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7\11 November - col pH titrations\20171104 800 nM col 2.5 nM WT MMP-1 pH 4.3-11.5 30' green\"/>
    </mc:Choice>
  </mc:AlternateContent>
  <bookViews>
    <workbookView xWindow="480" yWindow="1380" windowWidth="19740" windowHeight="5775" activeTab="1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8"/>
  <definedNames>
    <definedName name="solver_adj" localSheetId="1" hidden="1">A!$Q$3:$Q$14</definedName>
    <definedName name="solver_adj" localSheetId="2" hidden="1">B!$Q$3:$Q$14</definedName>
    <definedName name="solver_adj" localSheetId="3" hidden="1">'C'!$I$3:$I$14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A!$Q$2</definedName>
    <definedName name="solver_opt" localSheetId="2" hidden="1">B!$Q$2</definedName>
    <definedName name="solver_opt" localSheetId="3" hidden="1">'C'!$I$2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208" i="71" s="1"/>
  <c r="P224" i="71"/>
  <c r="EO157" i="71" s="1"/>
  <c r="O224" i="71"/>
  <c r="EN195" i="71" s="1"/>
  <c r="N224" i="71"/>
  <c r="EM190" i="71" s="1"/>
  <c r="M224" i="71"/>
  <c r="EL219" i="71" s="1"/>
  <c r="L224" i="71"/>
  <c r="EK88" i="71" s="1"/>
  <c r="K224" i="71"/>
  <c r="EJ219" i="71" s="1"/>
  <c r="J224" i="71"/>
  <c r="EI198" i="71" s="1"/>
  <c r="I224" i="71"/>
  <c r="EH184" i="71" s="1"/>
  <c r="H224" i="71"/>
  <c r="EG88" i="71" s="1"/>
  <c r="G224" i="71"/>
  <c r="EF203" i="71" s="1"/>
  <c r="F224" i="71"/>
  <c r="EE198" i="71" s="1"/>
  <c r="E224" i="71"/>
  <c r="ED206" i="71" s="1"/>
  <c r="D224" i="71"/>
  <c r="EC88" i="71" s="1"/>
  <c r="C224" i="71"/>
  <c r="EB195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EH24" i="71" l="1"/>
  <c r="EH51" i="71"/>
  <c r="EH22" i="71"/>
  <c r="EH67" i="71"/>
  <c r="EH36" i="71"/>
  <c r="EH38" i="71"/>
  <c r="EH31" i="71"/>
  <c r="EH48" i="71"/>
  <c r="EH30" i="71"/>
  <c r="EH39" i="71"/>
  <c r="EH74" i="71"/>
  <c r="EH44" i="71"/>
  <c r="EH54" i="71"/>
  <c r="EH46" i="71"/>
  <c r="EH55" i="71"/>
  <c r="EH34" i="71"/>
  <c r="EH43" i="71"/>
  <c r="EH50" i="71"/>
  <c r="EH58" i="71"/>
  <c r="EH76" i="71"/>
  <c r="EH27" i="71"/>
  <c r="EH35" i="71"/>
  <c r="EH42" i="71"/>
  <c r="EH47" i="71"/>
  <c r="EH52" i="71"/>
  <c r="EH60" i="71"/>
  <c r="EE141" i="71"/>
  <c r="EE26" i="71"/>
  <c r="EE32" i="71"/>
  <c r="EE24" i="71"/>
  <c r="EE35" i="71"/>
  <c r="EE110" i="71"/>
  <c r="EE42" i="71"/>
  <c r="EE45" i="71"/>
  <c r="EE55" i="71"/>
  <c r="EE98" i="71"/>
  <c r="EE58" i="71"/>
  <c r="EE115" i="71"/>
  <c r="EE23" i="71"/>
  <c r="EE27" i="71"/>
  <c r="EE41" i="71"/>
  <c r="EE114" i="71"/>
  <c r="EE28" i="71"/>
  <c r="EE109" i="71"/>
  <c r="EE116" i="71"/>
  <c r="EH23" i="71"/>
  <c r="EH26" i="71"/>
  <c r="EH28" i="71"/>
  <c r="EH32" i="71"/>
  <c r="EE36" i="71"/>
  <c r="EH40" i="71"/>
  <c r="EE43" i="71"/>
  <c r="EE46" i="71"/>
  <c r="EE49" i="71"/>
  <c r="EE54" i="71"/>
  <c r="EH56" i="71"/>
  <c r="EH64" i="71"/>
  <c r="EE97" i="71"/>
  <c r="EE113" i="71"/>
  <c r="EE137" i="71"/>
  <c r="ED153" i="71"/>
  <c r="EI32" i="71"/>
  <c r="EI136" i="71"/>
  <c r="EI206" i="71"/>
  <c r="EI25" i="71"/>
  <c r="EI23" i="71"/>
  <c r="EI24" i="71"/>
  <c r="EI26" i="71"/>
  <c r="EP195" i="71"/>
  <c r="EP22" i="71"/>
  <c r="EP23" i="71"/>
  <c r="EP24" i="71"/>
  <c r="EP26" i="71"/>
  <c r="EP28" i="71"/>
  <c r="EP27" i="71"/>
  <c r="EP31" i="71"/>
  <c r="EP30" i="71"/>
  <c r="EP34" i="71"/>
  <c r="EP32" i="71"/>
  <c r="EP35" i="71"/>
  <c r="EP36" i="71"/>
  <c r="EP39" i="71"/>
  <c r="EP43" i="71"/>
  <c r="EP38" i="71"/>
  <c r="EP40" i="71"/>
  <c r="EP44" i="71"/>
  <c r="EP46" i="71"/>
  <c r="EP42" i="71"/>
  <c r="EP48" i="71"/>
  <c r="EP47" i="71"/>
  <c r="EP51" i="71"/>
  <c r="EP50" i="71"/>
  <c r="EP54" i="71"/>
  <c r="EP58" i="71"/>
  <c r="EP62" i="71"/>
  <c r="EP72" i="71"/>
  <c r="EP66" i="71"/>
  <c r="EP86" i="71"/>
  <c r="EP67" i="71"/>
  <c r="EP96" i="71"/>
  <c r="EP55" i="71"/>
  <c r="EP60" i="71"/>
  <c r="EP64" i="71"/>
  <c r="EP68" i="71"/>
  <c r="EP80" i="71"/>
  <c r="EP52" i="71"/>
  <c r="EP56" i="71"/>
  <c r="EP59" i="71"/>
  <c r="EP63" i="71"/>
  <c r="EP91" i="71"/>
  <c r="EP104" i="71"/>
  <c r="EP70" i="71"/>
  <c r="EP74" i="71"/>
  <c r="EP78" i="71"/>
  <c r="EP83" i="71"/>
  <c r="EP88" i="71"/>
  <c r="EP94" i="71"/>
  <c r="EP71" i="71"/>
  <c r="EP75" i="71"/>
  <c r="EP79" i="71"/>
  <c r="EP84" i="71"/>
  <c r="EP90" i="71"/>
  <c r="EP95" i="71"/>
  <c r="EP103" i="71"/>
  <c r="EP112" i="71"/>
  <c r="EP76" i="71"/>
  <c r="EP82" i="71"/>
  <c r="EP87" i="71"/>
  <c r="EP92" i="71"/>
  <c r="EP99" i="71"/>
  <c r="EP98" i="71"/>
  <c r="EP102" i="71"/>
  <c r="EP109" i="71"/>
  <c r="EP120" i="71"/>
  <c r="EP100" i="71"/>
  <c r="EP117" i="71"/>
  <c r="EP138" i="71"/>
  <c r="EP130" i="71"/>
  <c r="EP134" i="71"/>
  <c r="EP146" i="71"/>
  <c r="EP122" i="71"/>
  <c r="EP125" i="71"/>
  <c r="EP106" i="71"/>
  <c r="EP110" i="71"/>
  <c r="EP114" i="71"/>
  <c r="EP118" i="71"/>
  <c r="EP128" i="71"/>
  <c r="EP126" i="71"/>
  <c r="EP144" i="71"/>
  <c r="EP133" i="71"/>
  <c r="EP142" i="71"/>
  <c r="EP152" i="71"/>
  <c r="EP136" i="71"/>
  <c r="EP141" i="71"/>
  <c r="EP149" i="71"/>
  <c r="CT165" i="71"/>
  <c r="EP150" i="71"/>
  <c r="CC77" i="71"/>
  <c r="CS34" i="71"/>
  <c r="CS52" i="71"/>
  <c r="CS84" i="71"/>
  <c r="CS71" i="71"/>
  <c r="CC23" i="71"/>
  <c r="CS23" i="71"/>
  <c r="CS90" i="71"/>
  <c r="CC34" i="71"/>
  <c r="CS79" i="71"/>
  <c r="CS31" i="71"/>
  <c r="CC147" i="71"/>
  <c r="CS95" i="71"/>
  <c r="CS26" i="71"/>
  <c r="CS28" i="71"/>
  <c r="CS36" i="71"/>
  <c r="CC50" i="71"/>
  <c r="CS58" i="71"/>
  <c r="CS63" i="71"/>
  <c r="CS66" i="71"/>
  <c r="CS177" i="71"/>
  <c r="EN83" i="71"/>
  <c r="EN24" i="71"/>
  <c r="EN28" i="71"/>
  <c r="EN73" i="71"/>
  <c r="EN42" i="71"/>
  <c r="EN43" i="71"/>
  <c r="EN26" i="71"/>
  <c r="EN27" i="71"/>
  <c r="EN30" i="71"/>
  <c r="EN31" i="71"/>
  <c r="EN39" i="71"/>
  <c r="EN51" i="71"/>
  <c r="EN52" i="71"/>
  <c r="EN48" i="71"/>
  <c r="EN56" i="71"/>
  <c r="EN71" i="71"/>
  <c r="EN69" i="71"/>
  <c r="EN64" i="71"/>
  <c r="EN22" i="71"/>
  <c r="EN33" i="71"/>
  <c r="EN34" i="71"/>
  <c r="EN35" i="71"/>
  <c r="EN38" i="71"/>
  <c r="EN47" i="71"/>
  <c r="EN60" i="71"/>
  <c r="EN67" i="71"/>
  <c r="EN70" i="71"/>
  <c r="EN87" i="71"/>
  <c r="EN93" i="71"/>
  <c r="EN103" i="71"/>
  <c r="EN95" i="71"/>
  <c r="EN105" i="71"/>
  <c r="EN115" i="71"/>
  <c r="EN36" i="71"/>
  <c r="EN44" i="71"/>
  <c r="EN59" i="71"/>
  <c r="EN66" i="71"/>
  <c r="EN84" i="71"/>
  <c r="EN91" i="71"/>
  <c r="EN108" i="71"/>
  <c r="EN75" i="71"/>
  <c r="EN80" i="71"/>
  <c r="EN89" i="71"/>
  <c r="EN112" i="71"/>
  <c r="EN32" i="71"/>
  <c r="EN41" i="71"/>
  <c r="EN46" i="71"/>
  <c r="EN50" i="71"/>
  <c r="EN54" i="71"/>
  <c r="EN55" i="71"/>
  <c r="EN61" i="71"/>
  <c r="EN63" i="71"/>
  <c r="EN68" i="71"/>
  <c r="EN72" i="71"/>
  <c r="EN74" i="71"/>
  <c r="EN77" i="71"/>
  <c r="EN79" i="71"/>
  <c r="EN81" i="71"/>
  <c r="EN85" i="71"/>
  <c r="EN94" i="71"/>
  <c r="EN97" i="71"/>
  <c r="EN99" i="71"/>
  <c r="EN101" i="71"/>
  <c r="EN106" i="71"/>
  <c r="EN110" i="71"/>
  <c r="EN114" i="71"/>
  <c r="EN118" i="71"/>
  <c r="EN123" i="71"/>
  <c r="EN126" i="71"/>
  <c r="EN131" i="71"/>
  <c r="EN134" i="71"/>
  <c r="EN136" i="71"/>
  <c r="EN138" i="71"/>
  <c r="EN145" i="71"/>
  <c r="EN147" i="71"/>
  <c r="EN187" i="71"/>
  <c r="EN120" i="71"/>
  <c r="EN128" i="71"/>
  <c r="EN137" i="71"/>
  <c r="EN140" i="71"/>
  <c r="EN142" i="71"/>
  <c r="EN23" i="71"/>
  <c r="EN25" i="71"/>
  <c r="EN29" i="71"/>
  <c r="EN37" i="71"/>
  <c r="EN40" i="71"/>
  <c r="EN45" i="71"/>
  <c r="EN49" i="71"/>
  <c r="EN53" i="71"/>
  <c r="EN57" i="71"/>
  <c r="EN58" i="71"/>
  <c r="EN62" i="71"/>
  <c r="EN65" i="71"/>
  <c r="EN76" i="71"/>
  <c r="EN78" i="71"/>
  <c r="EN82" i="71"/>
  <c r="EN86" i="71"/>
  <c r="EN88" i="71"/>
  <c r="EN90" i="71"/>
  <c r="EN92" i="71"/>
  <c r="EN96" i="71"/>
  <c r="EN102" i="71"/>
  <c r="EN104" i="71"/>
  <c r="EN109" i="71"/>
  <c r="EN116" i="71"/>
  <c r="EN121" i="71"/>
  <c r="EN124" i="71"/>
  <c r="EN129" i="71"/>
  <c r="EN132" i="71"/>
  <c r="EN141" i="71"/>
  <c r="EN143" i="71"/>
  <c r="EN146" i="71"/>
  <c r="EN148" i="71"/>
  <c r="EN152" i="71"/>
  <c r="EN98" i="71"/>
  <c r="EN100" i="71"/>
  <c r="EN107" i="71"/>
  <c r="EN111" i="71"/>
  <c r="EN113" i="71"/>
  <c r="EN117" i="71"/>
  <c r="EN119" i="71"/>
  <c r="EN122" i="71"/>
  <c r="EN125" i="71"/>
  <c r="EN127" i="71"/>
  <c r="EN130" i="71"/>
  <c r="EN133" i="71"/>
  <c r="EN135" i="71"/>
  <c r="EN139" i="71"/>
  <c r="EN144" i="71"/>
  <c r="EN149" i="71"/>
  <c r="CQ168" i="71"/>
  <c r="EM24" i="71"/>
  <c r="EM25" i="71"/>
  <c r="EM34" i="71"/>
  <c r="EM74" i="71"/>
  <c r="EM89" i="71"/>
  <c r="EM129" i="71"/>
  <c r="EM22" i="71"/>
  <c r="EM23" i="71"/>
  <c r="EM26" i="71"/>
  <c r="EM29" i="71"/>
  <c r="EM43" i="71"/>
  <c r="EM44" i="71"/>
  <c r="EM45" i="71"/>
  <c r="EM46" i="71"/>
  <c r="EM47" i="71"/>
  <c r="EM48" i="71"/>
  <c r="EM49" i="71"/>
  <c r="EM50" i="71"/>
  <c r="EM51" i="71"/>
  <c r="EM126" i="71"/>
  <c r="EM130" i="71"/>
  <c r="EM32" i="71"/>
  <c r="EM93" i="71"/>
  <c r="EM105" i="71"/>
  <c r="EM109" i="71"/>
  <c r="EM110" i="71"/>
  <c r="EM136" i="71"/>
  <c r="EM137" i="71"/>
  <c r="EM141" i="71"/>
  <c r="EM31" i="71"/>
  <c r="EM59" i="71"/>
  <c r="EM60" i="71"/>
  <c r="EM65" i="71"/>
  <c r="EM68" i="71"/>
  <c r="EM94" i="71"/>
  <c r="EM95" i="71"/>
  <c r="EM98" i="71"/>
  <c r="EM106" i="71"/>
  <c r="EM138" i="71"/>
  <c r="EM149" i="71"/>
  <c r="EM28" i="71"/>
  <c r="EM33" i="71"/>
  <c r="EM53" i="71"/>
  <c r="EM54" i="71"/>
  <c r="EM83" i="71"/>
  <c r="EM84" i="71"/>
  <c r="EM91" i="71"/>
  <c r="EM100" i="71"/>
  <c r="EM114" i="71"/>
  <c r="EM115" i="71"/>
  <c r="EM121" i="71"/>
  <c r="EM134" i="71"/>
  <c r="EM144" i="71"/>
  <c r="EM154" i="71"/>
  <c r="EM27" i="71"/>
  <c r="EM30" i="71"/>
  <c r="EM35" i="71"/>
  <c r="EM37" i="71"/>
  <c r="EM57" i="71"/>
  <c r="EM72" i="71"/>
  <c r="EM80" i="71"/>
  <c r="EM87" i="71"/>
  <c r="EM103" i="71"/>
  <c r="EM118" i="71"/>
  <c r="EM122" i="71"/>
  <c r="EM143" i="71"/>
  <c r="EM38" i="71"/>
  <c r="EM39" i="71"/>
  <c r="EM40" i="71"/>
  <c r="EM41" i="71"/>
  <c r="EM42" i="71"/>
  <c r="EM61" i="71"/>
  <c r="EM66" i="71"/>
  <c r="EM67" i="71"/>
  <c r="EM70" i="71"/>
  <c r="EM71" i="71"/>
  <c r="EM75" i="71"/>
  <c r="EM76" i="71"/>
  <c r="EM77" i="71"/>
  <c r="EM81" i="71"/>
  <c r="EM85" i="71"/>
  <c r="EM88" i="71"/>
  <c r="EM92" i="71"/>
  <c r="EM96" i="71"/>
  <c r="EM97" i="71"/>
  <c r="EM101" i="71"/>
  <c r="EM104" i="71"/>
  <c r="EM107" i="71"/>
  <c r="EM111" i="71"/>
  <c r="EM116" i="71"/>
  <c r="EM119" i="71"/>
  <c r="EM124" i="71"/>
  <c r="EM127" i="71"/>
  <c r="EM132" i="71"/>
  <c r="EM135" i="71"/>
  <c r="EM139" i="71"/>
  <c r="EM142" i="71"/>
  <c r="EM145" i="71"/>
  <c r="EM150" i="71"/>
  <c r="EM187" i="71"/>
  <c r="EM36" i="71"/>
  <c r="EM52" i="71"/>
  <c r="EM55" i="71"/>
  <c r="EM56" i="71"/>
  <c r="EM58" i="71"/>
  <c r="EM62" i="71"/>
  <c r="EM63" i="71"/>
  <c r="EM64" i="71"/>
  <c r="EM69" i="71"/>
  <c r="EM73" i="71"/>
  <c r="EM78" i="71"/>
  <c r="EM79" i="71"/>
  <c r="EM82" i="71"/>
  <c r="EM86" i="71"/>
  <c r="EM90" i="71"/>
  <c r="EM99" i="71"/>
  <c r="EM102" i="71"/>
  <c r="EM108" i="71"/>
  <c r="EM112" i="71"/>
  <c r="EM113" i="71"/>
  <c r="EM117" i="71"/>
  <c r="EM120" i="71"/>
  <c r="EM123" i="71"/>
  <c r="EM125" i="71"/>
  <c r="EM128" i="71"/>
  <c r="EM131" i="71"/>
  <c r="EM133" i="71"/>
  <c r="EM140" i="71"/>
  <c r="EM146" i="71"/>
  <c r="EM147" i="71"/>
  <c r="EM151" i="71"/>
  <c r="EM153" i="71"/>
  <c r="EL24" i="71"/>
  <c r="EL30" i="71"/>
  <c r="EL32" i="71"/>
  <c r="EL46" i="71"/>
  <c r="EL58" i="71"/>
  <c r="EL59" i="71"/>
  <c r="EL71" i="71"/>
  <c r="EL72" i="71"/>
  <c r="EL90" i="71"/>
  <c r="EL91" i="71"/>
  <c r="EL92" i="71"/>
  <c r="EL42" i="71"/>
  <c r="EL55" i="71"/>
  <c r="EL102" i="71"/>
  <c r="EL39" i="71"/>
  <c r="EL50" i="71"/>
  <c r="EL86" i="71"/>
  <c r="EL87" i="71"/>
  <c r="EL88" i="71"/>
  <c r="EL35" i="71"/>
  <c r="EL43" i="71"/>
  <c r="EL64" i="71"/>
  <c r="EL51" i="71"/>
  <c r="EL67" i="71"/>
  <c r="EL68" i="71"/>
  <c r="EL76" i="71"/>
  <c r="EL94" i="71"/>
  <c r="EL26" i="71"/>
  <c r="EL28" i="71"/>
  <c r="EL36" i="71"/>
  <c r="EL40" i="71"/>
  <c r="EL44" i="71"/>
  <c r="EL63" i="71"/>
  <c r="EL66" i="71"/>
  <c r="EL79" i="71"/>
  <c r="EL80" i="71"/>
  <c r="EL22" i="71"/>
  <c r="EL48" i="71"/>
  <c r="EL52" i="71"/>
  <c r="EL54" i="71"/>
  <c r="EL60" i="71"/>
  <c r="EL82" i="71"/>
  <c r="EL83" i="71"/>
  <c r="EL23" i="71"/>
  <c r="EL27" i="71"/>
  <c r="EL31" i="71"/>
  <c r="EL34" i="71"/>
  <c r="EL38" i="71"/>
  <c r="EL47" i="71"/>
  <c r="EL56" i="71"/>
  <c r="EL62" i="71"/>
  <c r="EL70" i="71"/>
  <c r="EL74" i="71"/>
  <c r="EL75" i="71"/>
  <c r="EL78" i="71"/>
  <c r="EL84" i="71"/>
  <c r="EL95" i="71"/>
  <c r="EL96" i="71"/>
  <c r="EL98" i="71"/>
  <c r="EL99" i="71"/>
  <c r="EL103" i="71"/>
  <c r="EL100" i="71"/>
  <c r="EL104" i="71"/>
  <c r="EL108" i="71"/>
  <c r="EL106" i="71"/>
  <c r="EL109" i="71"/>
  <c r="EL112" i="71"/>
  <c r="EL114" i="71"/>
  <c r="EL110" i="71"/>
  <c r="EL116" i="71"/>
  <c r="EL117" i="71"/>
  <c r="EL125" i="71"/>
  <c r="EL118" i="71"/>
  <c r="EL124" i="71"/>
  <c r="EL120" i="71"/>
  <c r="EL126" i="71"/>
  <c r="EL132" i="71"/>
  <c r="EL122" i="71"/>
  <c r="EL133" i="71"/>
  <c r="EL128" i="71"/>
  <c r="EL134" i="71"/>
  <c r="EL130" i="71"/>
  <c r="EL136" i="71"/>
  <c r="EL144" i="71"/>
  <c r="EL138" i="71"/>
  <c r="EL140" i="71"/>
  <c r="EL141" i="71"/>
  <c r="EL142" i="71"/>
  <c r="EL149" i="71"/>
  <c r="EL150" i="71"/>
  <c r="EL160" i="71"/>
  <c r="EL146" i="71"/>
  <c r="EL148" i="71"/>
  <c r="EL163" i="71"/>
  <c r="EL153" i="71"/>
  <c r="EL158" i="71"/>
  <c r="EL155" i="71"/>
  <c r="EL165" i="71"/>
  <c r="EL162" i="71"/>
  <c r="EL161" i="71"/>
  <c r="EL166" i="71"/>
  <c r="CO180" i="71"/>
  <c r="CO28" i="71"/>
  <c r="CO39" i="71"/>
  <c r="CO23" i="71"/>
  <c r="CO36" i="71"/>
  <c r="BY41" i="71"/>
  <c r="CO42" i="71"/>
  <c r="BY153" i="71"/>
  <c r="EJ53" i="71"/>
  <c r="EJ27" i="71"/>
  <c r="EJ71" i="71"/>
  <c r="EJ77" i="71"/>
  <c r="EJ23" i="71"/>
  <c r="EJ24" i="71"/>
  <c r="EJ26" i="71"/>
  <c r="EJ29" i="71"/>
  <c r="EJ45" i="71"/>
  <c r="EJ54" i="71"/>
  <c r="EJ72" i="71"/>
  <c r="EJ74" i="71"/>
  <c r="EJ98" i="71"/>
  <c r="EJ103" i="71"/>
  <c r="EJ112" i="71"/>
  <c r="EJ137" i="71"/>
  <c r="BX145" i="71"/>
  <c r="EJ139" i="71"/>
  <c r="EJ22" i="71"/>
  <c r="EJ43" i="71"/>
  <c r="EJ86" i="71"/>
  <c r="EJ99" i="71"/>
  <c r="EJ114" i="71"/>
  <c r="EJ118" i="71"/>
  <c r="EJ120" i="71"/>
  <c r="EJ125" i="71"/>
  <c r="EJ133" i="71"/>
  <c r="EJ40" i="71"/>
  <c r="EJ42" i="71"/>
  <c r="EJ61" i="71"/>
  <c r="EJ63" i="71"/>
  <c r="EJ85" i="71"/>
  <c r="EJ119" i="71"/>
  <c r="EJ151" i="71"/>
  <c r="EI28" i="71"/>
  <c r="EI27" i="71"/>
  <c r="EI29" i="71"/>
  <c r="EI22" i="71"/>
  <c r="EI47" i="71"/>
  <c r="EI31" i="71"/>
  <c r="EI33" i="71"/>
  <c r="EI37" i="71"/>
  <c r="EI38" i="71"/>
  <c r="EI40" i="71"/>
  <c r="EI57" i="71"/>
  <c r="EI41" i="71"/>
  <c r="EI45" i="71"/>
  <c r="EI49" i="71"/>
  <c r="EI60" i="71"/>
  <c r="EI73" i="71"/>
  <c r="EI74" i="71"/>
  <c r="EI80" i="71"/>
  <c r="EI87" i="71"/>
  <c r="EI92" i="71"/>
  <c r="EI95" i="71"/>
  <c r="EI65" i="71"/>
  <c r="EI66" i="71"/>
  <c r="EI63" i="71"/>
  <c r="EI82" i="71"/>
  <c r="EI108" i="71"/>
  <c r="EI50" i="71"/>
  <c r="EI69" i="71"/>
  <c r="EI71" i="71"/>
  <c r="EI81" i="71"/>
  <c r="EI83" i="71"/>
  <c r="EI99" i="71"/>
  <c r="EI103" i="71"/>
  <c r="EI111" i="71"/>
  <c r="EI54" i="71"/>
  <c r="EI55" i="71"/>
  <c r="EI119" i="71"/>
  <c r="EI120" i="71"/>
  <c r="EI129" i="71"/>
  <c r="EI126" i="71"/>
  <c r="EI30" i="71"/>
  <c r="EI35" i="71"/>
  <c r="EI44" i="71"/>
  <c r="EI46" i="71"/>
  <c r="EI48" i="71"/>
  <c r="EI52" i="71"/>
  <c r="EI58" i="71"/>
  <c r="EI61" i="71"/>
  <c r="EI62" i="71"/>
  <c r="EI67" i="71"/>
  <c r="EI77" i="71"/>
  <c r="EI78" i="71"/>
  <c r="EI89" i="71"/>
  <c r="EI90" i="71"/>
  <c r="EI96" i="71"/>
  <c r="EI101" i="71"/>
  <c r="EI106" i="71"/>
  <c r="EI113" i="71"/>
  <c r="EI114" i="71"/>
  <c r="EI123" i="71"/>
  <c r="EI134" i="71"/>
  <c r="EI34" i="71"/>
  <c r="EI36" i="71"/>
  <c r="EI39" i="71"/>
  <c r="EI42" i="71"/>
  <c r="EI43" i="71"/>
  <c r="EI51" i="71"/>
  <c r="EI53" i="71"/>
  <c r="EI56" i="71"/>
  <c r="EI59" i="71"/>
  <c r="EI64" i="71"/>
  <c r="EI68" i="71"/>
  <c r="EI70" i="71"/>
  <c r="EI72" i="71"/>
  <c r="EI75" i="71"/>
  <c r="EI85" i="71"/>
  <c r="EI86" i="71"/>
  <c r="EI91" i="71"/>
  <c r="EI94" i="71"/>
  <c r="EI104" i="71"/>
  <c r="EI110" i="71"/>
  <c r="EI112" i="71"/>
  <c r="EI118" i="71"/>
  <c r="EI121" i="71"/>
  <c r="EI131" i="71"/>
  <c r="EI135" i="71"/>
  <c r="EI76" i="71"/>
  <c r="EI79" i="71"/>
  <c r="EI84" i="71"/>
  <c r="EI88" i="71"/>
  <c r="EI93" i="71"/>
  <c r="EI97" i="71"/>
  <c r="EI98" i="71"/>
  <c r="EI100" i="71"/>
  <c r="EI102" i="71"/>
  <c r="EI105" i="71"/>
  <c r="EI107" i="71"/>
  <c r="EI109" i="71"/>
  <c r="EI115" i="71"/>
  <c r="EI116" i="71"/>
  <c r="EI117" i="71"/>
  <c r="EI122" i="71"/>
  <c r="EI124" i="71"/>
  <c r="EI125" i="71"/>
  <c r="EI130" i="71"/>
  <c r="EI132" i="71"/>
  <c r="EI133" i="71"/>
  <c r="EI137" i="71"/>
  <c r="EI138" i="71"/>
  <c r="EI143" i="71"/>
  <c r="EH63" i="71"/>
  <c r="EH102" i="71"/>
  <c r="EH106" i="71"/>
  <c r="EH59" i="71"/>
  <c r="EH62" i="71"/>
  <c r="EH66" i="71"/>
  <c r="EH68" i="71"/>
  <c r="EH87" i="71"/>
  <c r="EH99" i="71"/>
  <c r="EH83" i="71"/>
  <c r="EH86" i="71"/>
  <c r="EH125" i="71"/>
  <c r="EH70" i="71"/>
  <c r="EH92" i="71"/>
  <c r="EH95" i="71"/>
  <c r="EH98" i="71"/>
  <c r="EH109" i="71"/>
  <c r="EH141" i="71"/>
  <c r="EH78" i="71"/>
  <c r="EH80" i="71"/>
  <c r="EH90" i="71"/>
  <c r="EH94" i="71"/>
  <c r="EH117" i="71"/>
  <c r="EH142" i="71"/>
  <c r="EH133" i="71"/>
  <c r="EH72" i="71"/>
  <c r="EH82" i="71"/>
  <c r="EH88" i="71"/>
  <c r="EH91" i="71"/>
  <c r="EH96" i="71"/>
  <c r="EH103" i="71"/>
  <c r="EH108" i="71"/>
  <c r="EH118" i="71"/>
  <c r="EH122" i="71"/>
  <c r="EH130" i="71"/>
  <c r="EH138" i="71"/>
  <c r="EH71" i="71"/>
  <c r="EH75" i="71"/>
  <c r="EH79" i="71"/>
  <c r="EH84" i="71"/>
  <c r="EH100" i="71"/>
  <c r="EH110" i="71"/>
  <c r="EH114" i="71"/>
  <c r="EH116" i="71"/>
  <c r="EH124" i="71"/>
  <c r="EH126" i="71"/>
  <c r="EH132" i="71"/>
  <c r="EH134" i="71"/>
  <c r="EH140" i="71"/>
  <c r="EH146" i="71"/>
  <c r="CL185" i="71"/>
  <c r="EH150" i="71"/>
  <c r="EH153" i="71"/>
  <c r="BU189" i="71"/>
  <c r="CK24" i="71"/>
  <c r="EF39" i="71"/>
  <c r="EF41" i="71"/>
  <c r="EF77" i="71"/>
  <c r="EF79" i="71"/>
  <c r="EF82" i="71"/>
  <c r="EF24" i="71"/>
  <c r="EF103" i="71"/>
  <c r="EF107" i="71"/>
  <c r="EF127" i="71"/>
  <c r="EF29" i="71"/>
  <c r="EF45" i="71"/>
  <c r="EF47" i="71"/>
  <c r="EF52" i="71"/>
  <c r="EF106" i="71"/>
  <c r="EF119" i="71"/>
  <c r="EF126" i="71"/>
  <c r="EF104" i="71"/>
  <c r="EF35" i="71"/>
  <c r="EF43" i="71"/>
  <c r="EF71" i="71"/>
  <c r="EF84" i="71"/>
  <c r="EF88" i="71"/>
  <c r="EF98" i="71"/>
  <c r="EF109" i="71"/>
  <c r="EF116" i="71"/>
  <c r="EF120" i="71"/>
  <c r="EF50" i="71"/>
  <c r="EF56" i="71"/>
  <c r="EF67" i="71"/>
  <c r="EF139" i="71"/>
  <c r="EF140" i="71"/>
  <c r="EE67" i="71"/>
  <c r="EE61" i="71"/>
  <c r="EE69" i="71"/>
  <c r="EE22" i="71"/>
  <c r="EE25" i="71"/>
  <c r="EE30" i="71"/>
  <c r="EE31" i="71"/>
  <c r="EE34" i="71"/>
  <c r="EE37" i="71"/>
  <c r="EE38" i="71"/>
  <c r="EE39" i="71"/>
  <c r="EE40" i="71"/>
  <c r="EE44" i="71"/>
  <c r="EE47" i="71"/>
  <c r="EE48" i="71"/>
  <c r="EE50" i="71"/>
  <c r="EE51" i="71"/>
  <c r="EE52" i="71"/>
  <c r="EE53" i="71"/>
  <c r="EE60" i="71"/>
  <c r="EE62" i="71"/>
  <c r="EE29" i="71"/>
  <c r="EE33" i="71"/>
  <c r="EE65" i="71"/>
  <c r="EE63" i="71"/>
  <c r="EE64" i="71"/>
  <c r="EE66" i="71"/>
  <c r="CI93" i="71"/>
  <c r="EE68" i="71"/>
  <c r="EE78" i="71"/>
  <c r="EE79" i="71"/>
  <c r="EE80" i="71"/>
  <c r="EE70" i="71"/>
  <c r="EE71" i="71"/>
  <c r="EE76" i="71"/>
  <c r="EE77" i="71"/>
  <c r="EE86" i="71"/>
  <c r="EE87" i="71"/>
  <c r="EE90" i="71"/>
  <c r="EE72" i="71"/>
  <c r="EE73" i="71"/>
  <c r="EE74" i="71"/>
  <c r="EE75" i="71"/>
  <c r="EE81" i="71"/>
  <c r="EE82" i="71"/>
  <c r="EE83" i="71"/>
  <c r="EE84" i="71"/>
  <c r="EE85" i="71"/>
  <c r="EE88" i="71"/>
  <c r="EE89" i="71"/>
  <c r="EE91" i="71"/>
  <c r="EE118" i="71"/>
  <c r="EE119" i="71"/>
  <c r="EE105" i="71"/>
  <c r="EE106" i="71"/>
  <c r="EE107" i="71"/>
  <c r="EE92" i="71"/>
  <c r="EE103" i="71"/>
  <c r="EE120" i="71"/>
  <c r="EE121" i="71"/>
  <c r="EE122" i="71"/>
  <c r="EE56" i="71"/>
  <c r="EE57" i="71"/>
  <c r="EE59" i="71"/>
  <c r="EE101" i="71"/>
  <c r="EE102" i="71"/>
  <c r="EE104" i="71"/>
  <c r="EE108" i="71"/>
  <c r="EE93" i="71"/>
  <c r="EE94" i="71"/>
  <c r="EE95" i="71"/>
  <c r="EE117" i="71"/>
  <c r="EE123" i="71"/>
  <c r="EE126" i="71"/>
  <c r="EE131" i="71"/>
  <c r="EE132" i="71"/>
  <c r="EE96" i="71"/>
  <c r="EE99" i="71"/>
  <c r="EE100" i="71"/>
  <c r="EE111" i="71"/>
  <c r="EE112" i="71"/>
  <c r="EE133" i="71"/>
  <c r="EE142" i="71"/>
  <c r="ED63" i="71"/>
  <c r="ED75" i="71"/>
  <c r="ED76" i="71"/>
  <c r="ED26" i="71"/>
  <c r="ED40" i="71"/>
  <c r="ED42" i="71"/>
  <c r="ED134" i="71"/>
  <c r="ED22" i="71"/>
  <c r="ED23" i="71"/>
  <c r="ED30" i="71"/>
  <c r="ED55" i="71"/>
  <c r="ED56" i="71"/>
  <c r="ED66" i="71"/>
  <c r="ED67" i="71"/>
  <c r="ED71" i="71"/>
  <c r="ED87" i="71"/>
  <c r="ED88" i="71"/>
  <c r="ED104" i="71"/>
  <c r="ED106" i="71"/>
  <c r="ED132" i="71"/>
  <c r="ED48" i="71"/>
  <c r="ED110" i="71"/>
  <c r="ED112" i="71"/>
  <c r="ED140" i="71"/>
  <c r="ED28" i="71"/>
  <c r="ED36" i="71"/>
  <c r="ED38" i="71"/>
  <c r="ED51" i="71"/>
  <c r="ED58" i="71"/>
  <c r="ED59" i="71"/>
  <c r="ED60" i="71"/>
  <c r="ED72" i="71"/>
  <c r="ED79" i="71"/>
  <c r="ED83" i="71"/>
  <c r="ED90" i="71"/>
  <c r="ED91" i="71"/>
  <c r="ED92" i="71"/>
  <c r="ED94" i="71"/>
  <c r="ED100" i="71"/>
  <c r="ED102" i="71"/>
  <c r="ED103" i="71"/>
  <c r="ED108" i="71"/>
  <c r="ED114" i="71"/>
  <c r="ED120" i="71"/>
  <c r="ED136" i="71"/>
  <c r="ED141" i="71"/>
  <c r="ED146" i="71"/>
  <c r="ED150" i="71"/>
  <c r="ED31" i="71"/>
  <c r="ED32" i="71"/>
  <c r="ED43" i="71"/>
  <c r="ED46" i="71"/>
  <c r="ED47" i="71"/>
  <c r="ED52" i="71"/>
  <c r="ED64" i="71"/>
  <c r="ED80" i="71"/>
  <c r="ED82" i="71"/>
  <c r="ED86" i="71"/>
  <c r="ED95" i="71"/>
  <c r="ED96" i="71"/>
  <c r="ED98" i="71"/>
  <c r="ED116" i="71"/>
  <c r="ED117" i="71"/>
  <c r="ED118" i="71"/>
  <c r="ED122" i="71"/>
  <c r="ED124" i="71"/>
  <c r="ED133" i="71"/>
  <c r="ED144" i="71"/>
  <c r="ED24" i="71"/>
  <c r="ED27" i="71"/>
  <c r="ED34" i="71"/>
  <c r="ED35" i="71"/>
  <c r="ED39" i="71"/>
  <c r="ED44" i="71"/>
  <c r="ED50" i="71"/>
  <c r="ED54" i="71"/>
  <c r="ED62" i="71"/>
  <c r="ED68" i="71"/>
  <c r="ED70" i="71"/>
  <c r="ED74" i="71"/>
  <c r="ED78" i="71"/>
  <c r="ED84" i="71"/>
  <c r="ED99" i="71"/>
  <c r="ED109" i="71"/>
  <c r="ED125" i="71"/>
  <c r="ED126" i="71"/>
  <c r="ED128" i="71"/>
  <c r="ED130" i="71"/>
  <c r="ED138" i="71"/>
  <c r="ED142" i="71"/>
  <c r="ED149" i="71"/>
  <c r="BQ90" i="71"/>
  <c r="CG91" i="71"/>
  <c r="BQ58" i="71"/>
  <c r="BQ34" i="71"/>
  <c r="BQ61" i="71"/>
  <c r="CG80" i="71"/>
  <c r="BQ47" i="71"/>
  <c r="BQ93" i="71"/>
  <c r="BQ115" i="71"/>
  <c r="EB69" i="71"/>
  <c r="EB86" i="71"/>
  <c r="EB22" i="71"/>
  <c r="EB59" i="71"/>
  <c r="EB37" i="71"/>
  <c r="EB26" i="71"/>
  <c r="EB31" i="71"/>
  <c r="EB41" i="71"/>
  <c r="EB48" i="71"/>
  <c r="EB57" i="71"/>
  <c r="EB73" i="71"/>
  <c r="EB84" i="71"/>
  <c r="EB90" i="71"/>
  <c r="EB95" i="71"/>
  <c r="EB100" i="71"/>
  <c r="EB112" i="71"/>
  <c r="EB46" i="71"/>
  <c r="EB66" i="71"/>
  <c r="EB82" i="71"/>
  <c r="EB106" i="71"/>
  <c r="EB118" i="71"/>
  <c r="EB44" i="71"/>
  <c r="EB76" i="71"/>
  <c r="EB108" i="71"/>
  <c r="EB109" i="71"/>
  <c r="EB122" i="71"/>
  <c r="EB127" i="71"/>
  <c r="EB128" i="71"/>
  <c r="EB134" i="71"/>
  <c r="EB135" i="71"/>
  <c r="EB23" i="71"/>
  <c r="EB40" i="71"/>
  <c r="EB43" i="71"/>
  <c r="EB51" i="71"/>
  <c r="EB55" i="71"/>
  <c r="EB60" i="71"/>
  <c r="EB64" i="71"/>
  <c r="EB70" i="71"/>
  <c r="EB89" i="71"/>
  <c r="EB96" i="71"/>
  <c r="EB113" i="71"/>
  <c r="EB120" i="71"/>
  <c r="EB125" i="71"/>
  <c r="EB25" i="71"/>
  <c r="EB27" i="71"/>
  <c r="EB28" i="71"/>
  <c r="EB30" i="71"/>
  <c r="EB33" i="71"/>
  <c r="EB34" i="71"/>
  <c r="EB47" i="71"/>
  <c r="EB56" i="71"/>
  <c r="EB65" i="71"/>
  <c r="EB72" i="71"/>
  <c r="EB77" i="71"/>
  <c r="EB80" i="71"/>
  <c r="EB83" i="71"/>
  <c r="EB85" i="71"/>
  <c r="EB87" i="71"/>
  <c r="EB91" i="71"/>
  <c r="EB94" i="71"/>
  <c r="EB97" i="71"/>
  <c r="EB99" i="71"/>
  <c r="EB102" i="71"/>
  <c r="EB104" i="71"/>
  <c r="EB107" i="71"/>
  <c r="EB110" i="71"/>
  <c r="EB114" i="71"/>
  <c r="EB116" i="71"/>
  <c r="EB119" i="71"/>
  <c r="EB124" i="71"/>
  <c r="EB126" i="71"/>
  <c r="EB129" i="71"/>
  <c r="EB130" i="71"/>
  <c r="EB131" i="71"/>
  <c r="EB32" i="71"/>
  <c r="EB38" i="71"/>
  <c r="EB45" i="71"/>
  <c r="EB49" i="71"/>
  <c r="EB53" i="71"/>
  <c r="EB62" i="71"/>
  <c r="EB67" i="71"/>
  <c r="EB74" i="71"/>
  <c r="EB78" i="71"/>
  <c r="EB93" i="71"/>
  <c r="EB101" i="71"/>
  <c r="EB115" i="71"/>
  <c r="EB123" i="71"/>
  <c r="EB24" i="71"/>
  <c r="EB29" i="71"/>
  <c r="EB35" i="71"/>
  <c r="EB36" i="71"/>
  <c r="EB39" i="71"/>
  <c r="EB42" i="71"/>
  <c r="EB50" i="71"/>
  <c r="EB52" i="71"/>
  <c r="EB54" i="71"/>
  <c r="EB58" i="71"/>
  <c r="EB61" i="71"/>
  <c r="EB63" i="71"/>
  <c r="EB68" i="71"/>
  <c r="EB71" i="71"/>
  <c r="EB75" i="71"/>
  <c r="EB79" i="71"/>
  <c r="EB81" i="71"/>
  <c r="EB88" i="71"/>
  <c r="EB92" i="71"/>
  <c r="EB98" i="71"/>
  <c r="EB103" i="71"/>
  <c r="EB105" i="71"/>
  <c r="EB111" i="71"/>
  <c r="EB117" i="71"/>
  <c r="EB121" i="71"/>
  <c r="EB132" i="71"/>
  <c r="EB133" i="71"/>
  <c r="EB136" i="71"/>
  <c r="EB140" i="71"/>
  <c r="EB137" i="71"/>
  <c r="EB145" i="71"/>
  <c r="EB138" i="71"/>
  <c r="EB139" i="71"/>
  <c r="EB141" i="71"/>
  <c r="EB142" i="71"/>
  <c r="EB143" i="71"/>
  <c r="EB144" i="71"/>
  <c r="EB146" i="71"/>
  <c r="EB147" i="71"/>
  <c r="BP70" i="71"/>
  <c r="CG70" i="71"/>
  <c r="CR77" i="71"/>
  <c r="CP162" i="71"/>
  <c r="CM175" i="71"/>
  <c r="CH182" i="71"/>
  <c r="CG59" i="71"/>
  <c r="CG22" i="71"/>
  <c r="CG24" i="71"/>
  <c r="CG150" i="71"/>
  <c r="CG27" i="71"/>
  <c r="CG35" i="71"/>
  <c r="CG64" i="71"/>
  <c r="CG30" i="71"/>
  <c r="CG32" i="71"/>
  <c r="CQ22" i="71"/>
  <c r="CH23" i="71"/>
  <c r="CQ30" i="71"/>
  <c r="CP73" i="71"/>
  <c r="CG133" i="71"/>
  <c r="CK158" i="71"/>
  <c r="CO134" i="71"/>
  <c r="CS146" i="71"/>
  <c r="CQ49" i="71"/>
  <c r="CL57" i="71"/>
  <c r="CT58" i="71"/>
  <c r="CH85" i="71"/>
  <c r="CH42" i="71"/>
  <c r="CH45" i="71"/>
  <c r="CQ46" i="71"/>
  <c r="CQ33" i="71"/>
  <c r="CH34" i="71"/>
  <c r="CM24" i="71"/>
  <c r="CM29" i="71"/>
  <c r="CT31" i="71"/>
  <c r="CT47" i="71"/>
  <c r="CI50" i="71"/>
  <c r="CP59" i="71"/>
  <c r="CH61" i="71"/>
  <c r="CQ64" i="71"/>
  <c r="CH79" i="71"/>
  <c r="CT90" i="71"/>
  <c r="CQ94" i="71"/>
  <c r="CK96" i="71"/>
  <c r="CL27" i="71"/>
  <c r="CP41" i="71"/>
  <c r="CL54" i="71"/>
  <c r="CM56" i="71"/>
  <c r="CQ65" i="71"/>
  <c r="CP67" i="71"/>
  <c r="CH69" i="71"/>
  <c r="CQ72" i="71"/>
  <c r="CL75" i="71"/>
  <c r="CT77" i="71"/>
  <c r="CL78" i="71"/>
  <c r="CM93" i="71"/>
  <c r="CP97" i="71"/>
  <c r="CT101" i="71"/>
  <c r="CQ112" i="71"/>
  <c r="CT26" i="71"/>
  <c r="CQ32" i="71"/>
  <c r="CQ48" i="71"/>
  <c r="CM53" i="71"/>
  <c r="CM74" i="71"/>
  <c r="CP25" i="71"/>
  <c r="CP22" i="71"/>
  <c r="CT23" i="71"/>
  <c r="CQ25" i="71"/>
  <c r="CH29" i="71"/>
  <c r="CP30" i="71"/>
  <c r="CM32" i="71"/>
  <c r="CP33" i="71"/>
  <c r="CT34" i="71"/>
  <c r="CP35" i="71"/>
  <c r="CT37" i="71"/>
  <c r="CQ38" i="71"/>
  <c r="CT39" i="71"/>
  <c r="CQ40" i="71"/>
  <c r="CL41" i="71"/>
  <c r="CT42" i="71"/>
  <c r="CP43" i="71"/>
  <c r="CP46" i="71"/>
  <c r="CH47" i="71"/>
  <c r="CM48" i="71"/>
  <c r="CP49" i="71"/>
  <c r="CH50" i="71"/>
  <c r="CH53" i="71"/>
  <c r="CL59" i="71"/>
  <c r="CQ62" i="71"/>
  <c r="CT63" i="71"/>
  <c r="CM64" i="71"/>
  <c r="CP65" i="71"/>
  <c r="CM66" i="71"/>
  <c r="CL67" i="71"/>
  <c r="CQ70" i="71"/>
  <c r="CT71" i="71"/>
  <c r="CM72" i="71"/>
  <c r="CL73" i="71"/>
  <c r="CH74" i="71"/>
  <c r="CI76" i="71"/>
  <c r="CM77" i="71"/>
  <c r="CQ80" i="71"/>
  <c r="CQ81" i="71"/>
  <c r="CT82" i="71"/>
  <c r="CP83" i="71"/>
  <c r="CQ86" i="71"/>
  <c r="CT87" i="71"/>
  <c r="CQ89" i="71"/>
  <c r="CL91" i="71"/>
  <c r="CP94" i="71"/>
  <c r="CM98" i="71"/>
  <c r="CP99" i="71"/>
  <c r="CH101" i="71"/>
  <c r="CQ102" i="71"/>
  <c r="CM107" i="71"/>
  <c r="CM118" i="71"/>
  <c r="CT124" i="71"/>
  <c r="CT125" i="71"/>
  <c r="CQ24" i="71"/>
  <c r="CL25" i="71"/>
  <c r="CH26" i="71"/>
  <c r="CP27" i="71"/>
  <c r="CT29" i="71"/>
  <c r="CM34" i="71"/>
  <c r="CH37" i="71"/>
  <c r="CL38" i="71"/>
  <c r="CH39" i="71"/>
  <c r="CQ41" i="71"/>
  <c r="CM42" i="71"/>
  <c r="CM45" i="71"/>
  <c r="CM50" i="71"/>
  <c r="CL51" i="71"/>
  <c r="CT53" i="71"/>
  <c r="CP54" i="71"/>
  <c r="CH55" i="71"/>
  <c r="CQ56" i="71"/>
  <c r="CP57" i="71"/>
  <c r="CH58" i="71"/>
  <c r="CM61" i="71"/>
  <c r="CL62" i="71"/>
  <c r="CH63" i="71"/>
  <c r="CT66" i="71"/>
  <c r="CM69" i="71"/>
  <c r="CL70" i="71"/>
  <c r="CH71" i="71"/>
  <c r="CQ73" i="71"/>
  <c r="CT74" i="71"/>
  <c r="CP75" i="71"/>
  <c r="CP78" i="71"/>
  <c r="CL81" i="71"/>
  <c r="CH82" i="71"/>
  <c r="CM85" i="71"/>
  <c r="CL86" i="71"/>
  <c r="CM88" i="71"/>
  <c r="CL89" i="71"/>
  <c r="CT93" i="71"/>
  <c r="CM96" i="71"/>
  <c r="CQ97" i="71"/>
  <c r="CH103" i="71"/>
  <c r="CT117" i="71"/>
  <c r="CL123" i="71"/>
  <c r="CM126" i="71"/>
  <c r="CL22" i="71"/>
  <c r="CM26" i="71"/>
  <c r="CL30" i="71"/>
  <c r="CH31" i="71"/>
  <c r="CL33" i="71"/>
  <c r="CL35" i="71"/>
  <c r="CM37" i="71"/>
  <c r="CP38" i="71"/>
  <c r="CM40" i="71"/>
  <c r="CL43" i="71"/>
  <c r="CT45" i="71"/>
  <c r="CL46" i="71"/>
  <c r="CL49" i="71"/>
  <c r="CT50" i="71"/>
  <c r="CP51" i="71"/>
  <c r="CQ54" i="71"/>
  <c r="CT55" i="71"/>
  <c r="CQ57" i="71"/>
  <c r="CM58" i="71"/>
  <c r="CT61" i="71"/>
  <c r="CP62" i="71"/>
  <c r="CL65" i="71"/>
  <c r="CH66" i="71"/>
  <c r="CT69" i="71"/>
  <c r="CP70" i="71"/>
  <c r="CH77" i="71"/>
  <c r="CQ78" i="71"/>
  <c r="CT79" i="71"/>
  <c r="CM80" i="71"/>
  <c r="CP81" i="71"/>
  <c r="CM82" i="71"/>
  <c r="CL83" i="71"/>
  <c r="CT85" i="71"/>
  <c r="CP86" i="71"/>
  <c r="CH87" i="71"/>
  <c r="CQ88" i="71"/>
  <c r="CP89" i="71"/>
  <c r="CM90" i="71"/>
  <c r="CQ96" i="71"/>
  <c r="CL102" i="71"/>
  <c r="CT103" i="71"/>
  <c r="CM104" i="71"/>
  <c r="CH109" i="71"/>
  <c r="CQ111" i="71"/>
  <c r="CL113" i="71"/>
  <c r="CL131" i="71"/>
  <c r="CM134" i="71"/>
  <c r="CM167" i="71"/>
  <c r="CQ184" i="71"/>
  <c r="CH90" i="71"/>
  <c r="CT95" i="71"/>
  <c r="CT98" i="71"/>
  <c r="CG99" i="71"/>
  <c r="CQ104" i="71"/>
  <c r="CM106" i="71"/>
  <c r="CP111" i="71"/>
  <c r="CL94" i="71"/>
  <c r="CH95" i="71"/>
  <c r="CL97" i="71"/>
  <c r="CH98" i="71"/>
  <c r="CM101" i="71"/>
  <c r="CP102" i="71"/>
  <c r="CO103" i="71"/>
  <c r="CT105" i="71"/>
  <c r="CL108" i="71"/>
  <c r="CM110" i="71"/>
  <c r="CM115" i="71"/>
  <c r="CQ119" i="71"/>
  <c r="CL120" i="71"/>
  <c r="CL128" i="71"/>
  <c r="CQ136" i="71"/>
  <c r="CT137" i="71"/>
  <c r="CP91" i="71"/>
  <c r="CH93" i="71"/>
  <c r="CL99" i="71"/>
  <c r="CL107" i="71"/>
  <c r="CT109" i="71"/>
  <c r="CL112" i="71"/>
  <c r="CT113" i="71"/>
  <c r="CT115" i="71"/>
  <c r="CH117" i="71"/>
  <c r="CL124" i="71"/>
  <c r="CT131" i="71"/>
  <c r="CQ143" i="71"/>
  <c r="CL155" i="71"/>
  <c r="CL164" i="71"/>
  <c r="CL105" i="71"/>
  <c r="CT107" i="71"/>
  <c r="CT108" i="71"/>
  <c r="CM114" i="71"/>
  <c r="CL115" i="71"/>
  <c r="CL116" i="71"/>
  <c r="CP119" i="71"/>
  <c r="CT121" i="71"/>
  <c r="CM123" i="71"/>
  <c r="CP127" i="71"/>
  <c r="CT129" i="71"/>
  <c r="CT132" i="71"/>
  <c r="CM139" i="71"/>
  <c r="CM147" i="71"/>
  <c r="CS148" i="71"/>
  <c r="CQ150" i="71"/>
  <c r="CQ152" i="71"/>
  <c r="CL154" i="71"/>
  <c r="CS156" i="71"/>
  <c r="CH141" i="71"/>
  <c r="CT116" i="71"/>
  <c r="CS128" i="71"/>
  <c r="CT133" i="71"/>
  <c r="CS120" i="71"/>
  <c r="CT123" i="71"/>
  <c r="CT140" i="71"/>
  <c r="CT175" i="71"/>
  <c r="CQ120" i="71"/>
  <c r="CQ128" i="71"/>
  <c r="CQ127" i="71"/>
  <c r="CQ135" i="71"/>
  <c r="CQ144" i="71"/>
  <c r="CP170" i="71"/>
  <c r="CP135" i="71"/>
  <c r="CP143" i="71"/>
  <c r="CP183" i="71"/>
  <c r="CM131" i="71"/>
  <c r="CM122" i="71"/>
  <c r="CM130" i="71"/>
  <c r="CM138" i="71"/>
  <c r="CL132" i="71"/>
  <c r="CL129" i="71"/>
  <c r="CL137" i="71"/>
  <c r="CL121" i="71"/>
  <c r="CL144" i="71"/>
  <c r="CL145" i="71"/>
  <c r="CJ63" i="71"/>
  <c r="CK186" i="71"/>
  <c r="CG118" i="71"/>
  <c r="CH125" i="71"/>
  <c r="CG132" i="71"/>
  <c r="CL139" i="71"/>
  <c r="CL140" i="71"/>
  <c r="CL147" i="71"/>
  <c r="CT155" i="71"/>
  <c r="CQ157" i="71"/>
  <c r="CT161" i="71"/>
  <c r="CP167" i="71"/>
  <c r="CT181" i="71"/>
  <c r="CH133" i="71"/>
  <c r="CL136" i="71"/>
  <c r="CT139" i="71"/>
  <c r="CT141" i="71"/>
  <c r="CT145" i="71"/>
  <c r="CM146" i="71"/>
  <c r="CT147" i="71"/>
  <c r="CP148" i="71"/>
  <c r="CT149" i="71"/>
  <c r="CH151" i="71"/>
  <c r="CP156" i="71"/>
  <c r="CT159" i="71"/>
  <c r="CH162" i="71"/>
  <c r="CT173" i="71"/>
  <c r="CK185" i="71"/>
  <c r="CP151" i="71"/>
  <c r="CH156" i="71"/>
  <c r="CQ160" i="71"/>
  <c r="CH173" i="71"/>
  <c r="CQ178" i="71"/>
  <c r="CP184" i="71"/>
  <c r="CL159" i="71"/>
  <c r="CQ161" i="71"/>
  <c r="CO31" i="71"/>
  <c r="CO34" i="71"/>
  <c r="CO82" i="71"/>
  <c r="CO125" i="71"/>
  <c r="CO44" i="71"/>
  <c r="CO50" i="71"/>
  <c r="CO142" i="71"/>
  <c r="CO26" i="71"/>
  <c r="CO140" i="71"/>
  <c r="CO163" i="71"/>
  <c r="EJ150" i="71"/>
  <c r="EF153" i="71"/>
  <c r="ED155" i="71"/>
  <c r="EN155" i="71"/>
  <c r="EB148" i="71"/>
  <c r="EB152" i="71"/>
  <c r="EP158" i="71"/>
  <c r="EN153" i="71"/>
  <c r="EN151" i="71"/>
  <c r="CK161" i="71"/>
  <c r="CK62" i="71"/>
  <c r="EF148" i="71"/>
  <c r="CK32" i="71"/>
  <c r="BU33" i="71"/>
  <c r="EP155" i="71"/>
  <c r="EL174" i="71"/>
  <c r="EF152" i="71"/>
  <c r="EF156" i="71"/>
  <c r="CQ166" i="71"/>
  <c r="CM170" i="71"/>
  <c r="CQ179" i="71"/>
  <c r="EN156" i="71"/>
  <c r="EN158" i="71"/>
  <c r="EN150" i="71"/>
  <c r="EF155" i="71"/>
  <c r="EE161" i="71"/>
  <c r="ED156" i="71"/>
  <c r="EB150" i="71"/>
  <c r="EB149" i="71"/>
  <c r="CK35" i="71"/>
  <c r="CK38" i="71"/>
  <c r="CK48" i="71"/>
  <c r="CK67" i="71"/>
  <c r="CK94" i="71"/>
  <c r="CK113" i="71"/>
  <c r="CK121" i="71"/>
  <c r="CK172" i="71"/>
  <c r="CK30" i="71"/>
  <c r="BU35" i="71"/>
  <c r="CK75" i="71"/>
  <c r="BU86" i="71"/>
  <c r="CK105" i="71"/>
  <c r="CK176" i="71"/>
  <c r="CK22" i="71"/>
  <c r="CK27" i="71"/>
  <c r="BU54" i="71"/>
  <c r="CK78" i="71"/>
  <c r="EE159" i="71"/>
  <c r="ED161" i="71"/>
  <c r="EN157" i="71"/>
  <c r="EN154" i="71"/>
  <c r="EL169" i="71"/>
  <c r="EM158" i="71"/>
  <c r="EM166" i="71"/>
  <c r="EJ153" i="71"/>
  <c r="EB153" i="71"/>
  <c r="EB154" i="71"/>
  <c r="EB151" i="71"/>
  <c r="EP166" i="71"/>
  <c r="EP168" i="71"/>
  <c r="EP171" i="71"/>
  <c r="EN160" i="71"/>
  <c r="EN159" i="71"/>
  <c r="EJ155" i="71"/>
  <c r="EE162" i="71"/>
  <c r="ED160" i="71"/>
  <c r="EB155" i="71"/>
  <c r="EB156" i="71"/>
  <c r="EB157" i="71"/>
  <c r="EP162" i="71"/>
  <c r="EP164" i="71"/>
  <c r="EP169" i="71"/>
  <c r="EP174" i="71"/>
  <c r="EN162" i="71"/>
  <c r="EJ159" i="71"/>
  <c r="EJ160" i="71"/>
  <c r="CK40" i="71"/>
  <c r="CC45" i="71"/>
  <c r="CK46" i="71"/>
  <c r="CS47" i="71"/>
  <c r="CG48" i="71"/>
  <c r="CK51" i="71"/>
  <c r="CO52" i="71"/>
  <c r="BU57" i="71"/>
  <c r="CO58" i="71"/>
  <c r="BY59" i="71"/>
  <c r="CG62" i="71"/>
  <c r="CO63" i="71"/>
  <c r="CO66" i="71"/>
  <c r="CG67" i="71"/>
  <c r="CO71" i="71"/>
  <c r="BY73" i="71"/>
  <c r="CS74" i="71"/>
  <c r="CG75" i="71"/>
  <c r="CG78" i="71"/>
  <c r="CO79" i="71"/>
  <c r="CK83" i="71"/>
  <c r="CO84" i="71"/>
  <c r="BU89" i="71"/>
  <c r="CO90" i="71"/>
  <c r="BY91" i="71"/>
  <c r="CG94" i="71"/>
  <c r="CO95" i="71"/>
  <c r="CG96" i="71"/>
  <c r="CS98" i="71"/>
  <c r="CS100" i="71"/>
  <c r="CK104" i="71"/>
  <c r="CO108" i="71"/>
  <c r="CO109" i="71"/>
  <c r="CG110" i="71"/>
  <c r="CC113" i="71"/>
  <c r="CO116" i="71"/>
  <c r="CG117" i="71"/>
  <c r="CC121" i="71"/>
  <c r="CG124" i="71"/>
  <c r="CG126" i="71"/>
  <c r="CK129" i="71"/>
  <c r="CS130" i="71"/>
  <c r="BU136" i="71"/>
  <c r="CK137" i="71"/>
  <c r="CC151" i="71"/>
  <c r="CK174" i="71"/>
  <c r="CS42" i="71"/>
  <c r="CG43" i="71"/>
  <c r="CS44" i="71"/>
  <c r="CS50" i="71"/>
  <c r="BU51" i="71"/>
  <c r="CG54" i="71"/>
  <c r="CO55" i="71"/>
  <c r="CG56" i="71"/>
  <c r="CK59" i="71"/>
  <c r="CO60" i="71"/>
  <c r="CC63" i="71"/>
  <c r="CK64" i="71"/>
  <c r="CO68" i="71"/>
  <c r="CK70" i="71"/>
  <c r="CG72" i="71"/>
  <c r="CO76" i="71"/>
  <c r="BQ79" i="71"/>
  <c r="CK80" i="71"/>
  <c r="CC82" i="71"/>
  <c r="CS82" i="71"/>
  <c r="BU83" i="71"/>
  <c r="CG86" i="71"/>
  <c r="CO87" i="71"/>
  <c r="CG88" i="71"/>
  <c r="CK91" i="71"/>
  <c r="CO92" i="71"/>
  <c r="CC95" i="71"/>
  <c r="CK99" i="71"/>
  <c r="CG102" i="71"/>
  <c r="CS103" i="71"/>
  <c r="CS106" i="71"/>
  <c r="CG108" i="71"/>
  <c r="CG109" i="71"/>
  <c r="CO110" i="71"/>
  <c r="CS112" i="71"/>
  <c r="CS114" i="71"/>
  <c r="CG116" i="71"/>
  <c r="CO117" i="71"/>
  <c r="CS122" i="71"/>
  <c r="CO124" i="71"/>
  <c r="CO126" i="71"/>
  <c r="CS138" i="71"/>
  <c r="BU143" i="71"/>
  <c r="CK145" i="71"/>
  <c r="CS149" i="71"/>
  <c r="CO150" i="71"/>
  <c r="CS158" i="71"/>
  <c r="CO169" i="71"/>
  <c r="CO177" i="71"/>
  <c r="CS179" i="71"/>
  <c r="CO182" i="71"/>
  <c r="CG38" i="71"/>
  <c r="CS39" i="71"/>
  <c r="CG40" i="71"/>
  <c r="CK43" i="71"/>
  <c r="CG46" i="71"/>
  <c r="CO47" i="71"/>
  <c r="CG51" i="71"/>
  <c r="CK54" i="71"/>
  <c r="CS55" i="71"/>
  <c r="CK56" i="71"/>
  <c r="CS60" i="71"/>
  <c r="BY62" i="71"/>
  <c r="CS68" i="71"/>
  <c r="CK72" i="71"/>
  <c r="CO74" i="71"/>
  <c r="CS76" i="71"/>
  <c r="CG83" i="71"/>
  <c r="CK86" i="71"/>
  <c r="CS87" i="71"/>
  <c r="CK88" i="71"/>
  <c r="CS92" i="71"/>
  <c r="BY94" i="71"/>
  <c r="CO98" i="71"/>
  <c r="CO100" i="71"/>
  <c r="CK102" i="71"/>
  <c r="CG104" i="71"/>
  <c r="CS104" i="71"/>
  <c r="BU112" i="71"/>
  <c r="BQ117" i="71"/>
  <c r="CO118" i="71"/>
  <c r="CG125" i="71"/>
  <c r="CO132" i="71"/>
  <c r="CO133" i="71"/>
  <c r="CG134" i="71"/>
  <c r="CS136" i="71"/>
  <c r="CC137" i="71"/>
  <c r="BQ139" i="71"/>
  <c r="CO141" i="71"/>
  <c r="CS144" i="71"/>
  <c r="CO152" i="71"/>
  <c r="CO171" i="71"/>
  <c r="EN161" i="71"/>
  <c r="ED162" i="71"/>
  <c r="EN165" i="71"/>
  <c r="EJ161" i="71"/>
  <c r="EH162" i="71"/>
  <c r="ED166" i="71"/>
  <c r="EB160" i="71"/>
  <c r="EI144" i="71"/>
  <c r="EH166" i="71"/>
  <c r="CG140" i="71"/>
  <c r="CG163" i="71"/>
  <c r="CG171" i="71"/>
  <c r="CG141" i="71"/>
  <c r="CG142" i="71"/>
  <c r="CG152" i="71"/>
  <c r="CG162" i="71"/>
  <c r="EH163" i="71"/>
  <c r="ED163" i="71"/>
  <c r="EB163" i="71"/>
  <c r="EN163" i="71"/>
  <c r="EI149" i="71"/>
  <c r="EH164" i="71"/>
  <c r="EM155" i="71"/>
  <c r="EM157" i="71"/>
  <c r="EM159" i="71"/>
  <c r="EI153" i="71"/>
  <c r="EH165" i="71"/>
  <c r="EB159" i="71"/>
  <c r="EB158" i="71"/>
  <c r="EM163" i="71"/>
  <c r="EN164" i="71"/>
  <c r="EI155" i="71"/>
  <c r="EI165" i="71"/>
  <c r="ED165" i="71"/>
  <c r="EM161" i="71"/>
  <c r="EN167" i="71"/>
  <c r="EM169" i="71"/>
  <c r="ED169" i="71"/>
  <c r="ED171" i="71"/>
  <c r="EB161" i="71"/>
  <c r="EM162" i="71"/>
  <c r="EM165" i="71"/>
  <c r="EM167" i="71"/>
  <c r="EI127" i="71"/>
  <c r="EI128" i="71"/>
  <c r="CM142" i="71"/>
  <c r="EI145" i="71"/>
  <c r="EI146" i="71"/>
  <c r="EI158" i="71"/>
  <c r="EI163" i="71"/>
  <c r="EI139" i="71"/>
  <c r="EI140" i="71"/>
  <c r="EI141" i="71"/>
  <c r="EI142" i="71"/>
  <c r="EI147" i="71"/>
  <c r="EI151" i="71"/>
  <c r="CM153" i="71"/>
  <c r="EI154" i="71"/>
  <c r="CM155" i="71"/>
  <c r="EI157" i="71"/>
  <c r="EI162" i="71"/>
  <c r="EI150" i="71"/>
  <c r="CM157" i="71"/>
  <c r="CM164" i="71"/>
  <c r="CM171" i="71"/>
  <c r="CM174" i="71"/>
  <c r="EI159" i="71"/>
  <c r="EI161" i="71"/>
  <c r="EI166" i="71"/>
  <c r="CK149" i="71"/>
  <c r="EH172" i="71"/>
  <c r="BU166" i="71"/>
  <c r="CK168" i="71"/>
  <c r="CK148" i="71"/>
  <c r="BU152" i="71"/>
  <c r="EE124" i="71"/>
  <c r="EE125" i="71"/>
  <c r="EE127" i="71"/>
  <c r="EE129" i="71"/>
  <c r="EE130" i="71"/>
  <c r="EE135" i="71"/>
  <c r="EE145" i="71"/>
  <c r="EE146" i="71"/>
  <c r="EE147" i="71"/>
  <c r="EE149" i="71"/>
  <c r="EE155" i="71"/>
  <c r="EE128" i="71"/>
  <c r="EE134" i="71"/>
  <c r="EE136" i="71"/>
  <c r="EE138" i="71"/>
  <c r="EE139" i="71"/>
  <c r="EE140" i="71"/>
  <c r="EE144" i="71"/>
  <c r="EE150" i="71"/>
  <c r="EE151" i="71"/>
  <c r="EE157" i="71"/>
  <c r="EE165" i="71"/>
  <c r="EE153" i="71"/>
  <c r="EE158" i="71"/>
  <c r="EE166" i="71"/>
  <c r="EE167" i="71"/>
  <c r="EE169" i="71"/>
  <c r="EE143" i="71"/>
  <c r="EE154" i="71"/>
  <c r="EE163" i="71"/>
  <c r="ED174" i="71"/>
  <c r="ED168" i="71"/>
  <c r="BQ171" i="71"/>
  <c r="EB162" i="71"/>
  <c r="EE181" i="71"/>
  <c r="CI148" i="71"/>
  <c r="EN169" i="71"/>
  <c r="EI167" i="71"/>
  <c r="EE170" i="71"/>
  <c r="EB166" i="71"/>
  <c r="EN168" i="71"/>
  <c r="EM170" i="71"/>
  <c r="EB164" i="71"/>
  <c r="EN166" i="71"/>
  <c r="EI171" i="71"/>
  <c r="EE171" i="71"/>
  <c r="EN173" i="71"/>
  <c r="EM171" i="71"/>
  <c r="EI173" i="71"/>
  <c r="EE177" i="71"/>
  <c r="EB167" i="71"/>
  <c r="EM173" i="71"/>
  <c r="EI169" i="71"/>
  <c r="CI44" i="71"/>
  <c r="CI61" i="71"/>
  <c r="CI85" i="71"/>
  <c r="CI181" i="71"/>
  <c r="CI53" i="71"/>
  <c r="CI111" i="71"/>
  <c r="CI128" i="71"/>
  <c r="CI82" i="71"/>
  <c r="CI98" i="71"/>
  <c r="CI135" i="71"/>
  <c r="EB165" i="71"/>
  <c r="EB168" i="71"/>
  <c r="EE173" i="71"/>
  <c r="EF170" i="71"/>
  <c r="EP179" i="71"/>
  <c r="EN170" i="71"/>
  <c r="EB169" i="71"/>
  <c r="EN171" i="71"/>
  <c r="EJ167" i="71"/>
  <c r="EF167" i="71"/>
  <c r="EE174" i="71"/>
  <c r="EF173" i="71"/>
  <c r="EF174" i="71"/>
  <c r="EB170" i="71"/>
  <c r="EB171" i="71"/>
  <c r="EN175" i="71"/>
  <c r="EN172" i="71"/>
  <c r="EI170" i="71"/>
  <c r="EI178" i="71"/>
  <c r="EI175" i="71"/>
  <c r="EE175" i="71"/>
  <c r="EE178" i="71"/>
  <c r="EE179" i="71"/>
  <c r="EB173" i="71"/>
  <c r="EM174" i="71"/>
  <c r="EH177" i="71"/>
  <c r="EH174" i="71"/>
  <c r="EF22" i="71"/>
  <c r="EF23" i="71"/>
  <c r="EF25" i="71"/>
  <c r="EF27" i="71"/>
  <c r="CI28" i="71"/>
  <c r="EF30" i="71"/>
  <c r="EF32" i="71"/>
  <c r="CI34" i="71"/>
  <c r="EF34" i="71"/>
  <c r="EF36" i="71"/>
  <c r="CI37" i="71"/>
  <c r="CI42" i="71"/>
  <c r="EF42" i="71"/>
  <c r="EF46" i="71"/>
  <c r="EF53" i="71"/>
  <c r="EF57" i="71"/>
  <c r="CI60" i="71"/>
  <c r="EF61" i="71"/>
  <c r="EF64" i="71"/>
  <c r="EF65" i="71"/>
  <c r="EF68" i="71"/>
  <c r="CI69" i="71"/>
  <c r="EF73" i="71"/>
  <c r="EF75" i="71"/>
  <c r="EF78" i="71"/>
  <c r="EF85" i="71"/>
  <c r="EF89" i="71"/>
  <c r="CI92" i="71"/>
  <c r="EF93" i="71"/>
  <c r="EF95" i="71"/>
  <c r="EF100" i="71"/>
  <c r="CI101" i="71"/>
  <c r="EF110" i="71"/>
  <c r="EF111" i="71"/>
  <c r="EF112" i="71"/>
  <c r="EF115" i="71"/>
  <c r="CI120" i="71"/>
  <c r="EF121" i="71"/>
  <c r="EF124" i="71"/>
  <c r="EF134" i="71"/>
  <c r="EF135" i="71"/>
  <c r="EF136" i="71"/>
  <c r="EF137" i="71"/>
  <c r="EF141" i="71"/>
  <c r="EF145" i="71"/>
  <c r="EF149" i="71"/>
  <c r="EF150" i="71"/>
  <c r="EF159" i="71"/>
  <c r="EF161" i="71"/>
  <c r="EF162" i="71"/>
  <c r="EF163" i="71"/>
  <c r="EF166" i="71"/>
  <c r="CI168" i="71"/>
  <c r="CI169" i="71"/>
  <c r="EF172" i="71"/>
  <c r="EF179" i="71"/>
  <c r="CI26" i="71"/>
  <c r="EF26" i="71"/>
  <c r="EF33" i="71"/>
  <c r="EF37" i="71"/>
  <c r="EF38" i="71"/>
  <c r="EF40" i="71"/>
  <c r="EF44" i="71"/>
  <c r="EF48" i="71"/>
  <c r="EF49" i="71"/>
  <c r="CI52" i="71"/>
  <c r="EF55" i="71"/>
  <c r="EF59" i="71"/>
  <c r="EF63" i="71"/>
  <c r="CI66" i="71"/>
  <c r="EF66" i="71"/>
  <c r="EF69" i="71"/>
  <c r="EF70" i="71"/>
  <c r="CI74" i="71"/>
  <c r="EF74" i="71"/>
  <c r="EF76" i="71"/>
  <c r="EF80" i="71"/>
  <c r="EF81" i="71"/>
  <c r="CI84" i="71"/>
  <c r="EF87" i="71"/>
  <c r="EF91" i="71"/>
  <c r="EF94" i="71"/>
  <c r="EF101" i="71"/>
  <c r="EF102" i="71"/>
  <c r="CI112" i="71"/>
  <c r="EF113" i="71"/>
  <c r="EF117" i="71"/>
  <c r="EF122" i="71"/>
  <c r="EF123" i="71"/>
  <c r="EF125" i="71"/>
  <c r="EF129" i="71"/>
  <c r="EF132" i="71"/>
  <c r="CI136" i="71"/>
  <c r="EF142" i="71"/>
  <c r="CI143" i="71"/>
  <c r="EF144" i="71"/>
  <c r="EF146" i="71"/>
  <c r="EF151" i="71"/>
  <c r="EF154" i="71"/>
  <c r="EF157" i="71"/>
  <c r="CI158" i="71"/>
  <c r="CI160" i="71"/>
  <c r="EF160" i="71"/>
  <c r="CI161" i="71"/>
  <c r="EF164" i="71"/>
  <c r="EF165" i="71"/>
  <c r="EF168" i="71"/>
  <c r="EF169" i="71"/>
  <c r="CI186" i="71"/>
  <c r="EF28" i="71"/>
  <c r="CI29" i="71"/>
  <c r="EF31" i="71"/>
  <c r="CI36" i="71"/>
  <c r="CI45" i="71"/>
  <c r="EF51" i="71"/>
  <c r="EF54" i="71"/>
  <c r="CI58" i="71"/>
  <c r="EF58" i="71"/>
  <c r="EF60" i="71"/>
  <c r="EF62" i="71"/>
  <c r="CI68" i="71"/>
  <c r="EF72" i="71"/>
  <c r="CI77" i="71"/>
  <c r="EF83" i="71"/>
  <c r="EF86" i="71"/>
  <c r="CI90" i="71"/>
  <c r="EF90" i="71"/>
  <c r="EF92" i="71"/>
  <c r="EF96" i="71"/>
  <c r="EF97" i="71"/>
  <c r="EF99" i="71"/>
  <c r="CI100" i="71"/>
  <c r="EF105" i="71"/>
  <c r="EF108" i="71"/>
  <c r="EF114" i="71"/>
  <c r="EF118" i="71"/>
  <c r="CI119" i="71"/>
  <c r="CI127" i="71"/>
  <c r="EF128" i="71"/>
  <c r="EF130" i="71"/>
  <c r="EF131" i="71"/>
  <c r="EF133" i="71"/>
  <c r="EF138" i="71"/>
  <c r="EF143" i="71"/>
  <c r="CI144" i="71"/>
  <c r="EF147" i="71"/>
  <c r="EF158" i="71"/>
  <c r="EF171" i="71"/>
  <c r="EE182" i="71"/>
  <c r="CN28" i="71"/>
  <c r="EC51" i="71"/>
  <c r="EO85" i="71"/>
  <c r="BP67" i="71"/>
  <c r="BT22" i="71"/>
  <c r="CB31" i="71"/>
  <c r="CF35" i="71"/>
  <c r="CJ36" i="71"/>
  <c r="BT46" i="71"/>
  <c r="CF99" i="71"/>
  <c r="CR24" i="71"/>
  <c r="CF25" i="71"/>
  <c r="CR72" i="71"/>
  <c r="BP118" i="71"/>
  <c r="CF121" i="71"/>
  <c r="CF32" i="71"/>
  <c r="EC33" i="71"/>
  <c r="BP38" i="71"/>
  <c r="CF43" i="71"/>
  <c r="BT54" i="71"/>
  <c r="CB60" i="71"/>
  <c r="EO29" i="71"/>
  <c r="CR27" i="71"/>
  <c r="CB68" i="71"/>
  <c r="EO51" i="71"/>
  <c r="EM181" i="71"/>
  <c r="EM175" i="71"/>
  <c r="EK51" i="71"/>
  <c r="EL177" i="71"/>
  <c r="EJ25" i="71"/>
  <c r="EJ33" i="71"/>
  <c r="EJ39" i="71"/>
  <c r="EJ41" i="71"/>
  <c r="EJ68" i="71"/>
  <c r="EJ70" i="71"/>
  <c r="EJ73" i="71"/>
  <c r="EJ76" i="71"/>
  <c r="EJ80" i="71"/>
  <c r="EJ81" i="71"/>
  <c r="EJ82" i="71"/>
  <c r="EJ83" i="71"/>
  <c r="EJ92" i="71"/>
  <c r="EJ96" i="71"/>
  <c r="EJ97" i="71"/>
  <c r="EJ102" i="71"/>
  <c r="EJ109" i="71"/>
  <c r="EJ113" i="71"/>
  <c r="EJ115" i="71"/>
  <c r="EJ117" i="71"/>
  <c r="EJ122" i="71"/>
  <c r="EJ123" i="71"/>
  <c r="EJ130" i="71"/>
  <c r="EJ131" i="71"/>
  <c r="EJ140" i="71"/>
  <c r="EJ142" i="71"/>
  <c r="EJ146" i="71"/>
  <c r="EJ152" i="71"/>
  <c r="EJ154" i="71"/>
  <c r="EJ158" i="71"/>
  <c r="EJ162" i="71"/>
  <c r="EJ165" i="71"/>
  <c r="EJ166" i="71"/>
  <c r="EJ168" i="71"/>
  <c r="EJ172" i="71"/>
  <c r="EJ173" i="71"/>
  <c r="EJ180" i="71"/>
  <c r="EJ34" i="71"/>
  <c r="EJ36" i="71"/>
  <c r="EJ38" i="71"/>
  <c r="EJ44" i="71"/>
  <c r="EJ48" i="71"/>
  <c r="EJ49" i="71"/>
  <c r="EJ50" i="71"/>
  <c r="EJ56" i="71"/>
  <c r="EJ60" i="71"/>
  <c r="EJ66" i="71"/>
  <c r="EJ67" i="71"/>
  <c r="EJ69" i="71"/>
  <c r="EJ78" i="71"/>
  <c r="EJ79" i="71"/>
  <c r="EJ88" i="71"/>
  <c r="EJ94" i="71"/>
  <c r="EJ95" i="71"/>
  <c r="EJ100" i="71"/>
  <c r="EJ106" i="71"/>
  <c r="EJ107" i="71"/>
  <c r="EJ116" i="71"/>
  <c r="EJ121" i="71"/>
  <c r="EJ124" i="71"/>
  <c r="EJ126" i="71"/>
  <c r="EJ127" i="71"/>
  <c r="EJ128" i="71"/>
  <c r="EJ129" i="71"/>
  <c r="EJ132" i="71"/>
  <c r="EJ134" i="71"/>
  <c r="EJ135" i="71"/>
  <c r="EJ143" i="71"/>
  <c r="EJ144" i="71"/>
  <c r="EJ145" i="71"/>
  <c r="EJ147" i="71"/>
  <c r="EJ149" i="71"/>
  <c r="EJ163" i="71"/>
  <c r="EJ170" i="71"/>
  <c r="EJ171" i="71"/>
  <c r="EJ174" i="71"/>
  <c r="EJ175" i="71"/>
  <c r="EJ176" i="71"/>
  <c r="EJ28" i="71"/>
  <c r="EJ30" i="71"/>
  <c r="EJ31" i="71"/>
  <c r="EJ32" i="71"/>
  <c r="EJ35" i="71"/>
  <c r="EJ37" i="71"/>
  <c r="EJ46" i="71"/>
  <c r="EJ47" i="71"/>
  <c r="EJ51" i="71"/>
  <c r="EJ52" i="71"/>
  <c r="EJ55" i="71"/>
  <c r="EJ57" i="71"/>
  <c r="EJ58" i="71"/>
  <c r="EJ59" i="71"/>
  <c r="EJ62" i="71"/>
  <c r="EJ64" i="71"/>
  <c r="EJ65" i="71"/>
  <c r="EJ75" i="71"/>
  <c r="EJ84" i="71"/>
  <c r="EJ87" i="71"/>
  <c r="EJ89" i="71"/>
  <c r="EJ90" i="71"/>
  <c r="EJ91" i="71"/>
  <c r="EJ93" i="71"/>
  <c r="EJ101" i="71"/>
  <c r="EJ104" i="71"/>
  <c r="EJ105" i="71"/>
  <c r="EJ108" i="71"/>
  <c r="EJ110" i="71"/>
  <c r="EJ111" i="71"/>
  <c r="EJ136" i="71"/>
  <c r="EJ138" i="71"/>
  <c r="EJ141" i="71"/>
  <c r="EJ148" i="71"/>
  <c r="EJ156" i="71"/>
  <c r="EJ157" i="71"/>
  <c r="EJ164" i="71"/>
  <c r="EJ169" i="71"/>
  <c r="EJ178" i="71"/>
  <c r="BX28" i="71"/>
  <c r="EI182" i="71"/>
  <c r="EG51" i="71"/>
  <c r="EF175" i="71"/>
  <c r="EI174" i="71"/>
  <c r="EF178" i="71"/>
  <c r="ED179" i="71"/>
  <c r="BX142" i="71"/>
  <c r="EN174" i="71"/>
  <c r="EN176" i="71"/>
  <c r="EI177" i="71"/>
  <c r="EF176" i="71"/>
  <c r="ED180" i="71"/>
  <c r="EB172" i="71"/>
  <c r="EB174" i="71"/>
  <c r="EB175" i="71"/>
  <c r="EM177" i="71"/>
  <c r="EN177" i="71"/>
  <c r="EL179" i="71"/>
  <c r="EJ179" i="71"/>
  <c r="EI179" i="71"/>
  <c r="EF180" i="71"/>
  <c r="EB178" i="71"/>
  <c r="EN179" i="71"/>
  <c r="EM178" i="71"/>
  <c r="EM179" i="71"/>
  <c r="EM182" i="71"/>
  <c r="EL182" i="71"/>
  <c r="EJ182" i="71"/>
  <c r="EJ183" i="71"/>
  <c r="EF181" i="71"/>
  <c r="EF177" i="71"/>
  <c r="EF187" i="71"/>
  <c r="EB176" i="71"/>
  <c r="EB181" i="71"/>
  <c r="EP183" i="71"/>
  <c r="EN178" i="71"/>
  <c r="EN180" i="71"/>
  <c r="EL186" i="71"/>
  <c r="EJ177" i="71"/>
  <c r="EJ189" i="71"/>
  <c r="EJ181" i="71"/>
  <c r="EI181" i="71"/>
  <c r="EF183" i="71"/>
  <c r="EF184" i="71"/>
  <c r="EF193" i="71"/>
  <c r="EF182" i="71"/>
  <c r="EE188" i="71"/>
  <c r="ED185" i="71"/>
  <c r="EB180" i="71"/>
  <c r="EB179" i="71"/>
  <c r="EB177" i="71"/>
  <c r="EP192" i="71"/>
  <c r="EN181" i="71"/>
  <c r="EN182" i="71"/>
  <c r="EN183" i="71"/>
  <c r="EN186" i="71"/>
  <c r="EN184" i="71"/>
  <c r="EM185" i="71"/>
  <c r="EL188" i="71"/>
  <c r="EL189" i="71"/>
  <c r="EJ192" i="71"/>
  <c r="EJ190" i="71"/>
  <c r="EJ191" i="71"/>
  <c r="EF192" i="71"/>
  <c r="EF190" i="71"/>
  <c r="EF198" i="71"/>
  <c r="EF186" i="71"/>
  <c r="EF201" i="71"/>
  <c r="ED192" i="71"/>
  <c r="EB182" i="71"/>
  <c r="EB184" i="71"/>
  <c r="EB190" i="71"/>
  <c r="EI185" i="71"/>
  <c r="BV120" i="71"/>
  <c r="BZ119" i="71"/>
  <c r="CD22" i="71"/>
  <c r="EE202" i="71"/>
  <c r="EB203" i="71"/>
  <c r="EP194" i="71"/>
  <c r="EP215" i="71"/>
  <c r="EN198" i="71"/>
  <c r="EM200" i="71"/>
  <c r="EN197" i="71"/>
  <c r="EN209" i="71"/>
  <c r="EL203" i="71"/>
  <c r="EJ186" i="71"/>
  <c r="EF216" i="71"/>
  <c r="EF202" i="71"/>
  <c r="EF191" i="71"/>
  <c r="EE196" i="71"/>
  <c r="ED212" i="71"/>
  <c r="EB198" i="71"/>
  <c r="EB183" i="71"/>
  <c r="EB192" i="71"/>
  <c r="EB202" i="71"/>
  <c r="EB186" i="71"/>
  <c r="EB193" i="71"/>
  <c r="EB205" i="71"/>
  <c r="EB187" i="71"/>
  <c r="CF189" i="71"/>
  <c r="CF170" i="71"/>
  <c r="CF166" i="71"/>
  <c r="BP140" i="71"/>
  <c r="BP137" i="71"/>
  <c r="BP130" i="71"/>
  <c r="BP129" i="71"/>
  <c r="BP128" i="71"/>
  <c r="BP122" i="71"/>
  <c r="CF118" i="71"/>
  <c r="BP116" i="71"/>
  <c r="BP113" i="71"/>
  <c r="CF110" i="71"/>
  <c r="CF107" i="71"/>
  <c r="BP102" i="71"/>
  <c r="BP99" i="71"/>
  <c r="BP96" i="71"/>
  <c r="CF160" i="71"/>
  <c r="CF157" i="71"/>
  <c r="BP148" i="71"/>
  <c r="CF145" i="71"/>
  <c r="CF142" i="71"/>
  <c r="CF139" i="71"/>
  <c r="CF137" i="71"/>
  <c r="BP134" i="71"/>
  <c r="BP126" i="71"/>
  <c r="BP121" i="71"/>
  <c r="BP120" i="71"/>
  <c r="CF115" i="71"/>
  <c r="CF113" i="71"/>
  <c r="BP112" i="71"/>
  <c r="BP106" i="71"/>
  <c r="BP105" i="71"/>
  <c r="CF104" i="71"/>
  <c r="CF97" i="71"/>
  <c r="BP91" i="71"/>
  <c r="BP150" i="71"/>
  <c r="BP142" i="71"/>
  <c r="BP138" i="71"/>
  <c r="CF134" i="71"/>
  <c r="CF131" i="71"/>
  <c r="CF126" i="71"/>
  <c r="CF123" i="71"/>
  <c r="BP114" i="71"/>
  <c r="BP108" i="71"/>
  <c r="CF105" i="71"/>
  <c r="BP104" i="71"/>
  <c r="BP94" i="71"/>
  <c r="CF89" i="71"/>
  <c r="BP88" i="71"/>
  <c r="CF150" i="71"/>
  <c r="CF91" i="71"/>
  <c r="CF88" i="71"/>
  <c r="BP83" i="71"/>
  <c r="BP75" i="71"/>
  <c r="CF67" i="71"/>
  <c r="CF64" i="71"/>
  <c r="CF59" i="71"/>
  <c r="BP51" i="71"/>
  <c r="BP43" i="71"/>
  <c r="BP86" i="71"/>
  <c r="CF83" i="71"/>
  <c r="BP80" i="71"/>
  <c r="CF73" i="71"/>
  <c r="BP72" i="71"/>
  <c r="BP62" i="71"/>
  <c r="CF57" i="71"/>
  <c r="BP56" i="71"/>
  <c r="CF51" i="71"/>
  <c r="BP48" i="71"/>
  <c r="CF41" i="71"/>
  <c r="BP40" i="71"/>
  <c r="CF147" i="71"/>
  <c r="BP132" i="71"/>
  <c r="BP124" i="71"/>
  <c r="CF80" i="71"/>
  <c r="BP78" i="71"/>
  <c r="CF72" i="71"/>
  <c r="CF65" i="71"/>
  <c r="BP59" i="71"/>
  <c r="CF56" i="71"/>
  <c r="BP54" i="71"/>
  <c r="CF48" i="71"/>
  <c r="BP46" i="71"/>
  <c r="CF40" i="71"/>
  <c r="CJ205" i="71"/>
  <c r="CJ143" i="71"/>
  <c r="CJ119" i="71"/>
  <c r="CJ111" i="71"/>
  <c r="CJ97" i="71"/>
  <c r="CJ95" i="71"/>
  <c r="BT91" i="71"/>
  <c r="BT86" i="71"/>
  <c r="CJ159" i="71"/>
  <c r="CJ156" i="71"/>
  <c r="CJ149" i="71"/>
  <c r="CJ138" i="71"/>
  <c r="CJ114" i="71"/>
  <c r="CJ166" i="71"/>
  <c r="BT156" i="71"/>
  <c r="CJ154" i="71"/>
  <c r="BT151" i="71"/>
  <c r="CJ135" i="71"/>
  <c r="CJ127" i="71"/>
  <c r="CJ106" i="71"/>
  <c r="CJ103" i="71"/>
  <c r="BT102" i="71"/>
  <c r="BT99" i="71"/>
  <c r="BT96" i="71"/>
  <c r="CJ87" i="71"/>
  <c r="CJ84" i="71"/>
  <c r="BT94" i="71"/>
  <c r="BT80" i="71"/>
  <c r="CJ73" i="71"/>
  <c r="BT72" i="71"/>
  <c r="CJ68" i="71"/>
  <c r="BT62" i="71"/>
  <c r="CJ60" i="71"/>
  <c r="CJ57" i="71"/>
  <c r="BT56" i="71"/>
  <c r="BT48" i="71"/>
  <c r="CJ41" i="71"/>
  <c r="CJ100" i="71"/>
  <c r="BT88" i="71"/>
  <c r="CJ81" i="71"/>
  <c r="CJ79" i="71"/>
  <c r="CJ71" i="71"/>
  <c r="BT70" i="71"/>
  <c r="BT67" i="71"/>
  <c r="BT64" i="71"/>
  <c r="CJ55" i="71"/>
  <c r="CJ52" i="71"/>
  <c r="CJ49" i="71"/>
  <c r="CJ47" i="71"/>
  <c r="CJ39" i="71"/>
  <c r="BT38" i="71"/>
  <c r="CJ165" i="71"/>
  <c r="CJ130" i="71"/>
  <c r="CJ122" i="71"/>
  <c r="BT104" i="71"/>
  <c r="CJ92" i="71"/>
  <c r="CJ89" i="71"/>
  <c r="BT83" i="71"/>
  <c r="BT75" i="71"/>
  <c r="BT51" i="71"/>
  <c r="BT43" i="71"/>
  <c r="CN198" i="71"/>
  <c r="CN151" i="71"/>
  <c r="BX141" i="71"/>
  <c r="BX134" i="71"/>
  <c r="BX126" i="71"/>
  <c r="BX121" i="71"/>
  <c r="CN117" i="71"/>
  <c r="CN109" i="71"/>
  <c r="BX105" i="71"/>
  <c r="CN101" i="71"/>
  <c r="BX95" i="71"/>
  <c r="BX90" i="71"/>
  <c r="CN165" i="71"/>
  <c r="CN141" i="71"/>
  <c r="BX132" i="71"/>
  <c r="BX124" i="71"/>
  <c r="BX118" i="71"/>
  <c r="BX110" i="71"/>
  <c r="CN100" i="71"/>
  <c r="BX100" i="71"/>
  <c r="CN92" i="71"/>
  <c r="BX92" i="71"/>
  <c r="BX140" i="71"/>
  <c r="BX137" i="71"/>
  <c r="CN133" i="71"/>
  <c r="BX129" i="71"/>
  <c r="CN125" i="71"/>
  <c r="BX117" i="71"/>
  <c r="BX116" i="71"/>
  <c r="BX113" i="71"/>
  <c r="BX109" i="71"/>
  <c r="BX98" i="71"/>
  <c r="CN95" i="71"/>
  <c r="CN93" i="71"/>
  <c r="BX133" i="71"/>
  <c r="BX125" i="71"/>
  <c r="BX108" i="71"/>
  <c r="BX103" i="71"/>
  <c r="CN87" i="71"/>
  <c r="CN85" i="71"/>
  <c r="BX84" i="71"/>
  <c r="BX82" i="71"/>
  <c r="CN79" i="71"/>
  <c r="BX79" i="71"/>
  <c r="CN71" i="71"/>
  <c r="BX71" i="71"/>
  <c r="CN55" i="71"/>
  <c r="BX55" i="71"/>
  <c r="CN52" i="71"/>
  <c r="BX52" i="71"/>
  <c r="BX50" i="71"/>
  <c r="CN47" i="71"/>
  <c r="BX47" i="71"/>
  <c r="CN172" i="71"/>
  <c r="CN84" i="71"/>
  <c r="CN76" i="71"/>
  <c r="BX76" i="71"/>
  <c r="BX66" i="71"/>
  <c r="CN63" i="71"/>
  <c r="CN61" i="71"/>
  <c r="CN44" i="71"/>
  <c r="BX44" i="71"/>
  <c r="CN163" i="71"/>
  <c r="CN153" i="71"/>
  <c r="BX87" i="71"/>
  <c r="CN77" i="71"/>
  <c r="BX74" i="71"/>
  <c r="CN68" i="71"/>
  <c r="BX68" i="71"/>
  <c r="CN60" i="71"/>
  <c r="BX60" i="71"/>
  <c r="CN53" i="71"/>
  <c r="CN45" i="71"/>
  <c r="BX42" i="71"/>
  <c r="CR146" i="71"/>
  <c r="CR131" i="71"/>
  <c r="CR130" i="71"/>
  <c r="CR123" i="71"/>
  <c r="CR122" i="71"/>
  <c r="CB120" i="71"/>
  <c r="CB106" i="71"/>
  <c r="CR105" i="71"/>
  <c r="CB100" i="71"/>
  <c r="CB92" i="71"/>
  <c r="CR88" i="71"/>
  <c r="CR85" i="71"/>
  <c r="CR166" i="71"/>
  <c r="CR154" i="71"/>
  <c r="CB144" i="71"/>
  <c r="CR107" i="71"/>
  <c r="CR106" i="71"/>
  <c r="CB103" i="71"/>
  <c r="CR99" i="71"/>
  <c r="CR96" i="71"/>
  <c r="CR91" i="71"/>
  <c r="CR169" i="71"/>
  <c r="CR162" i="71"/>
  <c r="CR147" i="71"/>
  <c r="CB146" i="71"/>
  <c r="CR138" i="71"/>
  <c r="CB136" i="71"/>
  <c r="CB130" i="71"/>
  <c r="CR129" i="71"/>
  <c r="CB128" i="71"/>
  <c r="CB122" i="71"/>
  <c r="CR121" i="71"/>
  <c r="CR114" i="71"/>
  <c r="CB112" i="71"/>
  <c r="CR101" i="71"/>
  <c r="CB95" i="71"/>
  <c r="CB90" i="71"/>
  <c r="CR139" i="71"/>
  <c r="CB98" i="71"/>
  <c r="CR83" i="71"/>
  <c r="CB76" i="71"/>
  <c r="CB66" i="71"/>
  <c r="CR61" i="71"/>
  <c r="CR51" i="71"/>
  <c r="CB44" i="71"/>
  <c r="CB138" i="71"/>
  <c r="CR115" i="71"/>
  <c r="CR93" i="71"/>
  <c r="CR75" i="71"/>
  <c r="CR69" i="71"/>
  <c r="CB63" i="71"/>
  <c r="CB58" i="71"/>
  <c r="CR43" i="71"/>
  <c r="CR37" i="71"/>
  <c r="CR145" i="71"/>
  <c r="CR113" i="71"/>
  <c r="CB84" i="71"/>
  <c r="CB82" i="71"/>
  <c r="CB79" i="71"/>
  <c r="CB71" i="71"/>
  <c r="CR67" i="71"/>
  <c r="CR64" i="71"/>
  <c r="CR59" i="71"/>
  <c r="CB55" i="71"/>
  <c r="CB52" i="71"/>
  <c r="CB50" i="71"/>
  <c r="CB47" i="71"/>
  <c r="CB39" i="71"/>
  <c r="BP22" i="71"/>
  <c r="CF24" i="71"/>
  <c r="CB26" i="71"/>
  <c r="CF27" i="71"/>
  <c r="CJ28" i="71"/>
  <c r="BX31" i="71"/>
  <c r="CN31" i="71"/>
  <c r="BT32" i="71"/>
  <c r="EC32" i="71"/>
  <c r="EG32" i="71"/>
  <c r="EK32" i="71"/>
  <c r="EO32" i="71"/>
  <c r="CJ33" i="71"/>
  <c r="EG33" i="71"/>
  <c r="EC35" i="71"/>
  <c r="EG35" i="71"/>
  <c r="EK35" i="71"/>
  <c r="EO35" i="71"/>
  <c r="CN39" i="71"/>
  <c r="CR40" i="71"/>
  <c r="CR45" i="71"/>
  <c r="CR53" i="71"/>
  <c r="BT59" i="71"/>
  <c r="EO61" i="71"/>
  <c r="BP64" i="71"/>
  <c r="CJ65" i="71"/>
  <c r="CB74" i="71"/>
  <c r="EO88" i="71"/>
  <c r="CJ146" i="71"/>
  <c r="CR160" i="71"/>
  <c r="EC200" i="71"/>
  <c r="EC170" i="71"/>
  <c r="EC143" i="71"/>
  <c r="EC142" i="71"/>
  <c r="EC119" i="71"/>
  <c r="EC111" i="71"/>
  <c r="EC83" i="71"/>
  <c r="EC157" i="71"/>
  <c r="EC89" i="71"/>
  <c r="EC135" i="71"/>
  <c r="EC127" i="71"/>
  <c r="EC118" i="71"/>
  <c r="EC110" i="71"/>
  <c r="EC99" i="71"/>
  <c r="EC97" i="71"/>
  <c r="EC96" i="71"/>
  <c r="EC91" i="71"/>
  <c r="EC134" i="71"/>
  <c r="EC126" i="71"/>
  <c r="EC81" i="71"/>
  <c r="EC80" i="71"/>
  <c r="EC72" i="71"/>
  <c r="EC56" i="71"/>
  <c r="EC49" i="71"/>
  <c r="EC48" i="71"/>
  <c r="EC40" i="71"/>
  <c r="EC67" i="71"/>
  <c r="EC65" i="71"/>
  <c r="EC64" i="71"/>
  <c r="EC59" i="71"/>
  <c r="EC75" i="71"/>
  <c r="EC73" i="71"/>
  <c r="EC57" i="71"/>
  <c r="EC43" i="71"/>
  <c r="EC41" i="71"/>
  <c r="EK214" i="71"/>
  <c r="EK168" i="71"/>
  <c r="EK159" i="71"/>
  <c r="EK147" i="71"/>
  <c r="EK142" i="71"/>
  <c r="EK129" i="71"/>
  <c r="EK121" i="71"/>
  <c r="EK101" i="71"/>
  <c r="EK83" i="71"/>
  <c r="EK131" i="71"/>
  <c r="EK123" i="71"/>
  <c r="EK105" i="71"/>
  <c r="EK145" i="71"/>
  <c r="EK139" i="71"/>
  <c r="EK137" i="71"/>
  <c r="EK118" i="71"/>
  <c r="EK115" i="71"/>
  <c r="EK113" i="71"/>
  <c r="EK110" i="71"/>
  <c r="EK99" i="71"/>
  <c r="EK96" i="71"/>
  <c r="EK93" i="71"/>
  <c r="EK91" i="71"/>
  <c r="EK134" i="71"/>
  <c r="EK126" i="71"/>
  <c r="EK80" i="71"/>
  <c r="EK72" i="71"/>
  <c r="EK56" i="71"/>
  <c r="EK48" i="71"/>
  <c r="EK40" i="71"/>
  <c r="EK85" i="71"/>
  <c r="EK67" i="71"/>
  <c r="EK64" i="71"/>
  <c r="EK61" i="71"/>
  <c r="EK59" i="71"/>
  <c r="EK107" i="71"/>
  <c r="EK77" i="71"/>
  <c r="EK75" i="71"/>
  <c r="EK53" i="71"/>
  <c r="EK45" i="71"/>
  <c r="EK43" i="71"/>
  <c r="BX23" i="71"/>
  <c r="CJ23" i="71"/>
  <c r="BP24" i="71"/>
  <c r="BP27" i="71"/>
  <c r="CB28" i="71"/>
  <c r="CN29" i="71"/>
  <c r="EK29" i="71"/>
  <c r="BP30" i="71"/>
  <c r="CR32" i="71"/>
  <c r="BX34" i="71"/>
  <c r="BP35" i="71"/>
  <c r="CR35" i="71"/>
  <c r="BX36" i="71"/>
  <c r="CN36" i="71"/>
  <c r="EK37" i="71"/>
  <c r="BX39" i="71"/>
  <c r="CJ44" i="71"/>
  <c r="CR48" i="71"/>
  <c r="CF49" i="71"/>
  <c r="CR56" i="71"/>
  <c r="BX58" i="71"/>
  <c r="BX63" i="71"/>
  <c r="EK69" i="71"/>
  <c r="CF75" i="71"/>
  <c r="BT78" i="71"/>
  <c r="CF96" i="71"/>
  <c r="CB114" i="71"/>
  <c r="CF129" i="71"/>
  <c r="EG175" i="71"/>
  <c r="EG142" i="71"/>
  <c r="EG97" i="71"/>
  <c r="EG83" i="71"/>
  <c r="EG154" i="71"/>
  <c r="EG152" i="71"/>
  <c r="EG159" i="71"/>
  <c r="EG118" i="71"/>
  <c r="EG110" i="71"/>
  <c r="EG99" i="71"/>
  <c r="EG96" i="71"/>
  <c r="EG91" i="71"/>
  <c r="EG134" i="71"/>
  <c r="EG126" i="71"/>
  <c r="EG89" i="71"/>
  <c r="EG80" i="71"/>
  <c r="EG73" i="71"/>
  <c r="EG72" i="71"/>
  <c r="EG57" i="71"/>
  <c r="EG56" i="71"/>
  <c r="EG48" i="71"/>
  <c r="EG41" i="71"/>
  <c r="EG40" i="71"/>
  <c r="EG81" i="71"/>
  <c r="EG67" i="71"/>
  <c r="EG64" i="71"/>
  <c r="EG59" i="71"/>
  <c r="EG49" i="71"/>
  <c r="EG75" i="71"/>
  <c r="EG43" i="71"/>
  <c r="EO190" i="71"/>
  <c r="EO172" i="71"/>
  <c r="EO167" i="71"/>
  <c r="EO145" i="71"/>
  <c r="EO142" i="71"/>
  <c r="EO137" i="71"/>
  <c r="EO113" i="71"/>
  <c r="EO93" i="71"/>
  <c r="EO83" i="71"/>
  <c r="EO170" i="71"/>
  <c r="EO129" i="71"/>
  <c r="EO121" i="71"/>
  <c r="EO101" i="71"/>
  <c r="EO118" i="71"/>
  <c r="EO110" i="71"/>
  <c r="EO99" i="71"/>
  <c r="EO96" i="71"/>
  <c r="EO91" i="71"/>
  <c r="EO134" i="71"/>
  <c r="EO126" i="71"/>
  <c r="EO80" i="71"/>
  <c r="EO77" i="71"/>
  <c r="EO72" i="71"/>
  <c r="EO56" i="71"/>
  <c r="EO53" i="71"/>
  <c r="EO48" i="71"/>
  <c r="EO45" i="71"/>
  <c r="EO40" i="71"/>
  <c r="EO105" i="71"/>
  <c r="EO67" i="71"/>
  <c r="EO64" i="71"/>
  <c r="EO59" i="71"/>
  <c r="EO152" i="71"/>
  <c r="EO75" i="71"/>
  <c r="EO69" i="71"/>
  <c r="EO43" i="71"/>
  <c r="EO37" i="71"/>
  <c r="CJ25" i="71"/>
  <c r="EG25" i="71"/>
  <c r="CB23" i="71"/>
  <c r="CN23" i="71"/>
  <c r="BT24" i="71"/>
  <c r="EC24" i="71"/>
  <c r="EG24" i="71"/>
  <c r="EK24" i="71"/>
  <c r="EO24" i="71"/>
  <c r="EC25" i="71"/>
  <c r="BX26" i="71"/>
  <c r="BT27" i="71"/>
  <c r="EC27" i="71"/>
  <c r="EG27" i="71"/>
  <c r="EK27" i="71"/>
  <c r="EO27" i="71"/>
  <c r="CR29" i="71"/>
  <c r="BT30" i="71"/>
  <c r="CJ31" i="71"/>
  <c r="BP32" i="71"/>
  <c r="CF33" i="71"/>
  <c r="CB34" i="71"/>
  <c r="BT35" i="71"/>
  <c r="CB36" i="71"/>
  <c r="CN37" i="71"/>
  <c r="BT40" i="71"/>
  <c r="CB42" i="71"/>
  <c r="EG65" i="71"/>
  <c r="CN69" i="71"/>
  <c r="CJ76" i="71"/>
  <c r="CR80" i="71"/>
  <c r="CF81" i="71"/>
  <c r="CB87" i="71"/>
  <c r="CN103" i="71"/>
  <c r="BP110" i="71"/>
  <c r="CR137" i="71"/>
  <c r="EG148" i="71"/>
  <c r="EO148" i="71"/>
  <c r="EP201" i="71"/>
  <c r="EN192" i="71"/>
  <c r="EN189" i="71"/>
  <c r="EN190" i="71"/>
  <c r="EL207" i="71"/>
  <c r="EL214" i="71"/>
  <c r="EJ197" i="71"/>
  <c r="EJ198" i="71"/>
  <c r="EJ202" i="71"/>
  <c r="EJ210" i="71"/>
  <c r="EJ187" i="71"/>
  <c r="ED199" i="71"/>
  <c r="EC160" i="71"/>
  <c r="CF173" i="71"/>
  <c r="CF183" i="71"/>
  <c r="EE185" i="71"/>
  <c r="EI190" i="71"/>
  <c r="CL179" i="71"/>
  <c r="EE187" i="71"/>
  <c r="EE190" i="71"/>
  <c r="EK180" i="71"/>
  <c r="EO187" i="71"/>
  <c r="EM188" i="71"/>
  <c r="EM196" i="71"/>
  <c r="EE200" i="71"/>
  <c r="EI188" i="71"/>
  <c r="EK190" i="71"/>
  <c r="EI187" i="71"/>
  <c r="EC190" i="71"/>
  <c r="EC192" i="71"/>
  <c r="EK192" i="71"/>
  <c r="EM198" i="71"/>
  <c r="EI200" i="71"/>
  <c r="EK186" i="71"/>
  <c r="EK187" i="71"/>
  <c r="EI196" i="71"/>
  <c r="BP182" i="71"/>
  <c r="CA56" i="71"/>
  <c r="BS97" i="71"/>
  <c r="BS33" i="71"/>
  <c r="BV122" i="71"/>
  <c r="BS125" i="71"/>
  <c r="BX161" i="71"/>
  <c r="CB176" i="71"/>
  <c r="CA88" i="71"/>
  <c r="BP146" i="71"/>
  <c r="CB155" i="71"/>
  <c r="CB157" i="71"/>
  <c r="BQ191" i="71"/>
  <c r="BU183" i="71"/>
  <c r="BY108" i="71"/>
  <c r="CC163" i="71"/>
  <c r="BV80" i="71"/>
  <c r="CD124" i="71"/>
  <c r="BS25" i="71"/>
  <c r="BS65" i="71"/>
  <c r="BS134" i="71"/>
  <c r="BP136" i="71"/>
  <c r="BP144" i="71"/>
  <c r="BP145" i="71"/>
  <c r="CB148" i="71"/>
  <c r="CB167" i="71"/>
  <c r="BP180" i="71"/>
  <c r="BT169" i="71"/>
  <c r="BX168" i="71"/>
  <c r="CB199" i="71"/>
  <c r="BQ23" i="71"/>
  <c r="CC26" i="71"/>
  <c r="BU27" i="71"/>
  <c r="BY33" i="71"/>
  <c r="BV34" i="71"/>
  <c r="BY35" i="71"/>
  <c r="BQ37" i="71"/>
  <c r="BU38" i="71"/>
  <c r="BU49" i="71"/>
  <c r="BQ50" i="71"/>
  <c r="BY51" i="71"/>
  <c r="BQ53" i="71"/>
  <c r="BY54" i="71"/>
  <c r="BY57" i="71"/>
  <c r="CC61" i="71"/>
  <c r="BQ63" i="71"/>
  <c r="CC66" i="71"/>
  <c r="BU67" i="71"/>
  <c r="BU70" i="71"/>
  <c r="BU81" i="71"/>
  <c r="BQ82" i="71"/>
  <c r="BY83" i="71"/>
  <c r="BQ85" i="71"/>
  <c r="BY86" i="71"/>
  <c r="BY89" i="71"/>
  <c r="CC93" i="71"/>
  <c r="BQ95" i="71"/>
  <c r="CC98" i="71"/>
  <c r="BU99" i="71"/>
  <c r="BU102" i="71"/>
  <c r="CC105" i="71"/>
  <c r="BQ107" i="71"/>
  <c r="BU111" i="71"/>
  <c r="CC115" i="71"/>
  <c r="BY116" i="71"/>
  <c r="CC119" i="71"/>
  <c r="BQ123" i="71"/>
  <c r="BU128" i="71"/>
  <c r="CC129" i="71"/>
  <c r="BQ131" i="71"/>
  <c r="BQ133" i="71"/>
  <c r="BU135" i="71"/>
  <c r="BV139" i="71"/>
  <c r="BQ141" i="71"/>
  <c r="CC143" i="71"/>
  <c r="CC144" i="71"/>
  <c r="BU145" i="71"/>
  <c r="CC152" i="71"/>
  <c r="CC153" i="71"/>
  <c r="BY159" i="71"/>
  <c r="BQ164" i="71"/>
  <c r="CC169" i="71"/>
  <c r="BT172" i="71"/>
  <c r="BT177" i="71"/>
  <c r="CC178" i="71"/>
  <c r="CD218" i="71"/>
  <c r="BR98" i="71"/>
  <c r="BZ127" i="71"/>
  <c r="CD132" i="71"/>
  <c r="BS157" i="71"/>
  <c r="CA180" i="71"/>
  <c r="BU30" i="71"/>
  <c r="BU22" i="71"/>
  <c r="BQ29" i="71"/>
  <c r="BV37" i="71"/>
  <c r="BY38" i="71"/>
  <c r="CC39" i="71"/>
  <c r="CC42" i="71"/>
  <c r="BU43" i="71"/>
  <c r="BU46" i="71"/>
  <c r="BY49" i="71"/>
  <c r="CC53" i="71"/>
  <c r="CD54" i="71"/>
  <c r="CC55" i="71"/>
  <c r="BU65" i="71"/>
  <c r="BQ66" i="71"/>
  <c r="BY67" i="71"/>
  <c r="BQ69" i="71"/>
  <c r="BY70" i="71"/>
  <c r="CC71" i="71"/>
  <c r="CC74" i="71"/>
  <c r="BU75" i="71"/>
  <c r="BU78" i="71"/>
  <c r="BY81" i="71"/>
  <c r="CC85" i="71"/>
  <c r="CD86" i="71"/>
  <c r="CC87" i="71"/>
  <c r="BU97" i="71"/>
  <c r="BQ98" i="71"/>
  <c r="BY99" i="71"/>
  <c r="BQ101" i="71"/>
  <c r="BY102" i="71"/>
  <c r="CC103" i="71"/>
  <c r="BV107" i="71"/>
  <c r="BQ109" i="71"/>
  <c r="CC111" i="71"/>
  <c r="CC112" i="71"/>
  <c r="BU113" i="71"/>
  <c r="CC120" i="71"/>
  <c r="BU121" i="71"/>
  <c r="CC123" i="71"/>
  <c r="BY124" i="71"/>
  <c r="BQ125" i="71"/>
  <c r="BU127" i="71"/>
  <c r="CC131" i="71"/>
  <c r="BY132" i="71"/>
  <c r="CC135" i="71"/>
  <c r="CC136" i="71"/>
  <c r="BU137" i="71"/>
  <c r="CC139" i="71"/>
  <c r="BY140" i="71"/>
  <c r="BY154" i="71"/>
  <c r="BQ155" i="71"/>
  <c r="CC164" i="71"/>
  <c r="BU179" i="71"/>
  <c r="BY181" i="71"/>
  <c r="BQ187" i="71"/>
  <c r="BU25" i="71"/>
  <c r="BQ26" i="71"/>
  <c r="BY27" i="71"/>
  <c r="BY30" i="71"/>
  <c r="CC31" i="71"/>
  <c r="BY22" i="71"/>
  <c r="BY25" i="71"/>
  <c r="CC29" i="71"/>
  <c r="BQ31" i="71"/>
  <c r="CC37" i="71"/>
  <c r="BQ39" i="71"/>
  <c r="BU41" i="71"/>
  <c r="BQ42" i="71"/>
  <c r="BY43" i="71"/>
  <c r="BQ45" i="71"/>
  <c r="BY46" i="71"/>
  <c r="CC47" i="71"/>
  <c r="BV48" i="71"/>
  <c r="BQ55" i="71"/>
  <c r="CC58" i="71"/>
  <c r="BU59" i="71"/>
  <c r="BU62" i="71"/>
  <c r="BY65" i="71"/>
  <c r="CC69" i="71"/>
  <c r="BQ71" i="71"/>
  <c r="BU73" i="71"/>
  <c r="BQ74" i="71"/>
  <c r="BY75" i="71"/>
  <c r="BQ77" i="71"/>
  <c r="BY78" i="71"/>
  <c r="CC79" i="71"/>
  <c r="BQ87" i="71"/>
  <c r="CC90" i="71"/>
  <c r="BU91" i="71"/>
  <c r="BU94" i="71"/>
  <c r="BY97" i="71"/>
  <c r="CC101" i="71"/>
  <c r="BQ103" i="71"/>
  <c r="BU105" i="71"/>
  <c r="CC107" i="71"/>
  <c r="BU119" i="71"/>
  <c r="BU120" i="71"/>
  <c r="CC127" i="71"/>
  <c r="CC128" i="71"/>
  <c r="BU129" i="71"/>
  <c r="BU144" i="71"/>
  <c r="CC145" i="71"/>
  <c r="BQ147" i="71"/>
  <c r="BU149" i="71"/>
  <c r="BU150" i="71"/>
  <c r="BQ152" i="71"/>
  <c r="BQ157" i="71"/>
  <c r="BQ162" i="71"/>
  <c r="BQ170" i="71"/>
  <c r="BU188" i="71"/>
  <c r="BY170" i="71"/>
  <c r="CC167" i="71"/>
  <c r="BV104" i="71"/>
  <c r="BV93" i="71"/>
  <c r="BV88" i="71"/>
  <c r="BV77" i="71"/>
  <c r="BV72" i="71"/>
  <c r="BV61" i="71"/>
  <c r="BV56" i="71"/>
  <c r="BV98" i="71"/>
  <c r="BV82" i="71"/>
  <c r="BV66" i="71"/>
  <c r="BV50" i="71"/>
  <c r="BV90" i="71"/>
  <c r="BV74" i="71"/>
  <c r="BV58" i="71"/>
  <c r="BV42" i="71"/>
  <c r="BV26" i="71"/>
  <c r="BV45" i="71"/>
  <c r="BV40" i="71"/>
  <c r="BV29" i="71"/>
  <c r="BW168" i="71"/>
  <c r="BW158" i="71"/>
  <c r="BW100" i="71"/>
  <c r="BW84" i="71"/>
  <c r="BW68" i="71"/>
  <c r="BW52" i="71"/>
  <c r="BW36" i="71"/>
  <c r="BW175" i="71"/>
  <c r="BW165" i="71"/>
  <c r="BW156" i="71"/>
  <c r="BW147" i="71"/>
  <c r="BW146" i="71"/>
  <c r="BW139" i="71"/>
  <c r="BW138" i="71"/>
  <c r="BW131" i="71"/>
  <c r="BW130" i="71"/>
  <c r="BW123" i="71"/>
  <c r="BW122" i="71"/>
  <c r="BW115" i="71"/>
  <c r="BW114" i="71"/>
  <c r="BW107" i="71"/>
  <c r="BW106" i="71"/>
  <c r="BW101" i="71"/>
  <c r="BW95" i="71"/>
  <c r="BW85" i="71"/>
  <c r="BW79" i="71"/>
  <c r="BW69" i="71"/>
  <c r="BW63" i="71"/>
  <c r="BW53" i="71"/>
  <c r="BW47" i="71"/>
  <c r="BW154" i="71"/>
  <c r="BW103" i="71"/>
  <c r="BW93" i="71"/>
  <c r="BW87" i="71"/>
  <c r="BW77" i="71"/>
  <c r="BW71" i="71"/>
  <c r="BW61" i="71"/>
  <c r="BW55" i="71"/>
  <c r="BW45" i="71"/>
  <c r="BW39" i="71"/>
  <c r="BW29" i="71"/>
  <c r="BW23" i="71"/>
  <c r="BZ25" i="71"/>
  <c r="CA27" i="71"/>
  <c r="BZ30" i="71"/>
  <c r="CD33" i="71"/>
  <c r="BR34" i="71"/>
  <c r="BS36" i="71"/>
  <c r="BW44" i="71"/>
  <c r="CA45" i="71"/>
  <c r="BR52" i="71"/>
  <c r="BV53" i="71"/>
  <c r="CA59" i="71"/>
  <c r="BS63" i="71"/>
  <c r="CD65" i="71"/>
  <c r="BR66" i="71"/>
  <c r="BW76" i="71"/>
  <c r="CA77" i="71"/>
  <c r="BR84" i="71"/>
  <c r="BV85" i="71"/>
  <c r="CA91" i="71"/>
  <c r="BS95" i="71"/>
  <c r="CD97" i="71"/>
  <c r="BZ111" i="71"/>
  <c r="BV112" i="71"/>
  <c r="BV114" i="71"/>
  <c r="CD116" i="71"/>
  <c r="BS117" i="71"/>
  <c r="BS126" i="71"/>
  <c r="BV131" i="71"/>
  <c r="BZ143" i="71"/>
  <c r="BV144" i="71"/>
  <c r="BV146" i="71"/>
  <c r="BR92" i="71"/>
  <c r="BR90" i="71"/>
  <c r="BR76" i="71"/>
  <c r="BR74" i="71"/>
  <c r="BR60" i="71"/>
  <c r="BR58" i="71"/>
  <c r="BR28" i="71"/>
  <c r="BR140" i="71"/>
  <c r="BR132" i="71"/>
  <c r="BR124" i="71"/>
  <c r="BR116" i="71"/>
  <c r="BR108" i="71"/>
  <c r="BR93" i="71"/>
  <c r="BR77" i="71"/>
  <c r="BR61" i="71"/>
  <c r="BR45" i="71"/>
  <c r="BR101" i="71"/>
  <c r="BR85" i="71"/>
  <c r="BR69" i="71"/>
  <c r="BR53" i="71"/>
  <c r="BR37" i="71"/>
  <c r="BR44" i="71"/>
  <c r="BR42" i="71"/>
  <c r="BR26" i="71"/>
  <c r="BS193" i="71"/>
  <c r="BS174" i="71"/>
  <c r="BS169" i="71"/>
  <c r="BS160" i="71"/>
  <c r="BS143" i="71"/>
  <c r="BS135" i="71"/>
  <c r="BS127" i="71"/>
  <c r="BS119" i="71"/>
  <c r="BS111" i="71"/>
  <c r="BS103" i="71"/>
  <c r="BS89" i="71"/>
  <c r="BS87" i="71"/>
  <c r="BS73" i="71"/>
  <c r="BS71" i="71"/>
  <c r="BS57" i="71"/>
  <c r="BS55" i="71"/>
  <c r="BS39" i="71"/>
  <c r="BS190" i="71"/>
  <c r="BS187" i="71"/>
  <c r="BS179" i="71"/>
  <c r="BS167" i="71"/>
  <c r="BS148" i="71"/>
  <c r="BS100" i="71"/>
  <c r="BS84" i="71"/>
  <c r="BS68" i="71"/>
  <c r="BS52" i="71"/>
  <c r="BS92" i="71"/>
  <c r="BS76" i="71"/>
  <c r="BS60" i="71"/>
  <c r="BS44" i="71"/>
  <c r="BS28" i="71"/>
  <c r="BS41" i="71"/>
  <c r="BV24" i="71"/>
  <c r="BW28" i="71"/>
  <c r="BR29" i="71"/>
  <c r="BS31" i="71"/>
  <c r="BV32" i="71"/>
  <c r="BW37" i="71"/>
  <c r="CA43" i="71"/>
  <c r="BS47" i="71"/>
  <c r="CD49" i="71"/>
  <c r="BR50" i="71"/>
  <c r="BW60" i="71"/>
  <c r="CA61" i="71"/>
  <c r="BR68" i="71"/>
  <c r="BV69" i="71"/>
  <c r="CA75" i="71"/>
  <c r="BS79" i="71"/>
  <c r="CD81" i="71"/>
  <c r="BR82" i="71"/>
  <c r="BW92" i="71"/>
  <c r="CA93" i="71"/>
  <c r="BR100" i="71"/>
  <c r="BV101" i="71"/>
  <c r="BS110" i="71"/>
  <c r="BV115" i="71"/>
  <c r="BV128" i="71"/>
  <c r="BV130" i="71"/>
  <c r="BS133" i="71"/>
  <c r="BS142" i="71"/>
  <c r="BV147" i="71"/>
  <c r="BW159" i="71"/>
  <c r="BS166" i="71"/>
  <c r="BS192" i="71"/>
  <c r="BW162" i="71"/>
  <c r="BZ142" i="71"/>
  <c r="BZ134" i="71"/>
  <c r="BZ126" i="71"/>
  <c r="BZ118" i="71"/>
  <c r="BZ110" i="71"/>
  <c r="BZ96" i="71"/>
  <c r="BZ94" i="71"/>
  <c r="BZ89" i="71"/>
  <c r="BZ80" i="71"/>
  <c r="BZ78" i="71"/>
  <c r="BZ73" i="71"/>
  <c r="BZ64" i="71"/>
  <c r="BZ62" i="71"/>
  <c r="BZ57" i="71"/>
  <c r="BZ48" i="71"/>
  <c r="BZ46" i="71"/>
  <c r="BZ41" i="71"/>
  <c r="BZ104" i="71"/>
  <c r="BZ102" i="71"/>
  <c r="BZ97" i="71"/>
  <c r="BZ88" i="71"/>
  <c r="BZ86" i="71"/>
  <c r="BZ81" i="71"/>
  <c r="BZ72" i="71"/>
  <c r="BZ70" i="71"/>
  <c r="BZ65" i="71"/>
  <c r="BZ56" i="71"/>
  <c r="BZ54" i="71"/>
  <c r="BZ49" i="71"/>
  <c r="BZ40" i="71"/>
  <c r="BZ38" i="71"/>
  <c r="BZ33" i="71"/>
  <c r="BZ24" i="71"/>
  <c r="BZ22" i="71"/>
  <c r="CD94" i="71"/>
  <c r="CD89" i="71"/>
  <c r="CD78" i="71"/>
  <c r="CD73" i="71"/>
  <c r="CD62" i="71"/>
  <c r="CD57" i="71"/>
  <c r="CD46" i="71"/>
  <c r="CD100" i="71"/>
  <c r="CD84" i="71"/>
  <c r="CD68" i="71"/>
  <c r="CD52" i="71"/>
  <c r="CD146" i="71"/>
  <c r="CD138" i="71"/>
  <c r="CD130" i="71"/>
  <c r="CD122" i="71"/>
  <c r="CD114" i="71"/>
  <c r="CD106" i="71"/>
  <c r="CD92" i="71"/>
  <c r="CD76" i="71"/>
  <c r="CD60" i="71"/>
  <c r="CD44" i="71"/>
  <c r="CD28" i="71"/>
  <c r="CD41" i="71"/>
  <c r="CD30" i="71"/>
  <c r="CD25" i="71"/>
  <c r="CA165" i="71"/>
  <c r="CA148" i="71"/>
  <c r="CA141" i="71"/>
  <c r="CA133" i="71"/>
  <c r="CA125" i="71"/>
  <c r="CA117" i="71"/>
  <c r="CA109" i="71"/>
  <c r="CA101" i="71"/>
  <c r="CA99" i="71"/>
  <c r="CA96" i="71"/>
  <c r="CA85" i="71"/>
  <c r="CA83" i="71"/>
  <c r="CA80" i="71"/>
  <c r="CA69" i="71"/>
  <c r="CA67" i="71"/>
  <c r="CA64" i="71"/>
  <c r="CA53" i="71"/>
  <c r="CA51" i="71"/>
  <c r="CA37" i="71"/>
  <c r="CA35" i="71"/>
  <c r="CA171" i="71"/>
  <c r="CA155" i="71"/>
  <c r="CA158" i="71"/>
  <c r="CA48" i="71"/>
  <c r="CA32" i="71"/>
  <c r="BS23" i="71"/>
  <c r="CA24" i="71"/>
  <c r="CA29" i="71"/>
  <c r="BW31" i="71"/>
  <c r="BZ32" i="71"/>
  <c r="BR36" i="71"/>
  <c r="CD36" i="71"/>
  <c r="CD38" i="71"/>
  <c r="CA40" i="71"/>
  <c r="BS49" i="71"/>
  <c r="BV64" i="71"/>
  <c r="CD70" i="71"/>
  <c r="CA72" i="71"/>
  <c r="BS81" i="71"/>
  <c r="BV96" i="71"/>
  <c r="CD102" i="71"/>
  <c r="CA104" i="71"/>
  <c r="BV106" i="71"/>
  <c r="CD108" i="71"/>
  <c r="BS109" i="71"/>
  <c r="BS118" i="71"/>
  <c r="BV123" i="71"/>
  <c r="BZ135" i="71"/>
  <c r="BV136" i="71"/>
  <c r="BV138" i="71"/>
  <c r="CD140" i="71"/>
  <c r="BS141" i="71"/>
  <c r="CA149" i="71"/>
  <c r="BT160" i="71"/>
  <c r="BU161" i="71"/>
  <c r="BT163" i="71"/>
  <c r="BY164" i="71"/>
  <c r="BU172" i="71"/>
  <c r="BU174" i="71"/>
  <c r="BU177" i="71"/>
  <c r="BS178" i="71"/>
  <c r="EK194" i="71"/>
  <c r="BU201" i="71"/>
  <c r="BS217" i="71"/>
  <c r="EC221" i="71"/>
  <c r="EC215" i="71"/>
  <c r="EC213" i="71"/>
  <c r="EC211" i="71"/>
  <c r="EC208" i="71"/>
  <c r="EC204" i="71"/>
  <c r="EC202" i="71"/>
  <c r="EC222" i="71"/>
  <c r="EC219" i="71"/>
  <c r="EC217" i="71"/>
  <c r="EC210" i="71"/>
  <c r="EC206" i="71"/>
  <c r="EC205" i="71"/>
  <c r="EC203" i="71"/>
  <c r="EC199" i="71"/>
  <c r="EC197" i="71"/>
  <c r="EC220" i="71"/>
  <c r="EC214" i="71"/>
  <c r="EC209" i="71"/>
  <c r="EC194" i="71"/>
  <c r="EC193" i="71"/>
  <c r="EC191" i="71"/>
  <c r="EC189" i="71"/>
  <c r="EC216" i="71"/>
  <c r="EC201" i="71"/>
  <c r="EC188" i="71"/>
  <c r="EC183" i="71"/>
  <c r="EC182" i="71"/>
  <c r="EC179" i="71"/>
  <c r="EC176" i="71"/>
  <c r="EC185" i="71"/>
  <c r="EC180" i="71"/>
  <c r="EC177" i="71"/>
  <c r="EC175" i="71"/>
  <c r="EC171" i="71"/>
  <c r="EC168" i="71"/>
  <c r="EC161" i="71"/>
  <c r="EC158" i="71"/>
  <c r="EC155" i="71"/>
  <c r="EC152" i="71"/>
  <c r="EC198" i="71"/>
  <c r="EC178" i="71"/>
  <c r="EC172" i="71"/>
  <c r="EC169" i="71"/>
  <c r="EC167" i="71"/>
  <c r="EC165" i="71"/>
  <c r="EC163" i="71"/>
  <c r="EC156" i="71"/>
  <c r="EC153" i="71"/>
  <c r="EC151" i="71"/>
  <c r="EC149" i="71"/>
  <c r="EC148" i="71"/>
  <c r="EC144" i="71"/>
  <c r="EC140" i="71"/>
  <c r="EC136" i="71"/>
  <c r="EC132" i="71"/>
  <c r="EC128" i="71"/>
  <c r="EC124" i="71"/>
  <c r="EC120" i="71"/>
  <c r="EC116" i="71"/>
  <c r="EC112" i="71"/>
  <c r="EC108" i="71"/>
  <c r="EC104" i="71"/>
  <c r="EC207" i="71"/>
  <c r="EC187" i="71"/>
  <c r="EC184" i="71"/>
  <c r="EC181" i="71"/>
  <c r="EC166" i="71"/>
  <c r="EC164" i="71"/>
  <c r="EC154" i="71"/>
  <c r="EC146" i="71"/>
  <c r="EC138" i="71"/>
  <c r="EC130" i="71"/>
  <c r="EC122" i="71"/>
  <c r="EC114" i="71"/>
  <c r="EC106" i="71"/>
  <c r="EC102" i="71"/>
  <c r="EC98" i="71"/>
  <c r="EC94" i="71"/>
  <c r="EC90" i="71"/>
  <c r="EC86" i="71"/>
  <c r="EC82" i="71"/>
  <c r="EC78" i="71"/>
  <c r="EC74" i="71"/>
  <c r="EC70" i="71"/>
  <c r="EC66" i="71"/>
  <c r="EC62" i="71"/>
  <c r="EC58" i="71"/>
  <c r="EC54" i="71"/>
  <c r="EC50" i="71"/>
  <c r="EC46" i="71"/>
  <c r="EC42" i="71"/>
  <c r="EC38" i="71"/>
  <c r="EC34" i="71"/>
  <c r="EC30" i="71"/>
  <c r="EC26" i="71"/>
  <c r="EC22" i="71"/>
  <c r="EC218" i="71"/>
  <c r="EC196" i="71"/>
  <c r="EC173" i="71"/>
  <c r="EG220" i="71"/>
  <c r="EG218" i="71"/>
  <c r="EG216" i="71"/>
  <c r="EG214" i="71"/>
  <c r="EG212" i="71"/>
  <c r="EG209" i="71"/>
  <c r="EG207" i="71"/>
  <c r="EG203" i="71"/>
  <c r="EG202" i="71"/>
  <c r="EG195" i="71"/>
  <c r="EG221" i="71"/>
  <c r="EG201" i="71"/>
  <c r="EG200" i="71"/>
  <c r="EG194" i="71"/>
  <c r="EG213" i="71"/>
  <c r="EG210" i="71"/>
  <c r="EG208" i="71"/>
  <c r="EG206" i="71"/>
  <c r="EG199" i="71"/>
  <c r="EG192" i="71"/>
  <c r="EG222" i="71"/>
  <c r="EG217" i="71"/>
  <c r="EG196" i="71"/>
  <c r="EG191" i="71"/>
  <c r="EG185" i="71"/>
  <c r="EG182" i="71"/>
  <c r="EG180" i="71"/>
  <c r="EG179" i="71"/>
  <c r="EG211" i="71"/>
  <c r="EG198" i="71"/>
  <c r="EG190" i="71"/>
  <c r="EG189" i="71"/>
  <c r="EG188" i="71"/>
  <c r="EG186" i="71"/>
  <c r="EG184" i="71"/>
  <c r="EG183" i="71"/>
  <c r="EG181" i="71"/>
  <c r="EG177" i="71"/>
  <c r="EG172" i="71"/>
  <c r="EG171" i="71"/>
  <c r="EG161" i="71"/>
  <c r="EG158" i="71"/>
  <c r="EG156" i="71"/>
  <c r="EG155" i="71"/>
  <c r="EG215" i="71"/>
  <c r="EG205" i="71"/>
  <c r="EG197" i="71"/>
  <c r="EG173" i="71"/>
  <c r="EG169" i="71"/>
  <c r="EG165" i="71"/>
  <c r="EG164" i="71"/>
  <c r="EG163" i="71"/>
  <c r="EG160" i="71"/>
  <c r="EG157" i="71"/>
  <c r="EG153" i="71"/>
  <c r="EG149" i="71"/>
  <c r="EG144" i="71"/>
  <c r="EG140" i="71"/>
  <c r="EG136" i="71"/>
  <c r="EG132" i="71"/>
  <c r="EG128" i="71"/>
  <c r="EG124" i="71"/>
  <c r="EG120" i="71"/>
  <c r="EG116" i="71"/>
  <c r="EG112" i="71"/>
  <c r="EG108" i="71"/>
  <c r="EG104" i="71"/>
  <c r="EG219" i="71"/>
  <c r="EG176" i="71"/>
  <c r="EG168" i="71"/>
  <c r="EG166" i="71"/>
  <c r="EG147" i="71"/>
  <c r="EG146" i="71"/>
  <c r="EG139" i="71"/>
  <c r="EG138" i="71"/>
  <c r="EG131" i="71"/>
  <c r="EG130" i="71"/>
  <c r="EG123" i="71"/>
  <c r="EG122" i="71"/>
  <c r="EG115" i="71"/>
  <c r="EG114" i="71"/>
  <c r="EG107" i="71"/>
  <c r="EG106" i="71"/>
  <c r="EG102" i="71"/>
  <c r="EG98" i="71"/>
  <c r="EG94" i="71"/>
  <c r="EG90" i="71"/>
  <c r="EG86" i="71"/>
  <c r="EG82" i="71"/>
  <c r="EG78" i="71"/>
  <c r="EG74" i="71"/>
  <c r="EG70" i="71"/>
  <c r="EG66" i="71"/>
  <c r="EG62" i="71"/>
  <c r="EG58" i="71"/>
  <c r="EG54" i="71"/>
  <c r="EG50" i="71"/>
  <c r="EG46" i="71"/>
  <c r="EG42" i="71"/>
  <c r="EG38" i="71"/>
  <c r="EG34" i="71"/>
  <c r="EG30" i="71"/>
  <c r="EG26" i="71"/>
  <c r="EG22" i="71"/>
  <c r="EG193" i="71"/>
  <c r="EG187" i="71"/>
  <c r="EG178" i="71"/>
  <c r="EK215" i="71"/>
  <c r="EK213" i="71"/>
  <c r="EK211" i="71"/>
  <c r="EK208" i="71"/>
  <c r="EK204" i="71"/>
  <c r="EK200" i="71"/>
  <c r="EK218" i="71"/>
  <c r="EK217" i="71"/>
  <c r="EK216" i="71"/>
  <c r="EK205" i="71"/>
  <c r="EK199" i="71"/>
  <c r="EK196" i="71"/>
  <c r="EK222" i="71"/>
  <c r="EK212" i="71"/>
  <c r="EK207" i="71"/>
  <c r="EK203" i="71"/>
  <c r="EK202" i="71"/>
  <c r="EK188" i="71"/>
  <c r="EK219" i="71"/>
  <c r="EK209" i="71"/>
  <c r="EK206" i="71"/>
  <c r="EK201" i="71"/>
  <c r="EK184" i="71"/>
  <c r="EK182" i="71"/>
  <c r="EK179" i="71"/>
  <c r="EK193" i="71"/>
  <c r="EK178" i="71"/>
  <c r="EK177" i="71"/>
  <c r="EK171" i="71"/>
  <c r="EK161" i="71"/>
  <c r="EK160" i="71"/>
  <c r="EK158" i="71"/>
  <c r="EK155" i="71"/>
  <c r="EK221" i="71"/>
  <c r="EK189" i="71"/>
  <c r="EK176" i="71"/>
  <c r="EK175" i="71"/>
  <c r="EK170" i="71"/>
  <c r="EK169" i="71"/>
  <c r="EK165" i="71"/>
  <c r="EK163" i="71"/>
  <c r="EK154" i="71"/>
  <c r="EK153" i="71"/>
  <c r="EK149" i="71"/>
  <c r="EK144" i="71"/>
  <c r="EK140" i="71"/>
  <c r="EK136" i="71"/>
  <c r="EK132" i="71"/>
  <c r="EK128" i="71"/>
  <c r="EK124" i="71"/>
  <c r="EK120" i="71"/>
  <c r="EK116" i="71"/>
  <c r="EK112" i="71"/>
  <c r="EK108" i="71"/>
  <c r="EK104" i="71"/>
  <c r="EK191" i="71"/>
  <c r="EK185" i="71"/>
  <c r="EK173" i="71"/>
  <c r="EK172" i="71"/>
  <c r="EK166" i="71"/>
  <c r="EK164" i="71"/>
  <c r="EK152" i="71"/>
  <c r="EK151" i="71"/>
  <c r="EK148" i="71"/>
  <c r="EK146" i="71"/>
  <c r="EK138" i="71"/>
  <c r="EK130" i="71"/>
  <c r="EK122" i="71"/>
  <c r="EK114" i="71"/>
  <c r="EK106" i="71"/>
  <c r="EK102" i="71"/>
  <c r="EK98" i="71"/>
  <c r="EK94" i="71"/>
  <c r="EK90" i="71"/>
  <c r="EK86" i="71"/>
  <c r="EK82" i="71"/>
  <c r="EK78" i="71"/>
  <c r="EK74" i="71"/>
  <c r="EK70" i="71"/>
  <c r="EK66" i="71"/>
  <c r="EK62" i="71"/>
  <c r="EK58" i="71"/>
  <c r="EK54" i="71"/>
  <c r="EK50" i="71"/>
  <c r="EK46" i="71"/>
  <c r="EK42" i="71"/>
  <c r="EK38" i="71"/>
  <c r="EK34" i="71"/>
  <c r="EK30" i="71"/>
  <c r="EK26" i="71"/>
  <c r="EK22" i="71"/>
  <c r="EK220" i="71"/>
  <c r="EK210" i="71"/>
  <c r="EK198" i="71"/>
  <c r="EK195" i="71"/>
  <c r="EK183" i="71"/>
  <c r="EO222" i="71"/>
  <c r="EO220" i="71"/>
  <c r="EO219" i="71"/>
  <c r="EO214" i="71"/>
  <c r="EO212" i="71"/>
  <c r="EO210" i="71"/>
  <c r="EO207" i="71"/>
  <c r="EO206" i="71"/>
  <c r="EO203" i="71"/>
  <c r="EO196" i="71"/>
  <c r="EO209" i="71"/>
  <c r="EO202" i="71"/>
  <c r="EO201" i="71"/>
  <c r="EO197" i="71"/>
  <c r="EO195" i="71"/>
  <c r="EO194" i="71"/>
  <c r="EO218" i="71"/>
  <c r="EO216" i="71"/>
  <c r="EO215" i="71"/>
  <c r="EO211" i="71"/>
  <c r="EO205" i="71"/>
  <c r="EO204" i="71"/>
  <c r="EO198" i="71"/>
  <c r="EO191" i="71"/>
  <c r="EO189" i="71"/>
  <c r="EO186" i="71"/>
  <c r="EO200" i="71"/>
  <c r="EO188" i="71"/>
  <c r="EO182" i="71"/>
  <c r="EO179" i="71"/>
  <c r="EO221" i="71"/>
  <c r="EO184" i="71"/>
  <c r="EO177" i="71"/>
  <c r="EO171" i="71"/>
  <c r="EO164" i="71"/>
  <c r="EO161" i="71"/>
  <c r="EO158" i="71"/>
  <c r="EO155" i="71"/>
  <c r="EO217" i="71"/>
  <c r="EO208" i="71"/>
  <c r="EO199" i="71"/>
  <c r="EO185" i="71"/>
  <c r="EO183" i="71"/>
  <c r="EO180" i="71"/>
  <c r="EO178" i="71"/>
  <c r="EO169" i="71"/>
  <c r="EO165" i="71"/>
  <c r="EO163" i="71"/>
  <c r="EO153" i="71"/>
  <c r="EO149" i="71"/>
  <c r="EO144" i="71"/>
  <c r="EO140" i="71"/>
  <c r="EO136" i="71"/>
  <c r="EO132" i="71"/>
  <c r="EO128" i="71"/>
  <c r="EO124" i="71"/>
  <c r="EO120" i="71"/>
  <c r="EO116" i="71"/>
  <c r="EO112" i="71"/>
  <c r="EO108" i="71"/>
  <c r="EO104" i="71"/>
  <c r="EO213" i="71"/>
  <c r="EO193" i="71"/>
  <c r="EO192" i="71"/>
  <c r="EO181" i="71"/>
  <c r="EO168" i="71"/>
  <c r="EO166" i="71"/>
  <c r="EO160" i="71"/>
  <c r="EO159" i="71"/>
  <c r="EO156" i="71"/>
  <c r="EO154" i="71"/>
  <c r="EO146" i="71"/>
  <c r="EO143" i="71"/>
  <c r="EO138" i="71"/>
  <c r="EO135" i="71"/>
  <c r="EO130" i="71"/>
  <c r="EO127" i="71"/>
  <c r="EO122" i="71"/>
  <c r="EO119" i="71"/>
  <c r="EO114" i="71"/>
  <c r="EO111" i="71"/>
  <c r="EO106" i="71"/>
  <c r="EO102" i="71"/>
  <c r="EO98" i="71"/>
  <c r="EO94" i="71"/>
  <c r="EO90" i="71"/>
  <c r="EO86" i="71"/>
  <c r="EO82" i="71"/>
  <c r="EO78" i="71"/>
  <c r="EO74" i="71"/>
  <c r="EO70" i="71"/>
  <c r="EO66" i="71"/>
  <c r="EO62" i="71"/>
  <c r="EO58" i="71"/>
  <c r="EO54" i="71"/>
  <c r="EO50" i="71"/>
  <c r="EO46" i="71"/>
  <c r="EO42" i="71"/>
  <c r="EO38" i="71"/>
  <c r="EO34" i="71"/>
  <c r="EO30" i="71"/>
  <c r="EO26" i="71"/>
  <c r="EO22" i="71"/>
  <c r="EO176" i="71"/>
  <c r="EO173" i="71"/>
  <c r="BR145" i="71"/>
  <c r="BR141" i="71"/>
  <c r="BR137" i="71"/>
  <c r="BR133" i="71"/>
  <c r="BR129" i="71"/>
  <c r="BR125" i="71"/>
  <c r="BR121" i="71"/>
  <c r="BR117" i="71"/>
  <c r="BR113" i="71"/>
  <c r="BR109" i="71"/>
  <c r="BR105" i="71"/>
  <c r="BR142" i="71"/>
  <c r="BR134" i="71"/>
  <c r="BR126" i="71"/>
  <c r="BR118" i="71"/>
  <c r="BR110" i="71"/>
  <c r="BR103" i="71"/>
  <c r="BR99" i="71"/>
  <c r="BR95" i="71"/>
  <c r="BR91" i="71"/>
  <c r="BR87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V145" i="71"/>
  <c r="BV141" i="71"/>
  <c r="BV137" i="71"/>
  <c r="BV133" i="71"/>
  <c r="BV129" i="71"/>
  <c r="BV125" i="71"/>
  <c r="BV121" i="71"/>
  <c r="BV117" i="71"/>
  <c r="BV113" i="71"/>
  <c r="BV109" i="71"/>
  <c r="BV105" i="71"/>
  <c r="BV143" i="71"/>
  <c r="BV140" i="71"/>
  <c r="BV135" i="71"/>
  <c r="BV132" i="71"/>
  <c r="BV127" i="71"/>
  <c r="BV124" i="71"/>
  <c r="BV119" i="71"/>
  <c r="BV116" i="71"/>
  <c r="BV111" i="71"/>
  <c r="BV108" i="71"/>
  <c r="BV103" i="71"/>
  <c r="BV99" i="71"/>
  <c r="BV95" i="71"/>
  <c r="BV91" i="71"/>
  <c r="BV87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Z145" i="71"/>
  <c r="BZ141" i="71"/>
  <c r="BZ137" i="71"/>
  <c r="BZ133" i="71"/>
  <c r="BZ129" i="71"/>
  <c r="BZ125" i="71"/>
  <c r="BZ121" i="71"/>
  <c r="BZ117" i="71"/>
  <c r="BZ113" i="71"/>
  <c r="BZ109" i="71"/>
  <c r="BZ105" i="71"/>
  <c r="BZ146" i="71"/>
  <c r="BZ138" i="71"/>
  <c r="BZ130" i="71"/>
  <c r="BZ122" i="71"/>
  <c r="BZ114" i="71"/>
  <c r="BZ106" i="71"/>
  <c r="BZ103" i="71"/>
  <c r="BZ99" i="71"/>
  <c r="BZ95" i="71"/>
  <c r="BZ91" i="71"/>
  <c r="BZ87" i="71"/>
  <c r="BZ83" i="71"/>
  <c r="BZ79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CD145" i="71"/>
  <c r="CD141" i="71"/>
  <c r="CD137" i="71"/>
  <c r="CD133" i="71"/>
  <c r="CD129" i="71"/>
  <c r="CD125" i="71"/>
  <c r="CD121" i="71"/>
  <c r="CD117" i="71"/>
  <c r="CD113" i="71"/>
  <c r="CD109" i="71"/>
  <c r="CD105" i="71"/>
  <c r="CD147" i="71"/>
  <c r="CD144" i="71"/>
  <c r="CD139" i="71"/>
  <c r="CD136" i="71"/>
  <c r="CD131" i="71"/>
  <c r="CD128" i="71"/>
  <c r="CD123" i="71"/>
  <c r="CD120" i="71"/>
  <c r="CD115" i="71"/>
  <c r="CD112" i="71"/>
  <c r="CD107" i="71"/>
  <c r="CD103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BW203" i="71"/>
  <c r="BW183" i="71"/>
  <c r="BW182" i="71"/>
  <c r="BW178" i="71"/>
  <c r="BW174" i="71"/>
  <c r="BW172" i="71"/>
  <c r="CA197" i="71"/>
  <c r="CA185" i="71"/>
  <c r="CA179" i="71"/>
  <c r="CF204" i="71"/>
  <c r="CF195" i="71"/>
  <c r="CF201" i="71"/>
  <c r="CF187" i="71"/>
  <c r="CF186" i="71"/>
  <c r="CF182" i="71"/>
  <c r="CF179" i="71"/>
  <c r="CF176" i="71"/>
  <c r="CF177" i="71"/>
  <c r="CF175" i="71"/>
  <c r="CF174" i="71"/>
  <c r="CF171" i="71"/>
  <c r="CF168" i="71"/>
  <c r="CF161" i="71"/>
  <c r="CF158" i="71"/>
  <c r="CF155" i="71"/>
  <c r="CF152" i="71"/>
  <c r="CF202" i="71"/>
  <c r="CF180" i="71"/>
  <c r="CF169" i="71"/>
  <c r="CF167" i="71"/>
  <c r="CF163" i="71"/>
  <c r="CF153" i="71"/>
  <c r="CF151" i="71"/>
  <c r="CF148" i="71"/>
  <c r="CF144" i="71"/>
  <c r="CF140" i="71"/>
  <c r="CF136" i="71"/>
  <c r="CF132" i="71"/>
  <c r="CF128" i="71"/>
  <c r="CF124" i="71"/>
  <c r="CF120" i="71"/>
  <c r="CF116" i="71"/>
  <c r="CF112" i="71"/>
  <c r="CF108" i="71"/>
  <c r="CF197" i="71"/>
  <c r="CF185" i="71"/>
  <c r="CF181" i="71"/>
  <c r="CF162" i="71"/>
  <c r="CF156" i="71"/>
  <c r="CF146" i="71"/>
  <c r="CF141" i="71"/>
  <c r="CF138" i="71"/>
  <c r="CF133" i="71"/>
  <c r="CF130" i="71"/>
  <c r="CF125" i="71"/>
  <c r="CF122" i="71"/>
  <c r="CF117" i="71"/>
  <c r="CF114" i="71"/>
  <c r="CF109" i="71"/>
  <c r="CF106" i="71"/>
  <c r="CF102" i="71"/>
  <c r="CF98" i="71"/>
  <c r="CF94" i="71"/>
  <c r="CF90" i="71"/>
  <c r="CF86" i="71"/>
  <c r="CF82" i="71"/>
  <c r="CF78" i="71"/>
  <c r="CF74" i="71"/>
  <c r="CF70" i="71"/>
  <c r="CF66" i="71"/>
  <c r="CF62" i="71"/>
  <c r="CF58" i="71"/>
  <c r="CF54" i="71"/>
  <c r="CF50" i="71"/>
  <c r="CF46" i="71"/>
  <c r="CF42" i="71"/>
  <c r="CF38" i="71"/>
  <c r="CF34" i="71"/>
  <c r="CF30" i="71"/>
  <c r="CF26" i="71"/>
  <c r="CF22" i="71"/>
  <c r="CF192" i="71"/>
  <c r="CJ195" i="71"/>
  <c r="CJ198" i="71"/>
  <c r="CJ192" i="71"/>
  <c r="CJ193" i="71"/>
  <c r="CJ185" i="71"/>
  <c r="CJ182" i="71"/>
  <c r="CJ179" i="71"/>
  <c r="CJ176" i="71"/>
  <c r="CJ200" i="71"/>
  <c r="CJ187" i="71"/>
  <c r="CJ186" i="71"/>
  <c r="CJ181" i="71"/>
  <c r="CJ174" i="71"/>
  <c r="CJ171" i="71"/>
  <c r="CJ168" i="71"/>
  <c r="CJ161" i="71"/>
  <c r="CJ158" i="71"/>
  <c r="CJ155" i="71"/>
  <c r="CJ152" i="71"/>
  <c r="CJ184" i="71"/>
  <c r="CJ177" i="71"/>
  <c r="CJ175" i="71"/>
  <c r="CJ173" i="71"/>
  <c r="CJ162" i="71"/>
  <c r="CJ160" i="71"/>
  <c r="CJ157" i="71"/>
  <c r="CJ148" i="71"/>
  <c r="CJ144" i="71"/>
  <c r="CJ140" i="71"/>
  <c r="CJ136" i="71"/>
  <c r="CJ132" i="71"/>
  <c r="CJ128" i="71"/>
  <c r="CJ124" i="71"/>
  <c r="CJ120" i="71"/>
  <c r="CJ116" i="71"/>
  <c r="CJ112" i="71"/>
  <c r="CJ108" i="71"/>
  <c r="CJ203" i="71"/>
  <c r="CJ180" i="71"/>
  <c r="CJ172" i="71"/>
  <c r="CJ163" i="71"/>
  <c r="CJ153" i="71"/>
  <c r="CJ151" i="71"/>
  <c r="CJ147" i="71"/>
  <c r="CJ139" i="71"/>
  <c r="CJ131" i="71"/>
  <c r="CJ123" i="71"/>
  <c r="CJ115" i="71"/>
  <c r="CJ107" i="71"/>
  <c r="CJ102" i="71"/>
  <c r="CJ98" i="71"/>
  <c r="CJ94" i="71"/>
  <c r="CJ90" i="71"/>
  <c r="CJ86" i="71"/>
  <c r="CJ82" i="71"/>
  <c r="CJ78" i="71"/>
  <c r="CJ74" i="71"/>
  <c r="CJ70" i="71"/>
  <c r="CJ66" i="71"/>
  <c r="CJ62" i="71"/>
  <c r="CJ58" i="71"/>
  <c r="CJ54" i="71"/>
  <c r="CJ50" i="71"/>
  <c r="CJ46" i="71"/>
  <c r="CJ42" i="71"/>
  <c r="CJ38" i="71"/>
  <c r="CJ34" i="71"/>
  <c r="CJ30" i="71"/>
  <c r="CJ26" i="71"/>
  <c r="CJ22" i="71"/>
  <c r="CJ190" i="71"/>
  <c r="BT186" i="71"/>
  <c r="CJ183" i="71"/>
  <c r="BT180" i="71"/>
  <c r="CJ178" i="71"/>
  <c r="CN196" i="71"/>
  <c r="CN212" i="71"/>
  <c r="CN202" i="71"/>
  <c r="CN193" i="71"/>
  <c r="CN187" i="71"/>
  <c r="CN190" i="71"/>
  <c r="CN186" i="71"/>
  <c r="CN182" i="71"/>
  <c r="CN179" i="71"/>
  <c r="CN176" i="71"/>
  <c r="CN199" i="71"/>
  <c r="CN191" i="71"/>
  <c r="CN185" i="71"/>
  <c r="CN183" i="71"/>
  <c r="CN178" i="71"/>
  <c r="CN174" i="71"/>
  <c r="CN171" i="71"/>
  <c r="CN168" i="71"/>
  <c r="CN161" i="71"/>
  <c r="CN158" i="71"/>
  <c r="CN155" i="71"/>
  <c r="CN152" i="71"/>
  <c r="CN181" i="71"/>
  <c r="CN180" i="71"/>
  <c r="CN170" i="71"/>
  <c r="CN166" i="71"/>
  <c r="CN164" i="71"/>
  <c r="CN159" i="71"/>
  <c r="CN154" i="71"/>
  <c r="CN150" i="71"/>
  <c r="CN148" i="71"/>
  <c r="CN144" i="71"/>
  <c r="CN140" i="71"/>
  <c r="CN136" i="71"/>
  <c r="CN132" i="71"/>
  <c r="CN128" i="71"/>
  <c r="CN124" i="71"/>
  <c r="CN120" i="71"/>
  <c r="CN116" i="71"/>
  <c r="CN112" i="71"/>
  <c r="CN108" i="71"/>
  <c r="CN184" i="71"/>
  <c r="CN177" i="71"/>
  <c r="CN169" i="71"/>
  <c r="CN167" i="71"/>
  <c r="CN160" i="71"/>
  <c r="CN157" i="71"/>
  <c r="CN156" i="71"/>
  <c r="CN145" i="71"/>
  <c r="CN142" i="71"/>
  <c r="CN137" i="71"/>
  <c r="CN134" i="71"/>
  <c r="CN129" i="71"/>
  <c r="CN126" i="71"/>
  <c r="CN121" i="71"/>
  <c r="CN118" i="71"/>
  <c r="CN113" i="71"/>
  <c r="CN110" i="71"/>
  <c r="CN105" i="71"/>
  <c r="CN102" i="71"/>
  <c r="CN98" i="71"/>
  <c r="CN94" i="71"/>
  <c r="CN90" i="71"/>
  <c r="CN86" i="71"/>
  <c r="CN82" i="71"/>
  <c r="CN78" i="71"/>
  <c r="CN74" i="71"/>
  <c r="CN70" i="71"/>
  <c r="CN66" i="71"/>
  <c r="CN62" i="71"/>
  <c r="CN58" i="71"/>
  <c r="CN54" i="71"/>
  <c r="CN50" i="71"/>
  <c r="CN46" i="71"/>
  <c r="CN42" i="71"/>
  <c r="CN38" i="71"/>
  <c r="CN34" i="71"/>
  <c r="CN30" i="71"/>
  <c r="CN26" i="71"/>
  <c r="CN22" i="71"/>
  <c r="BX188" i="71"/>
  <c r="CN175" i="71"/>
  <c r="CR201" i="71"/>
  <c r="CR200" i="71"/>
  <c r="CR197" i="71"/>
  <c r="CR196" i="71"/>
  <c r="CR188" i="71"/>
  <c r="CR186" i="71"/>
  <c r="CR199" i="71"/>
  <c r="CR191" i="71"/>
  <c r="CR184" i="71"/>
  <c r="CR182" i="71"/>
  <c r="CR179" i="71"/>
  <c r="CR176" i="71"/>
  <c r="CR204" i="71"/>
  <c r="CR194" i="71"/>
  <c r="CR187" i="71"/>
  <c r="CR180" i="71"/>
  <c r="CR171" i="71"/>
  <c r="CR168" i="71"/>
  <c r="CR161" i="71"/>
  <c r="CR158" i="71"/>
  <c r="CR155" i="71"/>
  <c r="CR152" i="71"/>
  <c r="CR185" i="71"/>
  <c r="CR183" i="71"/>
  <c r="CR177" i="71"/>
  <c r="CR175" i="71"/>
  <c r="CR174" i="71"/>
  <c r="CR172" i="71"/>
  <c r="CR165" i="71"/>
  <c r="CR156" i="71"/>
  <c r="CR149" i="71"/>
  <c r="CR148" i="71"/>
  <c r="CR144" i="71"/>
  <c r="CR140" i="71"/>
  <c r="CR136" i="71"/>
  <c r="CR132" i="71"/>
  <c r="CR128" i="71"/>
  <c r="CR124" i="71"/>
  <c r="CR120" i="71"/>
  <c r="CR116" i="71"/>
  <c r="CR112" i="71"/>
  <c r="CR108" i="71"/>
  <c r="CR104" i="71"/>
  <c r="CR173" i="71"/>
  <c r="CR170" i="71"/>
  <c r="CR163" i="71"/>
  <c r="CR159" i="71"/>
  <c r="CR153" i="71"/>
  <c r="CR151" i="71"/>
  <c r="CR150" i="71"/>
  <c r="CR143" i="71"/>
  <c r="CR135" i="71"/>
  <c r="CR127" i="71"/>
  <c r="CR119" i="71"/>
  <c r="CR111" i="71"/>
  <c r="CR102" i="71"/>
  <c r="CR98" i="71"/>
  <c r="CR94" i="71"/>
  <c r="CR90" i="71"/>
  <c r="CR86" i="71"/>
  <c r="CR82" i="71"/>
  <c r="CR78" i="71"/>
  <c r="CR74" i="71"/>
  <c r="CR70" i="71"/>
  <c r="CR66" i="71"/>
  <c r="CR62" i="71"/>
  <c r="CR58" i="71"/>
  <c r="CR54" i="71"/>
  <c r="CR50" i="71"/>
  <c r="CR46" i="71"/>
  <c r="CR42" i="71"/>
  <c r="CR38" i="71"/>
  <c r="CR34" i="71"/>
  <c r="CR30" i="71"/>
  <c r="CR26" i="71"/>
  <c r="CR22" i="71"/>
  <c r="CR189" i="71"/>
  <c r="CB181" i="71"/>
  <c r="CR178" i="71"/>
  <c r="BQ184" i="71"/>
  <c r="BQ181" i="71"/>
  <c r="BQ176" i="71"/>
  <c r="BQ173" i="71"/>
  <c r="CO213" i="71"/>
  <c r="BY177" i="71"/>
  <c r="CO176" i="71"/>
  <c r="CO174" i="71"/>
  <c r="BY173" i="71"/>
  <c r="CO172" i="71"/>
  <c r="CC195" i="71"/>
  <c r="CC187" i="71"/>
  <c r="CS182" i="71"/>
  <c r="CC176" i="71"/>
  <c r="CC175" i="71"/>
  <c r="CH194" i="71"/>
  <c r="CH191" i="71"/>
  <c r="CH180" i="71"/>
  <c r="CH174" i="71"/>
  <c r="CH172" i="71"/>
  <c r="CP185" i="71"/>
  <c r="CP180" i="71"/>
  <c r="CT188" i="71"/>
  <c r="CT179" i="71"/>
  <c r="CI193" i="71"/>
  <c r="CI184" i="71"/>
  <c r="CI182" i="71"/>
  <c r="CI173" i="71"/>
  <c r="CM201" i="71"/>
  <c r="CM181" i="71"/>
  <c r="CM177" i="71"/>
  <c r="CQ173" i="71"/>
  <c r="CQ171" i="71"/>
  <c r="BQ22" i="71"/>
  <c r="BV22" i="71"/>
  <c r="CB22" i="71"/>
  <c r="CH22" i="71"/>
  <c r="CM22" i="71"/>
  <c r="CS22" i="71"/>
  <c r="BT23" i="71"/>
  <c r="BY23" i="71"/>
  <c r="CF23" i="71"/>
  <c r="CK23" i="71"/>
  <c r="CP23" i="71"/>
  <c r="BR24" i="71"/>
  <c r="BW24" i="71"/>
  <c r="CB24" i="71"/>
  <c r="CI24" i="71"/>
  <c r="CN24" i="71"/>
  <c r="CS24" i="71"/>
  <c r="BQ25" i="71"/>
  <c r="BV25" i="71"/>
  <c r="CA25" i="71"/>
  <c r="CH25" i="71"/>
  <c r="CM25" i="71"/>
  <c r="CR25" i="71"/>
  <c r="EO25" i="71"/>
  <c r="BT26" i="71"/>
  <c r="BY26" i="71"/>
  <c r="CD26" i="71"/>
  <c r="CK26" i="71"/>
  <c r="CP26" i="71"/>
  <c r="BQ27" i="71"/>
  <c r="BW27" i="71"/>
  <c r="CB27" i="71"/>
  <c r="CH27" i="71"/>
  <c r="CN27" i="71"/>
  <c r="CS27" i="71"/>
  <c r="BT28" i="71"/>
  <c r="BZ28" i="71"/>
  <c r="CF28" i="71"/>
  <c r="CK28" i="71"/>
  <c r="CQ28" i="71"/>
  <c r="EC28" i="71"/>
  <c r="EG28" i="71"/>
  <c r="EK28" i="71"/>
  <c r="EO28" i="71"/>
  <c r="BS29" i="71"/>
  <c r="BY29" i="71"/>
  <c r="CD29" i="71"/>
  <c r="CJ29" i="71"/>
  <c r="CP29" i="71"/>
  <c r="EG29" i="71"/>
  <c r="BQ30" i="71"/>
  <c r="BV30" i="71"/>
  <c r="CB30" i="71"/>
  <c r="CH30" i="71"/>
  <c r="CM30" i="71"/>
  <c r="CS30" i="71"/>
  <c r="BT31" i="71"/>
  <c r="BY31" i="71"/>
  <c r="CF31" i="71"/>
  <c r="CK31" i="71"/>
  <c r="CP31" i="71"/>
  <c r="BR32" i="71"/>
  <c r="BW32" i="71"/>
  <c r="CB32" i="71"/>
  <c r="CI32" i="71"/>
  <c r="CN32" i="71"/>
  <c r="CS32" i="71"/>
  <c r="BQ33" i="71"/>
  <c r="BV33" i="71"/>
  <c r="CA33" i="71"/>
  <c r="CH33" i="71"/>
  <c r="CM33" i="71"/>
  <c r="CR33" i="71"/>
  <c r="EO33" i="71"/>
  <c r="BT34" i="71"/>
  <c r="BY34" i="71"/>
  <c r="CD34" i="71"/>
  <c r="CK34" i="71"/>
  <c r="CP34" i="71"/>
  <c r="BQ35" i="71"/>
  <c r="BW35" i="71"/>
  <c r="CB35" i="71"/>
  <c r="CH35" i="71"/>
  <c r="CN35" i="71"/>
  <c r="CS35" i="71"/>
  <c r="BT36" i="71"/>
  <c r="BZ36" i="71"/>
  <c r="CF36" i="71"/>
  <c r="CK36" i="71"/>
  <c r="CQ36" i="71"/>
  <c r="EC36" i="71"/>
  <c r="EG36" i="71"/>
  <c r="EK36" i="71"/>
  <c r="EO36" i="71"/>
  <c r="BS37" i="71"/>
  <c r="BY37" i="71"/>
  <c r="CD37" i="71"/>
  <c r="CJ37" i="71"/>
  <c r="CP37" i="71"/>
  <c r="EG37" i="71"/>
  <c r="BQ38" i="71"/>
  <c r="BV38" i="71"/>
  <c r="CB38" i="71"/>
  <c r="CH38" i="71"/>
  <c r="CM38" i="71"/>
  <c r="CS38" i="71"/>
  <c r="BT39" i="71"/>
  <c r="BY39" i="71"/>
  <c r="CF39" i="71"/>
  <c r="CK39" i="71"/>
  <c r="CP39" i="71"/>
  <c r="BR40" i="71"/>
  <c r="BW40" i="71"/>
  <c r="CB40" i="71"/>
  <c r="CI40" i="71"/>
  <c r="CN40" i="71"/>
  <c r="CS40" i="71"/>
  <c r="BQ41" i="71"/>
  <c r="BV41" i="71"/>
  <c r="CA41" i="71"/>
  <c r="CH41" i="71"/>
  <c r="CM41" i="71"/>
  <c r="CR41" i="71"/>
  <c r="EO41" i="71"/>
  <c r="BT42" i="71"/>
  <c r="BY42" i="71"/>
  <c r="CD42" i="71"/>
  <c r="CK42" i="71"/>
  <c r="CP42" i="71"/>
  <c r="BQ43" i="71"/>
  <c r="BW43" i="71"/>
  <c r="CB43" i="71"/>
  <c r="CH43" i="71"/>
  <c r="CN43" i="71"/>
  <c r="CS43" i="71"/>
  <c r="BT44" i="71"/>
  <c r="BZ44" i="71"/>
  <c r="CF44" i="71"/>
  <c r="CK44" i="71"/>
  <c r="CQ44" i="71"/>
  <c r="EC44" i="71"/>
  <c r="EG44" i="71"/>
  <c r="EK44" i="71"/>
  <c r="EO44" i="71"/>
  <c r="BS45" i="71"/>
  <c r="BY45" i="71"/>
  <c r="CD45" i="71"/>
  <c r="CJ45" i="71"/>
  <c r="CP45" i="71"/>
  <c r="EG45" i="71"/>
  <c r="BQ46" i="71"/>
  <c r="BV46" i="71"/>
  <c r="CB46" i="71"/>
  <c r="CH46" i="71"/>
  <c r="CM46" i="71"/>
  <c r="CS46" i="71"/>
  <c r="BT47" i="71"/>
  <c r="BY47" i="71"/>
  <c r="CF47" i="71"/>
  <c r="CK47" i="71"/>
  <c r="CP47" i="71"/>
  <c r="BR48" i="71"/>
  <c r="BW48" i="71"/>
  <c r="CB48" i="71"/>
  <c r="CI48" i="71"/>
  <c r="CN48" i="71"/>
  <c r="CS48" i="71"/>
  <c r="BQ49" i="71"/>
  <c r="BV49" i="71"/>
  <c r="CA49" i="71"/>
  <c r="CH49" i="71"/>
  <c r="CM49" i="71"/>
  <c r="CR49" i="71"/>
  <c r="EO49" i="71"/>
  <c r="BT50" i="71"/>
  <c r="BY50" i="71"/>
  <c r="CD50" i="71"/>
  <c r="CK50" i="71"/>
  <c r="CP50" i="71"/>
  <c r="BQ51" i="71"/>
  <c r="BW51" i="71"/>
  <c r="CB51" i="71"/>
  <c r="CH51" i="71"/>
  <c r="CN51" i="71"/>
  <c r="CS51" i="71"/>
  <c r="BT52" i="71"/>
  <c r="BZ52" i="71"/>
  <c r="CF52" i="71"/>
  <c r="CK52" i="71"/>
  <c r="CQ52" i="71"/>
  <c r="EC52" i="71"/>
  <c r="EG52" i="71"/>
  <c r="EK52" i="71"/>
  <c r="EO52" i="71"/>
  <c r="BS53" i="71"/>
  <c r="BY53" i="71"/>
  <c r="CD53" i="71"/>
  <c r="CJ53" i="71"/>
  <c r="CP53" i="71"/>
  <c r="EG53" i="71"/>
  <c r="BQ54" i="71"/>
  <c r="BV54" i="71"/>
  <c r="CB54" i="71"/>
  <c r="CH54" i="71"/>
  <c r="CM54" i="71"/>
  <c r="CS54" i="71"/>
  <c r="BT55" i="71"/>
  <c r="BY55" i="71"/>
  <c r="CF55" i="71"/>
  <c r="CK55" i="71"/>
  <c r="CP55" i="71"/>
  <c r="BR56" i="71"/>
  <c r="BW56" i="71"/>
  <c r="CB56" i="71"/>
  <c r="CI56" i="71"/>
  <c r="CN56" i="71"/>
  <c r="CS56" i="71"/>
  <c r="BQ57" i="71"/>
  <c r="BV57" i="71"/>
  <c r="CA57" i="71"/>
  <c r="CH57" i="71"/>
  <c r="CM57" i="71"/>
  <c r="CR57" i="71"/>
  <c r="EO57" i="71"/>
  <c r="BT58" i="71"/>
  <c r="BY58" i="71"/>
  <c r="CD58" i="71"/>
  <c r="CK58" i="71"/>
  <c r="CP58" i="71"/>
  <c r="BQ59" i="71"/>
  <c r="BW59" i="71"/>
  <c r="CB59" i="71"/>
  <c r="CH59" i="71"/>
  <c r="CN59" i="71"/>
  <c r="CS59" i="71"/>
  <c r="BT60" i="71"/>
  <c r="BZ60" i="71"/>
  <c r="CF60" i="71"/>
  <c r="CK60" i="71"/>
  <c r="CQ60" i="71"/>
  <c r="EC60" i="71"/>
  <c r="EG60" i="71"/>
  <c r="EK60" i="71"/>
  <c r="EO60" i="71"/>
  <c r="BS61" i="71"/>
  <c r="BY61" i="71"/>
  <c r="CD61" i="71"/>
  <c r="CJ61" i="71"/>
  <c r="CP61" i="71"/>
  <c r="EG61" i="71"/>
  <c r="BQ62" i="71"/>
  <c r="BV62" i="71"/>
  <c r="CB62" i="71"/>
  <c r="CH62" i="71"/>
  <c r="CM62" i="71"/>
  <c r="CS62" i="71"/>
  <c r="BT63" i="71"/>
  <c r="BY63" i="71"/>
  <c r="CF63" i="71"/>
  <c r="CK63" i="71"/>
  <c r="CP63" i="71"/>
  <c r="BR64" i="71"/>
  <c r="BW64" i="71"/>
  <c r="CB64" i="71"/>
  <c r="CI64" i="71"/>
  <c r="CN64" i="71"/>
  <c r="CS64" i="71"/>
  <c r="BQ65" i="71"/>
  <c r="BV65" i="71"/>
  <c r="CA65" i="71"/>
  <c r="CH65" i="71"/>
  <c r="CM65" i="71"/>
  <c r="CR65" i="71"/>
  <c r="EO65" i="71"/>
  <c r="BT66" i="71"/>
  <c r="BY66" i="71"/>
  <c r="CD66" i="71"/>
  <c r="CK66" i="71"/>
  <c r="CP66" i="71"/>
  <c r="BQ67" i="71"/>
  <c r="BW67" i="71"/>
  <c r="CB67" i="71"/>
  <c r="CH67" i="71"/>
  <c r="CN67" i="71"/>
  <c r="CS67" i="71"/>
  <c r="BT68" i="71"/>
  <c r="BZ68" i="71"/>
  <c r="CF68" i="71"/>
  <c r="CK68" i="71"/>
  <c r="CQ68" i="71"/>
  <c r="EC68" i="71"/>
  <c r="EG68" i="71"/>
  <c r="EK68" i="71"/>
  <c r="EO68" i="71"/>
  <c r="BS69" i="71"/>
  <c r="BY69" i="71"/>
  <c r="CD69" i="71"/>
  <c r="CJ69" i="71"/>
  <c r="CP69" i="71"/>
  <c r="EG69" i="71"/>
  <c r="BQ70" i="71"/>
  <c r="BV70" i="71"/>
  <c r="CB70" i="71"/>
  <c r="CH70" i="71"/>
  <c r="CM70" i="71"/>
  <c r="CS70" i="71"/>
  <c r="BT71" i="71"/>
  <c r="BY71" i="71"/>
  <c r="CF71" i="71"/>
  <c r="CK71" i="71"/>
  <c r="CP71" i="71"/>
  <c r="BR72" i="71"/>
  <c r="BW72" i="71"/>
  <c r="CB72" i="71"/>
  <c r="CI72" i="71"/>
  <c r="CN72" i="71"/>
  <c r="CS72" i="71"/>
  <c r="BQ73" i="71"/>
  <c r="BV73" i="71"/>
  <c r="CA73" i="71"/>
  <c r="CH73" i="71"/>
  <c r="CM73" i="71"/>
  <c r="CR73" i="71"/>
  <c r="EO73" i="71"/>
  <c r="BT74" i="71"/>
  <c r="BY74" i="71"/>
  <c r="CD74" i="71"/>
  <c r="CK74" i="71"/>
  <c r="CP74" i="71"/>
  <c r="BQ75" i="71"/>
  <c r="BW75" i="71"/>
  <c r="CB75" i="71"/>
  <c r="CH75" i="71"/>
  <c r="CN75" i="71"/>
  <c r="CS75" i="71"/>
  <c r="BT76" i="71"/>
  <c r="BZ76" i="71"/>
  <c r="CF76" i="71"/>
  <c r="CK76" i="71"/>
  <c r="CQ76" i="71"/>
  <c r="EC76" i="71"/>
  <c r="EG76" i="71"/>
  <c r="EK76" i="71"/>
  <c r="EO76" i="71"/>
  <c r="BS77" i="71"/>
  <c r="BY77" i="71"/>
  <c r="CD77" i="71"/>
  <c r="CJ77" i="71"/>
  <c r="CP77" i="71"/>
  <c r="EG77" i="71"/>
  <c r="BQ78" i="71"/>
  <c r="BV78" i="71"/>
  <c r="CB78" i="71"/>
  <c r="CH78" i="71"/>
  <c r="CM78" i="71"/>
  <c r="CS78" i="71"/>
  <c r="BT79" i="71"/>
  <c r="BY79" i="71"/>
  <c r="CF79" i="71"/>
  <c r="CK79" i="71"/>
  <c r="CP79" i="71"/>
  <c r="BR80" i="71"/>
  <c r="BW80" i="71"/>
  <c r="CB80" i="71"/>
  <c r="CI80" i="71"/>
  <c r="CN80" i="71"/>
  <c r="CS80" i="71"/>
  <c r="BQ81" i="71"/>
  <c r="BV81" i="71"/>
  <c r="CA81" i="71"/>
  <c r="CH81" i="71"/>
  <c r="CM81" i="71"/>
  <c r="CR81" i="71"/>
  <c r="EO81" i="71"/>
  <c r="BT82" i="71"/>
  <c r="BY82" i="71"/>
  <c r="CD82" i="71"/>
  <c r="CK82" i="71"/>
  <c r="CP82" i="71"/>
  <c r="BQ83" i="71"/>
  <c r="BW83" i="71"/>
  <c r="CB83" i="71"/>
  <c r="CH83" i="71"/>
  <c r="CN83" i="71"/>
  <c r="CS83" i="71"/>
  <c r="BT84" i="71"/>
  <c r="BZ84" i="71"/>
  <c r="CF84" i="71"/>
  <c r="CK84" i="71"/>
  <c r="CQ84" i="71"/>
  <c r="EC84" i="71"/>
  <c r="EG84" i="71"/>
  <c r="EK84" i="71"/>
  <c r="EO84" i="71"/>
  <c r="BS85" i="71"/>
  <c r="BY85" i="71"/>
  <c r="CD85" i="71"/>
  <c r="CJ85" i="71"/>
  <c r="CP85" i="71"/>
  <c r="EG85" i="71"/>
  <c r="BQ86" i="71"/>
  <c r="BV86" i="71"/>
  <c r="CB86" i="71"/>
  <c r="CH86" i="71"/>
  <c r="CM86" i="71"/>
  <c r="CS86" i="71"/>
  <c r="BT87" i="71"/>
  <c r="BY87" i="71"/>
  <c r="CF87" i="71"/>
  <c r="CK87" i="71"/>
  <c r="CP87" i="71"/>
  <c r="BR88" i="71"/>
  <c r="BW88" i="71"/>
  <c r="CB88" i="71"/>
  <c r="CI88" i="71"/>
  <c r="CN88" i="71"/>
  <c r="CS88" i="71"/>
  <c r="BQ89" i="71"/>
  <c r="BV89" i="71"/>
  <c r="CA89" i="71"/>
  <c r="CH89" i="71"/>
  <c r="CM89" i="71"/>
  <c r="CR89" i="71"/>
  <c r="EO89" i="71"/>
  <c r="BT90" i="71"/>
  <c r="BY90" i="71"/>
  <c r="CD90" i="71"/>
  <c r="CK90" i="71"/>
  <c r="CP90" i="71"/>
  <c r="BQ91" i="71"/>
  <c r="BW91" i="71"/>
  <c r="CB91" i="71"/>
  <c r="CH91" i="71"/>
  <c r="CN91" i="71"/>
  <c r="CS91" i="71"/>
  <c r="BT92" i="71"/>
  <c r="BZ92" i="71"/>
  <c r="CF92" i="71"/>
  <c r="CK92" i="71"/>
  <c r="CQ92" i="71"/>
  <c r="EC92" i="71"/>
  <c r="EG92" i="71"/>
  <c r="EK92" i="71"/>
  <c r="EO92" i="71"/>
  <c r="BS93" i="71"/>
  <c r="BY93" i="71"/>
  <c r="CD93" i="71"/>
  <c r="CJ93" i="71"/>
  <c r="CP93" i="71"/>
  <c r="EG93" i="71"/>
  <c r="BQ94" i="71"/>
  <c r="BV94" i="71"/>
  <c r="CB94" i="71"/>
  <c r="CH94" i="71"/>
  <c r="CM94" i="71"/>
  <c r="CS94" i="71"/>
  <c r="BT95" i="71"/>
  <c r="BY95" i="71"/>
  <c r="CF95" i="71"/>
  <c r="CK95" i="71"/>
  <c r="CP95" i="71"/>
  <c r="BR96" i="71"/>
  <c r="BW96" i="71"/>
  <c r="CB96" i="71"/>
  <c r="CI96" i="71"/>
  <c r="CN96" i="71"/>
  <c r="CS96" i="71"/>
  <c r="BQ97" i="71"/>
  <c r="BV97" i="71"/>
  <c r="CA97" i="71"/>
  <c r="CH97" i="71"/>
  <c r="CM97" i="71"/>
  <c r="CR97" i="71"/>
  <c r="EO97" i="71"/>
  <c r="BT98" i="71"/>
  <c r="BY98" i="71"/>
  <c r="CD98" i="71"/>
  <c r="CK98" i="71"/>
  <c r="CP98" i="71"/>
  <c r="BQ99" i="71"/>
  <c r="BW99" i="71"/>
  <c r="CB99" i="71"/>
  <c r="CH99" i="71"/>
  <c r="CN99" i="71"/>
  <c r="CS99" i="71"/>
  <c r="BT100" i="71"/>
  <c r="BZ100" i="71"/>
  <c r="CF100" i="71"/>
  <c r="CK100" i="71"/>
  <c r="CQ100" i="71"/>
  <c r="EC100" i="71"/>
  <c r="EG100" i="71"/>
  <c r="EK100" i="71"/>
  <c r="EO100" i="71"/>
  <c r="BS101" i="71"/>
  <c r="BY101" i="71"/>
  <c r="CD101" i="71"/>
  <c r="CJ101" i="71"/>
  <c r="CP101" i="71"/>
  <c r="EG101" i="71"/>
  <c r="BQ102" i="71"/>
  <c r="BV102" i="71"/>
  <c r="CB102" i="71"/>
  <c r="CH102" i="71"/>
  <c r="CM102" i="71"/>
  <c r="CS102" i="71"/>
  <c r="BT103" i="71"/>
  <c r="BY103" i="71"/>
  <c r="CF103" i="71"/>
  <c r="CK103" i="71"/>
  <c r="CP103" i="71"/>
  <c r="BR104" i="71"/>
  <c r="BW104" i="71"/>
  <c r="CB104" i="71"/>
  <c r="CI104" i="71"/>
  <c r="CN104" i="71"/>
  <c r="CT104" i="71"/>
  <c r="BS105" i="71"/>
  <c r="BY105" i="71"/>
  <c r="CG105" i="71"/>
  <c r="CO105" i="71"/>
  <c r="EG105" i="71"/>
  <c r="BR106" i="71"/>
  <c r="BX106" i="71"/>
  <c r="CG106" i="71"/>
  <c r="CN106" i="71"/>
  <c r="BR107" i="71"/>
  <c r="BZ107" i="71"/>
  <c r="CH107" i="71"/>
  <c r="CN107" i="71"/>
  <c r="BT108" i="71"/>
  <c r="BZ108" i="71"/>
  <c r="CI108" i="71"/>
  <c r="CP108" i="71"/>
  <c r="BU109" i="71"/>
  <c r="CB109" i="71"/>
  <c r="CJ109" i="71"/>
  <c r="CR109" i="71"/>
  <c r="EC109" i="71"/>
  <c r="EG109" i="71"/>
  <c r="EK109" i="71"/>
  <c r="EO109" i="71"/>
  <c r="BT110" i="71"/>
  <c r="CA110" i="71"/>
  <c r="CJ110" i="71"/>
  <c r="CQ110" i="71"/>
  <c r="BW111" i="71"/>
  <c r="CD111" i="71"/>
  <c r="CL111" i="71"/>
  <c r="CT111" i="71"/>
  <c r="EK111" i="71"/>
  <c r="BQ112" i="71"/>
  <c r="BX112" i="71"/>
  <c r="CG112" i="71"/>
  <c r="CM112" i="71"/>
  <c r="CT112" i="71"/>
  <c r="BS113" i="71"/>
  <c r="BY113" i="71"/>
  <c r="CG113" i="71"/>
  <c r="CO113" i="71"/>
  <c r="EG113" i="71"/>
  <c r="BR114" i="71"/>
  <c r="BX114" i="71"/>
  <c r="CG114" i="71"/>
  <c r="CN114" i="71"/>
  <c r="BR115" i="71"/>
  <c r="BZ115" i="71"/>
  <c r="CH115" i="71"/>
  <c r="CN115" i="71"/>
  <c r="BT116" i="71"/>
  <c r="BZ116" i="71"/>
  <c r="CI116" i="71"/>
  <c r="CP116" i="71"/>
  <c r="BU117" i="71"/>
  <c r="CB117" i="71"/>
  <c r="CJ117" i="71"/>
  <c r="CR117" i="71"/>
  <c r="EC117" i="71"/>
  <c r="EG117" i="71"/>
  <c r="EK117" i="71"/>
  <c r="EO117" i="71"/>
  <c r="BT118" i="71"/>
  <c r="CA118" i="71"/>
  <c r="CJ118" i="71"/>
  <c r="CQ118" i="71"/>
  <c r="BW119" i="71"/>
  <c r="CD119" i="71"/>
  <c r="CL119" i="71"/>
  <c r="CT119" i="71"/>
  <c r="EK119" i="71"/>
  <c r="BQ120" i="71"/>
  <c r="BX120" i="71"/>
  <c r="CG120" i="71"/>
  <c r="CM120" i="71"/>
  <c r="CT120" i="71"/>
  <c r="BS121" i="71"/>
  <c r="BY121" i="71"/>
  <c r="CG121" i="71"/>
  <c r="CO121" i="71"/>
  <c r="EG121" i="71"/>
  <c r="BR122" i="71"/>
  <c r="BX122" i="71"/>
  <c r="CG122" i="71"/>
  <c r="CN122" i="71"/>
  <c r="BR123" i="71"/>
  <c r="BZ123" i="71"/>
  <c r="CH123" i="71"/>
  <c r="CN123" i="71"/>
  <c r="BT124" i="71"/>
  <c r="BZ124" i="71"/>
  <c r="CI124" i="71"/>
  <c r="CP124" i="71"/>
  <c r="BU125" i="71"/>
  <c r="CB125" i="71"/>
  <c r="CJ125" i="71"/>
  <c r="CR125" i="71"/>
  <c r="EC125" i="71"/>
  <c r="EG125" i="71"/>
  <c r="EK125" i="71"/>
  <c r="EO125" i="71"/>
  <c r="BT126" i="71"/>
  <c r="CA126" i="71"/>
  <c r="CJ126" i="71"/>
  <c r="CQ126" i="71"/>
  <c r="BW127" i="71"/>
  <c r="CD127" i="71"/>
  <c r="CL127" i="71"/>
  <c r="CT127" i="71"/>
  <c r="EK127" i="71"/>
  <c r="BQ128" i="71"/>
  <c r="BX128" i="71"/>
  <c r="CG128" i="71"/>
  <c r="CM128" i="71"/>
  <c r="CT128" i="71"/>
  <c r="BS129" i="71"/>
  <c r="BY129" i="71"/>
  <c r="CG129" i="71"/>
  <c r="CO129" i="71"/>
  <c r="EG129" i="71"/>
  <c r="BR130" i="71"/>
  <c r="BX130" i="71"/>
  <c r="CG130" i="71"/>
  <c r="CN130" i="71"/>
  <c r="BR131" i="71"/>
  <c r="BZ131" i="71"/>
  <c r="CH131" i="71"/>
  <c r="CN131" i="71"/>
  <c r="BT132" i="71"/>
  <c r="BZ132" i="71"/>
  <c r="CI132" i="71"/>
  <c r="CP132" i="71"/>
  <c r="BU133" i="71"/>
  <c r="CB133" i="71"/>
  <c r="CJ133" i="71"/>
  <c r="CR133" i="71"/>
  <c r="EC133" i="71"/>
  <c r="EG133" i="71"/>
  <c r="EK133" i="71"/>
  <c r="EO133" i="71"/>
  <c r="BT134" i="71"/>
  <c r="CA134" i="71"/>
  <c r="CJ134" i="71"/>
  <c r="CQ134" i="71"/>
  <c r="BW135" i="71"/>
  <c r="CD135" i="71"/>
  <c r="CL135" i="71"/>
  <c r="CT135" i="71"/>
  <c r="EK135" i="71"/>
  <c r="BQ136" i="71"/>
  <c r="BX136" i="71"/>
  <c r="CG136" i="71"/>
  <c r="CM136" i="71"/>
  <c r="CT136" i="71"/>
  <c r="BS137" i="71"/>
  <c r="BY137" i="71"/>
  <c r="CG137" i="71"/>
  <c r="CO137" i="71"/>
  <c r="EG137" i="71"/>
  <c r="BR138" i="71"/>
  <c r="BX138" i="71"/>
  <c r="CG138" i="71"/>
  <c r="CN138" i="71"/>
  <c r="BR139" i="71"/>
  <c r="BZ139" i="71"/>
  <c r="CH139" i="71"/>
  <c r="CN139" i="71"/>
  <c r="BT140" i="71"/>
  <c r="BZ140" i="71"/>
  <c r="CI140" i="71"/>
  <c r="CP140" i="71"/>
  <c r="BU141" i="71"/>
  <c r="CB141" i="71"/>
  <c r="CJ141" i="71"/>
  <c r="CR141" i="71"/>
  <c r="EC141" i="71"/>
  <c r="EG141" i="71"/>
  <c r="EK141" i="71"/>
  <c r="EO141" i="71"/>
  <c r="BT142" i="71"/>
  <c r="CA142" i="71"/>
  <c r="CJ142" i="71"/>
  <c r="CQ142" i="71"/>
  <c r="BW143" i="71"/>
  <c r="CD143" i="71"/>
  <c r="CL143" i="71"/>
  <c r="CT143" i="71"/>
  <c r="EK143" i="71"/>
  <c r="BQ144" i="71"/>
  <c r="BX144" i="71"/>
  <c r="CG144" i="71"/>
  <c r="CM144" i="71"/>
  <c r="CT144" i="71"/>
  <c r="BS145" i="71"/>
  <c r="BY145" i="71"/>
  <c r="CG145" i="71"/>
  <c r="CO145" i="71"/>
  <c r="EG145" i="71"/>
  <c r="BR146" i="71"/>
  <c r="BX146" i="71"/>
  <c r="CG146" i="71"/>
  <c r="CN146" i="71"/>
  <c r="BR147" i="71"/>
  <c r="BZ147" i="71"/>
  <c r="CH147" i="71"/>
  <c r="CN147" i="71"/>
  <c r="BU148" i="71"/>
  <c r="CC148" i="71"/>
  <c r="CM148" i="71"/>
  <c r="CT148" i="71"/>
  <c r="BP149" i="71"/>
  <c r="CB149" i="71"/>
  <c r="CN149" i="71"/>
  <c r="BX150" i="71"/>
  <c r="CJ150" i="71"/>
  <c r="BW151" i="71"/>
  <c r="CI151" i="71"/>
  <c r="CT151" i="71"/>
  <c r="EG151" i="71"/>
  <c r="BW152" i="71"/>
  <c r="CK152" i="71"/>
  <c r="CT152" i="71"/>
  <c r="BT153" i="71"/>
  <c r="CG153" i="71"/>
  <c r="CO153" i="71"/>
  <c r="BQ154" i="71"/>
  <c r="CC154" i="71"/>
  <c r="CM154" i="71"/>
  <c r="BS155" i="71"/>
  <c r="CG155" i="71"/>
  <c r="CQ155" i="71"/>
  <c r="CA156" i="71"/>
  <c r="CK156" i="71"/>
  <c r="EK156" i="71"/>
  <c r="BT157" i="71"/>
  <c r="CI157" i="71"/>
  <c r="CR157" i="71"/>
  <c r="EK157" i="71"/>
  <c r="BP158" i="71"/>
  <c r="CB158" i="71"/>
  <c r="CO158" i="71"/>
  <c r="BP159" i="71"/>
  <c r="CF159" i="71"/>
  <c r="CO159" i="71"/>
  <c r="EC159" i="71"/>
  <c r="BY160" i="71"/>
  <c r="CK160" i="71"/>
  <c r="CS160" i="71"/>
  <c r="BP161" i="71"/>
  <c r="CB161" i="71"/>
  <c r="CL161" i="71"/>
  <c r="BY162" i="71"/>
  <c r="CK162" i="71"/>
  <c r="BU163" i="71"/>
  <c r="CI163" i="71"/>
  <c r="CS163" i="71"/>
  <c r="BS164" i="71"/>
  <c r="CF164" i="71"/>
  <c r="CQ164" i="71"/>
  <c r="BP165" i="71"/>
  <c r="CF165" i="71"/>
  <c r="CO165" i="71"/>
  <c r="BY166" i="71"/>
  <c r="CK166" i="71"/>
  <c r="BT167" i="71"/>
  <c r="CI167" i="71"/>
  <c r="CR167" i="71"/>
  <c r="EK167" i="71"/>
  <c r="BP168" i="71"/>
  <c r="CB168" i="71"/>
  <c r="CO168" i="71"/>
  <c r="BY169" i="71"/>
  <c r="CJ169" i="71"/>
  <c r="CS169" i="71"/>
  <c r="BW170" i="71"/>
  <c r="CH170" i="71"/>
  <c r="CQ170" i="71"/>
  <c r="BU171" i="71"/>
  <c r="CH171" i="71"/>
  <c r="CT171" i="71"/>
  <c r="CB172" i="71"/>
  <c r="CS172" i="71"/>
  <c r="BT173" i="71"/>
  <c r="CM173" i="71"/>
  <c r="CB174" i="71"/>
  <c r="BY175" i="71"/>
  <c r="EO175" i="71"/>
  <c r="CL176" i="71"/>
  <c r="CG177" i="71"/>
  <c r="CF178" i="71"/>
  <c r="CG179" i="71"/>
  <c r="CB180" i="71"/>
  <c r="CL181" i="71"/>
  <c r="EK181" i="71"/>
  <c r="BS182" i="71"/>
  <c r="CP182" i="71"/>
  <c r="CG183" i="71"/>
  <c r="CB184" i="71"/>
  <c r="BQ185" i="71"/>
  <c r="BS186" i="71"/>
  <c r="EC186" i="71"/>
  <c r="CL187" i="71"/>
  <c r="CI188" i="71"/>
  <c r="CC190" i="71"/>
  <c r="CT191" i="71"/>
  <c r="BY192" i="71"/>
  <c r="BP194" i="71"/>
  <c r="CA196" i="71"/>
  <c r="CH206" i="71"/>
  <c r="CO208" i="71"/>
  <c r="EC212" i="71"/>
  <c r="BR22" i="71"/>
  <c r="BX22" i="71"/>
  <c r="CC22" i="71"/>
  <c r="CI22" i="71"/>
  <c r="CO22" i="71"/>
  <c r="CT22" i="71"/>
  <c r="BP23" i="71"/>
  <c r="BU23" i="71"/>
  <c r="CA23" i="71"/>
  <c r="CG23" i="71"/>
  <c r="CL23" i="71"/>
  <c r="CR23" i="71"/>
  <c r="EC23" i="71"/>
  <c r="EG23" i="71"/>
  <c r="EK23" i="71"/>
  <c r="EO23" i="71"/>
  <c r="BS24" i="71"/>
  <c r="BX24" i="71"/>
  <c r="CD24" i="71"/>
  <c r="CJ24" i="71"/>
  <c r="CO24" i="71"/>
  <c r="BR25" i="71"/>
  <c r="BW25" i="71"/>
  <c r="CC25" i="71"/>
  <c r="CI25" i="71"/>
  <c r="CN25" i="71"/>
  <c r="CT25" i="71"/>
  <c r="EK25" i="71"/>
  <c r="BP26" i="71"/>
  <c r="BU26" i="71"/>
  <c r="BZ26" i="71"/>
  <c r="CG26" i="71"/>
  <c r="CL26" i="71"/>
  <c r="CQ26" i="71"/>
  <c r="BS27" i="71"/>
  <c r="BX27" i="71"/>
  <c r="CC27" i="71"/>
  <c r="CJ27" i="71"/>
  <c r="CO27" i="71"/>
  <c r="CT27" i="71"/>
  <c r="BP28" i="71"/>
  <c r="BV28" i="71"/>
  <c r="CA28" i="71"/>
  <c r="CG28" i="71"/>
  <c r="CM28" i="71"/>
  <c r="CR28" i="71"/>
  <c r="BU29" i="71"/>
  <c r="BZ29" i="71"/>
  <c r="CF29" i="71"/>
  <c r="CL29" i="71"/>
  <c r="CQ29" i="71"/>
  <c r="EC29" i="71"/>
  <c r="BR30" i="71"/>
  <c r="BX30" i="71"/>
  <c r="CC30" i="71"/>
  <c r="CI30" i="71"/>
  <c r="CO30" i="71"/>
  <c r="CT30" i="71"/>
  <c r="BP31" i="71"/>
  <c r="BU31" i="71"/>
  <c r="CA31" i="71"/>
  <c r="CG31" i="71"/>
  <c r="CL31" i="71"/>
  <c r="CR31" i="71"/>
  <c r="EC31" i="71"/>
  <c r="EG31" i="71"/>
  <c r="EK31" i="71"/>
  <c r="EO31" i="71"/>
  <c r="BS32" i="71"/>
  <c r="BX32" i="71"/>
  <c r="CD32" i="71"/>
  <c r="CJ32" i="71"/>
  <c r="CO32" i="71"/>
  <c r="BR33" i="71"/>
  <c r="BW33" i="71"/>
  <c r="CC33" i="71"/>
  <c r="CI33" i="71"/>
  <c r="CN33" i="71"/>
  <c r="CT33" i="71"/>
  <c r="EK33" i="71"/>
  <c r="BP34" i="71"/>
  <c r="BU34" i="71"/>
  <c r="BZ34" i="71"/>
  <c r="CG34" i="71"/>
  <c r="CL34" i="71"/>
  <c r="CQ34" i="71"/>
  <c r="BS35" i="71"/>
  <c r="BX35" i="71"/>
  <c r="CC35" i="71"/>
  <c r="CJ35" i="71"/>
  <c r="CO35" i="71"/>
  <c r="CT35" i="71"/>
  <c r="BP36" i="71"/>
  <c r="BV36" i="71"/>
  <c r="CA36" i="71"/>
  <c r="CG36" i="71"/>
  <c r="CM36" i="71"/>
  <c r="CR36" i="71"/>
  <c r="BU37" i="71"/>
  <c r="BZ37" i="71"/>
  <c r="CF37" i="71"/>
  <c r="CL37" i="71"/>
  <c r="CQ37" i="71"/>
  <c r="EC37" i="71"/>
  <c r="BR38" i="71"/>
  <c r="BX38" i="71"/>
  <c r="CC38" i="71"/>
  <c r="CI38" i="71"/>
  <c r="CO38" i="71"/>
  <c r="CT38" i="71"/>
  <c r="BP39" i="71"/>
  <c r="BU39" i="71"/>
  <c r="CA39" i="71"/>
  <c r="CG39" i="71"/>
  <c r="CL39" i="71"/>
  <c r="CR39" i="71"/>
  <c r="EC39" i="71"/>
  <c r="EG39" i="71"/>
  <c r="EK39" i="71"/>
  <c r="EO39" i="71"/>
  <c r="BS40" i="71"/>
  <c r="BX40" i="71"/>
  <c r="CD40" i="71"/>
  <c r="CJ40" i="71"/>
  <c r="CO40" i="71"/>
  <c r="BR41" i="71"/>
  <c r="BW41" i="71"/>
  <c r="CC41" i="71"/>
  <c r="CI41" i="71"/>
  <c r="CN41" i="71"/>
  <c r="CT41" i="71"/>
  <c r="EK41" i="71"/>
  <c r="BP42" i="71"/>
  <c r="BU42" i="71"/>
  <c r="BZ42" i="71"/>
  <c r="CG42" i="71"/>
  <c r="CL42" i="71"/>
  <c r="CQ42" i="71"/>
  <c r="BS43" i="71"/>
  <c r="BX43" i="71"/>
  <c r="CC43" i="71"/>
  <c r="CJ43" i="71"/>
  <c r="CO43" i="71"/>
  <c r="CT43" i="71"/>
  <c r="BP44" i="71"/>
  <c r="BV44" i="71"/>
  <c r="CA44" i="71"/>
  <c r="CG44" i="71"/>
  <c r="CM44" i="71"/>
  <c r="CR44" i="71"/>
  <c r="BU45" i="71"/>
  <c r="BZ45" i="71"/>
  <c r="CF45" i="71"/>
  <c r="CL45" i="71"/>
  <c r="CQ45" i="71"/>
  <c r="EC45" i="71"/>
  <c r="BR46" i="71"/>
  <c r="BX46" i="71"/>
  <c r="CC46" i="71"/>
  <c r="CI46" i="71"/>
  <c r="CO46" i="71"/>
  <c r="CT46" i="71"/>
  <c r="BP47" i="71"/>
  <c r="BU47" i="71"/>
  <c r="CA47" i="71"/>
  <c r="CG47" i="71"/>
  <c r="CL47" i="71"/>
  <c r="CR47" i="71"/>
  <c r="EC47" i="71"/>
  <c r="EG47" i="71"/>
  <c r="EK47" i="71"/>
  <c r="EO47" i="71"/>
  <c r="BS48" i="71"/>
  <c r="BX48" i="71"/>
  <c r="CD48" i="71"/>
  <c r="CJ48" i="71"/>
  <c r="CO48" i="71"/>
  <c r="BR49" i="71"/>
  <c r="BW49" i="71"/>
  <c r="CC49" i="71"/>
  <c r="CI49" i="71"/>
  <c r="CN49" i="71"/>
  <c r="CT49" i="71"/>
  <c r="EK49" i="71"/>
  <c r="BP50" i="71"/>
  <c r="BU50" i="71"/>
  <c r="BZ50" i="71"/>
  <c r="CG50" i="71"/>
  <c r="CL50" i="71"/>
  <c r="CQ50" i="71"/>
  <c r="BS51" i="71"/>
  <c r="BX51" i="71"/>
  <c r="CC51" i="71"/>
  <c r="CJ51" i="71"/>
  <c r="CO51" i="71"/>
  <c r="CT51" i="71"/>
  <c r="BP52" i="71"/>
  <c r="BV52" i="71"/>
  <c r="CA52" i="71"/>
  <c r="CG52" i="71"/>
  <c r="CM52" i="71"/>
  <c r="CR52" i="71"/>
  <c r="BU53" i="71"/>
  <c r="BZ53" i="71"/>
  <c r="CF53" i="71"/>
  <c r="CL53" i="71"/>
  <c r="CQ53" i="71"/>
  <c r="EC53" i="71"/>
  <c r="BR54" i="71"/>
  <c r="BX54" i="71"/>
  <c r="CC54" i="71"/>
  <c r="CI54" i="71"/>
  <c r="CO54" i="71"/>
  <c r="CT54" i="71"/>
  <c r="BP55" i="71"/>
  <c r="BU55" i="71"/>
  <c r="CA55" i="71"/>
  <c r="CG55" i="71"/>
  <c r="CL55" i="71"/>
  <c r="CR55" i="71"/>
  <c r="EC55" i="71"/>
  <c r="EG55" i="71"/>
  <c r="EK55" i="71"/>
  <c r="EO55" i="71"/>
  <c r="BS56" i="71"/>
  <c r="BX56" i="71"/>
  <c r="CD56" i="71"/>
  <c r="CJ56" i="71"/>
  <c r="CO56" i="71"/>
  <c r="BR57" i="71"/>
  <c r="BW57" i="71"/>
  <c r="CC57" i="71"/>
  <c r="CI57" i="71"/>
  <c r="CN57" i="71"/>
  <c r="CT57" i="71"/>
  <c r="EK57" i="71"/>
  <c r="BP58" i="71"/>
  <c r="BU58" i="71"/>
  <c r="BZ58" i="71"/>
  <c r="CG58" i="71"/>
  <c r="CL58" i="71"/>
  <c r="CQ58" i="71"/>
  <c r="BS59" i="71"/>
  <c r="BX59" i="71"/>
  <c r="CC59" i="71"/>
  <c r="CJ59" i="71"/>
  <c r="CO59" i="71"/>
  <c r="CT59" i="71"/>
  <c r="BP60" i="71"/>
  <c r="BV60" i="71"/>
  <c r="CA60" i="71"/>
  <c r="CG60" i="71"/>
  <c r="CM60" i="71"/>
  <c r="CR60" i="71"/>
  <c r="BU61" i="71"/>
  <c r="BZ61" i="71"/>
  <c r="CF61" i="71"/>
  <c r="CL61" i="71"/>
  <c r="CQ61" i="71"/>
  <c r="EC61" i="71"/>
  <c r="BR62" i="71"/>
  <c r="BX62" i="71"/>
  <c r="CC62" i="71"/>
  <c r="CI62" i="71"/>
  <c r="CO62" i="71"/>
  <c r="CT62" i="71"/>
  <c r="BP63" i="71"/>
  <c r="BU63" i="71"/>
  <c r="CA63" i="71"/>
  <c r="CG63" i="71"/>
  <c r="CL63" i="71"/>
  <c r="CR63" i="71"/>
  <c r="EC63" i="71"/>
  <c r="EG63" i="71"/>
  <c r="EK63" i="71"/>
  <c r="EO63" i="71"/>
  <c r="BS64" i="71"/>
  <c r="BX64" i="71"/>
  <c r="CD64" i="71"/>
  <c r="CJ64" i="71"/>
  <c r="CO64" i="71"/>
  <c r="BR65" i="71"/>
  <c r="BW65" i="71"/>
  <c r="CC65" i="71"/>
  <c r="CI65" i="71"/>
  <c r="CN65" i="71"/>
  <c r="CT65" i="71"/>
  <c r="EK65" i="71"/>
  <c r="BP66" i="71"/>
  <c r="BU66" i="71"/>
  <c r="BZ66" i="71"/>
  <c r="CG66" i="71"/>
  <c r="CL66" i="71"/>
  <c r="CQ66" i="71"/>
  <c r="BS67" i="71"/>
  <c r="BX67" i="71"/>
  <c r="CC67" i="71"/>
  <c r="CJ67" i="71"/>
  <c r="CO67" i="71"/>
  <c r="CT67" i="71"/>
  <c r="BP68" i="71"/>
  <c r="BV68" i="71"/>
  <c r="CA68" i="71"/>
  <c r="CG68" i="71"/>
  <c r="CM68" i="71"/>
  <c r="CR68" i="71"/>
  <c r="BU69" i="71"/>
  <c r="BZ69" i="71"/>
  <c r="CF69" i="71"/>
  <c r="CL69" i="71"/>
  <c r="CQ69" i="71"/>
  <c r="EC69" i="71"/>
  <c r="BR70" i="71"/>
  <c r="BX70" i="71"/>
  <c r="CC70" i="71"/>
  <c r="CI70" i="71"/>
  <c r="CO70" i="71"/>
  <c r="CT70" i="71"/>
  <c r="BP71" i="71"/>
  <c r="BU71" i="71"/>
  <c r="CA71" i="71"/>
  <c r="CG71" i="71"/>
  <c r="CL71" i="71"/>
  <c r="CR71" i="71"/>
  <c r="EC71" i="71"/>
  <c r="EG71" i="71"/>
  <c r="EK71" i="71"/>
  <c r="EO71" i="71"/>
  <c r="BS72" i="71"/>
  <c r="BX72" i="71"/>
  <c r="CD72" i="71"/>
  <c r="CJ72" i="71"/>
  <c r="CO72" i="71"/>
  <c r="BR73" i="71"/>
  <c r="BW73" i="71"/>
  <c r="CC73" i="71"/>
  <c r="CI73" i="71"/>
  <c r="CN73" i="71"/>
  <c r="CT73" i="71"/>
  <c r="EK73" i="71"/>
  <c r="BP74" i="71"/>
  <c r="BU74" i="71"/>
  <c r="BZ74" i="71"/>
  <c r="CG74" i="71"/>
  <c r="CL74" i="71"/>
  <c r="CQ74" i="71"/>
  <c r="BS75" i="71"/>
  <c r="BX75" i="71"/>
  <c r="CC75" i="71"/>
  <c r="CJ75" i="71"/>
  <c r="CO75" i="71"/>
  <c r="CT75" i="71"/>
  <c r="BP76" i="71"/>
  <c r="BV76" i="71"/>
  <c r="CA76" i="71"/>
  <c r="CG76" i="71"/>
  <c r="CM76" i="71"/>
  <c r="CR76" i="71"/>
  <c r="BU77" i="71"/>
  <c r="BZ77" i="71"/>
  <c r="CF77" i="71"/>
  <c r="CL77" i="71"/>
  <c r="CQ77" i="71"/>
  <c r="EC77" i="71"/>
  <c r="BR78" i="71"/>
  <c r="BX78" i="71"/>
  <c r="CC78" i="71"/>
  <c r="CI78" i="71"/>
  <c r="CO78" i="71"/>
  <c r="CT78" i="71"/>
  <c r="BP79" i="71"/>
  <c r="BU79" i="71"/>
  <c r="CA79" i="71"/>
  <c r="CG79" i="71"/>
  <c r="CL79" i="71"/>
  <c r="CR79" i="71"/>
  <c r="EC79" i="71"/>
  <c r="EG79" i="71"/>
  <c r="EK79" i="71"/>
  <c r="EO79" i="71"/>
  <c r="BS80" i="71"/>
  <c r="BX80" i="71"/>
  <c r="CD80" i="71"/>
  <c r="CJ80" i="71"/>
  <c r="CO80" i="71"/>
  <c r="BR81" i="71"/>
  <c r="BW81" i="71"/>
  <c r="CC81" i="71"/>
  <c r="CI81" i="71"/>
  <c r="CN81" i="71"/>
  <c r="CT81" i="71"/>
  <c r="EK81" i="71"/>
  <c r="BP82" i="71"/>
  <c r="BU82" i="71"/>
  <c r="BZ82" i="71"/>
  <c r="CG82" i="71"/>
  <c r="CL82" i="71"/>
  <c r="CQ82" i="71"/>
  <c r="BS83" i="71"/>
  <c r="BX83" i="71"/>
  <c r="CC83" i="71"/>
  <c r="CJ83" i="71"/>
  <c r="CO83" i="71"/>
  <c r="CT83" i="71"/>
  <c r="BP84" i="71"/>
  <c r="BV84" i="71"/>
  <c r="CA84" i="71"/>
  <c r="CG84" i="71"/>
  <c r="CM84" i="71"/>
  <c r="CR84" i="71"/>
  <c r="BU85" i="71"/>
  <c r="BZ85" i="71"/>
  <c r="CF85" i="71"/>
  <c r="CL85" i="71"/>
  <c r="CQ85" i="71"/>
  <c r="EC85" i="71"/>
  <c r="BR86" i="71"/>
  <c r="BX86" i="71"/>
  <c r="CC86" i="71"/>
  <c r="CI86" i="71"/>
  <c r="CO86" i="71"/>
  <c r="CT86" i="71"/>
  <c r="BP87" i="71"/>
  <c r="BU87" i="71"/>
  <c r="CA87" i="71"/>
  <c r="CG87" i="71"/>
  <c r="CL87" i="71"/>
  <c r="CR87" i="71"/>
  <c r="EC87" i="71"/>
  <c r="EG87" i="71"/>
  <c r="EK87" i="71"/>
  <c r="EO87" i="71"/>
  <c r="BS88" i="71"/>
  <c r="BX88" i="71"/>
  <c r="CD88" i="71"/>
  <c r="CJ88" i="71"/>
  <c r="CO88" i="71"/>
  <c r="BR89" i="71"/>
  <c r="BW89" i="71"/>
  <c r="CC89" i="71"/>
  <c r="CI89" i="71"/>
  <c r="CN89" i="71"/>
  <c r="CT89" i="71"/>
  <c r="EK89" i="71"/>
  <c r="BP90" i="71"/>
  <c r="BU90" i="71"/>
  <c r="BZ90" i="71"/>
  <c r="CG90" i="71"/>
  <c r="CL90" i="71"/>
  <c r="CQ90" i="71"/>
  <c r="BS91" i="71"/>
  <c r="BX91" i="71"/>
  <c r="CC91" i="71"/>
  <c r="CJ91" i="71"/>
  <c r="CO91" i="71"/>
  <c r="CT91" i="71"/>
  <c r="BP92" i="71"/>
  <c r="BV92" i="71"/>
  <c r="CA92" i="71"/>
  <c r="CG92" i="71"/>
  <c r="CM92" i="71"/>
  <c r="CR92" i="71"/>
  <c r="BU93" i="71"/>
  <c r="BZ93" i="71"/>
  <c r="CF93" i="71"/>
  <c r="CL93" i="71"/>
  <c r="CQ93" i="71"/>
  <c r="EC93" i="71"/>
  <c r="BR94" i="71"/>
  <c r="BX94" i="71"/>
  <c r="CC94" i="71"/>
  <c r="CI94" i="71"/>
  <c r="CO94" i="71"/>
  <c r="CT94" i="71"/>
  <c r="BP95" i="71"/>
  <c r="BU95" i="71"/>
  <c r="CA95" i="71"/>
  <c r="CG95" i="71"/>
  <c r="CL95" i="71"/>
  <c r="CR95" i="71"/>
  <c r="EC95" i="71"/>
  <c r="EG95" i="71"/>
  <c r="EK95" i="71"/>
  <c r="EO95" i="71"/>
  <c r="BS96" i="71"/>
  <c r="BX96" i="71"/>
  <c r="CD96" i="71"/>
  <c r="CJ96" i="71"/>
  <c r="CO96" i="71"/>
  <c r="BR97" i="71"/>
  <c r="BW97" i="71"/>
  <c r="CC97" i="71"/>
  <c r="CI97" i="71"/>
  <c r="CN97" i="71"/>
  <c r="CT97" i="71"/>
  <c r="EK97" i="71"/>
  <c r="BP98" i="71"/>
  <c r="BU98" i="71"/>
  <c r="BZ98" i="71"/>
  <c r="CG98" i="71"/>
  <c r="CL98" i="71"/>
  <c r="CQ98" i="71"/>
  <c r="BS99" i="71"/>
  <c r="BX99" i="71"/>
  <c r="CC99" i="71"/>
  <c r="CJ99" i="71"/>
  <c r="CO99" i="71"/>
  <c r="CT99" i="71"/>
  <c r="BP100" i="71"/>
  <c r="BV100" i="71"/>
  <c r="CA100" i="71"/>
  <c r="CG100" i="71"/>
  <c r="CM100" i="71"/>
  <c r="CR100" i="71"/>
  <c r="BU101" i="71"/>
  <c r="BZ101" i="71"/>
  <c r="CF101" i="71"/>
  <c r="CL101" i="71"/>
  <c r="CQ101" i="71"/>
  <c r="EC101" i="71"/>
  <c r="BR102" i="71"/>
  <c r="BX102" i="71"/>
  <c r="CC102" i="71"/>
  <c r="CI102" i="71"/>
  <c r="CO102" i="71"/>
  <c r="CT102" i="71"/>
  <c r="BP103" i="71"/>
  <c r="BU103" i="71"/>
  <c r="CA103" i="71"/>
  <c r="CG103" i="71"/>
  <c r="CL103" i="71"/>
  <c r="CR103" i="71"/>
  <c r="EC103" i="71"/>
  <c r="EG103" i="71"/>
  <c r="EK103" i="71"/>
  <c r="EO103" i="71"/>
  <c r="BS104" i="71"/>
  <c r="BX104" i="71"/>
  <c r="CD104" i="71"/>
  <c r="CJ104" i="71"/>
  <c r="CO104" i="71"/>
  <c r="BT105" i="71"/>
  <c r="CA105" i="71"/>
  <c r="CJ105" i="71"/>
  <c r="CP105" i="71"/>
  <c r="EC105" i="71"/>
  <c r="BS106" i="71"/>
  <c r="CA106" i="71"/>
  <c r="CI106" i="71"/>
  <c r="CO106" i="71"/>
  <c r="BU107" i="71"/>
  <c r="CA107" i="71"/>
  <c r="CI107" i="71"/>
  <c r="CQ107" i="71"/>
  <c r="EC107" i="71"/>
  <c r="EO107" i="71"/>
  <c r="BU108" i="71"/>
  <c r="CC108" i="71"/>
  <c r="CK108" i="71"/>
  <c r="CQ108" i="71"/>
  <c r="BP109" i="71"/>
  <c r="BW109" i="71"/>
  <c r="CC109" i="71"/>
  <c r="CL109" i="71"/>
  <c r="CS109" i="71"/>
  <c r="BV110" i="71"/>
  <c r="CD110" i="71"/>
  <c r="CK110" i="71"/>
  <c r="CR110" i="71"/>
  <c r="BR111" i="71"/>
  <c r="BY111" i="71"/>
  <c r="CF111" i="71"/>
  <c r="CN111" i="71"/>
  <c r="EG111" i="71"/>
  <c r="BR112" i="71"/>
  <c r="BZ112" i="71"/>
  <c r="CH112" i="71"/>
  <c r="CO112" i="71"/>
  <c r="BT113" i="71"/>
  <c r="CA113" i="71"/>
  <c r="CJ113" i="71"/>
  <c r="CP113" i="71"/>
  <c r="EC113" i="71"/>
  <c r="BS114" i="71"/>
  <c r="CA114" i="71"/>
  <c r="CI114" i="71"/>
  <c r="CO114" i="71"/>
  <c r="BU115" i="71"/>
  <c r="CA115" i="71"/>
  <c r="CI115" i="71"/>
  <c r="CQ115" i="71"/>
  <c r="EC115" i="71"/>
  <c r="EO115" i="71"/>
  <c r="BU116" i="71"/>
  <c r="CC116" i="71"/>
  <c r="CK116" i="71"/>
  <c r="CQ116" i="71"/>
  <c r="BP117" i="71"/>
  <c r="BW117" i="71"/>
  <c r="CC117" i="71"/>
  <c r="CL117" i="71"/>
  <c r="CS117" i="71"/>
  <c r="BV118" i="71"/>
  <c r="CD118" i="71"/>
  <c r="CK118" i="71"/>
  <c r="CR118" i="71"/>
  <c r="BR119" i="71"/>
  <c r="BY119" i="71"/>
  <c r="CF119" i="71"/>
  <c r="CN119" i="71"/>
  <c r="EG119" i="71"/>
  <c r="BR120" i="71"/>
  <c r="BZ120" i="71"/>
  <c r="CH120" i="71"/>
  <c r="CO120" i="71"/>
  <c r="BT121" i="71"/>
  <c r="CA121" i="71"/>
  <c r="CJ121" i="71"/>
  <c r="CP121" i="71"/>
  <c r="EC121" i="71"/>
  <c r="BS122" i="71"/>
  <c r="CA122" i="71"/>
  <c r="CI122" i="71"/>
  <c r="CO122" i="71"/>
  <c r="BU123" i="71"/>
  <c r="CA123" i="71"/>
  <c r="CI123" i="71"/>
  <c r="CQ123" i="71"/>
  <c r="EC123" i="71"/>
  <c r="EO123" i="71"/>
  <c r="BU124" i="71"/>
  <c r="CC124" i="71"/>
  <c r="CK124" i="71"/>
  <c r="CQ124" i="71"/>
  <c r="BP125" i="71"/>
  <c r="BW125" i="71"/>
  <c r="CC125" i="71"/>
  <c r="CL125" i="71"/>
  <c r="CS125" i="71"/>
  <c r="BV126" i="71"/>
  <c r="CD126" i="71"/>
  <c r="CK126" i="71"/>
  <c r="CR126" i="71"/>
  <c r="BR127" i="71"/>
  <c r="BY127" i="71"/>
  <c r="CF127" i="71"/>
  <c r="CN127" i="71"/>
  <c r="EG127" i="71"/>
  <c r="BR128" i="71"/>
  <c r="BZ128" i="71"/>
  <c r="CH128" i="71"/>
  <c r="CO128" i="71"/>
  <c r="BT129" i="71"/>
  <c r="CA129" i="71"/>
  <c r="CJ129" i="71"/>
  <c r="CP129" i="71"/>
  <c r="EC129" i="71"/>
  <c r="BS130" i="71"/>
  <c r="CA130" i="71"/>
  <c r="CI130" i="71"/>
  <c r="CO130" i="71"/>
  <c r="BU131" i="71"/>
  <c r="CA131" i="71"/>
  <c r="CI131" i="71"/>
  <c r="CQ131" i="71"/>
  <c r="EC131" i="71"/>
  <c r="EO131" i="71"/>
  <c r="BU132" i="71"/>
  <c r="CC132" i="71"/>
  <c r="CK132" i="71"/>
  <c r="CQ132" i="71"/>
  <c r="BP133" i="71"/>
  <c r="BW133" i="71"/>
  <c r="CC133" i="71"/>
  <c r="CL133" i="71"/>
  <c r="CS133" i="71"/>
  <c r="BV134" i="71"/>
  <c r="CD134" i="71"/>
  <c r="CK134" i="71"/>
  <c r="CR134" i="71"/>
  <c r="BR135" i="71"/>
  <c r="BY135" i="71"/>
  <c r="CF135" i="71"/>
  <c r="CN135" i="71"/>
  <c r="EG135" i="71"/>
  <c r="BR136" i="71"/>
  <c r="BZ136" i="71"/>
  <c r="CH136" i="71"/>
  <c r="CO136" i="71"/>
  <c r="BT137" i="71"/>
  <c r="CA137" i="71"/>
  <c r="CJ137" i="71"/>
  <c r="CP137" i="71"/>
  <c r="EC137" i="71"/>
  <c r="BS138" i="71"/>
  <c r="CA138" i="71"/>
  <c r="CI138" i="71"/>
  <c r="CO138" i="71"/>
  <c r="BU139" i="71"/>
  <c r="CA139" i="71"/>
  <c r="CI139" i="71"/>
  <c r="CQ139" i="71"/>
  <c r="EC139" i="71"/>
  <c r="EO139" i="71"/>
  <c r="BU140" i="71"/>
  <c r="CC140" i="71"/>
  <c r="CK140" i="71"/>
  <c r="CQ140" i="71"/>
  <c r="BP141" i="71"/>
  <c r="BW141" i="71"/>
  <c r="CC141" i="71"/>
  <c r="CL141" i="71"/>
  <c r="CS141" i="71"/>
  <c r="BV142" i="71"/>
  <c r="CD142" i="71"/>
  <c r="CK142" i="71"/>
  <c r="CR142" i="71"/>
  <c r="BR143" i="71"/>
  <c r="BY143" i="71"/>
  <c r="CF143" i="71"/>
  <c r="CN143" i="71"/>
  <c r="EG143" i="71"/>
  <c r="BR144" i="71"/>
  <c r="BZ144" i="71"/>
  <c r="CH144" i="71"/>
  <c r="CO144" i="71"/>
  <c r="BT145" i="71"/>
  <c r="CA145" i="71"/>
  <c r="CJ145" i="71"/>
  <c r="CP145" i="71"/>
  <c r="EC145" i="71"/>
  <c r="BS146" i="71"/>
  <c r="CA146" i="71"/>
  <c r="CI146" i="71"/>
  <c r="CO146" i="71"/>
  <c r="BU147" i="71"/>
  <c r="CA147" i="71"/>
  <c r="CI147" i="71"/>
  <c r="CQ147" i="71"/>
  <c r="EC147" i="71"/>
  <c r="EO147" i="71"/>
  <c r="BW148" i="71"/>
  <c r="CH148" i="71"/>
  <c r="CO148" i="71"/>
  <c r="BT149" i="71"/>
  <c r="CF149" i="71"/>
  <c r="CP149" i="71"/>
  <c r="BY150" i="71"/>
  <c r="CM150" i="71"/>
  <c r="EC150" i="71"/>
  <c r="EG150" i="71"/>
  <c r="EK150" i="71"/>
  <c r="EO150" i="71"/>
  <c r="BY151" i="71"/>
  <c r="CM151" i="71"/>
  <c r="EO151" i="71"/>
  <c r="CB152" i="71"/>
  <c r="CL152" i="71"/>
  <c r="BU153" i="71"/>
  <c r="CI153" i="71"/>
  <c r="CS153" i="71"/>
  <c r="BS154" i="71"/>
  <c r="CF154" i="71"/>
  <c r="CQ154" i="71"/>
  <c r="BU155" i="71"/>
  <c r="CI155" i="71"/>
  <c r="CS155" i="71"/>
  <c r="BP156" i="71"/>
  <c r="CB156" i="71"/>
  <c r="CO156" i="71"/>
  <c r="BY157" i="71"/>
  <c r="CL157" i="71"/>
  <c r="CT157" i="71"/>
  <c r="BS158" i="71"/>
  <c r="CH158" i="71"/>
  <c r="CP158" i="71"/>
  <c r="BU159" i="71"/>
  <c r="CG159" i="71"/>
  <c r="CP159" i="71"/>
  <c r="BP160" i="71"/>
  <c r="CA160" i="71"/>
  <c r="CM160" i="71"/>
  <c r="BQ161" i="71"/>
  <c r="CC161" i="71"/>
  <c r="CP161" i="71"/>
  <c r="BP162" i="71"/>
  <c r="CA162" i="71"/>
  <c r="CN162" i="71"/>
  <c r="EC162" i="71"/>
  <c r="EG162" i="71"/>
  <c r="EK162" i="71"/>
  <c r="EO162" i="71"/>
  <c r="BY163" i="71"/>
  <c r="CM163" i="71"/>
  <c r="BW164" i="71"/>
  <c r="CJ164" i="71"/>
  <c r="CR164" i="71"/>
  <c r="BU165" i="71"/>
  <c r="CH165" i="71"/>
  <c r="CP165" i="71"/>
  <c r="BP166" i="71"/>
  <c r="CC166" i="71"/>
  <c r="CM166" i="71"/>
  <c r="BY167" i="71"/>
  <c r="CJ167" i="71"/>
  <c r="CT167" i="71"/>
  <c r="EG167" i="71"/>
  <c r="BQ168" i="71"/>
  <c r="CG168" i="71"/>
  <c r="CP168" i="71"/>
  <c r="CA169" i="71"/>
  <c r="CM169" i="71"/>
  <c r="BX170" i="71"/>
  <c r="CJ170" i="71"/>
  <c r="EG170" i="71"/>
  <c r="BX171" i="71"/>
  <c r="CI171" i="71"/>
  <c r="CF172" i="71"/>
  <c r="CT172" i="71"/>
  <c r="BX173" i="71"/>
  <c r="CN173" i="71"/>
  <c r="CC174" i="71"/>
  <c r="EC174" i="71"/>
  <c r="EG174" i="71"/>
  <c r="EK174" i="71"/>
  <c r="EO174" i="71"/>
  <c r="CI175" i="71"/>
  <c r="BW176" i="71"/>
  <c r="CT176" i="71"/>
  <c r="CI177" i="71"/>
  <c r="BQ178" i="71"/>
  <c r="CM178" i="71"/>
  <c r="CI179" i="71"/>
  <c r="CK180" i="71"/>
  <c r="BT181" i="71"/>
  <c r="CR181" i="71"/>
  <c r="CB182" i="71"/>
  <c r="BP183" i="71"/>
  <c r="CO183" i="71"/>
  <c r="CF184" i="71"/>
  <c r="BY185" i="71"/>
  <c r="CC186" i="71"/>
  <c r="CQ187" i="71"/>
  <c r="CN188" i="71"/>
  <c r="CF194" i="71"/>
  <c r="EC195" i="71"/>
  <c r="EK197" i="71"/>
  <c r="CM200" i="71"/>
  <c r="CC202" i="71"/>
  <c r="EG204" i="71"/>
  <c r="ED198" i="71"/>
  <c r="ED196" i="71"/>
  <c r="ED215" i="71"/>
  <c r="ED213" i="71"/>
  <c r="ED211" i="71"/>
  <c r="ED208" i="71"/>
  <c r="ED204" i="71"/>
  <c r="ED202" i="71"/>
  <c r="ED200" i="71"/>
  <c r="ED186" i="71"/>
  <c r="ED207" i="71"/>
  <c r="ED197" i="71"/>
  <c r="ED193" i="71"/>
  <c r="ED190" i="71"/>
  <c r="ED184" i="71"/>
  <c r="ED181" i="71"/>
  <c r="ED178" i="71"/>
  <c r="ED175" i="71"/>
  <c r="ED219" i="71"/>
  <c r="ED217" i="71"/>
  <c r="ED214" i="71"/>
  <c r="ED210" i="71"/>
  <c r="ED209" i="71"/>
  <c r="ED203" i="71"/>
  <c r="ED182" i="71"/>
  <c r="ED173" i="71"/>
  <c r="ED170" i="71"/>
  <c r="ED167" i="71"/>
  <c r="ED164" i="71"/>
  <c r="ED157" i="71"/>
  <c r="ED154" i="71"/>
  <c r="ED151" i="71"/>
  <c r="ED201" i="71"/>
  <c r="ED195" i="71"/>
  <c r="ED194" i="71"/>
  <c r="ED191" i="71"/>
  <c r="ED188" i="71"/>
  <c r="ED187" i="71"/>
  <c r="ED176" i="71"/>
  <c r="ED159" i="71"/>
  <c r="ED158" i="71"/>
  <c r="ED147" i="71"/>
  <c r="ED143" i="71"/>
  <c r="ED139" i="71"/>
  <c r="ED135" i="71"/>
  <c r="ED131" i="71"/>
  <c r="ED127" i="71"/>
  <c r="ED123" i="71"/>
  <c r="ED119" i="71"/>
  <c r="ED115" i="71"/>
  <c r="ED111" i="71"/>
  <c r="ED107" i="71"/>
  <c r="EH219" i="71"/>
  <c r="EH217" i="71"/>
  <c r="EH210" i="71"/>
  <c r="EH206" i="71"/>
  <c r="EH205" i="71"/>
  <c r="EH199" i="71"/>
  <c r="EH198" i="71"/>
  <c r="EH197" i="71"/>
  <c r="EH220" i="71"/>
  <c r="EH214" i="71"/>
  <c r="EH212" i="71"/>
  <c r="EH209" i="71"/>
  <c r="EH207" i="71"/>
  <c r="EH203" i="71"/>
  <c r="EH202" i="71"/>
  <c r="EH195" i="71"/>
  <c r="EH196" i="71"/>
  <c r="EH193" i="71"/>
  <c r="EH191" i="71"/>
  <c r="EH208" i="71"/>
  <c r="EH204" i="71"/>
  <c r="EH194" i="71"/>
  <c r="EH190" i="71"/>
  <c r="EH189" i="71"/>
  <c r="EH188" i="71"/>
  <c r="EH186" i="71"/>
  <c r="EH183" i="71"/>
  <c r="EH181" i="71"/>
  <c r="EH178" i="71"/>
  <c r="EH176" i="71"/>
  <c r="EH175" i="71"/>
  <c r="EH215" i="71"/>
  <c r="EH201" i="71"/>
  <c r="EH200" i="71"/>
  <c r="EH179" i="71"/>
  <c r="EH173" i="71"/>
  <c r="EH170" i="71"/>
  <c r="EH168" i="71"/>
  <c r="EH167" i="71"/>
  <c r="EH157" i="71"/>
  <c r="EH154" i="71"/>
  <c r="EH152" i="71"/>
  <c r="EH151" i="71"/>
  <c r="EH213" i="71"/>
  <c r="EH211" i="71"/>
  <c r="EH187" i="71"/>
  <c r="EH185" i="71"/>
  <c r="EH182" i="71"/>
  <c r="EH180" i="71"/>
  <c r="EH171" i="71"/>
  <c r="EH159" i="71"/>
  <c r="EH155" i="71"/>
  <c r="EH148" i="71"/>
  <c r="EH147" i="71"/>
  <c r="EH143" i="71"/>
  <c r="EH139" i="71"/>
  <c r="EH135" i="71"/>
  <c r="EH131" i="71"/>
  <c r="EH127" i="71"/>
  <c r="EH123" i="71"/>
  <c r="EH119" i="71"/>
  <c r="EH115" i="71"/>
  <c r="EH111" i="71"/>
  <c r="EH107" i="71"/>
  <c r="EL202" i="71"/>
  <c r="EL201" i="71"/>
  <c r="EL198" i="71"/>
  <c r="EL215" i="71"/>
  <c r="EL213" i="71"/>
  <c r="EL211" i="71"/>
  <c r="EL208" i="71"/>
  <c r="EL204" i="71"/>
  <c r="EL200" i="71"/>
  <c r="EL217" i="71"/>
  <c r="EL195" i="71"/>
  <c r="EL194" i="71"/>
  <c r="EL192" i="71"/>
  <c r="EL220" i="71"/>
  <c r="EL210" i="71"/>
  <c r="EL197" i="71"/>
  <c r="EL193" i="71"/>
  <c r="EL190" i="71"/>
  <c r="EL185" i="71"/>
  <c r="EL181" i="71"/>
  <c r="EL180" i="71"/>
  <c r="EL178" i="71"/>
  <c r="EL175" i="71"/>
  <c r="EL212" i="71"/>
  <c r="EL206" i="71"/>
  <c r="EL205" i="71"/>
  <c r="EL196" i="71"/>
  <c r="EL176" i="71"/>
  <c r="EL173" i="71"/>
  <c r="EL172" i="71"/>
  <c r="EL170" i="71"/>
  <c r="EL167" i="71"/>
  <c r="EL157" i="71"/>
  <c r="EL156" i="71"/>
  <c r="EL154" i="71"/>
  <c r="EL151" i="71"/>
  <c r="EL191" i="71"/>
  <c r="EL187" i="71"/>
  <c r="EL184" i="71"/>
  <c r="EL168" i="71"/>
  <c r="EL164" i="71"/>
  <c r="EL159" i="71"/>
  <c r="EL152" i="71"/>
  <c r="EL147" i="71"/>
  <c r="EL143" i="71"/>
  <c r="EL139" i="71"/>
  <c r="EL135" i="71"/>
  <c r="EL131" i="71"/>
  <c r="EL127" i="71"/>
  <c r="EL123" i="71"/>
  <c r="EL119" i="71"/>
  <c r="EL115" i="71"/>
  <c r="EL111" i="71"/>
  <c r="EL107" i="71"/>
  <c r="EP217" i="71"/>
  <c r="EP205" i="71"/>
  <c r="EP200" i="71"/>
  <c r="EP199" i="71"/>
  <c r="EP198" i="71"/>
  <c r="EP220" i="71"/>
  <c r="EP219" i="71"/>
  <c r="EP214" i="71"/>
  <c r="EP212" i="71"/>
  <c r="EP210" i="71"/>
  <c r="EP207" i="71"/>
  <c r="EP206" i="71"/>
  <c r="EP203" i="71"/>
  <c r="EP196" i="71"/>
  <c r="EP197" i="71"/>
  <c r="EP193" i="71"/>
  <c r="EP188" i="71"/>
  <c r="EP213" i="71"/>
  <c r="EP211" i="71"/>
  <c r="EP191" i="71"/>
  <c r="EP190" i="71"/>
  <c r="EP184" i="71"/>
  <c r="EP181" i="71"/>
  <c r="EP178" i="71"/>
  <c r="EP175" i="71"/>
  <c r="EP202" i="71"/>
  <c r="EP185" i="71"/>
  <c r="EP180" i="71"/>
  <c r="EP173" i="71"/>
  <c r="EP170" i="71"/>
  <c r="EP167" i="71"/>
  <c r="EP160" i="71"/>
  <c r="EP157" i="71"/>
  <c r="EP154" i="71"/>
  <c r="EP151" i="71"/>
  <c r="EP209" i="71"/>
  <c r="EP204" i="71"/>
  <c r="EP187" i="71"/>
  <c r="EP177" i="71"/>
  <c r="EP172" i="71"/>
  <c r="EP161" i="71"/>
  <c r="EP159" i="71"/>
  <c r="EP156" i="71"/>
  <c r="EP147" i="71"/>
  <c r="EP143" i="71"/>
  <c r="EP139" i="71"/>
  <c r="EP135" i="71"/>
  <c r="EP131" i="71"/>
  <c r="EP127" i="71"/>
  <c r="EP123" i="71"/>
  <c r="EP119" i="71"/>
  <c r="EP115" i="71"/>
  <c r="EP111" i="71"/>
  <c r="EP107" i="71"/>
  <c r="BS198" i="71"/>
  <c r="BS219" i="71"/>
  <c r="BS210" i="71"/>
  <c r="BS188" i="71"/>
  <c r="BS184" i="71"/>
  <c r="BS183" i="71"/>
  <c r="BS180" i="71"/>
  <c r="BS195" i="71"/>
  <c r="BS176" i="71"/>
  <c r="BS172" i="71"/>
  <c r="BS165" i="71"/>
  <c r="BS162" i="71"/>
  <c r="BS159" i="71"/>
  <c r="BS156" i="71"/>
  <c r="BS149" i="71"/>
  <c r="BS177" i="71"/>
  <c r="BS175" i="71"/>
  <c r="BS168" i="71"/>
  <c r="BS161" i="71"/>
  <c r="BS152" i="71"/>
  <c r="BS144" i="71"/>
  <c r="BS140" i="71"/>
  <c r="BS136" i="71"/>
  <c r="BS132" i="71"/>
  <c r="BS128" i="71"/>
  <c r="BS124" i="71"/>
  <c r="BS120" i="71"/>
  <c r="BS116" i="71"/>
  <c r="BS112" i="71"/>
  <c r="BS108" i="71"/>
  <c r="BW212" i="71"/>
  <c r="BW202" i="71"/>
  <c r="BW199" i="71"/>
  <c r="BW198" i="71"/>
  <c r="BW200" i="71"/>
  <c r="BW196" i="71"/>
  <c r="BW190" i="71"/>
  <c r="BW188" i="71"/>
  <c r="BW206" i="71"/>
  <c r="BW193" i="71"/>
  <c r="BW187" i="71"/>
  <c r="BW177" i="71"/>
  <c r="BW201" i="71"/>
  <c r="BW185" i="71"/>
  <c r="BW181" i="71"/>
  <c r="BW179" i="71"/>
  <c r="BW169" i="71"/>
  <c r="BW166" i="71"/>
  <c r="BW163" i="71"/>
  <c r="BW160" i="71"/>
  <c r="BW153" i="71"/>
  <c r="BW150" i="71"/>
  <c r="BW191" i="71"/>
  <c r="BW173" i="71"/>
  <c r="BW171" i="71"/>
  <c r="BW157" i="71"/>
  <c r="BW155" i="71"/>
  <c r="BW144" i="71"/>
  <c r="BW140" i="71"/>
  <c r="BW136" i="71"/>
  <c r="BW132" i="71"/>
  <c r="BW128" i="71"/>
  <c r="BW124" i="71"/>
  <c r="BW120" i="71"/>
  <c r="BW116" i="71"/>
  <c r="BW112" i="71"/>
  <c r="BW108" i="71"/>
  <c r="CA217" i="71"/>
  <c r="CA216" i="71"/>
  <c r="CA199" i="71"/>
  <c r="CA221" i="71"/>
  <c r="CA191" i="71"/>
  <c r="CA189" i="71"/>
  <c r="CA181" i="71"/>
  <c r="CA178" i="71"/>
  <c r="CA175" i="71"/>
  <c r="CA208" i="71"/>
  <c r="CA194" i="71"/>
  <c r="CA183" i="71"/>
  <c r="CA176" i="71"/>
  <c r="CA173" i="71"/>
  <c r="CA170" i="71"/>
  <c r="CA167" i="71"/>
  <c r="CA164" i="71"/>
  <c r="CA157" i="71"/>
  <c r="CA154" i="71"/>
  <c r="CA151" i="71"/>
  <c r="CA207" i="71"/>
  <c r="CA186" i="71"/>
  <c r="CA177" i="71"/>
  <c r="CA168" i="71"/>
  <c r="CA166" i="71"/>
  <c r="CA161" i="71"/>
  <c r="CA159" i="71"/>
  <c r="CA152" i="71"/>
  <c r="CA150" i="71"/>
  <c r="CA144" i="71"/>
  <c r="CA140" i="71"/>
  <c r="CA136" i="71"/>
  <c r="CA132" i="71"/>
  <c r="CA128" i="71"/>
  <c r="CA124" i="71"/>
  <c r="CA120" i="71"/>
  <c r="CA116" i="71"/>
  <c r="CA112" i="71"/>
  <c r="CA108" i="71"/>
  <c r="BP201" i="71"/>
  <c r="BP200" i="71"/>
  <c r="BP199" i="71"/>
  <c r="BP197" i="71"/>
  <c r="BP191" i="71"/>
  <c r="BP188" i="71"/>
  <c r="BP186" i="71"/>
  <c r="BP181" i="71"/>
  <c r="BP178" i="71"/>
  <c r="BP175" i="71"/>
  <c r="BP189" i="71"/>
  <c r="BP179" i="71"/>
  <c r="BP177" i="71"/>
  <c r="BP173" i="71"/>
  <c r="BP170" i="71"/>
  <c r="BP167" i="71"/>
  <c r="BP164" i="71"/>
  <c r="BP157" i="71"/>
  <c r="BP154" i="71"/>
  <c r="BP151" i="71"/>
  <c r="BP196" i="71"/>
  <c r="BP176" i="71"/>
  <c r="BP171" i="71"/>
  <c r="BP169" i="71"/>
  <c r="BP163" i="71"/>
  <c r="BP155" i="71"/>
  <c r="BP153" i="71"/>
  <c r="BP147" i="71"/>
  <c r="BP143" i="71"/>
  <c r="BP139" i="71"/>
  <c r="BP135" i="71"/>
  <c r="BP131" i="71"/>
  <c r="BP127" i="71"/>
  <c r="BP123" i="71"/>
  <c r="BP119" i="71"/>
  <c r="BP115" i="71"/>
  <c r="BP111" i="71"/>
  <c r="BP107" i="71"/>
  <c r="BT210" i="71"/>
  <c r="BT187" i="71"/>
  <c r="BT204" i="71"/>
  <c r="BT197" i="71"/>
  <c r="BT195" i="71"/>
  <c r="BT182" i="71"/>
  <c r="BT179" i="71"/>
  <c r="BT176" i="71"/>
  <c r="BT192" i="71"/>
  <c r="BT184" i="71"/>
  <c r="BT183" i="71"/>
  <c r="BT178" i="71"/>
  <c r="BT174" i="71"/>
  <c r="BT171" i="71"/>
  <c r="BT168" i="71"/>
  <c r="BT161" i="71"/>
  <c r="BT158" i="71"/>
  <c r="BT155" i="71"/>
  <c r="BT152" i="71"/>
  <c r="BT194" i="71"/>
  <c r="BT185" i="71"/>
  <c r="BT170" i="71"/>
  <c r="BT166" i="71"/>
  <c r="BT164" i="71"/>
  <c r="BT159" i="71"/>
  <c r="BT154" i="71"/>
  <c r="BT150" i="71"/>
  <c r="BT148" i="71"/>
  <c r="BT147" i="71"/>
  <c r="BT143" i="71"/>
  <c r="BT139" i="71"/>
  <c r="BT135" i="71"/>
  <c r="BT131" i="71"/>
  <c r="BT127" i="71"/>
  <c r="BT123" i="71"/>
  <c r="BT119" i="71"/>
  <c r="BT115" i="71"/>
  <c r="BT111" i="71"/>
  <c r="BT107" i="71"/>
  <c r="BX219" i="71"/>
  <c r="BX205" i="71"/>
  <c r="BX203" i="71"/>
  <c r="BX218" i="71"/>
  <c r="BX202" i="71"/>
  <c r="BX195" i="71"/>
  <c r="BX215" i="71"/>
  <c r="BX211" i="71"/>
  <c r="BX192" i="71"/>
  <c r="BX213" i="71"/>
  <c r="BX190" i="71"/>
  <c r="BX186" i="71"/>
  <c r="BX183" i="71"/>
  <c r="BX180" i="71"/>
  <c r="BX193" i="71"/>
  <c r="BX187" i="71"/>
  <c r="BX182" i="71"/>
  <c r="BX177" i="71"/>
  <c r="BX175" i="71"/>
  <c r="BX172" i="71"/>
  <c r="BX165" i="71"/>
  <c r="BX162" i="71"/>
  <c r="BX159" i="71"/>
  <c r="BX156" i="71"/>
  <c r="BX149" i="71"/>
  <c r="BX184" i="71"/>
  <c r="BX181" i="71"/>
  <c r="BX179" i="71"/>
  <c r="BX178" i="71"/>
  <c r="BX176" i="71"/>
  <c r="BX174" i="71"/>
  <c r="BX169" i="71"/>
  <c r="BX167" i="71"/>
  <c r="BX163" i="71"/>
  <c r="BX158" i="71"/>
  <c r="BX153" i="71"/>
  <c r="BX151" i="71"/>
  <c r="BX147" i="71"/>
  <c r="BX143" i="71"/>
  <c r="BX139" i="71"/>
  <c r="BX135" i="71"/>
  <c r="BX131" i="71"/>
  <c r="BX127" i="71"/>
  <c r="BX123" i="71"/>
  <c r="BX119" i="71"/>
  <c r="BX115" i="71"/>
  <c r="BX111" i="71"/>
  <c r="BX107" i="71"/>
  <c r="CB222" i="71"/>
  <c r="CB209" i="71"/>
  <c r="CB201" i="71"/>
  <c r="CB200" i="71"/>
  <c r="CB196" i="71"/>
  <c r="CB193" i="71"/>
  <c r="CB187" i="71"/>
  <c r="CB198" i="71"/>
  <c r="CB191" i="71"/>
  <c r="CB188" i="71"/>
  <c r="CB185" i="71"/>
  <c r="CB177" i="71"/>
  <c r="CB190" i="71"/>
  <c r="CB178" i="71"/>
  <c r="CB169" i="71"/>
  <c r="CB166" i="71"/>
  <c r="CB163" i="71"/>
  <c r="CB160" i="71"/>
  <c r="CB153" i="71"/>
  <c r="CB150" i="71"/>
  <c r="CB183" i="71"/>
  <c r="CB175" i="71"/>
  <c r="CB170" i="71"/>
  <c r="CB164" i="71"/>
  <c r="CB162" i="71"/>
  <c r="CB154" i="71"/>
  <c r="CB147" i="71"/>
  <c r="CB143" i="71"/>
  <c r="CB139" i="71"/>
  <c r="CB135" i="71"/>
  <c r="CB131" i="71"/>
  <c r="CB127" i="71"/>
  <c r="CB123" i="71"/>
  <c r="CB119" i="71"/>
  <c r="CB115" i="71"/>
  <c r="CB111" i="71"/>
  <c r="CB107" i="71"/>
  <c r="CG214" i="71"/>
  <c r="BQ196" i="71"/>
  <c r="BQ202" i="71"/>
  <c r="BQ193" i="71"/>
  <c r="CG186" i="71"/>
  <c r="BQ199" i="71"/>
  <c r="CG181" i="71"/>
  <c r="CG178" i="71"/>
  <c r="BQ177" i="71"/>
  <c r="CG175" i="71"/>
  <c r="CG188" i="71"/>
  <c r="BQ188" i="71"/>
  <c r="CG185" i="71"/>
  <c r="CG182" i="71"/>
  <c r="BQ182" i="71"/>
  <c r="CG180" i="71"/>
  <c r="BQ180" i="71"/>
  <c r="BQ175" i="71"/>
  <c r="CG173" i="71"/>
  <c r="CG170" i="71"/>
  <c r="BQ169" i="71"/>
  <c r="CG167" i="71"/>
  <c r="BQ166" i="71"/>
  <c r="CG164" i="71"/>
  <c r="BQ163" i="71"/>
  <c r="BQ160" i="71"/>
  <c r="CG157" i="71"/>
  <c r="CG154" i="71"/>
  <c r="BQ153" i="71"/>
  <c r="CG151" i="71"/>
  <c r="BQ150" i="71"/>
  <c r="BQ198" i="71"/>
  <c r="BQ190" i="71"/>
  <c r="BQ183" i="71"/>
  <c r="CG174" i="71"/>
  <c r="BQ174" i="71"/>
  <c r="CG172" i="71"/>
  <c r="BQ172" i="71"/>
  <c r="BQ167" i="71"/>
  <c r="CG165" i="71"/>
  <c r="BQ165" i="71"/>
  <c r="CG158" i="71"/>
  <c r="BQ158" i="71"/>
  <c r="CG156" i="71"/>
  <c r="BQ156" i="71"/>
  <c r="BQ151" i="71"/>
  <c r="CG149" i="71"/>
  <c r="BQ149" i="71"/>
  <c r="CG147" i="71"/>
  <c r="BQ146" i="71"/>
  <c r="CG143" i="71"/>
  <c r="BQ142" i="71"/>
  <c r="CG139" i="71"/>
  <c r="BQ138" i="71"/>
  <c r="CG135" i="71"/>
  <c r="BQ134" i="71"/>
  <c r="CG131" i="71"/>
  <c r="BQ130" i="71"/>
  <c r="CG127" i="71"/>
  <c r="BQ126" i="71"/>
  <c r="CG123" i="71"/>
  <c r="BQ122" i="71"/>
  <c r="CG119" i="71"/>
  <c r="BQ118" i="71"/>
  <c r="CG115" i="71"/>
  <c r="BQ114" i="71"/>
  <c r="CG111" i="71"/>
  <c r="BQ110" i="71"/>
  <c r="CG107" i="71"/>
  <c r="BQ106" i="71"/>
  <c r="BU197" i="71"/>
  <c r="BU206" i="71"/>
  <c r="BU196" i="71"/>
  <c r="CK215" i="71"/>
  <c r="BU200" i="71"/>
  <c r="BU194" i="71"/>
  <c r="BU185" i="71"/>
  <c r="CK181" i="71"/>
  <c r="BU181" i="71"/>
  <c r="CK178" i="71"/>
  <c r="BU178" i="71"/>
  <c r="CK175" i="71"/>
  <c r="BU175" i="71"/>
  <c r="BU191" i="71"/>
  <c r="CK179" i="71"/>
  <c r="CK177" i="71"/>
  <c r="CK173" i="71"/>
  <c r="BU173" i="71"/>
  <c r="CK170" i="71"/>
  <c r="BU170" i="71"/>
  <c r="CK167" i="71"/>
  <c r="BU167" i="71"/>
  <c r="CK164" i="71"/>
  <c r="BU164" i="71"/>
  <c r="CK157" i="71"/>
  <c r="BU157" i="71"/>
  <c r="CK154" i="71"/>
  <c r="BU154" i="71"/>
  <c r="CK151" i="71"/>
  <c r="BU151" i="71"/>
  <c r="BU199" i="71"/>
  <c r="CK183" i="71"/>
  <c r="BU182" i="71"/>
  <c r="BU180" i="71"/>
  <c r="CK171" i="71"/>
  <c r="CK169" i="71"/>
  <c r="CK163" i="71"/>
  <c r="BU162" i="71"/>
  <c r="BU160" i="71"/>
  <c r="CK155" i="71"/>
  <c r="CK153" i="71"/>
  <c r="CK147" i="71"/>
  <c r="BU146" i="71"/>
  <c r="CK143" i="71"/>
  <c r="BU142" i="71"/>
  <c r="CK139" i="71"/>
  <c r="BU138" i="71"/>
  <c r="CK135" i="71"/>
  <c r="BU134" i="71"/>
  <c r="CK131" i="71"/>
  <c r="BU130" i="71"/>
  <c r="CK127" i="71"/>
  <c r="BU126" i="71"/>
  <c r="CK123" i="71"/>
  <c r="BU122" i="71"/>
  <c r="CK119" i="71"/>
  <c r="BU118" i="71"/>
  <c r="CK115" i="71"/>
  <c r="BU114" i="71"/>
  <c r="CK111" i="71"/>
  <c r="BU110" i="71"/>
  <c r="CK107" i="71"/>
  <c r="BU106" i="71"/>
  <c r="CO216" i="71"/>
  <c r="CO209" i="71"/>
  <c r="BY205" i="71"/>
  <c r="BY197" i="71"/>
  <c r="BY207" i="71"/>
  <c r="BY195" i="71"/>
  <c r="BY194" i="71"/>
  <c r="BY189" i="71"/>
  <c r="CO185" i="71"/>
  <c r="BY184" i="71"/>
  <c r="BY182" i="71"/>
  <c r="CO181" i="71"/>
  <c r="BY179" i="71"/>
  <c r="CO178" i="71"/>
  <c r="BY176" i="71"/>
  <c r="CO175" i="71"/>
  <c r="BY186" i="71"/>
  <c r="BY180" i="71"/>
  <c r="BY174" i="71"/>
  <c r="CO173" i="71"/>
  <c r="BY171" i="71"/>
  <c r="CO170" i="71"/>
  <c r="BY168" i="71"/>
  <c r="CO167" i="71"/>
  <c r="CO164" i="71"/>
  <c r="BY161" i="71"/>
  <c r="BY158" i="71"/>
  <c r="CO157" i="71"/>
  <c r="BY155" i="71"/>
  <c r="CO154" i="71"/>
  <c r="BY152" i="71"/>
  <c r="CO151" i="71"/>
  <c r="BY187" i="71"/>
  <c r="CO186" i="71"/>
  <c r="CO179" i="71"/>
  <c r="BY172" i="71"/>
  <c r="BY165" i="71"/>
  <c r="CO162" i="71"/>
  <c r="CO160" i="71"/>
  <c r="BY156" i="71"/>
  <c r="BY149" i="71"/>
  <c r="BY148" i="71"/>
  <c r="CO147" i="71"/>
  <c r="BY146" i="71"/>
  <c r="CO143" i="71"/>
  <c r="BY142" i="71"/>
  <c r="CO139" i="71"/>
  <c r="BY138" i="71"/>
  <c r="CO135" i="71"/>
  <c r="BY134" i="71"/>
  <c r="CO131" i="71"/>
  <c r="BY130" i="71"/>
  <c r="CO127" i="71"/>
  <c r="BY126" i="71"/>
  <c r="CO123" i="71"/>
  <c r="BY122" i="71"/>
  <c r="CO119" i="71"/>
  <c r="BY118" i="71"/>
  <c r="CO115" i="71"/>
  <c r="BY114" i="71"/>
  <c r="CO111" i="71"/>
  <c r="BY110" i="71"/>
  <c r="CO107" i="71"/>
  <c r="BY106" i="71"/>
  <c r="CC198" i="71"/>
  <c r="CC200" i="71"/>
  <c r="CC188" i="71"/>
  <c r="CC192" i="71"/>
  <c r="CC183" i="71"/>
  <c r="CS181" i="71"/>
  <c r="CC180" i="71"/>
  <c r="CS178" i="71"/>
  <c r="CS175" i="71"/>
  <c r="CS186" i="71"/>
  <c r="CC184" i="71"/>
  <c r="CS183" i="71"/>
  <c r="CC181" i="71"/>
  <c r="CC179" i="71"/>
  <c r="CS176" i="71"/>
  <c r="CS174" i="71"/>
  <c r="CS173" i="71"/>
  <c r="CC172" i="71"/>
  <c r="CS170" i="71"/>
  <c r="CS167" i="71"/>
  <c r="CC165" i="71"/>
  <c r="CS164" i="71"/>
  <c r="CC162" i="71"/>
  <c r="CC159" i="71"/>
  <c r="CS157" i="71"/>
  <c r="CC156" i="71"/>
  <c r="CS154" i="71"/>
  <c r="CS151" i="71"/>
  <c r="CC149" i="71"/>
  <c r="CC193" i="71"/>
  <c r="CC182" i="71"/>
  <c r="CC173" i="71"/>
  <c r="CC171" i="71"/>
  <c r="CS168" i="71"/>
  <c r="CS166" i="71"/>
  <c r="CS161" i="71"/>
  <c r="CC160" i="71"/>
  <c r="CS159" i="71"/>
  <c r="CC157" i="71"/>
  <c r="CC155" i="71"/>
  <c r="CS152" i="71"/>
  <c r="CS150" i="71"/>
  <c r="CS147" i="71"/>
  <c r="CC146" i="71"/>
  <c r="CS143" i="71"/>
  <c r="CC142" i="71"/>
  <c r="CS139" i="71"/>
  <c r="CC138" i="71"/>
  <c r="CS135" i="71"/>
  <c r="CC134" i="71"/>
  <c r="CS131" i="71"/>
  <c r="CC130" i="71"/>
  <c r="CS127" i="71"/>
  <c r="CC126" i="71"/>
  <c r="CS123" i="71"/>
  <c r="CC122" i="71"/>
  <c r="CS119" i="71"/>
  <c r="CC118" i="71"/>
  <c r="CS115" i="71"/>
  <c r="CC114" i="71"/>
  <c r="CS111" i="71"/>
  <c r="CC110" i="71"/>
  <c r="CS107" i="71"/>
  <c r="CC106" i="71"/>
  <c r="CH197" i="71"/>
  <c r="CH204" i="71"/>
  <c r="CH196" i="71"/>
  <c r="CH199" i="71"/>
  <c r="CH184" i="71"/>
  <c r="CH177" i="71"/>
  <c r="CH220" i="71"/>
  <c r="CH189" i="71"/>
  <c r="CH183" i="71"/>
  <c r="CH176" i="71"/>
  <c r="CH169" i="71"/>
  <c r="CH166" i="71"/>
  <c r="CH163" i="71"/>
  <c r="CH160" i="71"/>
  <c r="CH153" i="71"/>
  <c r="CH150" i="71"/>
  <c r="CH188" i="71"/>
  <c r="CH185" i="71"/>
  <c r="CH181" i="71"/>
  <c r="CH179" i="71"/>
  <c r="CH178" i="71"/>
  <c r="CH168" i="71"/>
  <c r="CH161" i="71"/>
  <c r="CH159" i="71"/>
  <c r="CH152" i="71"/>
  <c r="CH146" i="71"/>
  <c r="CH142" i="71"/>
  <c r="CH138" i="71"/>
  <c r="CH134" i="71"/>
  <c r="CH130" i="71"/>
  <c r="CH126" i="71"/>
  <c r="CH122" i="71"/>
  <c r="CH118" i="71"/>
  <c r="CH114" i="71"/>
  <c r="CH110" i="71"/>
  <c r="CH106" i="71"/>
  <c r="CL202" i="71"/>
  <c r="CL197" i="71"/>
  <c r="CL201" i="71"/>
  <c r="CL194" i="71"/>
  <c r="CL189" i="71"/>
  <c r="CL188" i="71"/>
  <c r="CL177" i="71"/>
  <c r="CL205" i="71"/>
  <c r="CL184" i="71"/>
  <c r="CL182" i="71"/>
  <c r="CL180" i="71"/>
  <c r="CL175" i="71"/>
  <c r="CL169" i="71"/>
  <c r="CL166" i="71"/>
  <c r="CL163" i="71"/>
  <c r="CL160" i="71"/>
  <c r="CL153" i="71"/>
  <c r="CL150" i="71"/>
  <c r="CL195" i="71"/>
  <c r="CL192" i="71"/>
  <c r="CL174" i="71"/>
  <c r="CL172" i="71"/>
  <c r="CL167" i="71"/>
  <c r="CL165" i="71"/>
  <c r="CL158" i="71"/>
  <c r="CL156" i="71"/>
  <c r="CL151" i="71"/>
  <c r="CL149" i="71"/>
  <c r="CL146" i="71"/>
  <c r="CL142" i="71"/>
  <c r="CL138" i="71"/>
  <c r="CL134" i="71"/>
  <c r="CL130" i="71"/>
  <c r="CL126" i="71"/>
  <c r="CL122" i="71"/>
  <c r="CL118" i="71"/>
  <c r="CL114" i="71"/>
  <c r="CL110" i="71"/>
  <c r="CL106" i="71"/>
  <c r="CP207" i="71"/>
  <c r="CP198" i="71"/>
  <c r="CP177" i="71"/>
  <c r="CP174" i="71"/>
  <c r="CP192" i="71"/>
  <c r="CP181" i="71"/>
  <c r="CP179" i="71"/>
  <c r="CP169" i="71"/>
  <c r="CP166" i="71"/>
  <c r="CP163" i="71"/>
  <c r="CP160" i="71"/>
  <c r="CP153" i="71"/>
  <c r="CP150" i="71"/>
  <c r="CP190" i="71"/>
  <c r="CP187" i="71"/>
  <c r="CP178" i="71"/>
  <c r="CP176" i="71"/>
  <c r="CP173" i="71"/>
  <c r="CP171" i="71"/>
  <c r="CP157" i="71"/>
  <c r="CP155" i="71"/>
  <c r="CP146" i="71"/>
  <c r="CP142" i="71"/>
  <c r="CP138" i="71"/>
  <c r="CP134" i="71"/>
  <c r="CP130" i="71"/>
  <c r="CP126" i="71"/>
  <c r="CP122" i="71"/>
  <c r="CP118" i="71"/>
  <c r="CP114" i="71"/>
  <c r="CP110" i="71"/>
  <c r="CP106" i="71"/>
  <c r="CT199" i="71"/>
  <c r="CT201" i="71"/>
  <c r="CT200" i="71"/>
  <c r="CT198" i="71"/>
  <c r="CT203" i="71"/>
  <c r="CT196" i="71"/>
  <c r="CT190" i="71"/>
  <c r="CT187" i="71"/>
  <c r="CT202" i="71"/>
  <c r="CT185" i="71"/>
  <c r="CT177" i="71"/>
  <c r="CT174" i="71"/>
  <c r="CT193" i="71"/>
  <c r="CT184" i="71"/>
  <c r="CT178" i="71"/>
  <c r="CT169" i="71"/>
  <c r="CT166" i="71"/>
  <c r="CT163" i="71"/>
  <c r="CT160" i="71"/>
  <c r="CT153" i="71"/>
  <c r="CT150" i="71"/>
  <c r="CT182" i="71"/>
  <c r="CT180" i="71"/>
  <c r="CT170" i="71"/>
  <c r="CT164" i="71"/>
  <c r="CT162" i="71"/>
  <c r="CT154" i="71"/>
  <c r="CT146" i="71"/>
  <c r="CT142" i="71"/>
  <c r="CT138" i="71"/>
  <c r="CT134" i="71"/>
  <c r="CT130" i="71"/>
  <c r="CT126" i="71"/>
  <c r="CT122" i="71"/>
  <c r="CT118" i="71"/>
  <c r="CT114" i="71"/>
  <c r="CT110" i="71"/>
  <c r="CT106" i="71"/>
  <c r="CI206" i="71"/>
  <c r="CI199" i="71"/>
  <c r="CI214" i="71"/>
  <c r="CI203" i="71"/>
  <c r="CI198" i="71"/>
  <c r="CI190" i="71"/>
  <c r="CI187" i="71"/>
  <c r="CI196" i="71"/>
  <c r="CI183" i="71"/>
  <c r="CI180" i="71"/>
  <c r="CI178" i="71"/>
  <c r="CI172" i="71"/>
  <c r="CI165" i="71"/>
  <c r="CI162" i="71"/>
  <c r="CI159" i="71"/>
  <c r="CI156" i="71"/>
  <c r="CI149" i="71"/>
  <c r="CI176" i="71"/>
  <c r="CI170" i="71"/>
  <c r="CI166" i="71"/>
  <c r="CI164" i="71"/>
  <c r="CI154" i="71"/>
  <c r="CI150" i="71"/>
  <c r="CI145" i="71"/>
  <c r="CI141" i="71"/>
  <c r="CI137" i="71"/>
  <c r="CI133" i="71"/>
  <c r="CI129" i="71"/>
  <c r="CI125" i="71"/>
  <c r="CI121" i="71"/>
  <c r="CI117" i="71"/>
  <c r="CI113" i="71"/>
  <c r="CI109" i="71"/>
  <c r="CI105" i="71"/>
  <c r="CM199" i="71"/>
  <c r="CM197" i="71"/>
  <c r="CM191" i="71"/>
  <c r="CM186" i="71"/>
  <c r="CM194" i="71"/>
  <c r="CM188" i="71"/>
  <c r="CM187" i="71"/>
  <c r="CM184" i="71"/>
  <c r="CM183" i="71"/>
  <c r="CM180" i="71"/>
  <c r="CM196" i="71"/>
  <c r="CM176" i="71"/>
  <c r="CM172" i="71"/>
  <c r="CM165" i="71"/>
  <c r="CM162" i="71"/>
  <c r="CM159" i="71"/>
  <c r="CM156" i="71"/>
  <c r="CM149" i="71"/>
  <c r="CM189" i="71"/>
  <c r="CM182" i="71"/>
  <c r="CM168" i="71"/>
  <c r="CM161" i="71"/>
  <c r="CM152" i="71"/>
  <c r="CM145" i="71"/>
  <c r="CM141" i="71"/>
  <c r="CM137" i="71"/>
  <c r="CM133" i="71"/>
  <c r="CM129" i="71"/>
  <c r="CM125" i="71"/>
  <c r="CM121" i="71"/>
  <c r="CM117" i="71"/>
  <c r="CM113" i="71"/>
  <c r="CM109" i="71"/>
  <c r="CM105" i="71"/>
  <c r="CQ195" i="71"/>
  <c r="CQ207" i="71"/>
  <c r="CQ204" i="71"/>
  <c r="CQ192" i="71"/>
  <c r="CQ189" i="71"/>
  <c r="CQ183" i="71"/>
  <c r="CQ180" i="71"/>
  <c r="CQ197" i="71"/>
  <c r="CQ188" i="71"/>
  <c r="CQ182" i="71"/>
  <c r="CQ177" i="71"/>
  <c r="CQ175" i="71"/>
  <c r="CQ172" i="71"/>
  <c r="CQ165" i="71"/>
  <c r="CQ162" i="71"/>
  <c r="CQ159" i="71"/>
  <c r="CQ156" i="71"/>
  <c r="CQ149" i="71"/>
  <c r="CQ169" i="71"/>
  <c r="CQ167" i="71"/>
  <c r="CQ163" i="71"/>
  <c r="CQ158" i="71"/>
  <c r="CQ153" i="71"/>
  <c r="CQ151" i="71"/>
  <c r="CQ145" i="71"/>
  <c r="CQ141" i="71"/>
  <c r="CQ137" i="71"/>
  <c r="CQ133" i="71"/>
  <c r="CQ129" i="71"/>
  <c r="CQ125" i="71"/>
  <c r="CQ121" i="71"/>
  <c r="CQ117" i="71"/>
  <c r="CQ113" i="71"/>
  <c r="CQ109" i="71"/>
  <c r="CQ105" i="71"/>
  <c r="D18" i="71"/>
  <c r="BS22" i="71"/>
  <c r="BW22" i="71"/>
  <c r="CA22" i="71"/>
  <c r="CI23" i="71"/>
  <c r="CM23" i="71"/>
  <c r="CQ23" i="71"/>
  <c r="BQ24" i="71"/>
  <c r="BU24" i="71"/>
  <c r="BY24" i="71"/>
  <c r="CC24" i="71"/>
  <c r="CH24" i="71"/>
  <c r="CL24" i="71"/>
  <c r="CP24" i="71"/>
  <c r="CT24" i="71"/>
  <c r="BP25" i="71"/>
  <c r="BT25" i="71"/>
  <c r="BX25" i="71"/>
  <c r="CB25" i="71"/>
  <c r="CG25" i="71"/>
  <c r="CK25" i="71"/>
  <c r="CO25" i="71"/>
  <c r="CS25" i="71"/>
  <c r="ED25" i="71"/>
  <c r="EH25" i="71"/>
  <c r="EL25" i="71"/>
  <c r="EP25" i="71"/>
  <c r="BS26" i="71"/>
  <c r="BW26" i="71"/>
  <c r="CA26" i="71"/>
  <c r="CI27" i="71"/>
  <c r="CM27" i="71"/>
  <c r="CQ27" i="71"/>
  <c r="BQ28" i="71"/>
  <c r="BU28" i="71"/>
  <c r="BY28" i="71"/>
  <c r="CC28" i="71"/>
  <c r="CH28" i="71"/>
  <c r="CL28" i="71"/>
  <c r="CP28" i="71"/>
  <c r="CT28" i="71"/>
  <c r="BP29" i="71"/>
  <c r="BT29" i="71"/>
  <c r="BX29" i="71"/>
  <c r="CB29" i="71"/>
  <c r="CG29" i="71"/>
  <c r="CK29" i="71"/>
  <c r="CO29" i="71"/>
  <c r="CS29" i="71"/>
  <c r="ED29" i="71"/>
  <c r="EH29" i="71"/>
  <c r="EL29" i="71"/>
  <c r="EP29" i="71"/>
  <c r="BS30" i="71"/>
  <c r="BW30" i="71"/>
  <c r="CA30" i="71"/>
  <c r="CI31" i="71"/>
  <c r="CM31" i="71"/>
  <c r="CQ31" i="71"/>
  <c r="BQ32" i="71"/>
  <c r="BU32" i="71"/>
  <c r="BY32" i="71"/>
  <c r="CC32" i="71"/>
  <c r="CH32" i="71"/>
  <c r="CL32" i="71"/>
  <c r="CP32" i="71"/>
  <c r="CT32" i="71"/>
  <c r="BP33" i="71"/>
  <c r="BT33" i="71"/>
  <c r="BX33" i="71"/>
  <c r="CB33" i="71"/>
  <c r="CG33" i="71"/>
  <c r="CK33" i="71"/>
  <c r="CO33" i="71"/>
  <c r="CS33" i="71"/>
  <c r="ED33" i="71"/>
  <c r="EH33" i="71"/>
  <c r="EL33" i="71"/>
  <c r="EP33" i="71"/>
  <c r="BS34" i="71"/>
  <c r="BW34" i="71"/>
  <c r="CA34" i="71"/>
  <c r="CI35" i="71"/>
  <c r="CM35" i="71"/>
  <c r="CQ35" i="71"/>
  <c r="BQ36" i="71"/>
  <c r="BU36" i="71"/>
  <c r="BY36" i="71"/>
  <c r="CC36" i="71"/>
  <c r="CH36" i="71"/>
  <c r="CL36" i="71"/>
  <c r="CP36" i="71"/>
  <c r="CT36" i="71"/>
  <c r="BP37" i="71"/>
  <c r="BT37" i="71"/>
  <c r="BX37" i="71"/>
  <c r="CB37" i="71"/>
  <c r="CG37" i="71"/>
  <c r="CK37" i="71"/>
  <c r="CO37" i="71"/>
  <c r="CS37" i="71"/>
  <c r="ED37" i="71"/>
  <c r="EH37" i="71"/>
  <c r="EL37" i="71"/>
  <c r="EP37" i="71"/>
  <c r="BS38" i="71"/>
  <c r="BW38" i="71"/>
  <c r="CA38" i="71"/>
  <c r="CI39" i="71"/>
  <c r="CM39" i="71"/>
  <c r="CQ39" i="71"/>
  <c r="BQ40" i="71"/>
  <c r="BU40" i="71"/>
  <c r="BY40" i="71"/>
  <c r="CC40" i="71"/>
  <c r="CH40" i="71"/>
  <c r="CL40" i="71"/>
  <c r="CP40" i="71"/>
  <c r="CT40" i="71"/>
  <c r="BP41" i="71"/>
  <c r="BT41" i="71"/>
  <c r="BX41" i="71"/>
  <c r="CB41" i="71"/>
  <c r="CG41" i="71"/>
  <c r="CK41" i="71"/>
  <c r="CO41" i="71"/>
  <c r="CS41" i="71"/>
  <c r="ED41" i="71"/>
  <c r="EH41" i="71"/>
  <c r="EL41" i="71"/>
  <c r="EP41" i="71"/>
  <c r="BS42" i="71"/>
  <c r="BW42" i="71"/>
  <c r="CA42" i="71"/>
  <c r="CI43" i="71"/>
  <c r="CM43" i="71"/>
  <c r="CQ43" i="71"/>
  <c r="BQ44" i="71"/>
  <c r="BU44" i="71"/>
  <c r="BY44" i="71"/>
  <c r="CC44" i="71"/>
  <c r="CH44" i="71"/>
  <c r="CL44" i="71"/>
  <c r="CP44" i="71"/>
  <c r="CT44" i="71"/>
  <c r="BP45" i="71"/>
  <c r="BT45" i="71"/>
  <c r="BX45" i="71"/>
  <c r="CB45" i="71"/>
  <c r="CG45" i="71"/>
  <c r="CK45" i="71"/>
  <c r="CO45" i="71"/>
  <c r="CS45" i="71"/>
  <c r="ED45" i="71"/>
  <c r="EH45" i="71"/>
  <c r="EL45" i="71"/>
  <c r="EP45" i="71"/>
  <c r="BS46" i="71"/>
  <c r="BW46" i="71"/>
  <c r="CA46" i="71"/>
  <c r="CI47" i="71"/>
  <c r="CM47" i="71"/>
  <c r="CQ47" i="71"/>
  <c r="BQ48" i="71"/>
  <c r="BU48" i="71"/>
  <c r="BY48" i="71"/>
  <c r="CC48" i="71"/>
  <c r="CH48" i="71"/>
  <c r="CL48" i="71"/>
  <c r="CP48" i="71"/>
  <c r="CT48" i="71"/>
  <c r="BP49" i="71"/>
  <c r="BT49" i="71"/>
  <c r="BX49" i="71"/>
  <c r="CB49" i="71"/>
  <c r="CG49" i="71"/>
  <c r="CK49" i="71"/>
  <c r="CO49" i="71"/>
  <c r="CS49" i="71"/>
  <c r="ED49" i="71"/>
  <c r="EH49" i="71"/>
  <c r="EL49" i="71"/>
  <c r="EP49" i="71"/>
  <c r="BS50" i="71"/>
  <c r="BW50" i="71"/>
  <c r="CA50" i="71"/>
  <c r="CI51" i="71"/>
  <c r="CM51" i="71"/>
  <c r="CQ51" i="71"/>
  <c r="BQ52" i="71"/>
  <c r="BU52" i="71"/>
  <c r="BY52" i="71"/>
  <c r="CC52" i="71"/>
  <c r="CH52" i="71"/>
  <c r="CL52" i="71"/>
  <c r="CP52" i="71"/>
  <c r="CT52" i="71"/>
  <c r="BP53" i="71"/>
  <c r="BT53" i="71"/>
  <c r="BX53" i="71"/>
  <c r="CB53" i="71"/>
  <c r="CG53" i="71"/>
  <c r="CK53" i="71"/>
  <c r="CO53" i="71"/>
  <c r="CS53" i="71"/>
  <c r="ED53" i="71"/>
  <c r="EH53" i="71"/>
  <c r="EL53" i="71"/>
  <c r="EP53" i="71"/>
  <c r="BS54" i="71"/>
  <c r="BW54" i="71"/>
  <c r="CA54" i="71"/>
  <c r="CI55" i="71"/>
  <c r="CM55" i="71"/>
  <c r="CQ55" i="71"/>
  <c r="BQ56" i="71"/>
  <c r="BU56" i="71"/>
  <c r="BY56" i="71"/>
  <c r="CC56" i="71"/>
  <c r="CH56" i="71"/>
  <c r="CL56" i="71"/>
  <c r="CP56" i="71"/>
  <c r="CT56" i="71"/>
  <c r="BP57" i="71"/>
  <c r="BT57" i="71"/>
  <c r="BX57" i="71"/>
  <c r="CB57" i="71"/>
  <c r="CG57" i="71"/>
  <c r="CK57" i="71"/>
  <c r="CO57" i="71"/>
  <c r="CS57" i="71"/>
  <c r="ED57" i="71"/>
  <c r="EH57" i="71"/>
  <c r="EL57" i="71"/>
  <c r="EP57" i="71"/>
  <c r="BS58" i="71"/>
  <c r="BW58" i="71"/>
  <c r="CA58" i="71"/>
  <c r="CI59" i="71"/>
  <c r="CM59" i="71"/>
  <c r="CQ59" i="71"/>
  <c r="BQ60" i="71"/>
  <c r="BU60" i="71"/>
  <c r="BY60" i="71"/>
  <c r="CC60" i="71"/>
  <c r="CH60" i="71"/>
  <c r="CL60" i="71"/>
  <c r="CP60" i="71"/>
  <c r="CT60" i="71"/>
  <c r="BP61" i="71"/>
  <c r="BT61" i="71"/>
  <c r="BX61" i="71"/>
  <c r="CB61" i="71"/>
  <c r="CG61" i="71"/>
  <c r="CK61" i="71"/>
  <c r="CO61" i="71"/>
  <c r="CS61" i="71"/>
  <c r="ED61" i="71"/>
  <c r="EH61" i="71"/>
  <c r="EL61" i="71"/>
  <c r="EP61" i="71"/>
  <c r="BS62" i="71"/>
  <c r="BW62" i="71"/>
  <c r="CA62" i="71"/>
  <c r="CI63" i="71"/>
  <c r="CM63" i="71"/>
  <c r="CQ63" i="71"/>
  <c r="BQ64" i="71"/>
  <c r="BU64" i="71"/>
  <c r="BY64" i="71"/>
  <c r="CC64" i="71"/>
  <c r="CH64" i="71"/>
  <c r="CL64" i="71"/>
  <c r="CP64" i="71"/>
  <c r="CT64" i="71"/>
  <c r="BP65" i="71"/>
  <c r="BT65" i="71"/>
  <c r="BX65" i="71"/>
  <c r="CB65" i="71"/>
  <c r="CG65" i="71"/>
  <c r="CK65" i="71"/>
  <c r="CO65" i="71"/>
  <c r="CS65" i="71"/>
  <c r="ED65" i="71"/>
  <c r="EH65" i="71"/>
  <c r="EL65" i="71"/>
  <c r="EP65" i="71"/>
  <c r="BS66" i="71"/>
  <c r="BW66" i="71"/>
  <c r="CA66" i="71"/>
  <c r="CI67" i="71"/>
  <c r="CM67" i="71"/>
  <c r="CQ67" i="71"/>
  <c r="BQ68" i="71"/>
  <c r="BU68" i="71"/>
  <c r="BY68" i="71"/>
  <c r="CC68" i="71"/>
  <c r="CH68" i="71"/>
  <c r="CL68" i="71"/>
  <c r="CP68" i="71"/>
  <c r="CT68" i="71"/>
  <c r="BP69" i="71"/>
  <c r="BT69" i="71"/>
  <c r="BX69" i="71"/>
  <c r="CB69" i="71"/>
  <c r="CG69" i="71"/>
  <c r="CK69" i="71"/>
  <c r="CO69" i="71"/>
  <c r="CS69" i="71"/>
  <c r="ED69" i="71"/>
  <c r="EH69" i="71"/>
  <c r="EL69" i="71"/>
  <c r="EP69" i="71"/>
  <c r="BS70" i="71"/>
  <c r="BW70" i="71"/>
  <c r="CA70" i="71"/>
  <c r="CI71" i="71"/>
  <c r="CM71" i="71"/>
  <c r="CQ71" i="71"/>
  <c r="BQ72" i="71"/>
  <c r="BU72" i="71"/>
  <c r="BY72" i="71"/>
  <c r="CC72" i="71"/>
  <c r="CH72" i="71"/>
  <c r="CL72" i="71"/>
  <c r="CP72" i="71"/>
  <c r="CT72" i="71"/>
  <c r="BP73" i="71"/>
  <c r="BT73" i="71"/>
  <c r="BX73" i="71"/>
  <c r="CB73" i="71"/>
  <c r="CG73" i="71"/>
  <c r="CK73" i="71"/>
  <c r="CO73" i="71"/>
  <c r="CS73" i="71"/>
  <c r="ED73" i="71"/>
  <c r="EH73" i="71"/>
  <c r="EL73" i="71"/>
  <c r="EP73" i="71"/>
  <c r="BS74" i="71"/>
  <c r="BW74" i="71"/>
  <c r="CA74" i="71"/>
  <c r="CI75" i="71"/>
  <c r="CM75" i="71"/>
  <c r="CQ75" i="71"/>
  <c r="BQ76" i="71"/>
  <c r="BU76" i="71"/>
  <c r="BY76" i="71"/>
  <c r="CC76" i="71"/>
  <c r="CH76" i="71"/>
  <c r="CL76" i="71"/>
  <c r="CP76" i="71"/>
  <c r="CT76" i="71"/>
  <c r="BP77" i="71"/>
  <c r="BT77" i="71"/>
  <c r="BX77" i="71"/>
  <c r="CB77" i="71"/>
  <c r="CG77" i="71"/>
  <c r="CK77" i="71"/>
  <c r="CO77" i="71"/>
  <c r="CS77" i="71"/>
  <c r="ED77" i="71"/>
  <c r="EH77" i="71"/>
  <c r="EL77" i="71"/>
  <c r="EP77" i="71"/>
  <c r="BS78" i="71"/>
  <c r="BW78" i="71"/>
  <c r="CA78" i="71"/>
  <c r="CI79" i="71"/>
  <c r="CM79" i="71"/>
  <c r="CQ79" i="71"/>
  <c r="BQ80" i="71"/>
  <c r="BU80" i="71"/>
  <c r="BY80" i="71"/>
  <c r="CC80" i="71"/>
  <c r="CH80" i="71"/>
  <c r="CL80" i="71"/>
  <c r="CP80" i="71"/>
  <c r="CT80" i="71"/>
  <c r="BP81" i="71"/>
  <c r="BT81" i="71"/>
  <c r="BX81" i="71"/>
  <c r="CB81" i="71"/>
  <c r="CG81" i="71"/>
  <c r="CK81" i="71"/>
  <c r="CO81" i="71"/>
  <c r="CS81" i="71"/>
  <c r="ED81" i="71"/>
  <c r="EH81" i="71"/>
  <c r="EL81" i="71"/>
  <c r="EP81" i="71"/>
  <c r="BS82" i="71"/>
  <c r="BW82" i="71"/>
  <c r="CA82" i="71"/>
  <c r="CI83" i="71"/>
  <c r="CM83" i="71"/>
  <c r="CQ83" i="71"/>
  <c r="BQ84" i="71"/>
  <c r="BU84" i="71"/>
  <c r="BY84" i="71"/>
  <c r="CC84" i="71"/>
  <c r="CH84" i="71"/>
  <c r="CL84" i="71"/>
  <c r="CP84" i="71"/>
  <c r="CT84" i="71"/>
  <c r="BP85" i="71"/>
  <c r="BT85" i="71"/>
  <c r="BX85" i="71"/>
  <c r="CB85" i="71"/>
  <c r="CG85" i="71"/>
  <c r="CK85" i="71"/>
  <c r="CO85" i="71"/>
  <c r="CS85" i="71"/>
  <c r="ED85" i="71"/>
  <c r="EH85" i="71"/>
  <c r="EL85" i="71"/>
  <c r="EP85" i="71"/>
  <c r="BS86" i="71"/>
  <c r="BW86" i="71"/>
  <c r="CA86" i="71"/>
  <c r="CI87" i="71"/>
  <c r="CM87" i="71"/>
  <c r="CQ87" i="71"/>
  <c r="BQ88" i="71"/>
  <c r="BU88" i="71"/>
  <c r="BY88" i="71"/>
  <c r="CC88" i="71"/>
  <c r="CH88" i="71"/>
  <c r="CL88" i="71"/>
  <c r="CP88" i="71"/>
  <c r="CT88" i="71"/>
  <c r="BP89" i="71"/>
  <c r="BT89" i="71"/>
  <c r="BX89" i="71"/>
  <c r="CB89" i="71"/>
  <c r="CG89" i="71"/>
  <c r="CK89" i="71"/>
  <c r="CO89" i="71"/>
  <c r="CS89" i="71"/>
  <c r="ED89" i="71"/>
  <c r="EH89" i="71"/>
  <c r="EL89" i="71"/>
  <c r="EP89" i="71"/>
  <c r="BS90" i="71"/>
  <c r="BW90" i="71"/>
  <c r="CA90" i="71"/>
  <c r="CI91" i="71"/>
  <c r="CM91" i="71"/>
  <c r="CQ91" i="71"/>
  <c r="BQ92" i="71"/>
  <c r="BU92" i="71"/>
  <c r="BY92" i="71"/>
  <c r="CC92" i="71"/>
  <c r="CH92" i="71"/>
  <c r="CL92" i="71"/>
  <c r="CP92" i="71"/>
  <c r="CT92" i="71"/>
  <c r="BP93" i="71"/>
  <c r="BT93" i="71"/>
  <c r="BX93" i="71"/>
  <c r="CB93" i="71"/>
  <c r="CG93" i="71"/>
  <c r="CK93" i="71"/>
  <c r="CO93" i="71"/>
  <c r="CS93" i="71"/>
  <c r="ED93" i="71"/>
  <c r="EH93" i="71"/>
  <c r="EL93" i="71"/>
  <c r="EP93" i="71"/>
  <c r="BS94" i="71"/>
  <c r="BW94" i="71"/>
  <c r="CA94" i="71"/>
  <c r="CI95" i="71"/>
  <c r="CM95" i="71"/>
  <c r="CQ95" i="71"/>
  <c r="BQ96" i="71"/>
  <c r="BU96" i="71"/>
  <c r="BY96" i="71"/>
  <c r="CC96" i="71"/>
  <c r="CH96" i="71"/>
  <c r="CL96" i="71"/>
  <c r="CP96" i="71"/>
  <c r="CT96" i="71"/>
  <c r="BP97" i="71"/>
  <c r="BT97" i="71"/>
  <c r="BX97" i="71"/>
  <c r="CB97" i="71"/>
  <c r="CG97" i="71"/>
  <c r="CK97" i="71"/>
  <c r="CO97" i="71"/>
  <c r="CS97" i="71"/>
  <c r="ED97" i="71"/>
  <c r="EH97" i="71"/>
  <c r="EL97" i="71"/>
  <c r="EP97" i="71"/>
  <c r="BS98" i="71"/>
  <c r="BW98" i="71"/>
  <c r="CA98" i="71"/>
  <c r="CI99" i="71"/>
  <c r="CM99" i="71"/>
  <c r="CQ99" i="71"/>
  <c r="BQ100" i="71"/>
  <c r="BU100" i="71"/>
  <c r="BY100" i="71"/>
  <c r="CC100" i="71"/>
  <c r="CH100" i="71"/>
  <c r="CL100" i="71"/>
  <c r="CP100" i="71"/>
  <c r="CT100" i="71"/>
  <c r="BP101" i="71"/>
  <c r="BT101" i="71"/>
  <c r="BX101" i="71"/>
  <c r="CB101" i="71"/>
  <c r="CG101" i="71"/>
  <c r="CK101" i="71"/>
  <c r="CO101" i="71"/>
  <c r="CS101" i="71"/>
  <c r="ED101" i="71"/>
  <c r="EH101" i="71"/>
  <c r="EL101" i="71"/>
  <c r="EP101" i="71"/>
  <c r="BS102" i="71"/>
  <c r="BW102" i="71"/>
  <c r="CA102" i="71"/>
  <c r="CI103" i="71"/>
  <c r="CM103" i="71"/>
  <c r="CQ103" i="71"/>
  <c r="BQ104" i="71"/>
  <c r="BU104" i="71"/>
  <c r="BY104" i="71"/>
  <c r="CC104" i="71"/>
  <c r="CH104" i="71"/>
  <c r="CL104" i="71"/>
  <c r="CP104" i="71"/>
  <c r="EH104" i="71"/>
  <c r="BQ105" i="71"/>
  <c r="BW105" i="71"/>
  <c r="CB105" i="71"/>
  <c r="CH105" i="71"/>
  <c r="CS105" i="71"/>
  <c r="ED105" i="71"/>
  <c r="EH105" i="71"/>
  <c r="EL105" i="71"/>
  <c r="EP105" i="71"/>
  <c r="BT106" i="71"/>
  <c r="CK106" i="71"/>
  <c r="CQ106" i="71"/>
  <c r="BS107" i="71"/>
  <c r="BY107" i="71"/>
  <c r="CP107" i="71"/>
  <c r="BQ108" i="71"/>
  <c r="CB108" i="71"/>
  <c r="CH108" i="71"/>
  <c r="CM108" i="71"/>
  <c r="CS108" i="71"/>
  <c r="EP108" i="71"/>
  <c r="BT109" i="71"/>
  <c r="BY109" i="71"/>
  <c r="CK109" i="71"/>
  <c r="CP109" i="71"/>
  <c r="BW110" i="71"/>
  <c r="CB110" i="71"/>
  <c r="CI110" i="71"/>
  <c r="CS110" i="71"/>
  <c r="BQ111" i="71"/>
  <c r="CA111" i="71"/>
  <c r="CH111" i="71"/>
  <c r="CM111" i="71"/>
  <c r="BT112" i="71"/>
  <c r="BY112" i="71"/>
  <c r="CK112" i="71"/>
  <c r="CP112" i="71"/>
  <c r="EH112" i="71"/>
  <c r="BQ113" i="71"/>
  <c r="BW113" i="71"/>
  <c r="CB113" i="71"/>
  <c r="CH113" i="71"/>
  <c r="CS113" i="71"/>
  <c r="ED113" i="71"/>
  <c r="EH113" i="71"/>
  <c r="EL113" i="71"/>
  <c r="EP113" i="71"/>
  <c r="BT114" i="71"/>
  <c r="CK114" i="71"/>
  <c r="CQ114" i="71"/>
  <c r="BS115" i="71"/>
  <c r="BY115" i="71"/>
  <c r="CP115" i="71"/>
  <c r="BQ116" i="71"/>
  <c r="CB116" i="71"/>
  <c r="CH116" i="71"/>
  <c r="CM116" i="71"/>
  <c r="CS116" i="71"/>
  <c r="EP116" i="71"/>
  <c r="BT117" i="71"/>
  <c r="BY117" i="71"/>
  <c r="CK117" i="71"/>
  <c r="CP117" i="71"/>
  <c r="BW118" i="71"/>
  <c r="CB118" i="71"/>
  <c r="CI118" i="71"/>
  <c r="CS118" i="71"/>
  <c r="BQ119" i="71"/>
  <c r="CA119" i="71"/>
  <c r="CH119" i="71"/>
  <c r="CM119" i="71"/>
  <c r="BT120" i="71"/>
  <c r="BY120" i="71"/>
  <c r="CK120" i="71"/>
  <c r="CP120" i="71"/>
  <c r="EH120" i="71"/>
  <c r="BQ121" i="71"/>
  <c r="BW121" i="71"/>
  <c r="CB121" i="71"/>
  <c r="CH121" i="71"/>
  <c r="CS121" i="71"/>
  <c r="ED121" i="71"/>
  <c r="EH121" i="71"/>
  <c r="EL121" i="71"/>
  <c r="EP121" i="71"/>
  <c r="BT122" i="71"/>
  <c r="CK122" i="71"/>
  <c r="CQ122" i="71"/>
  <c r="BS123" i="71"/>
  <c r="BY123" i="71"/>
  <c r="CP123" i="71"/>
  <c r="BQ124" i="71"/>
  <c r="CB124" i="71"/>
  <c r="CH124" i="71"/>
  <c r="CM124" i="71"/>
  <c r="CS124" i="71"/>
  <c r="EP124" i="71"/>
  <c r="BT125" i="71"/>
  <c r="BY125" i="71"/>
  <c r="CK125" i="71"/>
  <c r="CP125" i="71"/>
  <c r="BW126" i="71"/>
  <c r="CB126" i="71"/>
  <c r="CI126" i="71"/>
  <c r="CS126" i="71"/>
  <c r="BQ127" i="71"/>
  <c r="CA127" i="71"/>
  <c r="CH127" i="71"/>
  <c r="CM127" i="71"/>
  <c r="BT128" i="71"/>
  <c r="BY128" i="71"/>
  <c r="CK128" i="71"/>
  <c r="CP128" i="71"/>
  <c r="EH128" i="71"/>
  <c r="BQ129" i="71"/>
  <c r="BW129" i="71"/>
  <c r="CB129" i="71"/>
  <c r="CH129" i="71"/>
  <c r="CS129" i="71"/>
  <c r="ED129" i="71"/>
  <c r="EH129" i="71"/>
  <c r="EL129" i="71"/>
  <c r="EP129" i="71"/>
  <c r="BT130" i="71"/>
  <c r="CK130" i="71"/>
  <c r="CQ130" i="71"/>
  <c r="BS131" i="71"/>
  <c r="BY131" i="71"/>
  <c r="CP131" i="71"/>
  <c r="BQ132" i="71"/>
  <c r="CB132" i="71"/>
  <c r="CH132" i="71"/>
  <c r="CM132" i="71"/>
  <c r="CS132" i="71"/>
  <c r="EP132" i="71"/>
  <c r="BT133" i="71"/>
  <c r="BY133" i="71"/>
  <c r="CK133" i="71"/>
  <c r="CP133" i="71"/>
  <c r="BW134" i="71"/>
  <c r="CB134" i="71"/>
  <c r="CI134" i="71"/>
  <c r="CS134" i="71"/>
  <c r="BQ135" i="71"/>
  <c r="CA135" i="71"/>
  <c r="CH135" i="71"/>
  <c r="CM135" i="71"/>
  <c r="BT136" i="71"/>
  <c r="BY136" i="71"/>
  <c r="CK136" i="71"/>
  <c r="CP136" i="71"/>
  <c r="EH136" i="71"/>
  <c r="BQ137" i="71"/>
  <c r="BW137" i="71"/>
  <c r="CB137" i="71"/>
  <c r="CH137" i="71"/>
  <c r="CS137" i="71"/>
  <c r="ED137" i="71"/>
  <c r="EH137" i="71"/>
  <c r="EL137" i="71"/>
  <c r="EP137" i="71"/>
  <c r="BT138" i="71"/>
  <c r="CK138" i="71"/>
  <c r="CQ138" i="71"/>
  <c r="BS139" i="71"/>
  <c r="BY139" i="71"/>
  <c r="CP139" i="71"/>
  <c r="BQ140" i="71"/>
  <c r="CB140" i="71"/>
  <c r="CH140" i="71"/>
  <c r="CM140" i="71"/>
  <c r="CS140" i="71"/>
  <c r="EP140" i="71"/>
  <c r="BT141" i="71"/>
  <c r="BY141" i="71"/>
  <c r="CK141" i="71"/>
  <c r="CP141" i="71"/>
  <c r="BW142" i="71"/>
  <c r="CB142" i="71"/>
  <c r="CI142" i="71"/>
  <c r="CS142" i="71"/>
  <c r="BQ143" i="71"/>
  <c r="CA143" i="71"/>
  <c r="CH143" i="71"/>
  <c r="CM143" i="71"/>
  <c r="BT144" i="71"/>
  <c r="BY144" i="71"/>
  <c r="CK144" i="71"/>
  <c r="CP144" i="71"/>
  <c r="EH144" i="71"/>
  <c r="BQ145" i="71"/>
  <c r="BW145" i="71"/>
  <c r="CB145" i="71"/>
  <c r="CH145" i="71"/>
  <c r="CS145" i="71"/>
  <c r="ED145" i="71"/>
  <c r="EH145" i="71"/>
  <c r="EL145" i="71"/>
  <c r="EP145" i="71"/>
  <c r="BT146" i="71"/>
  <c r="CK146" i="71"/>
  <c r="CQ146" i="71"/>
  <c r="BS147" i="71"/>
  <c r="BY147" i="71"/>
  <c r="CP147" i="71"/>
  <c r="BQ148" i="71"/>
  <c r="BX148" i="71"/>
  <c r="CG148" i="71"/>
  <c r="CL148" i="71"/>
  <c r="CQ148" i="71"/>
  <c r="ED148" i="71"/>
  <c r="EP148" i="71"/>
  <c r="BW149" i="71"/>
  <c r="CH149" i="71"/>
  <c r="CO149" i="71"/>
  <c r="EH149" i="71"/>
  <c r="BS150" i="71"/>
  <c r="CC150" i="71"/>
  <c r="CK150" i="71"/>
  <c r="BS151" i="71"/>
  <c r="CB151" i="71"/>
  <c r="BP152" i="71"/>
  <c r="BX152" i="71"/>
  <c r="CI152" i="71"/>
  <c r="CP152" i="71"/>
  <c r="ED152" i="71"/>
  <c r="BS153" i="71"/>
  <c r="CA153" i="71"/>
  <c r="EP153" i="71"/>
  <c r="BX154" i="71"/>
  <c r="CH154" i="71"/>
  <c r="CP154" i="71"/>
  <c r="BX155" i="71"/>
  <c r="CH155" i="71"/>
  <c r="CO155" i="71"/>
  <c r="BU156" i="71"/>
  <c r="CT156" i="71"/>
  <c r="EH156" i="71"/>
  <c r="BX157" i="71"/>
  <c r="CH157" i="71"/>
  <c r="BU158" i="71"/>
  <c r="CC158" i="71"/>
  <c r="CM158" i="71"/>
  <c r="CT158" i="71"/>
  <c r="EH158" i="71"/>
  <c r="BQ159" i="71"/>
  <c r="CB159" i="71"/>
  <c r="CK159" i="71"/>
  <c r="BX160" i="71"/>
  <c r="CG160" i="71"/>
  <c r="EH160" i="71"/>
  <c r="BW161" i="71"/>
  <c r="CG161" i="71"/>
  <c r="CO161" i="71"/>
  <c r="EH161" i="71"/>
  <c r="BT162" i="71"/>
  <c r="CL162" i="71"/>
  <c r="CS162" i="71"/>
  <c r="BS163" i="71"/>
  <c r="CA163" i="71"/>
  <c r="EP163" i="71"/>
  <c r="BX164" i="71"/>
  <c r="CH164" i="71"/>
  <c r="CP164" i="71"/>
  <c r="BT165" i="71"/>
  <c r="CB165" i="71"/>
  <c r="CK165" i="71"/>
  <c r="CS165" i="71"/>
  <c r="EP165" i="71"/>
  <c r="BX166" i="71"/>
  <c r="CG166" i="71"/>
  <c r="CO166" i="71"/>
  <c r="BW167" i="71"/>
  <c r="CH167" i="71"/>
  <c r="BU168" i="71"/>
  <c r="CC168" i="71"/>
  <c r="CL168" i="71"/>
  <c r="CT168" i="71"/>
  <c r="BU169" i="71"/>
  <c r="CG169" i="71"/>
  <c r="EH169" i="71"/>
  <c r="BS170" i="71"/>
  <c r="CC170" i="71"/>
  <c r="CL170" i="71"/>
  <c r="BS171" i="71"/>
  <c r="CB171" i="71"/>
  <c r="CL171" i="71"/>
  <c r="CS171" i="71"/>
  <c r="EL171" i="71"/>
  <c r="BP172" i="71"/>
  <c r="CA172" i="71"/>
  <c r="CP172" i="71"/>
  <c r="ED172" i="71"/>
  <c r="BS173" i="71"/>
  <c r="CB173" i="71"/>
  <c r="CL173" i="71"/>
  <c r="BP174" i="71"/>
  <c r="CA174" i="71"/>
  <c r="CI174" i="71"/>
  <c r="CQ174" i="71"/>
  <c r="BT175" i="71"/>
  <c r="CH175" i="71"/>
  <c r="CP175" i="71"/>
  <c r="BU176" i="71"/>
  <c r="CG176" i="71"/>
  <c r="CQ176" i="71"/>
  <c r="EP176" i="71"/>
  <c r="CC177" i="71"/>
  <c r="ED177" i="71"/>
  <c r="BY178" i="71"/>
  <c r="CL178" i="71"/>
  <c r="BQ179" i="71"/>
  <c r="CB179" i="71"/>
  <c r="CM179" i="71"/>
  <c r="BW180" i="71"/>
  <c r="CS180" i="71"/>
  <c r="BS181" i="71"/>
  <c r="CQ181" i="71"/>
  <c r="CA182" i="71"/>
  <c r="CK182" i="71"/>
  <c r="EP182" i="71"/>
  <c r="BY183" i="71"/>
  <c r="CL183" i="71"/>
  <c r="ED183" i="71"/>
  <c r="EL183" i="71"/>
  <c r="BW184" i="71"/>
  <c r="BP185" i="71"/>
  <c r="CS185" i="71"/>
  <c r="BU186" i="71"/>
  <c r="CQ186" i="71"/>
  <c r="EP186" i="71"/>
  <c r="CH187" i="71"/>
  <c r="CA188" i="71"/>
  <c r="BT189" i="71"/>
  <c r="ED189" i="71"/>
  <c r="EP189" i="71"/>
  <c r="CI191" i="71"/>
  <c r="EH192" i="71"/>
  <c r="CP193" i="71"/>
  <c r="CQ194" i="71"/>
  <c r="CP195" i="71"/>
  <c r="BX198" i="71"/>
  <c r="EL199" i="71"/>
  <c r="BU204" i="71"/>
  <c r="ED205" i="71"/>
  <c r="EL209" i="71"/>
  <c r="CM211" i="71"/>
  <c r="BY221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P226" i="71" l="1"/>
  <c r="BP227" i="71"/>
  <c r="BX224" i="71"/>
  <c r="BP223" i="71"/>
  <c r="BW223" i="71"/>
  <c r="CB224" i="71"/>
  <c r="BX223" i="71"/>
  <c r="BT223" i="71"/>
  <c r="BP224" i="71"/>
  <c r="BW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M9" i="72" s="1"/>
  <c r="M11" i="72" s="1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DD183" i="71" l="1"/>
  <c r="DW105" i="71"/>
  <c r="CZ216" i="71"/>
  <c r="CZ29" i="71"/>
  <c r="CZ76" i="71"/>
  <c r="CZ45" i="71"/>
  <c r="CZ92" i="71"/>
  <c r="CZ88" i="71"/>
  <c r="CZ25" i="71"/>
  <c r="CZ128" i="71"/>
  <c r="CZ57" i="71"/>
  <c r="CZ64" i="71"/>
  <c r="DC64" i="71"/>
  <c r="CZ221" i="71"/>
  <c r="DD57" i="71"/>
  <c r="DD25" i="71"/>
  <c r="DD58" i="71"/>
  <c r="DD94" i="71"/>
  <c r="DD124" i="71"/>
  <c r="DD219" i="71"/>
  <c r="DD159" i="71"/>
  <c r="DC31" i="71"/>
  <c r="DD33" i="71"/>
  <c r="DD70" i="71"/>
  <c r="DD102" i="71"/>
  <c r="DD129" i="71"/>
  <c r="DD189" i="71"/>
  <c r="DD167" i="71"/>
  <c r="DC175" i="71"/>
  <c r="DD41" i="71"/>
  <c r="DD78" i="71"/>
  <c r="DD110" i="71"/>
  <c r="DD141" i="71"/>
  <c r="DD205" i="71"/>
  <c r="DD175" i="71"/>
  <c r="DD49" i="71"/>
  <c r="DD86" i="71"/>
  <c r="DD121" i="71"/>
  <c r="DD140" i="71"/>
  <c r="DD151" i="71"/>
  <c r="DC136" i="71"/>
  <c r="DC50" i="71"/>
  <c r="DC192" i="71"/>
  <c r="CZ41" i="71"/>
  <c r="CZ72" i="71"/>
  <c r="CZ104" i="71"/>
  <c r="CZ116" i="71"/>
  <c r="CZ37" i="71"/>
  <c r="CZ53" i="71"/>
  <c r="CZ68" i="71"/>
  <c r="CZ84" i="71"/>
  <c r="CZ100" i="71"/>
  <c r="CZ126" i="71"/>
  <c r="CZ139" i="71"/>
  <c r="CZ150" i="71"/>
  <c r="CZ166" i="71"/>
  <c r="CZ182" i="71"/>
  <c r="CZ208" i="71"/>
  <c r="CZ145" i="71"/>
  <c r="CZ191" i="71"/>
  <c r="CZ154" i="71"/>
  <c r="CZ170" i="71"/>
  <c r="CZ186" i="71"/>
  <c r="CZ209" i="71"/>
  <c r="CZ108" i="71"/>
  <c r="CZ130" i="71"/>
  <c r="CZ207" i="71"/>
  <c r="CZ158" i="71"/>
  <c r="CZ174" i="71"/>
  <c r="CZ192" i="71"/>
  <c r="CZ129" i="71"/>
  <c r="CZ33" i="71"/>
  <c r="CZ49" i="71"/>
  <c r="CZ144" i="71"/>
  <c r="CZ80" i="71"/>
  <c r="CZ96" i="71"/>
  <c r="CZ112" i="71"/>
  <c r="CZ138" i="71"/>
  <c r="CZ201" i="71"/>
  <c r="CZ162" i="71"/>
  <c r="CZ178" i="71"/>
  <c r="CZ200" i="71"/>
  <c r="CV175" i="71"/>
  <c r="CV31" i="71"/>
  <c r="CV66" i="71"/>
  <c r="CV119" i="71"/>
  <c r="CV191" i="71"/>
  <c r="CV222" i="71"/>
  <c r="CV22" i="71"/>
  <c r="CV38" i="71"/>
  <c r="CV73" i="71"/>
  <c r="CV105" i="71"/>
  <c r="CV203" i="71"/>
  <c r="CV171" i="71"/>
  <c r="CV30" i="71"/>
  <c r="CV46" i="71"/>
  <c r="CV65" i="71"/>
  <c r="CV89" i="71"/>
  <c r="CV135" i="71"/>
  <c r="CV218" i="71"/>
  <c r="CV155" i="71"/>
  <c r="CV187" i="71"/>
  <c r="CV47" i="71"/>
  <c r="CV93" i="71"/>
  <c r="CV159" i="71"/>
  <c r="CV54" i="71"/>
  <c r="CV140" i="71"/>
  <c r="CV23" i="71"/>
  <c r="CV39" i="71"/>
  <c r="CV55" i="71"/>
  <c r="CV77" i="71"/>
  <c r="CV109" i="71"/>
  <c r="CV137" i="71"/>
  <c r="CV207" i="71"/>
  <c r="CV220" i="71"/>
  <c r="CV185" i="71"/>
  <c r="CV181" i="71"/>
  <c r="CV177" i="71"/>
  <c r="CV173" i="71"/>
  <c r="CV169" i="71"/>
  <c r="CV165" i="71"/>
  <c r="CV161" i="71"/>
  <c r="CV157" i="71"/>
  <c r="CV153" i="71"/>
  <c r="CV149" i="71"/>
  <c r="CV215" i="71"/>
  <c r="CV205" i="71"/>
  <c r="CV201" i="71"/>
  <c r="CV197" i="71"/>
  <c r="CV193" i="71"/>
  <c r="CV189" i="71"/>
  <c r="CV213" i="71"/>
  <c r="CV208" i="71"/>
  <c r="CV141" i="71"/>
  <c r="CV144" i="71"/>
  <c r="CV136" i="71"/>
  <c r="CV128" i="71"/>
  <c r="CV123" i="71"/>
  <c r="CV133" i="71"/>
  <c r="CV122" i="71"/>
  <c r="CV115" i="71"/>
  <c r="CV111" i="71"/>
  <c r="CV107" i="71"/>
  <c r="CV103" i="71"/>
  <c r="CV99" i="71"/>
  <c r="CV95" i="71"/>
  <c r="CV91" i="71"/>
  <c r="CV87" i="71"/>
  <c r="CV83" i="71"/>
  <c r="CV79" i="71"/>
  <c r="CV75" i="71"/>
  <c r="CV71" i="71"/>
  <c r="CV67" i="71"/>
  <c r="CV63" i="71"/>
  <c r="CV56" i="71"/>
  <c r="CV52" i="71"/>
  <c r="CV48" i="71"/>
  <c r="CV44" i="71"/>
  <c r="CV40" i="71"/>
  <c r="CV36" i="71"/>
  <c r="CV32" i="71"/>
  <c r="CV28" i="71"/>
  <c r="CV24" i="71"/>
  <c r="CV62" i="71"/>
  <c r="CV184" i="71"/>
  <c r="CV164" i="71"/>
  <c r="CV148" i="71"/>
  <c r="CV196" i="71"/>
  <c r="CV209" i="71"/>
  <c r="CV142" i="71"/>
  <c r="CV121" i="71"/>
  <c r="CV114" i="71"/>
  <c r="CV98" i="71"/>
  <c r="CV86" i="71"/>
  <c r="CV221" i="71"/>
  <c r="CV186" i="71"/>
  <c r="CV182" i="71"/>
  <c r="CV178" i="71"/>
  <c r="CV174" i="71"/>
  <c r="CV170" i="71"/>
  <c r="CV166" i="71"/>
  <c r="CV162" i="71"/>
  <c r="CV158" i="71"/>
  <c r="CV154" i="71"/>
  <c r="CV150" i="71"/>
  <c r="CV217" i="71"/>
  <c r="CV206" i="71"/>
  <c r="CV202" i="71"/>
  <c r="CV198" i="71"/>
  <c r="CV194" i="71"/>
  <c r="CV190" i="71"/>
  <c r="CV214" i="71"/>
  <c r="CV211" i="71"/>
  <c r="CV143" i="71"/>
  <c r="CV146" i="71"/>
  <c r="CV138" i="71"/>
  <c r="CV130" i="71"/>
  <c r="CV127" i="71"/>
  <c r="CV117" i="71"/>
  <c r="CV124" i="71"/>
  <c r="CV116" i="71"/>
  <c r="CV112" i="71"/>
  <c r="CV108" i="71"/>
  <c r="CV104" i="71"/>
  <c r="CV100" i="71"/>
  <c r="CV96" i="71"/>
  <c r="CV92" i="71"/>
  <c r="CV88" i="71"/>
  <c r="CV84" i="71"/>
  <c r="CV80" i="71"/>
  <c r="CV76" i="71"/>
  <c r="CV72" i="71"/>
  <c r="CV68" i="71"/>
  <c r="CV125" i="71"/>
  <c r="CV57" i="71"/>
  <c r="CV53" i="71"/>
  <c r="CV49" i="71"/>
  <c r="CV45" i="71"/>
  <c r="CV41" i="71"/>
  <c r="CV37" i="71"/>
  <c r="CV33" i="71"/>
  <c r="CV29" i="71"/>
  <c r="CV25" i="71"/>
  <c r="CV64" i="71"/>
  <c r="CV216" i="71"/>
  <c r="CV180" i="71"/>
  <c r="CV176" i="71"/>
  <c r="CV172" i="71"/>
  <c r="CV168" i="71"/>
  <c r="CV160" i="71"/>
  <c r="CV156" i="71"/>
  <c r="CV152" i="71"/>
  <c r="CV210" i="71"/>
  <c r="CV204" i="71"/>
  <c r="CV200" i="71"/>
  <c r="CV192" i="71"/>
  <c r="CV188" i="71"/>
  <c r="CV147" i="71"/>
  <c r="CV139" i="71"/>
  <c r="CV134" i="71"/>
  <c r="CV126" i="71"/>
  <c r="CV129" i="71"/>
  <c r="CV120" i="71"/>
  <c r="CV110" i="71"/>
  <c r="CV106" i="71"/>
  <c r="CV102" i="71"/>
  <c r="CV94" i="71"/>
  <c r="CV90" i="71"/>
  <c r="CV82" i="71"/>
  <c r="CV78" i="71"/>
  <c r="CV74" i="71"/>
  <c r="DC130" i="71"/>
  <c r="DC222" i="71"/>
  <c r="DC186" i="71"/>
  <c r="DC65" i="71"/>
  <c r="DC41" i="71"/>
  <c r="DC205" i="71"/>
  <c r="DC91" i="71"/>
  <c r="CV58" i="71"/>
  <c r="CV26" i="71"/>
  <c r="CV34" i="71"/>
  <c r="CV42" i="71"/>
  <c r="CV50" i="71"/>
  <c r="CV59" i="71"/>
  <c r="CV69" i="71"/>
  <c r="CV81" i="71"/>
  <c r="CV97" i="71"/>
  <c r="CV113" i="71"/>
  <c r="CV131" i="71"/>
  <c r="CV145" i="71"/>
  <c r="CV195" i="71"/>
  <c r="CV219" i="71"/>
  <c r="CV163" i="71"/>
  <c r="CV179" i="71"/>
  <c r="CV60" i="71"/>
  <c r="CV27" i="71"/>
  <c r="CV35" i="71"/>
  <c r="CV43" i="71"/>
  <c r="CV51" i="71"/>
  <c r="CV61" i="71"/>
  <c r="CV70" i="71"/>
  <c r="CV85" i="71"/>
  <c r="CV101" i="71"/>
  <c r="CV118" i="71"/>
  <c r="CV132" i="71"/>
  <c r="CV212" i="71"/>
  <c r="CV199" i="71"/>
  <c r="CV151" i="71"/>
  <c r="CV167" i="71"/>
  <c r="CV183" i="71"/>
  <c r="DB130" i="71"/>
  <c r="DC218" i="71"/>
  <c r="DC29" i="71"/>
  <c r="DC44" i="71"/>
  <c r="DC66" i="71"/>
  <c r="DC75" i="71"/>
  <c r="DC107" i="71"/>
  <c r="DC96" i="71"/>
  <c r="DC124" i="71"/>
  <c r="DC170" i="71"/>
  <c r="DC153" i="71"/>
  <c r="DC164" i="71"/>
  <c r="DC189" i="71"/>
  <c r="DC213" i="71"/>
  <c r="DC28" i="71"/>
  <c r="DC47" i="71"/>
  <c r="DC151" i="71"/>
  <c r="DC99" i="71"/>
  <c r="DC81" i="71"/>
  <c r="DC80" i="71"/>
  <c r="DC144" i="71"/>
  <c r="DC137" i="71"/>
  <c r="DC163" i="71"/>
  <c r="DC148" i="71"/>
  <c r="DC200" i="71"/>
  <c r="DC209" i="71"/>
  <c r="DC97" i="71"/>
  <c r="DC58" i="71"/>
  <c r="DC59" i="71"/>
  <c r="DC34" i="71"/>
  <c r="DC83" i="71"/>
  <c r="DC115" i="71"/>
  <c r="DC113" i="71"/>
  <c r="DC112" i="71"/>
  <c r="DC150" i="71"/>
  <c r="DC146" i="71"/>
  <c r="DC177" i="71"/>
  <c r="DC180" i="71"/>
  <c r="DC197" i="71"/>
  <c r="DC216" i="71"/>
  <c r="DC37" i="71"/>
  <c r="DC32" i="71"/>
  <c r="DC63" i="71"/>
  <c r="DC22" i="71"/>
  <c r="DC118" i="71"/>
  <c r="DC53" i="71"/>
  <c r="DC33" i="71"/>
  <c r="DC24" i="7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DC219" i="71"/>
  <c r="DH218" i="71"/>
  <c r="DC62" i="71"/>
  <c r="DC49" i="71"/>
  <c r="DC48" i="71"/>
  <c r="DC35" i="71"/>
  <c r="DC51" i="71"/>
  <c r="DC38" i="71"/>
  <c r="DC54" i="71"/>
  <c r="DC70" i="71"/>
  <c r="DC78" i="71"/>
  <c r="DC86" i="71"/>
  <c r="DC94" i="71"/>
  <c r="DC102" i="71"/>
  <c r="DC110" i="71"/>
  <c r="DC69" i="71"/>
  <c r="DC85" i="71"/>
  <c r="DC101" i="71"/>
  <c r="DC116" i="71"/>
  <c r="DC68" i="71"/>
  <c r="DC84" i="71"/>
  <c r="DC100" i="71"/>
  <c r="DC117" i="71"/>
  <c r="DC139" i="71"/>
  <c r="DC147" i="71"/>
  <c r="DC126" i="71"/>
  <c r="DC157" i="71"/>
  <c r="DC135" i="71"/>
  <c r="DC141" i="71"/>
  <c r="DC134" i="71"/>
  <c r="DC158" i="71"/>
  <c r="DC166" i="71"/>
  <c r="DC171" i="71"/>
  <c r="DC154" i="71"/>
  <c r="DC187" i="71"/>
  <c r="DC181" i="71"/>
  <c r="DC152" i="71"/>
  <c r="DC168" i="71"/>
  <c r="DC184" i="71"/>
  <c r="DC194" i="71"/>
  <c r="DC202" i="71"/>
  <c r="DC191" i="71"/>
  <c r="DC199" i="71"/>
  <c r="DC207" i="71"/>
  <c r="DC210" i="71"/>
  <c r="DC214" i="71"/>
  <c r="DC217" i="71"/>
  <c r="DC45" i="71"/>
  <c r="DC25" i="71"/>
  <c r="DC67" i="71"/>
  <c r="DC36" i="71"/>
  <c r="DC52" i="71"/>
  <c r="DC23" i="71"/>
  <c r="DC39" i="71"/>
  <c r="DC55" i="71"/>
  <c r="DC26" i="71"/>
  <c r="DC42" i="71"/>
  <c r="DC57" i="71"/>
  <c r="DC71" i="71"/>
  <c r="DC79" i="71"/>
  <c r="DC87" i="71"/>
  <c r="DC95" i="71"/>
  <c r="DC103" i="71"/>
  <c r="DC111" i="71"/>
  <c r="DC119" i="71"/>
  <c r="DC73" i="71"/>
  <c r="DC89" i="71"/>
  <c r="DC105" i="71"/>
  <c r="DC123" i="71"/>
  <c r="DC72" i="71"/>
  <c r="DC88" i="71"/>
  <c r="DC104" i="71"/>
  <c r="DC125" i="71"/>
  <c r="DC140" i="71"/>
  <c r="DC120" i="71"/>
  <c r="DC129" i="71"/>
  <c r="DC159" i="71"/>
  <c r="DC165" i="71"/>
  <c r="DC145" i="71"/>
  <c r="DC138" i="71"/>
  <c r="DC167" i="71"/>
  <c r="DC161" i="71"/>
  <c r="DC179" i="71"/>
  <c r="DC155" i="71"/>
  <c r="DC173" i="71"/>
  <c r="DC182" i="71"/>
  <c r="DC156" i="71"/>
  <c r="DC172" i="71"/>
  <c r="DC188" i="71"/>
  <c r="DC196" i="71"/>
  <c r="DC204" i="71"/>
  <c r="DC193" i="71"/>
  <c r="DC201" i="71"/>
  <c r="DC221" i="71"/>
  <c r="DC211" i="71"/>
  <c r="DC215" i="71"/>
  <c r="DH117" i="71"/>
  <c r="DH29" i="71"/>
  <c r="DH37" i="71"/>
  <c r="DH45" i="71"/>
  <c r="DH53" i="71"/>
  <c r="DH119" i="71"/>
  <c r="DH69" i="71"/>
  <c r="DH77" i="71"/>
  <c r="DH88" i="71"/>
  <c r="DH104" i="71"/>
  <c r="DH142" i="71"/>
  <c r="DH135" i="71"/>
  <c r="DH213" i="71"/>
  <c r="DH161" i="71"/>
  <c r="DH177" i="71"/>
  <c r="DH199" i="71"/>
  <c r="DD176" i="71"/>
  <c r="DD152" i="71"/>
  <c r="DD196" i="71"/>
  <c r="DD206" i="71"/>
  <c r="DD107" i="71"/>
  <c r="DD75" i="71"/>
  <c r="DD67" i="71"/>
  <c r="DD46" i="71"/>
  <c r="DD26" i="71"/>
  <c r="DD221" i="71"/>
  <c r="DD185" i="71"/>
  <c r="DD181" i="71"/>
  <c r="DD177" i="71"/>
  <c r="DD173" i="71"/>
  <c r="DD169" i="71"/>
  <c r="DD165" i="71"/>
  <c r="DD161" i="71"/>
  <c r="DD157" i="71"/>
  <c r="DD153" i="71"/>
  <c r="DD149" i="71"/>
  <c r="DD208" i="71"/>
  <c r="DD201" i="71"/>
  <c r="DD193" i="71"/>
  <c r="DD217" i="71"/>
  <c r="DD209" i="71"/>
  <c r="DD204" i="71"/>
  <c r="DD144" i="71"/>
  <c r="DD136" i="71"/>
  <c r="DD145" i="71"/>
  <c r="DD137" i="71"/>
  <c r="DD188" i="71"/>
  <c r="DD125" i="71"/>
  <c r="DD132" i="71"/>
  <c r="DD120" i="71"/>
  <c r="DD190" i="71"/>
  <c r="DD117" i="71"/>
  <c r="DD112" i="71"/>
  <c r="DD108" i="71"/>
  <c r="DD104" i="71"/>
  <c r="DD100" i="71"/>
  <c r="DD96" i="71"/>
  <c r="DD92" i="71"/>
  <c r="DD88" i="71"/>
  <c r="DD84" i="71"/>
  <c r="DD80" i="71"/>
  <c r="DD76" i="71"/>
  <c r="DD72" i="71"/>
  <c r="DD68" i="71"/>
  <c r="DD62" i="71"/>
  <c r="DD55" i="71"/>
  <c r="DD51" i="71"/>
  <c r="DD47" i="71"/>
  <c r="DD43" i="71"/>
  <c r="DD39" i="71"/>
  <c r="DD35" i="71"/>
  <c r="DD31" i="71"/>
  <c r="DD27" i="71"/>
  <c r="DD23" i="71"/>
  <c r="DD61" i="71"/>
  <c r="DD220" i="71"/>
  <c r="DD184" i="71"/>
  <c r="DD180" i="71"/>
  <c r="DD172" i="71"/>
  <c r="DD168" i="71"/>
  <c r="DD164" i="71"/>
  <c r="DD160" i="71"/>
  <c r="DD156" i="71"/>
  <c r="DD148" i="71"/>
  <c r="DD207" i="71"/>
  <c r="DD199" i="71"/>
  <c r="DD191" i="71"/>
  <c r="DD212" i="71"/>
  <c r="DD210" i="71"/>
  <c r="DD142" i="71"/>
  <c r="DD200" i="71"/>
  <c r="DD143" i="71"/>
  <c r="DD135" i="71"/>
  <c r="DD131" i="71"/>
  <c r="DD126" i="71"/>
  <c r="DD118" i="71"/>
  <c r="DD123" i="71"/>
  <c r="DD115" i="71"/>
  <c r="DD111" i="71"/>
  <c r="DD103" i="71"/>
  <c r="DD99" i="71"/>
  <c r="DD95" i="71"/>
  <c r="DD91" i="71"/>
  <c r="DD87" i="71"/>
  <c r="DD83" i="71"/>
  <c r="DD79" i="71"/>
  <c r="DD71" i="71"/>
  <c r="DD60" i="71"/>
  <c r="DD54" i="71"/>
  <c r="DD50" i="71"/>
  <c r="DD42" i="71"/>
  <c r="DD38" i="71"/>
  <c r="DD34" i="71"/>
  <c r="DD30" i="71"/>
  <c r="DD22" i="71"/>
  <c r="DD59" i="71"/>
  <c r="DD63" i="71"/>
  <c r="DD28" i="71"/>
  <c r="DD36" i="71"/>
  <c r="DD44" i="71"/>
  <c r="DD52" i="71"/>
  <c r="DD65" i="71"/>
  <c r="DD73" i="71"/>
  <c r="DD81" i="71"/>
  <c r="DD89" i="71"/>
  <c r="DD97" i="71"/>
  <c r="DD105" i="71"/>
  <c r="DD113" i="71"/>
  <c r="DD128" i="71"/>
  <c r="DD134" i="71"/>
  <c r="DD202" i="71"/>
  <c r="DD147" i="71"/>
  <c r="DD146" i="71"/>
  <c r="DD214" i="71"/>
  <c r="DD195" i="71"/>
  <c r="DD215" i="71"/>
  <c r="DD154" i="71"/>
  <c r="DD162" i="71"/>
  <c r="DD170" i="71"/>
  <c r="DD178" i="71"/>
  <c r="DD186" i="71"/>
  <c r="DH61" i="71"/>
  <c r="DH24" i="71"/>
  <c r="DH32" i="71"/>
  <c r="DH40" i="71"/>
  <c r="DH48" i="71"/>
  <c r="DH56" i="71"/>
  <c r="DH132" i="71"/>
  <c r="DH72" i="71"/>
  <c r="DH80" i="71"/>
  <c r="DH92" i="71"/>
  <c r="DH108" i="71"/>
  <c r="DH124" i="71"/>
  <c r="DH192" i="71"/>
  <c r="DH149" i="71"/>
  <c r="DH165" i="71"/>
  <c r="DH181" i="71"/>
  <c r="DH207" i="71"/>
  <c r="DD130" i="71"/>
  <c r="DD24" i="71"/>
  <c r="DD32" i="71"/>
  <c r="DD40" i="71"/>
  <c r="DD48" i="71"/>
  <c r="DD56" i="71"/>
  <c r="DD69" i="71"/>
  <c r="DD77" i="71"/>
  <c r="DD85" i="71"/>
  <c r="DD93" i="71"/>
  <c r="DD101" i="71"/>
  <c r="DD109" i="71"/>
  <c r="DD119" i="71"/>
  <c r="DD122" i="71"/>
  <c r="DD127" i="71"/>
  <c r="DD139" i="71"/>
  <c r="DD138" i="71"/>
  <c r="DD213" i="71"/>
  <c r="DD216" i="71"/>
  <c r="DD203" i="71"/>
  <c r="DD150" i="71"/>
  <c r="DD158" i="71"/>
  <c r="DD166" i="71"/>
  <c r="DD174" i="71"/>
  <c r="DD182" i="71"/>
  <c r="DD222" i="71"/>
  <c r="DH63" i="71"/>
  <c r="DH28" i="71"/>
  <c r="DH36" i="71"/>
  <c r="DH44" i="71"/>
  <c r="DH52" i="71"/>
  <c r="DH64" i="71"/>
  <c r="DH68" i="71"/>
  <c r="DH76" i="71"/>
  <c r="DH84" i="71"/>
  <c r="DH100" i="71"/>
  <c r="DH126" i="71"/>
  <c r="DH134" i="71"/>
  <c r="DH202" i="71"/>
  <c r="DH157" i="71"/>
  <c r="DH173" i="71"/>
  <c r="DH191" i="71"/>
  <c r="DH222" i="71"/>
  <c r="DH214" i="71"/>
  <c r="DH220" i="71"/>
  <c r="DH203" i="71"/>
  <c r="DH195" i="71"/>
  <c r="DH187" i="71"/>
  <c r="DH183" i="71"/>
  <c r="DH179" i="71"/>
  <c r="DH175" i="71"/>
  <c r="DH171" i="71"/>
  <c r="DH167" i="71"/>
  <c r="DH163" i="71"/>
  <c r="DH159" i="71"/>
  <c r="DH155" i="71"/>
  <c r="DH151" i="71"/>
  <c r="DH219" i="71"/>
  <c r="DH211" i="71"/>
  <c r="DH204" i="71"/>
  <c r="DH190" i="71"/>
  <c r="DH140" i="71"/>
  <c r="DH143" i="71"/>
  <c r="DH129" i="71"/>
  <c r="DH137" i="71"/>
  <c r="DH120" i="71"/>
  <c r="DH133" i="71"/>
  <c r="DH114" i="71"/>
  <c r="DH110" i="71"/>
  <c r="DH106" i="71"/>
  <c r="DH102" i="71"/>
  <c r="DH98" i="71"/>
  <c r="DH94" i="71"/>
  <c r="DH90" i="71"/>
  <c r="DH86" i="71"/>
  <c r="DH82" i="71"/>
  <c r="DH78" i="71"/>
  <c r="DH74" i="71"/>
  <c r="DH70" i="71"/>
  <c r="DH66" i="71"/>
  <c r="DH121" i="71"/>
  <c r="DH54" i="71"/>
  <c r="DH50" i="71"/>
  <c r="DH46" i="71"/>
  <c r="DH42" i="71"/>
  <c r="DH38" i="71"/>
  <c r="DH30" i="71"/>
  <c r="DH22" i="71"/>
  <c r="DH212" i="71"/>
  <c r="DH150" i="71"/>
  <c r="DH188" i="71"/>
  <c r="DH125" i="71"/>
  <c r="DH146" i="71"/>
  <c r="DH109" i="71"/>
  <c r="DH101" i="71"/>
  <c r="DH93" i="71"/>
  <c r="DH85" i="71"/>
  <c r="DH130" i="71"/>
  <c r="DH216" i="71"/>
  <c r="DH208" i="71"/>
  <c r="DH205" i="71"/>
  <c r="DH197" i="71"/>
  <c r="DH189" i="71"/>
  <c r="DH184" i="71"/>
  <c r="DH180" i="71"/>
  <c r="DH176" i="71"/>
  <c r="DH172" i="71"/>
  <c r="DH168" i="71"/>
  <c r="DH164" i="71"/>
  <c r="DH160" i="71"/>
  <c r="DH156" i="71"/>
  <c r="DH152" i="71"/>
  <c r="DH148" i="71"/>
  <c r="DH215" i="71"/>
  <c r="DH198" i="71"/>
  <c r="DH194" i="71"/>
  <c r="DH144" i="71"/>
  <c r="DH147" i="71"/>
  <c r="DH131" i="71"/>
  <c r="DH141" i="71"/>
  <c r="DH122" i="71"/>
  <c r="DH138" i="71"/>
  <c r="DH115" i="71"/>
  <c r="DH111" i="71"/>
  <c r="DH107" i="71"/>
  <c r="DH103" i="71"/>
  <c r="DH99" i="71"/>
  <c r="DH95" i="71"/>
  <c r="DH91" i="71"/>
  <c r="DH87" i="71"/>
  <c r="DH83" i="71"/>
  <c r="DH79" i="71"/>
  <c r="DH75" i="71"/>
  <c r="DH71" i="71"/>
  <c r="DH67" i="71"/>
  <c r="DH128" i="71"/>
  <c r="DH118" i="71"/>
  <c r="DH55" i="71"/>
  <c r="DH51" i="71"/>
  <c r="DH47" i="71"/>
  <c r="DH43" i="71"/>
  <c r="DH39" i="71"/>
  <c r="DH35" i="71"/>
  <c r="DH31" i="71"/>
  <c r="DH27" i="71"/>
  <c r="DH23" i="71"/>
  <c r="DH59" i="71"/>
  <c r="DH57" i="71"/>
  <c r="DH123" i="71"/>
  <c r="DH34" i="71"/>
  <c r="DH26" i="71"/>
  <c r="DH62" i="71"/>
  <c r="DH60" i="71"/>
  <c r="DH221" i="71"/>
  <c r="DH217" i="71"/>
  <c r="DH201" i="71"/>
  <c r="DH193" i="71"/>
  <c r="DH186" i="71"/>
  <c r="DH182" i="71"/>
  <c r="DH178" i="71"/>
  <c r="DH174" i="71"/>
  <c r="DH170" i="71"/>
  <c r="DH166" i="71"/>
  <c r="DH162" i="71"/>
  <c r="DH158" i="71"/>
  <c r="DH154" i="71"/>
  <c r="DH209" i="71"/>
  <c r="DH206" i="71"/>
  <c r="DH200" i="71"/>
  <c r="DH136" i="71"/>
  <c r="DH139" i="71"/>
  <c r="DH127" i="71"/>
  <c r="DH113" i="71"/>
  <c r="DH105" i="71"/>
  <c r="DH97" i="71"/>
  <c r="DH89" i="71"/>
  <c r="DD64" i="71"/>
  <c r="DD29" i="71"/>
  <c r="DD37" i="71"/>
  <c r="DD45" i="71"/>
  <c r="DD53" i="71"/>
  <c r="DD66" i="71"/>
  <c r="DD74" i="71"/>
  <c r="DD82" i="71"/>
  <c r="DD90" i="71"/>
  <c r="DD98" i="71"/>
  <c r="DD106" i="71"/>
  <c r="DD114" i="71"/>
  <c r="DD116" i="71"/>
  <c r="DD198" i="71"/>
  <c r="DD133" i="71"/>
  <c r="DD194" i="71"/>
  <c r="DD192" i="71"/>
  <c r="DD211" i="71"/>
  <c r="DD197" i="71"/>
  <c r="DD218" i="71"/>
  <c r="DD155" i="71"/>
  <c r="DD163" i="71"/>
  <c r="DD171" i="71"/>
  <c r="DD179" i="71"/>
  <c r="DD187" i="71"/>
  <c r="DH58" i="71"/>
  <c r="DH25" i="71"/>
  <c r="DH33" i="71"/>
  <c r="DH41" i="71"/>
  <c r="DH49" i="71"/>
  <c r="DH116" i="71"/>
  <c r="DH65" i="71"/>
  <c r="DH73" i="71"/>
  <c r="DH81" i="71"/>
  <c r="DH96" i="71"/>
  <c r="DH112" i="71"/>
  <c r="DH145" i="71"/>
  <c r="DH196" i="71"/>
  <c r="DH153" i="71"/>
  <c r="DH169" i="71"/>
  <c r="DH185" i="71"/>
  <c r="DH210" i="71"/>
  <c r="CZ219" i="71"/>
  <c r="DW222" i="71"/>
  <c r="CZ59" i="71"/>
  <c r="CZ61" i="71"/>
  <c r="CZ119" i="71"/>
  <c r="CZ22" i="71"/>
  <c r="CZ26" i="71"/>
  <c r="CZ30" i="71"/>
  <c r="CZ34" i="71"/>
  <c r="CZ38" i="71"/>
  <c r="CZ42" i="71"/>
  <c r="CZ46" i="71"/>
  <c r="CZ50" i="71"/>
  <c r="CZ54" i="71"/>
  <c r="CZ140" i="71"/>
  <c r="CZ131" i="71"/>
  <c r="CZ65" i="71"/>
  <c r="CZ69" i="71"/>
  <c r="CZ73" i="71"/>
  <c r="CZ77" i="71"/>
  <c r="CZ81" i="71"/>
  <c r="CZ85" i="71"/>
  <c r="CZ89" i="71"/>
  <c r="CZ93" i="71"/>
  <c r="CZ97" i="71"/>
  <c r="CZ101" i="71"/>
  <c r="CZ105" i="71"/>
  <c r="CZ109" i="71"/>
  <c r="CZ113" i="71"/>
  <c r="CZ127" i="71"/>
  <c r="CZ121" i="71"/>
  <c r="CZ132" i="71"/>
  <c r="CZ142" i="71"/>
  <c r="CZ143" i="71"/>
  <c r="CZ195" i="71"/>
  <c r="CZ189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DW177" i="71"/>
  <c r="DW221" i="71"/>
  <c r="CZ63" i="71"/>
  <c r="CZ58" i="71"/>
  <c r="CZ120" i="71"/>
  <c r="CZ23" i="7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Z217" i="71"/>
  <c r="DJ217" i="71"/>
  <c r="DW46" i="71"/>
  <c r="DW137" i="71"/>
  <c r="CZ60" i="71"/>
  <c r="CZ62" i="71"/>
  <c r="CZ124" i="71"/>
  <c r="CZ24" i="71"/>
  <c r="CZ28" i="71"/>
  <c r="CZ32" i="71"/>
  <c r="CZ36" i="71"/>
  <c r="CZ40" i="71"/>
  <c r="CZ44" i="71"/>
  <c r="CZ48" i="71"/>
  <c r="CZ52" i="71"/>
  <c r="CZ56" i="71"/>
  <c r="CZ122" i="71"/>
  <c r="CZ136" i="71"/>
  <c r="CZ67" i="71"/>
  <c r="CZ71" i="71"/>
  <c r="CZ75" i="71"/>
  <c r="CZ79" i="71"/>
  <c r="CZ83" i="71"/>
  <c r="CZ87" i="71"/>
  <c r="CZ91" i="71"/>
  <c r="CZ95" i="71"/>
  <c r="CZ99" i="71"/>
  <c r="CZ103" i="71"/>
  <c r="CZ107" i="71"/>
  <c r="CZ111" i="71"/>
  <c r="CZ115" i="71"/>
  <c r="CZ141" i="71"/>
  <c r="CZ125" i="71"/>
  <c r="CZ135" i="71"/>
  <c r="CZ133" i="71"/>
  <c r="CZ220" i="71"/>
  <c r="CZ203" i="71"/>
  <c r="CZ197" i="71"/>
  <c r="CZ149" i="71"/>
  <c r="CZ153" i="71"/>
  <c r="CZ157" i="71"/>
  <c r="CZ161" i="71"/>
  <c r="CZ165" i="71"/>
  <c r="CZ169" i="71"/>
  <c r="CZ173" i="71"/>
  <c r="CZ177" i="71"/>
  <c r="CZ181" i="71"/>
  <c r="CZ185" i="71"/>
  <c r="CZ190" i="71"/>
  <c r="CZ198" i="71"/>
  <c r="CZ206" i="71"/>
  <c r="CZ214" i="71"/>
  <c r="CZ215" i="71"/>
  <c r="DW73" i="71"/>
  <c r="DW194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BD119" i="71" s="1"/>
  <c r="X119" i="71" s="1"/>
  <c r="AN119" i="71" s="1"/>
  <c r="DP130" i="71"/>
  <c r="BD130" i="71" s="1"/>
  <c r="X130" i="71" s="1"/>
  <c r="AN130" i="71" s="1"/>
  <c r="DP60" i="71"/>
  <c r="DP105" i="71"/>
  <c r="DP52" i="71"/>
  <c r="DP54" i="71"/>
  <c r="DP23" i="71"/>
  <c r="DP209" i="71"/>
  <c r="BD209" i="71" s="1"/>
  <c r="X209" i="71" s="1"/>
  <c r="AN209" i="71" s="1"/>
  <c r="DP206" i="71"/>
  <c r="DP185" i="71"/>
  <c r="DP193" i="71"/>
  <c r="DP133" i="71"/>
  <c r="DP164" i="71"/>
  <c r="DP106" i="71"/>
  <c r="DP103" i="71"/>
  <c r="DP108" i="71"/>
  <c r="DP89" i="71"/>
  <c r="DP36" i="71"/>
  <c r="DP38" i="71"/>
  <c r="DP220" i="71"/>
  <c r="BD220" i="71" s="1"/>
  <c r="X220" i="71" s="1"/>
  <c r="AN220" i="71" s="1"/>
  <c r="DP198" i="71"/>
  <c r="DP172" i="71"/>
  <c r="DP166" i="71"/>
  <c r="DP162" i="71"/>
  <c r="BD162" i="71" s="1"/>
  <c r="X162" i="71" s="1"/>
  <c r="AN162" i="71" s="1"/>
  <c r="DP122" i="71"/>
  <c r="BD122" i="71" s="1"/>
  <c r="X122" i="71" s="1"/>
  <c r="AN122" i="71" s="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BD37" i="71" s="1"/>
  <c r="X37" i="71" s="1"/>
  <c r="AN37" i="71" s="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9" i="72" s="1"/>
  <c r="E11" i="72" s="1"/>
  <c r="E8" i="72"/>
  <c r="E10" i="72" s="1"/>
  <c r="E12" i="72" s="1"/>
  <c r="N7" i="72"/>
  <c r="N9" i="72" s="1"/>
  <c r="N11" i="72" s="1"/>
  <c r="N8" i="72"/>
  <c r="N10" i="72" s="1"/>
  <c r="N12" i="72" s="1"/>
  <c r="C7" i="72"/>
  <c r="C9" i="72" s="1"/>
  <c r="C11" i="72" s="1"/>
  <c r="C8" i="72"/>
  <c r="C10" i="72" s="1"/>
  <c r="C12" i="72" s="1"/>
  <c r="P8" i="72"/>
  <c r="P10" i="72" s="1"/>
  <c r="P12" i="72" s="1"/>
  <c r="P7" i="72"/>
  <c r="P9" i="72" s="1"/>
  <c r="P11" i="72" s="1"/>
  <c r="D7" i="72"/>
  <c r="D9" i="72" s="1"/>
  <c r="D11" i="72" s="1"/>
  <c r="D8" i="72"/>
  <c r="D10" i="72" s="1"/>
  <c r="D12" i="72" s="1"/>
  <c r="H7" i="72"/>
  <c r="H9" i="72" s="1"/>
  <c r="H11" i="72" s="1"/>
  <c r="H8" i="72"/>
  <c r="H10" i="72" s="1"/>
  <c r="H12" i="72" s="1"/>
  <c r="L7" i="72"/>
  <c r="L9" i="72" s="1"/>
  <c r="L11" i="72" s="1"/>
  <c r="L8" i="72"/>
  <c r="L10" i="72" s="1"/>
  <c r="L12" i="72" s="1"/>
  <c r="Q7" i="72"/>
  <c r="Q9" i="72" s="1"/>
  <c r="Q11" i="72" s="1"/>
  <c r="Q8" i="72"/>
  <c r="Q10" i="72" s="1"/>
  <c r="Q12" i="72" s="1"/>
  <c r="I8" i="72"/>
  <c r="I10" i="72" s="1"/>
  <c r="I12" i="72" s="1"/>
  <c r="I7" i="72"/>
  <c r="I9" i="72" s="1"/>
  <c r="I11" i="72" s="1"/>
  <c r="F7" i="72"/>
  <c r="F9" i="72" s="1"/>
  <c r="F11" i="72" s="1"/>
  <c r="F8" i="72"/>
  <c r="F10" i="72" s="1"/>
  <c r="F12" i="72" s="1"/>
  <c r="J8" i="72"/>
  <c r="J10" i="72" s="1"/>
  <c r="J12" i="72" s="1"/>
  <c r="J7" i="72"/>
  <c r="J9" i="72" s="1"/>
  <c r="J11" i="72" s="1"/>
  <c r="O8" i="72"/>
  <c r="O10" i="72" s="1"/>
  <c r="O12" i="72" s="1"/>
  <c r="O7" i="72"/>
  <c r="O9" i="72" s="1"/>
  <c r="O11" i="72" s="1"/>
  <c r="K7" i="72"/>
  <c r="K9" i="72" s="1"/>
  <c r="K11" i="72" s="1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G9" i="72" s="1"/>
  <c r="G11" i="72" s="1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BG25" i="70" s="1"/>
  <c r="AA25" i="70" s="1"/>
  <c r="AQ25" i="70" s="1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BG221" i="70" s="1"/>
  <c r="AA221" i="70" s="1"/>
  <c r="AQ221" i="70" s="1"/>
  <c r="DC213" i="70"/>
  <c r="DC205" i="70"/>
  <c r="DC197" i="70"/>
  <c r="DC189" i="70"/>
  <c r="DC181" i="70"/>
  <c r="DC171" i="70"/>
  <c r="DC163" i="70"/>
  <c r="BG163" i="70" s="1"/>
  <c r="AA163" i="70" s="1"/>
  <c r="AQ163" i="70" s="1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BG37" i="70" s="1"/>
  <c r="AA37" i="70" s="1"/>
  <c r="AQ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BG42" i="70" s="1"/>
  <c r="AA42" i="70" s="1"/>
  <c r="AQ42" i="70" s="1"/>
  <c r="DC69" i="70"/>
  <c r="DC83" i="70"/>
  <c r="DC108" i="70"/>
  <c r="BG108" i="70" s="1"/>
  <c r="AA108" i="70" s="1"/>
  <c r="AQ108" i="70" s="1"/>
  <c r="DC135" i="70"/>
  <c r="DC151" i="70"/>
  <c r="DC167" i="70"/>
  <c r="BG167" i="70" s="1"/>
  <c r="AA167" i="70" s="1"/>
  <c r="AQ167" i="70" s="1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BG193" i="70" s="1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BH152" i="70" s="1"/>
  <c r="AB152" i="70" s="1"/>
  <c r="AR152" i="70" s="1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DC35" i="70"/>
  <c r="BG35" i="70" s="1"/>
  <c r="AA35" i="70" s="1"/>
  <c r="AQ35" i="70" s="1"/>
  <c r="DC39" i="70"/>
  <c r="BG39" i="70" s="1"/>
  <c r="AA39" i="70" s="1"/>
  <c r="AQ39" i="70" s="1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BG61" i="70" s="1"/>
  <c r="AA61" i="70" s="1"/>
  <c r="AQ61" i="70" s="1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BG211" i="70" s="1"/>
  <c r="AA211" i="70" s="1"/>
  <c r="AQ211" i="70" s="1"/>
  <c r="DC215" i="70"/>
  <c r="BG215" i="70" s="1"/>
  <c r="AA215" i="70" s="1"/>
  <c r="AQ215" i="70" s="1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BG41" i="70" s="1"/>
  <c r="AA41" i="70" s="1"/>
  <c r="AQ41" i="70" s="1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BH37" i="70" s="1"/>
  <c r="AB37" i="70" s="1"/>
  <c r="AR37" i="70" s="1"/>
  <c r="DD53" i="70"/>
  <c r="BH53" i="70" s="1"/>
  <c r="AB53" i="70" s="1"/>
  <c r="AR53" i="70" s="1"/>
  <c r="DD68" i="70"/>
  <c r="BH68" i="70" s="1"/>
  <c r="AB68" i="70" s="1"/>
  <c r="AR68" i="70" s="1"/>
  <c r="DD84" i="70"/>
  <c r="DD100" i="70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BH193" i="70" s="1"/>
  <c r="AB193" i="70" s="1"/>
  <c r="AR193" i="70" s="1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BN25" i="71" s="1"/>
  <c r="AH25" i="71" s="1"/>
  <c r="AX25" i="71" s="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DS193" i="71"/>
  <c r="DS192" i="71"/>
  <c r="DS191" i="71"/>
  <c r="DS190" i="71"/>
  <c r="DS189" i="71"/>
  <c r="DS188" i="71"/>
  <c r="DS219" i="7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DS184" i="7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CV37" i="70"/>
  <c r="CV36" i="70"/>
  <c r="CV35" i="70"/>
  <c r="CV34" i="70"/>
  <c r="CV33" i="70"/>
  <c r="CV32" i="70"/>
  <c r="CV31" i="70"/>
  <c r="CV30" i="70"/>
  <c r="CV29" i="70"/>
  <c r="CV28" i="70"/>
  <c r="CV27" i="70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BC221" i="71" s="1"/>
  <c r="W221" i="71" s="1"/>
  <c r="AM221" i="71" s="1"/>
  <c r="CY219" i="71"/>
  <c r="CY218" i="71"/>
  <c r="CY217" i="71"/>
  <c r="BC217" i="71" s="1"/>
  <c r="W217" i="71" s="1"/>
  <c r="AM217" i="71" s="1"/>
  <c r="CY216" i="71"/>
  <c r="CY215" i="71"/>
  <c r="CY214" i="71"/>
  <c r="CY213" i="71"/>
  <c r="CY212" i="71"/>
  <c r="BC212" i="71" s="1"/>
  <c r="W212" i="71" s="1"/>
  <c r="AM212" i="71" s="1"/>
  <c r="CY211" i="71"/>
  <c r="BC211" i="71" s="1"/>
  <c r="W211" i="71" s="1"/>
  <c r="AM211" i="71" s="1"/>
  <c r="CY210" i="71"/>
  <c r="CY209" i="71"/>
  <c r="CY208" i="71"/>
  <c r="CY220" i="71"/>
  <c r="CY187" i="71"/>
  <c r="CY183" i="71"/>
  <c r="BC183" i="71" s="1"/>
  <c r="W183" i="71" s="1"/>
  <c r="AM183" i="71" s="1"/>
  <c r="CY179" i="71"/>
  <c r="CY175" i="71"/>
  <c r="CY171" i="71"/>
  <c r="CY167" i="71"/>
  <c r="CY163" i="71"/>
  <c r="CY159" i="71"/>
  <c r="CY155" i="71"/>
  <c r="CY151" i="71"/>
  <c r="CY222" i="71"/>
  <c r="CY205" i="71"/>
  <c r="BC205" i="71" s="1"/>
  <c r="W205" i="71" s="1"/>
  <c r="AM205" i="71" s="1"/>
  <c r="CY204" i="71"/>
  <c r="BC204" i="71" s="1"/>
  <c r="W204" i="71" s="1"/>
  <c r="AM204" i="71" s="1"/>
  <c r="CY201" i="71"/>
  <c r="CY200" i="71"/>
  <c r="CY197" i="71"/>
  <c r="BC197" i="71" s="1"/>
  <c r="W197" i="71" s="1"/>
  <c r="AM197" i="71" s="1"/>
  <c r="CY196" i="71"/>
  <c r="BC196" i="71" s="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BC189" i="71" s="1"/>
  <c r="W189" i="71" s="1"/>
  <c r="AM189" i="71" s="1"/>
  <c r="CY188" i="71"/>
  <c r="BC188" i="71" s="1"/>
  <c r="W188" i="71" s="1"/>
  <c r="AM188" i="71" s="1"/>
  <c r="CY182" i="71"/>
  <c r="CY181" i="71"/>
  <c r="CY176" i="71"/>
  <c r="CY190" i="71"/>
  <c r="CY186" i="71"/>
  <c r="CY162" i="71"/>
  <c r="BC162" i="71" s="1"/>
  <c r="W162" i="71" s="1"/>
  <c r="AM162" i="71" s="1"/>
  <c r="CY161" i="71"/>
  <c r="BC161" i="71" s="1"/>
  <c r="W161" i="71" s="1"/>
  <c r="AM161" i="71" s="1"/>
  <c r="CY156" i="71"/>
  <c r="CY146" i="71"/>
  <c r="BC146" i="71" s="1"/>
  <c r="W146" i="71" s="1"/>
  <c r="AM146" i="71" s="1"/>
  <c r="CY144" i="71"/>
  <c r="CY142" i="71"/>
  <c r="CY140" i="71"/>
  <c r="CY138" i="71"/>
  <c r="CY136" i="71"/>
  <c r="CY178" i="71"/>
  <c r="CY174" i="71"/>
  <c r="CY173" i="71"/>
  <c r="CY169" i="71"/>
  <c r="CY164" i="71"/>
  <c r="BC164" i="71" s="1"/>
  <c r="W164" i="71" s="1"/>
  <c r="AM164" i="71" s="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BC191" i="71" s="1"/>
  <c r="W191" i="71" s="1"/>
  <c r="AM191" i="71" s="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BC128" i="71" s="1"/>
  <c r="W128" i="71" s="1"/>
  <c r="AM128" i="71" s="1"/>
  <c r="CY124" i="71"/>
  <c r="CY122" i="71"/>
  <c r="BC122" i="71" s="1"/>
  <c r="W122" i="71" s="1"/>
  <c r="AM122" i="71" s="1"/>
  <c r="CY120" i="71"/>
  <c r="CY118" i="71"/>
  <c r="CY116" i="71"/>
  <c r="CY134" i="71"/>
  <c r="BC134" i="71" s="1"/>
  <c r="W134" i="71" s="1"/>
  <c r="AM134" i="71" s="1"/>
  <c r="CY130" i="71"/>
  <c r="CY194" i="71"/>
  <c r="CY150" i="71"/>
  <c r="CY149" i="71"/>
  <c r="BC149" i="71" s="1"/>
  <c r="W149" i="71" s="1"/>
  <c r="AM149" i="71" s="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BC172" i="71" s="1"/>
  <c r="W172" i="71" s="1"/>
  <c r="AM172" i="71" s="1"/>
  <c r="CY115" i="71"/>
  <c r="BC115" i="71" s="1"/>
  <c r="W115" i="71" s="1"/>
  <c r="AM115" i="71" s="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BC83" i="71" s="1"/>
  <c r="W83" i="71" s="1"/>
  <c r="AM83" i="71" s="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CY96" i="71"/>
  <c r="CY92" i="71"/>
  <c r="CY88" i="71"/>
  <c r="CY84" i="71"/>
  <c r="BC84" i="71" s="1"/>
  <c r="W84" i="71" s="1"/>
  <c r="AM84" i="71" s="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BC69" i="71" s="1"/>
  <c r="W69" i="71" s="1"/>
  <c r="AM69" i="71" s="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CY40" i="71"/>
  <c r="BC40" i="71" s="1"/>
  <c r="W40" i="71" s="1"/>
  <c r="AM40" i="71" s="1"/>
  <c r="CY36" i="71"/>
  <c r="CY32" i="71"/>
  <c r="CY28" i="71"/>
  <c r="CY24" i="71"/>
  <c r="BC24" i="71" s="1"/>
  <c r="W24" i="71" s="1"/>
  <c r="AM24" i="71" s="1"/>
  <c r="CY68" i="71"/>
  <c r="CY53" i="71"/>
  <c r="CY49" i="71"/>
  <c r="BC49" i="71" s="1"/>
  <c r="W49" i="71" s="1"/>
  <c r="AM49" i="71" s="1"/>
  <c r="CY45" i="71"/>
  <c r="CY41" i="71"/>
  <c r="CY37" i="71"/>
  <c r="CY33" i="71"/>
  <c r="BC33" i="71" s="1"/>
  <c r="W33" i="71" s="1"/>
  <c r="AM33" i="71" s="1"/>
  <c r="CY29" i="71"/>
  <c r="CY25" i="71"/>
  <c r="CY54" i="71"/>
  <c r="BC54" i="71" s="1"/>
  <c r="W54" i="71" s="1"/>
  <c r="AM54" i="71" s="1"/>
  <c r="CY50" i="71"/>
  <c r="CY46" i="71"/>
  <c r="CY42" i="71"/>
  <c r="CY38" i="71"/>
  <c r="BC38" i="71" s="1"/>
  <c r="W38" i="71" s="1"/>
  <c r="AM38" i="71" s="1"/>
  <c r="CY34" i="71"/>
  <c r="CY30" i="71"/>
  <c r="CY26" i="71"/>
  <c r="CY22" i="71"/>
  <c r="BC22" i="71" s="1"/>
  <c r="W22" i="71" s="1"/>
  <c r="AM22" i="71" s="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DJ52" i="71"/>
  <c r="DJ56" i="71"/>
  <c r="DJ149" i="71"/>
  <c r="DJ59" i="71"/>
  <c r="DJ63" i="7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DJ177" i="71"/>
  <c r="DJ154" i="71"/>
  <c r="DJ173" i="71"/>
  <c r="DJ181" i="71"/>
  <c r="DJ210" i="71"/>
  <c r="DJ119" i="71"/>
  <c r="DJ123" i="71"/>
  <c r="DJ127" i="71"/>
  <c r="DJ131" i="71"/>
  <c r="DJ135" i="71"/>
  <c r="DJ139" i="71"/>
  <c r="DJ143" i="71"/>
  <c r="DJ147" i="71"/>
  <c r="DJ163" i="71"/>
  <c r="DJ179" i="71"/>
  <c r="DJ216" i="71"/>
  <c r="DJ189" i="71"/>
  <c r="DJ193" i="7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DX205" i="71"/>
  <c r="DX201" i="71"/>
  <c r="DX197" i="71"/>
  <c r="DX187" i="71"/>
  <c r="DX186" i="71"/>
  <c r="DX176" i="71"/>
  <c r="DX193" i="71"/>
  <c r="DX189" i="71"/>
  <c r="DX184" i="71"/>
  <c r="DX179" i="71"/>
  <c r="DX178" i="7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DG143" i="71"/>
  <c r="DG141" i="71"/>
  <c r="DG139" i="71"/>
  <c r="DG137" i="71"/>
  <c r="DG186" i="71"/>
  <c r="DG170" i="71"/>
  <c r="DG160" i="71"/>
  <c r="DG155" i="71"/>
  <c r="DG154" i="71"/>
  <c r="DG146" i="71"/>
  <c r="DG144" i="71"/>
  <c r="DG142" i="71"/>
  <c r="DG140" i="71"/>
  <c r="DG138" i="71"/>
  <c r="DG136" i="71"/>
  <c r="DG134" i="71"/>
  <c r="DG187" i="71"/>
  <c r="DG184" i="71"/>
  <c r="DG179" i="71"/>
  <c r="BK179" i="71" s="1"/>
  <c r="AE179" i="71" s="1"/>
  <c r="AU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DG148" i="71"/>
  <c r="DG125" i="71"/>
  <c r="DG151" i="71"/>
  <c r="DG127" i="71"/>
  <c r="DG124" i="71"/>
  <c r="DG122" i="71"/>
  <c r="DG120" i="71"/>
  <c r="DG118" i="71"/>
  <c r="DG116" i="7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DG49" i="71"/>
  <c r="DG45" i="71"/>
  <c r="DG41" i="71"/>
  <c r="DG37" i="71"/>
  <c r="DG33" i="71"/>
  <c r="DG29" i="71"/>
  <c r="DG25" i="71"/>
  <c r="DG112" i="71"/>
  <c r="DG104" i="71"/>
  <c r="DG96" i="71"/>
  <c r="DG88" i="71"/>
  <c r="DG80" i="71"/>
  <c r="DG72" i="71"/>
  <c r="DG54" i="71"/>
  <c r="DG50" i="71"/>
  <c r="DG46" i="71"/>
  <c r="BK46" i="71" s="1"/>
  <c r="AE46" i="71" s="1"/>
  <c r="AU46" i="71" s="1"/>
  <c r="DG42" i="71"/>
  <c r="DG38" i="71"/>
  <c r="DG34" i="71"/>
  <c r="BK34" i="71" s="1"/>
  <c r="AE34" i="71" s="1"/>
  <c r="AU34" i="71" s="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DF170" i="71"/>
  <c r="DF166" i="71"/>
  <c r="DF162" i="71"/>
  <c r="DF158" i="7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DF135" i="71"/>
  <c r="DF134" i="71"/>
  <c r="DF133" i="71"/>
  <c r="DF132" i="71"/>
  <c r="DF131" i="71"/>
  <c r="DF130" i="71"/>
  <c r="DF129" i="71"/>
  <c r="DF128" i="71"/>
  <c r="DF127" i="71"/>
  <c r="DF126" i="71"/>
  <c r="DF125" i="71"/>
  <c r="DF124" i="71"/>
  <c r="DF123" i="71"/>
  <c r="DF122" i="71"/>
  <c r="DF121" i="71"/>
  <c r="DF120" i="71"/>
  <c r="DF119" i="7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DF112" i="71"/>
  <c r="DF111" i="71"/>
  <c r="DF110" i="71"/>
  <c r="DF109" i="71"/>
  <c r="DF108" i="71"/>
  <c r="DF107" i="71"/>
  <c r="DF106" i="71"/>
  <c r="DF105" i="71"/>
  <c r="DF104" i="71"/>
  <c r="DF103" i="71"/>
  <c r="DF102" i="71"/>
  <c r="DF101" i="71"/>
  <c r="DF100" i="71"/>
  <c r="DF99" i="71"/>
  <c r="DF98" i="71"/>
  <c r="DF97" i="71"/>
  <c r="DF96" i="71"/>
  <c r="DF95" i="71"/>
  <c r="DF94" i="71"/>
  <c r="DF93" i="71"/>
  <c r="DF92" i="71"/>
  <c r="DF91" i="71"/>
  <c r="DF90" i="71"/>
  <c r="DF89" i="71"/>
  <c r="DF88" i="71"/>
  <c r="DF87" i="71"/>
  <c r="DF86" i="71"/>
  <c r="DF85" i="71"/>
  <c r="DF84" i="71"/>
  <c r="DF83" i="71"/>
  <c r="DF82" i="71"/>
  <c r="DF81" i="71"/>
  <c r="DF80" i="71"/>
  <c r="DF79" i="71"/>
  <c r="DF78" i="71"/>
  <c r="DF77" i="71"/>
  <c r="DF76" i="71"/>
  <c r="DF75" i="71"/>
  <c r="DF74" i="71"/>
  <c r="DF73" i="71"/>
  <c r="DF72" i="71"/>
  <c r="DF71" i="71"/>
  <c r="DF70" i="71"/>
  <c r="DF69" i="71"/>
  <c r="DF68" i="71"/>
  <c r="DF67" i="71"/>
  <c r="DF66" i="71"/>
  <c r="DF65" i="71"/>
  <c r="DF64" i="71"/>
  <c r="DF63" i="71"/>
  <c r="DF62" i="71"/>
  <c r="DF61" i="71"/>
  <c r="DF60" i="71"/>
  <c r="DF59" i="71"/>
  <c r="DF58" i="71"/>
  <c r="DF57" i="71"/>
  <c r="DF165" i="71"/>
  <c r="DF56" i="71"/>
  <c r="DF55" i="71"/>
  <c r="DF54" i="71"/>
  <c r="DF53" i="71"/>
  <c r="DF52" i="71"/>
  <c r="DF51" i="71"/>
  <c r="DF50" i="71"/>
  <c r="DF49" i="71"/>
  <c r="DF48" i="7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DF35" i="71"/>
  <c r="DF34" i="71"/>
  <c r="DF33" i="71"/>
  <c r="DF32" i="7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DJ57" i="71"/>
  <c r="DJ61" i="71"/>
  <c r="DJ65" i="71"/>
  <c r="DJ69" i="71"/>
  <c r="DJ73" i="71"/>
  <c r="DJ77" i="71"/>
  <c r="DJ81" i="71"/>
  <c r="DJ85" i="71"/>
  <c r="DJ89" i="71"/>
  <c r="DJ93" i="71"/>
  <c r="DJ97" i="71"/>
  <c r="DJ101" i="71"/>
  <c r="DJ105" i="71"/>
  <c r="DJ109" i="71"/>
  <c r="DJ113" i="71"/>
  <c r="DJ169" i="71"/>
  <c r="DJ172" i="71"/>
  <c r="DJ161" i="71"/>
  <c r="DJ148" i="71"/>
  <c r="DJ170" i="71"/>
  <c r="DJ184" i="71"/>
  <c r="DJ212" i="71"/>
  <c r="DJ117" i="71"/>
  <c r="DJ121" i="71"/>
  <c r="DJ125" i="71"/>
  <c r="DJ129" i="71"/>
  <c r="DJ133" i="71"/>
  <c r="DJ137" i="71"/>
  <c r="DJ141" i="7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DE179" i="71"/>
  <c r="DE175" i="71"/>
  <c r="DE171" i="71"/>
  <c r="DE167" i="71"/>
  <c r="DE163" i="71"/>
  <c r="DE159" i="71"/>
  <c r="DE155" i="71"/>
  <c r="DE151" i="7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DE184" i="71"/>
  <c r="DE174" i="71"/>
  <c r="DE173" i="71"/>
  <c r="DE166" i="71"/>
  <c r="DE165" i="71"/>
  <c r="DE160" i="71"/>
  <c r="DE150" i="71"/>
  <c r="DE149" i="71"/>
  <c r="DE176" i="71"/>
  <c r="DE168" i="71"/>
  <c r="DE158" i="71"/>
  <c r="DE157" i="71"/>
  <c r="DE152" i="71"/>
  <c r="DE181" i="71"/>
  <c r="DE172" i="71"/>
  <c r="DE164" i="71"/>
  <c r="DE212" i="71"/>
  <c r="DE182" i="71"/>
  <c r="DE154" i="71"/>
  <c r="DE145" i="71"/>
  <c r="DE141" i="71"/>
  <c r="DE137" i="71"/>
  <c r="DE161" i="71"/>
  <c r="DE156" i="71"/>
  <c r="DE144" i="71"/>
  <c r="DE140" i="71"/>
  <c r="DE136" i="71"/>
  <c r="DE133" i="71"/>
  <c r="DE132" i="71"/>
  <c r="DE130" i="71"/>
  <c r="DE129" i="71"/>
  <c r="DE128" i="71"/>
  <c r="DE147" i="71"/>
  <c r="DE143" i="71"/>
  <c r="DE139" i="71"/>
  <c r="DE131" i="71"/>
  <c r="DE123" i="71"/>
  <c r="DE121" i="71"/>
  <c r="DE148" i="71"/>
  <c r="DE125" i="71"/>
  <c r="DE162" i="71"/>
  <c r="DE142" i="71"/>
  <c r="DE122" i="71"/>
  <c r="DE116" i="71"/>
  <c r="DE113" i="71"/>
  <c r="DE109" i="71"/>
  <c r="DE105" i="71"/>
  <c r="DE101" i="71"/>
  <c r="DE97" i="71"/>
  <c r="DE93" i="71"/>
  <c r="DE89" i="71"/>
  <c r="DE85" i="71"/>
  <c r="DE81" i="71"/>
  <c r="DE77" i="71"/>
  <c r="DE73" i="71"/>
  <c r="DE69" i="71"/>
  <c r="DE65" i="71"/>
  <c r="DE135" i="71"/>
  <c r="DE119" i="71"/>
  <c r="DE114" i="71"/>
  <c r="DE110" i="71"/>
  <c r="DE106" i="71"/>
  <c r="DE102" i="71"/>
  <c r="DE98" i="71"/>
  <c r="DE94" i="71"/>
  <c r="DE90" i="71"/>
  <c r="DE86" i="71"/>
  <c r="DE82" i="71"/>
  <c r="DE78" i="71"/>
  <c r="DE74" i="71"/>
  <c r="DE70" i="71"/>
  <c r="DE66" i="71"/>
  <c r="DE146" i="71"/>
  <c r="DE134" i="71"/>
  <c r="DE126" i="71"/>
  <c r="DE118" i="71"/>
  <c r="DE115" i="71"/>
  <c r="DE112" i="71"/>
  <c r="DE111" i="71"/>
  <c r="DE108" i="71"/>
  <c r="DE107" i="71"/>
  <c r="DE104" i="71"/>
  <c r="DE103" i="71"/>
  <c r="DE100" i="71"/>
  <c r="DE99" i="71"/>
  <c r="DE96" i="71"/>
  <c r="DE95" i="71"/>
  <c r="DE92" i="71"/>
  <c r="DE91" i="71"/>
  <c r="DE88" i="71"/>
  <c r="DE87" i="71"/>
  <c r="DE84" i="71"/>
  <c r="DE83" i="71"/>
  <c r="DE80" i="71"/>
  <c r="DE79" i="71"/>
  <c r="DE76" i="71"/>
  <c r="DE75" i="71"/>
  <c r="DE72" i="71"/>
  <c r="DE71" i="71"/>
  <c r="DE68" i="71"/>
  <c r="DE67" i="71"/>
  <c r="DE124" i="71"/>
  <c r="DE120" i="71"/>
  <c r="DE153" i="71"/>
  <c r="DE138" i="71"/>
  <c r="DE127" i="71"/>
  <c r="DE117" i="71"/>
  <c r="DE60" i="71"/>
  <c r="DE55" i="71"/>
  <c r="DE51" i="71"/>
  <c r="DE47" i="71"/>
  <c r="DE43" i="71"/>
  <c r="DE39" i="71"/>
  <c r="DE35" i="71"/>
  <c r="DE31" i="71"/>
  <c r="DE27" i="71"/>
  <c r="DE23" i="71"/>
  <c r="DE64" i="71"/>
  <c r="DE63" i="71"/>
  <c r="DE59" i="71"/>
  <c r="DE56" i="71"/>
  <c r="DE52" i="71"/>
  <c r="DE48" i="71"/>
  <c r="DE44" i="71"/>
  <c r="DE40" i="71"/>
  <c r="DE36" i="71"/>
  <c r="DE32" i="71"/>
  <c r="DE28" i="71"/>
  <c r="DE24" i="71"/>
  <c r="DE62" i="71"/>
  <c r="DE58" i="71"/>
  <c r="DE53" i="7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DD31" i="70"/>
  <c r="DD35" i="70"/>
  <c r="DD39" i="70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DJ162" i="71"/>
  <c r="DJ153" i="71"/>
  <c r="DJ185" i="71"/>
  <c r="DJ176" i="71"/>
  <c r="DJ208" i="71"/>
  <c r="DJ118" i="71"/>
  <c r="DJ122" i="71"/>
  <c r="DJ126" i="71"/>
  <c r="DJ130" i="71"/>
  <c r="DJ134" i="71"/>
  <c r="DJ138" i="71"/>
  <c r="DJ142" i="71"/>
  <c r="DJ146" i="71"/>
  <c r="DJ159" i="71"/>
  <c r="DJ175" i="71"/>
  <c r="DJ214" i="71"/>
  <c r="DJ188" i="7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BF195" i="71" s="1"/>
  <c r="Z195" i="71" s="1"/>
  <c r="AP195" i="71" s="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BP196" i="66" s="1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C230" i="66"/>
  <c r="E228" i="66"/>
  <c r="K230" i="66"/>
  <c r="CN28" i="66" s="1"/>
  <c r="BC138" i="71" l="1"/>
  <c r="W138" i="71" s="1"/>
  <c r="AM138" i="71" s="1"/>
  <c r="BC100" i="71"/>
  <c r="W100" i="71" s="1"/>
  <c r="AM100" i="71" s="1"/>
  <c r="BH183" i="71"/>
  <c r="AB183" i="71" s="1"/>
  <c r="AR183" i="71" s="1"/>
  <c r="BG31" i="70"/>
  <c r="AA31" i="70" s="1"/>
  <c r="AQ31" i="70" s="1"/>
  <c r="BL147" i="70"/>
  <c r="AF147" i="70" s="1"/>
  <c r="AV147" i="70" s="1"/>
  <c r="BG31" i="71"/>
  <c r="AA31" i="71" s="1"/>
  <c r="AQ31" i="71" s="1"/>
  <c r="BC150" i="71"/>
  <c r="W150" i="71" s="1"/>
  <c r="AM150" i="71" s="1"/>
  <c r="BK77" i="71"/>
  <c r="AE77" i="71" s="1"/>
  <c r="AU77" i="71" s="1"/>
  <c r="BK222" i="71"/>
  <c r="AE222" i="71" s="1"/>
  <c r="AU222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K190" i="71"/>
  <c r="AE190" i="71" s="1"/>
  <c r="AU190" i="71" s="1"/>
  <c r="BK177" i="71"/>
  <c r="AE177" i="71" s="1"/>
  <c r="AU177" i="71" s="1"/>
  <c r="BK73" i="71"/>
  <c r="AE73" i="71" s="1"/>
  <c r="AU73" i="71" s="1"/>
  <c r="BK105" i="71"/>
  <c r="AE105" i="71" s="1"/>
  <c r="AU105" i="71" s="1"/>
  <c r="AZ158" i="71"/>
  <c r="T158" i="71" s="1"/>
  <c r="AJ158" i="71" s="1"/>
  <c r="BG65" i="71"/>
  <c r="AA65" i="71" s="1"/>
  <c r="AQ65" i="71" s="1"/>
  <c r="AZ60" i="71"/>
  <c r="T60" i="71" s="1"/>
  <c r="AJ60" i="71" s="1"/>
  <c r="AZ50" i="71"/>
  <c r="T50" i="71" s="1"/>
  <c r="AJ50" i="71" s="1"/>
  <c r="AZ94" i="71"/>
  <c r="T94" i="71" s="1"/>
  <c r="AJ94" i="71" s="1"/>
  <c r="AZ97" i="71"/>
  <c r="T97" i="71" s="1"/>
  <c r="AJ97" i="71" s="1"/>
  <c r="AZ135" i="71"/>
  <c r="T135" i="71" s="1"/>
  <c r="AJ135" i="71" s="1"/>
  <c r="AZ133" i="71"/>
  <c r="T133" i="71" s="1"/>
  <c r="AJ133" i="71" s="1"/>
  <c r="AZ148" i="71"/>
  <c r="T148" i="71" s="1"/>
  <c r="AJ148" i="71" s="1"/>
  <c r="AZ173" i="71"/>
  <c r="T173" i="71" s="1"/>
  <c r="AJ173" i="71" s="1"/>
  <c r="BD216" i="71"/>
  <c r="X216" i="71" s="1"/>
  <c r="AN216" i="71" s="1"/>
  <c r="BN204" i="71"/>
  <c r="AH204" i="71" s="1"/>
  <c r="AX20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23" i="71"/>
  <c r="AC23" i="71" s="1"/>
  <c r="AS23" i="71" s="1"/>
  <c r="BI39" i="71"/>
  <c r="AC39" i="71" s="1"/>
  <c r="AS39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212" i="71"/>
  <c r="AC212" i="71" s="1"/>
  <c r="AS212" i="71" s="1"/>
  <c r="BI155" i="71"/>
  <c r="AC155" i="71" s="1"/>
  <c r="AS155" i="71" s="1"/>
  <c r="BI171" i="71"/>
  <c r="AC171" i="71" s="1"/>
  <c r="AS171" i="71" s="1"/>
  <c r="BI187" i="71"/>
  <c r="AC187" i="71" s="1"/>
  <c r="AS187" i="71" s="1"/>
  <c r="BI215" i="71"/>
  <c r="AC215" i="71" s="1"/>
  <c r="AS215" i="71" s="1"/>
  <c r="AZ208" i="71"/>
  <c r="T208" i="71" s="1"/>
  <c r="AJ208" i="71" s="1"/>
  <c r="BG28" i="71"/>
  <c r="AA28" i="71" s="1"/>
  <c r="AQ28" i="71" s="1"/>
  <c r="BG81" i="71"/>
  <c r="AA81" i="71" s="1"/>
  <c r="AQ81" i="71" s="1"/>
  <c r="BG97" i="71"/>
  <c r="AA97" i="71" s="1"/>
  <c r="AQ97" i="71" s="1"/>
  <c r="BG175" i="71"/>
  <c r="AA175" i="71" s="1"/>
  <c r="AQ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31" i="71"/>
  <c r="AD31" i="71" s="1"/>
  <c r="AT31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N179" i="71"/>
  <c r="AH179" i="71" s="1"/>
  <c r="AX179" i="71" s="1"/>
  <c r="BN139" i="71"/>
  <c r="AH139" i="71" s="1"/>
  <c r="AX139" i="71" s="1"/>
  <c r="BN134" i="71"/>
  <c r="AH134" i="71" s="1"/>
  <c r="AX134" i="71" s="1"/>
  <c r="BI62" i="71"/>
  <c r="AC62" i="71" s="1"/>
  <c r="AS62" i="71" s="1"/>
  <c r="BI35" i="71"/>
  <c r="AC35" i="71" s="1"/>
  <c r="AS35" i="71" s="1"/>
  <c r="BI51" i="71"/>
  <c r="AC51" i="71" s="1"/>
  <c r="AS51" i="71" s="1"/>
  <c r="BI124" i="71"/>
  <c r="AC124" i="71" s="1"/>
  <c r="AS124" i="71" s="1"/>
  <c r="BI74" i="71"/>
  <c r="AC74" i="71" s="1"/>
  <c r="AS74" i="71" s="1"/>
  <c r="BI90" i="71"/>
  <c r="AC90" i="71" s="1"/>
  <c r="AS90" i="71" s="1"/>
  <c r="BI106" i="71"/>
  <c r="AC106" i="71" s="1"/>
  <c r="AS106" i="71" s="1"/>
  <c r="BI121" i="71"/>
  <c r="AC121" i="71" s="1"/>
  <c r="AS121" i="71" s="1"/>
  <c r="BI140" i="71"/>
  <c r="AC140" i="71" s="1"/>
  <c r="AS140" i="71" s="1"/>
  <c r="BI137" i="71"/>
  <c r="AC137" i="71" s="1"/>
  <c r="AS137" i="71" s="1"/>
  <c r="BI151" i="71"/>
  <c r="AC151" i="71" s="1"/>
  <c r="AS151" i="71" s="1"/>
  <c r="BI167" i="71"/>
  <c r="AC167" i="71" s="1"/>
  <c r="AS167" i="71" s="1"/>
  <c r="BI183" i="71"/>
  <c r="AC183" i="71" s="1"/>
  <c r="AS183" i="71" s="1"/>
  <c r="BI190" i="71"/>
  <c r="AC190" i="71" s="1"/>
  <c r="AS190" i="71" s="1"/>
  <c r="BN117" i="71"/>
  <c r="AH117" i="71" s="1"/>
  <c r="AX117" i="71" s="1"/>
  <c r="BN97" i="71"/>
  <c r="AH97" i="71" s="1"/>
  <c r="AX97" i="71" s="1"/>
  <c r="BN54" i="71"/>
  <c r="AH54" i="71" s="1"/>
  <c r="AX54" i="71" s="1"/>
  <c r="BN38" i="71"/>
  <c r="AH38" i="71" s="1"/>
  <c r="AX38" i="71" s="1"/>
  <c r="BN22" i="71"/>
  <c r="AH22" i="71" s="1"/>
  <c r="AX22" i="71" s="1"/>
  <c r="BJ36" i="71"/>
  <c r="AD36" i="71" s="1"/>
  <c r="AT36" i="71" s="1"/>
  <c r="BJ52" i="71"/>
  <c r="AD52" i="71" s="1"/>
  <c r="AT52" i="71" s="1"/>
  <c r="BK152" i="71"/>
  <c r="AE152" i="71" s="1"/>
  <c r="AU152" i="71" s="1"/>
  <c r="BK217" i="71"/>
  <c r="AE217" i="71" s="1"/>
  <c r="AU217" i="71" s="1"/>
  <c r="BN153" i="71"/>
  <c r="AH153" i="71" s="1"/>
  <c r="AX153" i="71" s="1"/>
  <c r="BK54" i="71"/>
  <c r="AE54" i="71" s="1"/>
  <c r="AU54" i="71" s="1"/>
  <c r="BD191" i="71"/>
  <c r="X191" i="71" s="1"/>
  <c r="AN191" i="71" s="1"/>
  <c r="BD158" i="71"/>
  <c r="X158" i="71" s="1"/>
  <c r="AN158" i="71" s="1"/>
  <c r="BD41" i="71"/>
  <c r="X41" i="71" s="1"/>
  <c r="AN41" i="71" s="1"/>
  <c r="BG41" i="71"/>
  <c r="AA41" i="71" s="1"/>
  <c r="AQ41" i="71" s="1"/>
  <c r="BN118" i="71"/>
  <c r="AH118" i="71" s="1"/>
  <c r="AX118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36" i="71"/>
  <c r="AC36" i="71" s="1"/>
  <c r="AS3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I197" i="71"/>
  <c r="AC197" i="71" s="1"/>
  <c r="AS197" i="71" s="1"/>
  <c r="BI195" i="71"/>
  <c r="AC195" i="71" s="1"/>
  <c r="AS195" i="71" s="1"/>
  <c r="BN119" i="71"/>
  <c r="AH119" i="71" s="1"/>
  <c r="AX119" i="71" s="1"/>
  <c r="BD141" i="71"/>
  <c r="X141" i="71" s="1"/>
  <c r="AN141" i="71" s="1"/>
  <c r="BH25" i="71"/>
  <c r="AB25" i="71" s="1"/>
  <c r="AR25" i="71" s="1"/>
  <c r="BG142" i="71"/>
  <c r="AA142" i="71" s="1"/>
  <c r="AQ142" i="71" s="1"/>
  <c r="AZ134" i="71"/>
  <c r="T134" i="71" s="1"/>
  <c r="AJ134" i="71" s="1"/>
  <c r="AZ122" i="71"/>
  <c r="T122" i="71" s="1"/>
  <c r="AJ122" i="71" s="1"/>
  <c r="AZ59" i="71"/>
  <c r="T59" i="71" s="1"/>
  <c r="AJ59" i="71" s="1"/>
  <c r="AZ90" i="71"/>
  <c r="T90" i="71" s="1"/>
  <c r="AJ90" i="71" s="1"/>
  <c r="AZ23" i="71"/>
  <c r="T23" i="71" s="1"/>
  <c r="AJ23" i="71" s="1"/>
  <c r="AZ64" i="71"/>
  <c r="T64" i="71" s="1"/>
  <c r="AJ64" i="71" s="1"/>
  <c r="AZ113" i="71"/>
  <c r="T113" i="71" s="1"/>
  <c r="AJ113" i="71" s="1"/>
  <c r="AZ118" i="71"/>
  <c r="T118" i="71" s="1"/>
  <c r="AJ118" i="71" s="1"/>
  <c r="AZ152" i="71"/>
  <c r="T152" i="71" s="1"/>
  <c r="AJ152" i="71" s="1"/>
  <c r="AZ172" i="71"/>
  <c r="T172" i="71" s="1"/>
  <c r="AJ172" i="71" s="1"/>
  <c r="AZ185" i="71"/>
  <c r="T185" i="71" s="1"/>
  <c r="AJ185" i="71" s="1"/>
  <c r="AZ201" i="71"/>
  <c r="T201" i="71" s="1"/>
  <c r="AJ201" i="71" s="1"/>
  <c r="AZ196" i="71"/>
  <c r="T196" i="71" s="1"/>
  <c r="AJ196" i="71" s="1"/>
  <c r="AZ214" i="71"/>
  <c r="T214" i="71" s="1"/>
  <c r="AJ214" i="71" s="1"/>
  <c r="AZ218" i="71"/>
  <c r="T218" i="71" s="1"/>
  <c r="AJ218" i="71" s="1"/>
  <c r="BK57" i="71"/>
  <c r="AE57" i="71" s="1"/>
  <c r="AU57" i="71" s="1"/>
  <c r="BK145" i="71"/>
  <c r="AE145" i="71" s="1"/>
  <c r="AU145" i="71" s="1"/>
  <c r="BN171" i="71"/>
  <c r="AH171" i="71" s="1"/>
  <c r="AX171" i="71" s="1"/>
  <c r="BN42" i="71"/>
  <c r="AH42" i="71" s="1"/>
  <c r="AX42" i="71" s="1"/>
  <c r="BN26" i="71"/>
  <c r="AH26" i="71" s="1"/>
  <c r="AX26" i="71" s="1"/>
  <c r="BJ35" i="71"/>
  <c r="AD35" i="71" s="1"/>
  <c r="AT35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214" i="71"/>
  <c r="AD214" i="71" s="1"/>
  <c r="AT214" i="71" s="1"/>
  <c r="BJ190" i="71"/>
  <c r="AD190" i="71" s="1"/>
  <c r="AT190" i="71" s="1"/>
  <c r="BJ198" i="71"/>
  <c r="AD198" i="71" s="1"/>
  <c r="AT198" i="71" s="1"/>
  <c r="BJ206" i="71"/>
  <c r="AD206" i="71" s="1"/>
  <c r="AT206" i="71" s="1"/>
  <c r="BK113" i="71"/>
  <c r="AE113" i="71" s="1"/>
  <c r="AU113" i="71" s="1"/>
  <c r="BK206" i="71"/>
  <c r="AE206" i="71" s="1"/>
  <c r="AU206" i="71" s="1"/>
  <c r="BN188" i="71"/>
  <c r="AH188" i="71" s="1"/>
  <c r="AX188" i="71" s="1"/>
  <c r="BI24" i="71"/>
  <c r="AC24" i="71" s="1"/>
  <c r="AS24" i="71" s="1"/>
  <c r="BI40" i="71"/>
  <c r="AC40" i="71" s="1"/>
  <c r="AS40" i="71" s="1"/>
  <c r="BI56" i="71"/>
  <c r="AC56" i="71" s="1"/>
  <c r="AS56" i="71" s="1"/>
  <c r="BI67" i="71"/>
  <c r="AC67" i="71" s="1"/>
  <c r="AS67" i="71" s="1"/>
  <c r="BI75" i="71"/>
  <c r="AC75" i="71" s="1"/>
  <c r="AS75" i="71" s="1"/>
  <c r="BI83" i="71"/>
  <c r="AC83" i="71" s="1"/>
  <c r="AS83" i="71" s="1"/>
  <c r="BI91" i="71"/>
  <c r="AC91" i="71" s="1"/>
  <c r="AS91" i="71" s="1"/>
  <c r="BI99" i="71"/>
  <c r="AC99" i="71" s="1"/>
  <c r="AS99" i="71" s="1"/>
  <c r="BI107" i="71"/>
  <c r="AC107" i="71" s="1"/>
  <c r="AS107" i="71" s="1"/>
  <c r="BI115" i="71"/>
  <c r="AC115" i="71" s="1"/>
  <c r="AS115" i="71" s="1"/>
  <c r="BI123" i="71"/>
  <c r="AC123" i="71" s="1"/>
  <c r="AS123" i="71" s="1"/>
  <c r="BI147" i="71"/>
  <c r="AC147" i="71" s="1"/>
  <c r="AS147" i="71" s="1"/>
  <c r="BI152" i="71"/>
  <c r="AC152" i="71" s="1"/>
  <c r="AS152" i="71" s="1"/>
  <c r="BI176" i="71"/>
  <c r="AC176" i="71" s="1"/>
  <c r="AS176" i="71" s="1"/>
  <c r="BI184" i="71"/>
  <c r="AC184" i="71" s="1"/>
  <c r="AS184" i="71" s="1"/>
  <c r="BI189" i="71"/>
  <c r="AC189" i="71" s="1"/>
  <c r="AS189" i="71" s="1"/>
  <c r="BI221" i="71"/>
  <c r="AC221" i="71" s="1"/>
  <c r="AS221" i="71" s="1"/>
  <c r="BN133" i="71"/>
  <c r="AH133" i="71" s="1"/>
  <c r="AX133" i="71" s="1"/>
  <c r="BN81" i="71"/>
  <c r="AH81" i="71" s="1"/>
  <c r="AX81" i="71" s="1"/>
  <c r="BN65" i="71"/>
  <c r="AH65" i="71" s="1"/>
  <c r="AX65" i="71" s="1"/>
  <c r="BJ24" i="71"/>
  <c r="AD24" i="71" s="1"/>
  <c r="AT24" i="71" s="1"/>
  <c r="BJ40" i="71"/>
  <c r="AD40" i="71" s="1"/>
  <c r="AT40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J215" i="71"/>
  <c r="AD215" i="71" s="1"/>
  <c r="AT215" i="71" s="1"/>
  <c r="BJ199" i="71"/>
  <c r="AD199" i="71" s="1"/>
  <c r="AT199" i="71" s="1"/>
  <c r="BJ203" i="71"/>
  <c r="AD203" i="71" s="1"/>
  <c r="AT203" i="71" s="1"/>
  <c r="BK50" i="71"/>
  <c r="AE50" i="71" s="1"/>
  <c r="AU50" i="71" s="1"/>
  <c r="BK101" i="71"/>
  <c r="AE101" i="71" s="1"/>
  <c r="AU101" i="71" s="1"/>
  <c r="BK133" i="71"/>
  <c r="AE133" i="71" s="1"/>
  <c r="AU133" i="71" s="1"/>
  <c r="BK170" i="71"/>
  <c r="AE170" i="71" s="1"/>
  <c r="AU170" i="71" s="1"/>
  <c r="BK141" i="71"/>
  <c r="AE141" i="71" s="1"/>
  <c r="AU141" i="71" s="1"/>
  <c r="BK149" i="71"/>
  <c r="AE149" i="71" s="1"/>
  <c r="AU149" i="71" s="1"/>
  <c r="BN219" i="71"/>
  <c r="AH219" i="71" s="1"/>
  <c r="AX219" i="71" s="1"/>
  <c r="BN197" i="71"/>
  <c r="AH197" i="71" s="1"/>
  <c r="AX197" i="71" s="1"/>
  <c r="BN149" i="71"/>
  <c r="AH149" i="71" s="1"/>
  <c r="AX149" i="71" s="1"/>
  <c r="BN44" i="71"/>
  <c r="AH44" i="71" s="1"/>
  <c r="AX44" i="71" s="1"/>
  <c r="AZ62" i="71"/>
  <c r="T62" i="71" s="1"/>
  <c r="AJ62" i="71" s="1"/>
  <c r="AZ36" i="71"/>
  <c r="T36" i="71" s="1"/>
  <c r="AJ36" i="71" s="1"/>
  <c r="AZ52" i="71"/>
  <c r="T52" i="71" s="1"/>
  <c r="AJ52" i="71" s="1"/>
  <c r="AZ153" i="71"/>
  <c r="T153" i="71" s="1"/>
  <c r="AJ153" i="71" s="1"/>
  <c r="BI33" i="71"/>
  <c r="AC33" i="71" s="1"/>
  <c r="AS33" i="71" s="1"/>
  <c r="BI141" i="71"/>
  <c r="AC141" i="71" s="1"/>
  <c r="AS141" i="71" s="1"/>
  <c r="BD123" i="71"/>
  <c r="X123" i="71" s="1"/>
  <c r="AN123" i="71" s="1"/>
  <c r="BD64" i="71"/>
  <c r="X64" i="71" s="1"/>
  <c r="AN64" i="71" s="1"/>
  <c r="BD29" i="71"/>
  <c r="X29" i="71" s="1"/>
  <c r="AN29" i="71" s="1"/>
  <c r="BD96" i="71"/>
  <c r="X96" i="71" s="1"/>
  <c r="AN96" i="71" s="1"/>
  <c r="BD100" i="71"/>
  <c r="X100" i="71" s="1"/>
  <c r="AN100" i="71" s="1"/>
  <c r="BI49" i="71"/>
  <c r="AC49" i="71" s="1"/>
  <c r="AS49" i="71" s="1"/>
  <c r="BI132" i="71"/>
  <c r="AC132" i="71" s="1"/>
  <c r="AS132" i="71" s="1"/>
  <c r="BI144" i="71"/>
  <c r="AC144" i="71" s="1"/>
  <c r="AS144" i="71" s="1"/>
  <c r="BI165" i="71"/>
  <c r="AC165" i="71" s="1"/>
  <c r="AS165" i="71" s="1"/>
  <c r="BI185" i="71"/>
  <c r="AC185" i="71" s="1"/>
  <c r="AS185" i="71" s="1"/>
  <c r="BI192" i="71"/>
  <c r="AC192" i="71" s="1"/>
  <c r="AS192" i="71" s="1"/>
  <c r="BI200" i="71"/>
  <c r="AC200" i="71" s="1"/>
  <c r="AS200" i="71" s="1"/>
  <c r="AZ71" i="71"/>
  <c r="T71" i="71" s="1"/>
  <c r="AJ71" i="71" s="1"/>
  <c r="AZ169" i="71"/>
  <c r="T169" i="71" s="1"/>
  <c r="AJ169" i="71" s="1"/>
  <c r="AZ154" i="71"/>
  <c r="T154" i="71" s="1"/>
  <c r="AJ154" i="71" s="1"/>
  <c r="AZ87" i="71"/>
  <c r="T87" i="71" s="1"/>
  <c r="AJ87" i="71" s="1"/>
  <c r="AZ31" i="71"/>
  <c r="T31" i="71" s="1"/>
  <c r="AJ31" i="71" s="1"/>
  <c r="BN162" i="71"/>
  <c r="AH162" i="71" s="1"/>
  <c r="AX162" i="71" s="1"/>
  <c r="BN51" i="71"/>
  <c r="AH51" i="71" s="1"/>
  <c r="AX51" i="71" s="1"/>
  <c r="BN35" i="71"/>
  <c r="AH35" i="71" s="1"/>
  <c r="AX35" i="71" s="1"/>
  <c r="BK85" i="71"/>
  <c r="AE85" i="71" s="1"/>
  <c r="AU85" i="71" s="1"/>
  <c r="BI54" i="71"/>
  <c r="AC54" i="71" s="1"/>
  <c r="AS54" i="71" s="1"/>
  <c r="BI34" i="71"/>
  <c r="AC34" i="71" s="1"/>
  <c r="AS3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I193" i="71"/>
  <c r="AC193" i="71" s="1"/>
  <c r="AS193" i="71" s="1"/>
  <c r="BI210" i="71"/>
  <c r="AC210" i="71" s="1"/>
  <c r="AS210" i="71" s="1"/>
  <c r="BI217" i="71"/>
  <c r="AC217" i="71" s="1"/>
  <c r="AS217" i="71" s="1"/>
  <c r="BN137" i="71"/>
  <c r="AH137" i="71" s="1"/>
  <c r="AX137" i="71" s="1"/>
  <c r="BJ27" i="71"/>
  <c r="AD27" i="71" s="1"/>
  <c r="AT27" i="71" s="1"/>
  <c r="BJ43" i="71"/>
  <c r="AD43" i="71" s="1"/>
  <c r="AT43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J210" i="71"/>
  <c r="AD210" i="71" s="1"/>
  <c r="AT210" i="71" s="1"/>
  <c r="BJ194" i="71"/>
  <c r="AD194" i="71" s="1"/>
  <c r="AT194" i="71" s="1"/>
  <c r="BJ202" i="71"/>
  <c r="AD202" i="71" s="1"/>
  <c r="AT202" i="71" s="1"/>
  <c r="BJ218" i="71"/>
  <c r="AD218" i="71" s="1"/>
  <c r="AT218" i="71" s="1"/>
  <c r="BN201" i="71"/>
  <c r="AH201" i="71" s="1"/>
  <c r="AX201" i="71" s="1"/>
  <c r="BN127" i="71"/>
  <c r="AH127" i="71" s="1"/>
  <c r="AX127" i="71" s="1"/>
  <c r="BN181" i="71"/>
  <c r="AH181" i="71" s="1"/>
  <c r="AX181" i="71" s="1"/>
  <c r="BN32" i="71"/>
  <c r="AH32" i="71" s="1"/>
  <c r="AX32" i="71" s="1"/>
  <c r="BK88" i="71"/>
  <c r="AE88" i="71" s="1"/>
  <c r="AU88" i="71" s="1"/>
  <c r="BK166" i="71"/>
  <c r="AE166" i="71" s="1"/>
  <c r="AU166" i="71" s="1"/>
  <c r="BK120" i="71"/>
  <c r="AE120" i="71" s="1"/>
  <c r="AU120" i="71" s="1"/>
  <c r="BK193" i="71"/>
  <c r="AE193" i="71" s="1"/>
  <c r="AU193" i="71" s="1"/>
  <c r="BK29" i="71"/>
  <c r="AE29" i="71" s="1"/>
  <c r="AU29" i="71" s="1"/>
  <c r="BK45" i="71"/>
  <c r="AE45" i="71" s="1"/>
  <c r="AU45" i="71" s="1"/>
  <c r="BK156" i="71"/>
  <c r="AE156" i="71" s="1"/>
  <c r="AU156" i="71" s="1"/>
  <c r="BC32" i="71"/>
  <c r="W32" i="71" s="1"/>
  <c r="AM32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90" i="71"/>
  <c r="W190" i="71" s="1"/>
  <c r="AM190" i="71" s="1"/>
  <c r="BC155" i="71"/>
  <c r="W155" i="71" s="1"/>
  <c r="AM155" i="71" s="1"/>
  <c r="BC187" i="71"/>
  <c r="W187" i="71" s="1"/>
  <c r="AM187" i="71" s="1"/>
  <c r="BK72" i="71"/>
  <c r="AE72" i="71" s="1"/>
  <c r="AU72" i="71" s="1"/>
  <c r="BK104" i="71"/>
  <c r="AE104" i="71" s="1"/>
  <c r="AU104" i="71" s="1"/>
  <c r="BK176" i="71"/>
  <c r="AE176" i="71" s="1"/>
  <c r="AU176" i="71" s="1"/>
  <c r="BK172" i="71"/>
  <c r="AE172" i="71" s="1"/>
  <c r="AU172" i="71" s="1"/>
  <c r="BG213" i="71"/>
  <c r="AA213" i="71" s="1"/>
  <c r="AQ213" i="71" s="1"/>
  <c r="BG130" i="71"/>
  <c r="AA130" i="71" s="1"/>
  <c r="AQ130" i="71" s="1"/>
  <c r="BD77" i="71"/>
  <c r="X77" i="71" s="1"/>
  <c r="AN77" i="71" s="1"/>
  <c r="AZ61" i="71"/>
  <c r="T61" i="71" s="1"/>
  <c r="AJ61" i="71" s="1"/>
  <c r="AZ110" i="71"/>
  <c r="T110" i="71" s="1"/>
  <c r="AJ110" i="71" s="1"/>
  <c r="AZ192" i="71"/>
  <c r="T192" i="71" s="1"/>
  <c r="AJ192" i="71" s="1"/>
  <c r="AZ138" i="71"/>
  <c r="T138" i="71" s="1"/>
  <c r="AJ138" i="71" s="1"/>
  <c r="AZ114" i="71"/>
  <c r="T114" i="71" s="1"/>
  <c r="AJ114" i="71" s="1"/>
  <c r="BK30" i="71"/>
  <c r="AE30" i="71" s="1"/>
  <c r="AU30" i="71" s="1"/>
  <c r="BK97" i="71"/>
  <c r="AE97" i="71" s="1"/>
  <c r="AU97" i="71" s="1"/>
  <c r="BK117" i="71"/>
  <c r="AE117" i="71" s="1"/>
  <c r="AU117" i="71" s="1"/>
  <c r="BH49" i="71"/>
  <c r="AB49" i="71" s="1"/>
  <c r="AR49" i="71" s="1"/>
  <c r="BD33" i="71"/>
  <c r="X33" i="71" s="1"/>
  <c r="AN33" i="71" s="1"/>
  <c r="AZ103" i="71"/>
  <c r="T103" i="71" s="1"/>
  <c r="AJ103" i="71" s="1"/>
  <c r="AZ53" i="71"/>
  <c r="T53" i="71" s="1"/>
  <c r="AJ53" i="71" s="1"/>
  <c r="AZ46" i="71"/>
  <c r="T46" i="71" s="1"/>
  <c r="AJ46" i="71" s="1"/>
  <c r="AZ93" i="71"/>
  <c r="T93" i="71" s="1"/>
  <c r="AJ93" i="71" s="1"/>
  <c r="AZ109" i="71"/>
  <c r="T109" i="71" s="1"/>
  <c r="AJ109" i="71" s="1"/>
  <c r="AZ124" i="71"/>
  <c r="T124" i="71" s="1"/>
  <c r="AJ124" i="71" s="1"/>
  <c r="AZ202" i="71"/>
  <c r="T202" i="71" s="1"/>
  <c r="AJ202" i="71" s="1"/>
  <c r="AZ213" i="71"/>
  <c r="T213" i="71" s="1"/>
  <c r="AJ213" i="71" s="1"/>
  <c r="BF178" i="71"/>
  <c r="Z178" i="71" s="1"/>
  <c r="AP178" i="71" s="1"/>
  <c r="BF197" i="71"/>
  <c r="Z197" i="71" s="1"/>
  <c r="AP197" i="71" s="1"/>
  <c r="BK38" i="71"/>
  <c r="AE38" i="71" s="1"/>
  <c r="AU38" i="71" s="1"/>
  <c r="BK129" i="71"/>
  <c r="AE129" i="71" s="1"/>
  <c r="AU129" i="71" s="1"/>
  <c r="BK121" i="71"/>
  <c r="AE121" i="71" s="1"/>
  <c r="AU121" i="71" s="1"/>
  <c r="BH29" i="71"/>
  <c r="AB29" i="71" s="1"/>
  <c r="AR29" i="71" s="1"/>
  <c r="BH66" i="71"/>
  <c r="AB66" i="71" s="1"/>
  <c r="AR66" i="71" s="1"/>
  <c r="BH38" i="71"/>
  <c r="AB38" i="71" s="1"/>
  <c r="AR38" i="71" s="1"/>
  <c r="BH118" i="71"/>
  <c r="AB118" i="71" s="1"/>
  <c r="AR118" i="71" s="1"/>
  <c r="BH68" i="71"/>
  <c r="AB68" i="71" s="1"/>
  <c r="AR68" i="71" s="1"/>
  <c r="BH84" i="71"/>
  <c r="AB84" i="71" s="1"/>
  <c r="AR84" i="71" s="1"/>
  <c r="BH100" i="71"/>
  <c r="AB100" i="71" s="1"/>
  <c r="AR100" i="71" s="1"/>
  <c r="BH143" i="71"/>
  <c r="AB143" i="71" s="1"/>
  <c r="AR143" i="71" s="1"/>
  <c r="BH167" i="71"/>
  <c r="AB167" i="71" s="1"/>
  <c r="AR167" i="71" s="1"/>
  <c r="BH198" i="71"/>
  <c r="AB198" i="71" s="1"/>
  <c r="AR198" i="71" s="1"/>
  <c r="BH178" i="71"/>
  <c r="AB178" i="71" s="1"/>
  <c r="AR178" i="71" s="1"/>
  <c r="BH220" i="71"/>
  <c r="AB220" i="71" s="1"/>
  <c r="AR220" i="71" s="1"/>
  <c r="BH211" i="71"/>
  <c r="AB211" i="71" s="1"/>
  <c r="AR211" i="71" s="1"/>
  <c r="BH215" i="71"/>
  <c r="AB215" i="71" s="1"/>
  <c r="AR215" i="71" s="1"/>
  <c r="BH219" i="71"/>
  <c r="AB219" i="71" s="1"/>
  <c r="AR219" i="71" s="1"/>
  <c r="BD188" i="71"/>
  <c r="X188" i="71" s="1"/>
  <c r="AN188" i="71" s="1"/>
  <c r="AZ37" i="71"/>
  <c r="T37" i="71" s="1"/>
  <c r="AJ37" i="71" s="1"/>
  <c r="AZ27" i="71"/>
  <c r="T27" i="71" s="1"/>
  <c r="AJ27" i="71" s="1"/>
  <c r="AZ72" i="71"/>
  <c r="T72" i="71" s="1"/>
  <c r="AJ72" i="71" s="1"/>
  <c r="AZ88" i="71"/>
  <c r="T88" i="71" s="1"/>
  <c r="AJ88" i="71" s="1"/>
  <c r="AZ104" i="71"/>
  <c r="T104" i="71" s="1"/>
  <c r="AJ104" i="71" s="1"/>
  <c r="AZ136" i="71"/>
  <c r="T136" i="71" s="1"/>
  <c r="AJ136" i="71" s="1"/>
  <c r="AZ151" i="71"/>
  <c r="T151" i="71" s="1"/>
  <c r="AJ151" i="71" s="1"/>
  <c r="AZ170" i="71"/>
  <c r="T170" i="71" s="1"/>
  <c r="AJ170" i="71" s="1"/>
  <c r="AZ186" i="71"/>
  <c r="T186" i="71" s="1"/>
  <c r="AJ186" i="71" s="1"/>
  <c r="AZ219" i="71"/>
  <c r="T219" i="71" s="1"/>
  <c r="AJ219" i="71" s="1"/>
  <c r="BG26" i="71"/>
  <c r="AA26" i="71" s="1"/>
  <c r="AQ26" i="71" s="1"/>
  <c r="BG30" i="71"/>
  <c r="AA30" i="71" s="1"/>
  <c r="AQ30" i="71" s="1"/>
  <c r="BG34" i="71"/>
  <c r="AA34" i="71" s="1"/>
  <c r="AQ34" i="71" s="1"/>
  <c r="BG38" i="71"/>
  <c r="AA38" i="71" s="1"/>
  <c r="AQ38" i="71" s="1"/>
  <c r="BG75" i="71"/>
  <c r="AA75" i="71" s="1"/>
  <c r="AQ75" i="71" s="1"/>
  <c r="BG79" i="71"/>
  <c r="AA79" i="71" s="1"/>
  <c r="AQ79" i="71" s="1"/>
  <c r="BG99" i="71"/>
  <c r="AA99" i="71" s="1"/>
  <c r="AQ99" i="71" s="1"/>
  <c r="BG111" i="71"/>
  <c r="AA111" i="71" s="1"/>
  <c r="AQ111" i="71" s="1"/>
  <c r="BG170" i="71"/>
  <c r="AA170" i="71" s="1"/>
  <c r="AQ170" i="71" s="1"/>
  <c r="BG132" i="71"/>
  <c r="AA132" i="71" s="1"/>
  <c r="AQ132" i="71" s="1"/>
  <c r="BG181" i="71"/>
  <c r="AA181" i="71" s="1"/>
  <c r="AQ181" i="71" s="1"/>
  <c r="BG220" i="71"/>
  <c r="AA220" i="71" s="1"/>
  <c r="AQ220" i="71" s="1"/>
  <c r="BN128" i="71"/>
  <c r="AH128" i="71" s="1"/>
  <c r="AX128" i="71" s="1"/>
  <c r="BD153" i="71"/>
  <c r="X153" i="71" s="1"/>
  <c r="AN153" i="71" s="1"/>
  <c r="BD166" i="71"/>
  <c r="X166" i="71" s="1"/>
  <c r="AN166" i="71" s="1"/>
  <c r="BF100" i="71"/>
  <c r="Z100" i="71" s="1"/>
  <c r="AP100" i="71" s="1"/>
  <c r="BD199" i="71"/>
  <c r="X199" i="71" s="1"/>
  <c r="AN199" i="71" s="1"/>
  <c r="BD24" i="71"/>
  <c r="X24" i="71" s="1"/>
  <c r="AN24" i="71" s="1"/>
  <c r="BK26" i="71"/>
  <c r="AE26" i="71" s="1"/>
  <c r="AU26" i="71" s="1"/>
  <c r="BK93" i="71"/>
  <c r="AE93" i="71" s="1"/>
  <c r="AU93" i="71" s="1"/>
  <c r="BK137" i="71"/>
  <c r="AE137" i="71" s="1"/>
  <c r="AU137" i="71" s="1"/>
  <c r="BK211" i="71"/>
  <c r="AE211" i="71" s="1"/>
  <c r="AU211" i="71" s="1"/>
  <c r="BL76" i="71"/>
  <c r="AF76" i="71" s="1"/>
  <c r="AV76" i="71" s="1"/>
  <c r="BL39" i="71"/>
  <c r="AF39" i="71" s="1"/>
  <c r="AV39" i="71" s="1"/>
  <c r="BL34" i="71"/>
  <c r="AF34" i="71" s="1"/>
  <c r="AV34" i="71" s="1"/>
  <c r="BL45" i="71"/>
  <c r="AF45" i="71" s="1"/>
  <c r="AV45" i="71" s="1"/>
  <c r="BL105" i="71"/>
  <c r="AF105" i="71" s="1"/>
  <c r="AV105" i="71" s="1"/>
  <c r="BL71" i="71"/>
  <c r="AF71" i="71" s="1"/>
  <c r="AV71" i="71" s="1"/>
  <c r="BL87" i="71"/>
  <c r="AF87" i="71" s="1"/>
  <c r="AV87" i="71" s="1"/>
  <c r="BL103" i="71"/>
  <c r="AF103" i="71" s="1"/>
  <c r="AV103" i="71" s="1"/>
  <c r="BL154" i="71"/>
  <c r="AF154" i="71" s="1"/>
  <c r="AV154" i="71" s="1"/>
  <c r="BL163" i="71"/>
  <c r="AF163" i="71" s="1"/>
  <c r="AV163" i="71" s="1"/>
  <c r="BL138" i="71"/>
  <c r="AF138" i="71" s="1"/>
  <c r="AV138" i="71" s="1"/>
  <c r="BL179" i="71"/>
  <c r="AF179" i="71" s="1"/>
  <c r="AV179" i="71" s="1"/>
  <c r="BL176" i="71"/>
  <c r="AF176" i="71" s="1"/>
  <c r="AV176" i="71" s="1"/>
  <c r="BL199" i="71"/>
  <c r="AF199" i="71" s="1"/>
  <c r="AV199" i="71" s="1"/>
  <c r="BL165" i="71"/>
  <c r="AF165" i="71" s="1"/>
  <c r="AV165" i="71" s="1"/>
  <c r="BH70" i="71"/>
  <c r="AB70" i="71" s="1"/>
  <c r="AR70" i="71" s="1"/>
  <c r="BH110" i="71"/>
  <c r="AB110" i="71" s="1"/>
  <c r="AR110" i="71" s="1"/>
  <c r="BH151" i="71"/>
  <c r="AB151" i="71" s="1"/>
  <c r="AR151" i="71" s="1"/>
  <c r="BD88" i="71"/>
  <c r="X88" i="71" s="1"/>
  <c r="AN88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N24" i="71"/>
  <c r="AH24" i="71" s="1"/>
  <c r="AX24" i="71" s="1"/>
  <c r="AZ26" i="71"/>
  <c r="T26" i="71" s="1"/>
  <c r="AJ26" i="71" s="1"/>
  <c r="AZ105" i="71"/>
  <c r="T105" i="71" s="1"/>
  <c r="AJ105" i="71" s="1"/>
  <c r="AZ222" i="71"/>
  <c r="T222" i="71" s="1"/>
  <c r="AJ222" i="71" s="1"/>
  <c r="BG218" i="71"/>
  <c r="AA218" i="71" s="1"/>
  <c r="AQ218" i="71" s="1"/>
  <c r="BN194" i="71"/>
  <c r="AH194" i="71" s="1"/>
  <c r="AX194" i="71" s="1"/>
  <c r="BN37" i="71"/>
  <c r="AH37" i="71" s="1"/>
  <c r="AX37" i="71" s="1"/>
  <c r="BD217" i="71"/>
  <c r="X217" i="71" s="1"/>
  <c r="AN217" i="71" s="1"/>
  <c r="BD193" i="71"/>
  <c r="X193" i="71" s="1"/>
  <c r="AN193" i="71" s="1"/>
  <c r="BD205" i="71"/>
  <c r="X205" i="71" s="1"/>
  <c r="AN205" i="71" s="1"/>
  <c r="BL217" i="71"/>
  <c r="AF217" i="71" s="1"/>
  <c r="AV217" i="71" s="1"/>
  <c r="BG190" i="71"/>
  <c r="AA190" i="71" s="1"/>
  <c r="AQ190" i="71" s="1"/>
  <c r="BG46" i="71"/>
  <c r="AA46" i="71" s="1"/>
  <c r="AQ46" i="71" s="1"/>
  <c r="AZ35" i="71"/>
  <c r="T35" i="71" s="1"/>
  <c r="AJ35" i="71" s="1"/>
  <c r="AZ106" i="71"/>
  <c r="T106" i="71" s="1"/>
  <c r="AJ106" i="71" s="1"/>
  <c r="AZ126" i="71"/>
  <c r="T126" i="71" s="1"/>
  <c r="AJ126" i="71" s="1"/>
  <c r="AZ216" i="71"/>
  <c r="T216" i="71" s="1"/>
  <c r="AJ216" i="71" s="1"/>
  <c r="AZ84" i="71"/>
  <c r="T84" i="71" s="1"/>
  <c r="AJ84" i="71" s="1"/>
  <c r="AZ198" i="71"/>
  <c r="T198" i="71" s="1"/>
  <c r="AJ198" i="71" s="1"/>
  <c r="AZ98" i="71"/>
  <c r="T98" i="71" s="1"/>
  <c r="AJ98" i="71" s="1"/>
  <c r="AZ209" i="71"/>
  <c r="T209" i="71" s="1"/>
  <c r="AJ209" i="71" s="1"/>
  <c r="AZ184" i="71"/>
  <c r="T184" i="71" s="1"/>
  <c r="AJ184" i="71" s="1"/>
  <c r="AZ48" i="71"/>
  <c r="T48" i="71" s="1"/>
  <c r="AJ48" i="71" s="1"/>
  <c r="AZ67" i="71"/>
  <c r="T67" i="71" s="1"/>
  <c r="AJ67" i="71" s="1"/>
  <c r="AZ99" i="71"/>
  <c r="T99" i="71" s="1"/>
  <c r="AJ99" i="71" s="1"/>
  <c r="AZ128" i="71"/>
  <c r="T128" i="71" s="1"/>
  <c r="AJ128" i="71" s="1"/>
  <c r="AZ197" i="71"/>
  <c r="T197" i="71" s="1"/>
  <c r="AJ197" i="71" s="1"/>
  <c r="AZ165" i="71"/>
  <c r="T165" i="71" s="1"/>
  <c r="AJ165" i="71" s="1"/>
  <c r="AZ181" i="71"/>
  <c r="T181" i="71" s="1"/>
  <c r="AJ181" i="71" s="1"/>
  <c r="BN29" i="71"/>
  <c r="AH29" i="71" s="1"/>
  <c r="AX29" i="71" s="1"/>
  <c r="BN167" i="71"/>
  <c r="AH167" i="71" s="1"/>
  <c r="AX167" i="71" s="1"/>
  <c r="BN116" i="71"/>
  <c r="AH116" i="71" s="1"/>
  <c r="AX116" i="71" s="1"/>
  <c r="BD74" i="71"/>
  <c r="X74" i="71" s="1"/>
  <c r="AN74" i="71" s="1"/>
  <c r="BD175" i="71"/>
  <c r="X175" i="71" s="1"/>
  <c r="AN175" i="71" s="1"/>
  <c r="BD159" i="71"/>
  <c r="X159" i="71" s="1"/>
  <c r="AN159" i="71" s="1"/>
  <c r="BL170" i="71"/>
  <c r="AF170" i="71" s="1"/>
  <c r="AV170" i="71" s="1"/>
  <c r="BG172" i="71"/>
  <c r="AA172" i="71" s="1"/>
  <c r="AQ172" i="71" s="1"/>
  <c r="BG155" i="71"/>
  <c r="AA155" i="71" s="1"/>
  <c r="AQ155" i="71" s="1"/>
  <c r="BG108" i="71"/>
  <c r="AA108" i="71" s="1"/>
  <c r="AQ108" i="71" s="1"/>
  <c r="BG56" i="71"/>
  <c r="AA56" i="71" s="1"/>
  <c r="AQ56" i="71" s="1"/>
  <c r="BN198" i="71"/>
  <c r="AH198" i="71" s="1"/>
  <c r="AX198" i="71" s="1"/>
  <c r="BN174" i="71"/>
  <c r="AH174" i="71" s="1"/>
  <c r="AX174" i="71" s="1"/>
  <c r="BN72" i="71"/>
  <c r="AH72" i="71" s="1"/>
  <c r="AX72" i="71" s="1"/>
  <c r="BN156" i="71"/>
  <c r="AH156" i="71" s="1"/>
  <c r="AX156" i="71" s="1"/>
  <c r="BD149" i="71"/>
  <c r="X149" i="71" s="1"/>
  <c r="AN149" i="71" s="1"/>
  <c r="BD133" i="71"/>
  <c r="X133" i="71" s="1"/>
  <c r="AN133" i="71" s="1"/>
  <c r="BD105" i="71"/>
  <c r="X105" i="71" s="1"/>
  <c r="AN105" i="71" s="1"/>
  <c r="BD89" i="71"/>
  <c r="X89" i="71" s="1"/>
  <c r="AN89" i="71" s="1"/>
  <c r="BL212" i="71"/>
  <c r="AF212" i="71" s="1"/>
  <c r="AV212" i="71" s="1"/>
  <c r="BG179" i="71"/>
  <c r="AA179" i="71" s="1"/>
  <c r="AQ179" i="71" s="1"/>
  <c r="BG212" i="71"/>
  <c r="AA212" i="71" s="1"/>
  <c r="AQ212" i="71" s="1"/>
  <c r="BG106" i="71"/>
  <c r="AA106" i="71" s="1"/>
  <c r="AQ106" i="71" s="1"/>
  <c r="BG40" i="71"/>
  <c r="AA40" i="71" s="1"/>
  <c r="AQ40" i="71" s="1"/>
  <c r="BG113" i="71"/>
  <c r="AA113" i="71" s="1"/>
  <c r="AQ113" i="71" s="1"/>
  <c r="AZ74" i="71"/>
  <c r="T74" i="71" s="1"/>
  <c r="AJ74" i="71" s="1"/>
  <c r="AZ120" i="71"/>
  <c r="T120" i="71" s="1"/>
  <c r="AJ120" i="71" s="1"/>
  <c r="AZ200" i="71"/>
  <c r="T200" i="71" s="1"/>
  <c r="AJ200" i="71" s="1"/>
  <c r="AZ156" i="71"/>
  <c r="T156" i="71" s="1"/>
  <c r="AJ156" i="71" s="1"/>
  <c r="AZ25" i="71"/>
  <c r="T25" i="71" s="1"/>
  <c r="AJ25" i="71" s="1"/>
  <c r="AZ76" i="71"/>
  <c r="T76" i="71" s="1"/>
  <c r="AJ76" i="71" s="1"/>
  <c r="AZ92" i="71"/>
  <c r="T92" i="71" s="1"/>
  <c r="AJ92" i="71" s="1"/>
  <c r="AZ108" i="71"/>
  <c r="T108" i="71" s="1"/>
  <c r="AJ108" i="71" s="1"/>
  <c r="AZ117" i="71"/>
  <c r="T117" i="71" s="1"/>
  <c r="AJ117" i="71" s="1"/>
  <c r="AZ146" i="71"/>
  <c r="T146" i="71" s="1"/>
  <c r="AJ146" i="71" s="1"/>
  <c r="AZ174" i="71"/>
  <c r="T174" i="71" s="1"/>
  <c r="AJ174" i="71" s="1"/>
  <c r="AZ56" i="71"/>
  <c r="T56" i="71" s="1"/>
  <c r="AJ56" i="71" s="1"/>
  <c r="AZ91" i="71"/>
  <c r="T91" i="71" s="1"/>
  <c r="AJ91" i="71" s="1"/>
  <c r="AZ107" i="71"/>
  <c r="T107" i="71" s="1"/>
  <c r="AJ107" i="71" s="1"/>
  <c r="AZ189" i="71"/>
  <c r="T189" i="71" s="1"/>
  <c r="AJ189" i="71" s="1"/>
  <c r="AZ205" i="71"/>
  <c r="T205" i="71" s="1"/>
  <c r="AJ205" i="71" s="1"/>
  <c r="AZ157" i="71"/>
  <c r="T157" i="71" s="1"/>
  <c r="AJ157" i="71" s="1"/>
  <c r="AZ47" i="71"/>
  <c r="T47" i="71" s="1"/>
  <c r="AJ47" i="71" s="1"/>
  <c r="BL206" i="71"/>
  <c r="AF206" i="71" s="1"/>
  <c r="AV206" i="71" s="1"/>
  <c r="BL93" i="71"/>
  <c r="AF93" i="71" s="1"/>
  <c r="AV93" i="71" s="1"/>
  <c r="BL125" i="71"/>
  <c r="AF125" i="71" s="1"/>
  <c r="AV125" i="71" s="1"/>
  <c r="BG73" i="71"/>
  <c r="AA73" i="71" s="1"/>
  <c r="AQ73" i="71" s="1"/>
  <c r="BG77" i="71"/>
  <c r="AA77" i="71" s="1"/>
  <c r="AQ77" i="71" s="1"/>
  <c r="BG61" i="71"/>
  <c r="AA61" i="71" s="1"/>
  <c r="AQ61" i="71" s="1"/>
  <c r="BG80" i="71"/>
  <c r="AA80" i="71" s="1"/>
  <c r="AQ80" i="71" s="1"/>
  <c r="BG47" i="71"/>
  <c r="AA47" i="71" s="1"/>
  <c r="AQ47" i="71" s="1"/>
  <c r="AZ78" i="71"/>
  <c r="T78" i="71" s="1"/>
  <c r="AJ78" i="71" s="1"/>
  <c r="AZ102" i="71"/>
  <c r="T102" i="71" s="1"/>
  <c r="AJ102" i="71" s="1"/>
  <c r="AZ129" i="71"/>
  <c r="T129" i="71" s="1"/>
  <c r="AJ129" i="71" s="1"/>
  <c r="AZ147" i="71"/>
  <c r="T147" i="71" s="1"/>
  <c r="AJ147" i="71" s="1"/>
  <c r="AZ45" i="71"/>
  <c r="T45" i="71" s="1"/>
  <c r="AJ45" i="71" s="1"/>
  <c r="AZ125" i="71"/>
  <c r="T125" i="71" s="1"/>
  <c r="AJ125" i="71" s="1"/>
  <c r="AZ96" i="71"/>
  <c r="T96" i="71" s="1"/>
  <c r="AJ96" i="71" s="1"/>
  <c r="AZ127" i="71"/>
  <c r="T127" i="71" s="1"/>
  <c r="AJ127" i="71" s="1"/>
  <c r="AZ142" i="71"/>
  <c r="T142" i="71" s="1"/>
  <c r="AJ142" i="71" s="1"/>
  <c r="AZ111" i="71"/>
  <c r="T111" i="71" s="1"/>
  <c r="AJ111" i="71" s="1"/>
  <c r="AZ123" i="71"/>
  <c r="T123" i="71" s="1"/>
  <c r="AJ123" i="71" s="1"/>
  <c r="AZ161" i="71"/>
  <c r="T161" i="71" s="1"/>
  <c r="AJ161" i="71" s="1"/>
  <c r="AZ177" i="71"/>
  <c r="T177" i="71" s="1"/>
  <c r="AJ177" i="71" s="1"/>
  <c r="AZ89" i="71"/>
  <c r="T89" i="71" s="1"/>
  <c r="AJ89" i="71" s="1"/>
  <c r="BD221" i="71"/>
  <c r="X221" i="71" s="1"/>
  <c r="AN221" i="71" s="1"/>
  <c r="BD126" i="71"/>
  <c r="X126" i="71" s="1"/>
  <c r="AN126" i="71" s="1"/>
  <c r="BD72" i="71"/>
  <c r="X72" i="71" s="1"/>
  <c r="AN72" i="71" s="1"/>
  <c r="AZ33" i="71"/>
  <c r="T33" i="71" s="1"/>
  <c r="AJ33" i="71" s="1"/>
  <c r="AZ32" i="71"/>
  <c r="T32" i="71" s="1"/>
  <c r="AJ32" i="71" s="1"/>
  <c r="AZ22" i="71"/>
  <c r="T22" i="71" s="1"/>
  <c r="AJ22" i="71" s="1"/>
  <c r="AZ70" i="71"/>
  <c r="T70" i="71" s="1"/>
  <c r="AJ70" i="71" s="1"/>
  <c r="AZ69" i="71"/>
  <c r="T69" i="71" s="1"/>
  <c r="AJ69" i="71" s="1"/>
  <c r="AZ131" i="71"/>
  <c r="T131" i="71" s="1"/>
  <c r="AJ131" i="71" s="1"/>
  <c r="AZ159" i="71"/>
  <c r="T159" i="71" s="1"/>
  <c r="AJ159" i="71" s="1"/>
  <c r="AZ203" i="71"/>
  <c r="T203" i="71" s="1"/>
  <c r="AJ203" i="71" s="1"/>
  <c r="AZ211" i="71"/>
  <c r="T211" i="71" s="1"/>
  <c r="AJ211" i="71" s="1"/>
  <c r="BD45" i="71"/>
  <c r="X45" i="71" s="1"/>
  <c r="AN45" i="71" s="1"/>
  <c r="AZ55" i="71"/>
  <c r="T55" i="71" s="1"/>
  <c r="AJ55" i="71" s="1"/>
  <c r="BH41" i="71"/>
  <c r="AB41" i="71" s="1"/>
  <c r="AR41" i="71" s="1"/>
  <c r="BD202" i="71"/>
  <c r="X202" i="71" s="1"/>
  <c r="AN202" i="71" s="1"/>
  <c r="BD174" i="71"/>
  <c r="X174" i="71" s="1"/>
  <c r="AN174" i="71" s="1"/>
  <c r="BD81" i="71"/>
  <c r="X81" i="71" s="1"/>
  <c r="AN81" i="71" s="1"/>
  <c r="BD28" i="71"/>
  <c r="X28" i="71" s="1"/>
  <c r="AN28" i="71" s="1"/>
  <c r="BD160" i="71"/>
  <c r="X160" i="71" s="1"/>
  <c r="AN160" i="71" s="1"/>
  <c r="BD176" i="71"/>
  <c r="X176" i="71" s="1"/>
  <c r="AN176" i="71" s="1"/>
  <c r="BD118" i="71"/>
  <c r="X118" i="71" s="1"/>
  <c r="AN118" i="71" s="1"/>
  <c r="BD65" i="71"/>
  <c r="X65" i="71" s="1"/>
  <c r="AN65" i="71" s="1"/>
  <c r="BD112" i="71"/>
  <c r="X112" i="71" s="1"/>
  <c r="AN112" i="71" s="1"/>
  <c r="BH37" i="71"/>
  <c r="AB37" i="71" s="1"/>
  <c r="AR37" i="71" s="1"/>
  <c r="BH27" i="71"/>
  <c r="AB27" i="71" s="1"/>
  <c r="AR27" i="71" s="1"/>
  <c r="BH43" i="71"/>
  <c r="AB43" i="71" s="1"/>
  <c r="AR43" i="71" s="1"/>
  <c r="BH58" i="71"/>
  <c r="AB58" i="71" s="1"/>
  <c r="AR58" i="71" s="1"/>
  <c r="BH26" i="71"/>
  <c r="AB26" i="71" s="1"/>
  <c r="AR26" i="71" s="1"/>
  <c r="BH86" i="71"/>
  <c r="AB86" i="71" s="1"/>
  <c r="AR86" i="71" s="1"/>
  <c r="BH102" i="71"/>
  <c r="AB102" i="71" s="1"/>
  <c r="AR102" i="71" s="1"/>
  <c r="BH89" i="71"/>
  <c r="AB89" i="71" s="1"/>
  <c r="AR89" i="71" s="1"/>
  <c r="BH127" i="71"/>
  <c r="AB127" i="71" s="1"/>
  <c r="AR127" i="71" s="1"/>
  <c r="BH164" i="71"/>
  <c r="AB164" i="71" s="1"/>
  <c r="AR164" i="71" s="1"/>
  <c r="BH208" i="71"/>
  <c r="AB208" i="71" s="1"/>
  <c r="AR208" i="71" s="1"/>
  <c r="BH216" i="71"/>
  <c r="AB216" i="71" s="1"/>
  <c r="AR216" i="71" s="1"/>
  <c r="BD182" i="71"/>
  <c r="X182" i="71" s="1"/>
  <c r="AN182" i="71" s="1"/>
  <c r="BD49" i="71"/>
  <c r="X49" i="71" s="1"/>
  <c r="AN49" i="71" s="1"/>
  <c r="AZ39" i="71"/>
  <c r="T39" i="71" s="1"/>
  <c r="AJ39" i="71" s="1"/>
  <c r="AZ83" i="71"/>
  <c r="T83" i="71" s="1"/>
  <c r="AJ83" i="71" s="1"/>
  <c r="AZ115" i="71"/>
  <c r="T115" i="71" s="1"/>
  <c r="AJ115" i="71" s="1"/>
  <c r="AZ34" i="71"/>
  <c r="T34" i="71" s="1"/>
  <c r="AJ34" i="71" s="1"/>
  <c r="AZ66" i="71"/>
  <c r="T66" i="71" s="1"/>
  <c r="AJ66" i="71" s="1"/>
  <c r="AZ65" i="71"/>
  <c r="T65" i="71" s="1"/>
  <c r="AJ65" i="71" s="1"/>
  <c r="AZ68" i="71"/>
  <c r="T68" i="71" s="1"/>
  <c r="AJ68" i="71" s="1"/>
  <c r="AZ100" i="71"/>
  <c r="T100" i="71" s="1"/>
  <c r="AJ100" i="71" s="1"/>
  <c r="AZ132" i="71"/>
  <c r="T132" i="71" s="1"/>
  <c r="AJ132" i="71" s="1"/>
  <c r="AZ155" i="71"/>
  <c r="T155" i="71" s="1"/>
  <c r="AJ155" i="71" s="1"/>
  <c r="AZ150" i="71"/>
  <c r="T150" i="71" s="1"/>
  <c r="AJ150" i="71" s="1"/>
  <c r="AZ166" i="71"/>
  <c r="T166" i="71" s="1"/>
  <c r="AJ166" i="71" s="1"/>
  <c r="AZ182" i="71"/>
  <c r="T182" i="71" s="1"/>
  <c r="AJ182" i="71" s="1"/>
  <c r="AZ188" i="71"/>
  <c r="T188" i="71" s="1"/>
  <c r="AJ188" i="71" s="1"/>
  <c r="AZ210" i="71"/>
  <c r="T210" i="71" s="1"/>
  <c r="AJ210" i="71" s="1"/>
  <c r="BG64" i="71"/>
  <c r="AA64" i="71" s="1"/>
  <c r="AQ64" i="71" s="1"/>
  <c r="BG153" i="71"/>
  <c r="AA153" i="71" s="1"/>
  <c r="AQ153" i="71" s="1"/>
  <c r="BG197" i="71"/>
  <c r="AA197" i="71" s="1"/>
  <c r="AQ197" i="71" s="1"/>
  <c r="BG205" i="71"/>
  <c r="AA205" i="71" s="1"/>
  <c r="AQ205" i="71" s="1"/>
  <c r="BD76" i="71"/>
  <c r="X76" i="71" s="1"/>
  <c r="AN76" i="71" s="1"/>
  <c r="BD53" i="71"/>
  <c r="X53" i="71" s="1"/>
  <c r="AN53" i="71" s="1"/>
  <c r="BD179" i="71"/>
  <c r="X179" i="71" s="1"/>
  <c r="AN179" i="71" s="1"/>
  <c r="BD78" i="71"/>
  <c r="X78" i="71" s="1"/>
  <c r="AN78" i="71" s="1"/>
  <c r="BD75" i="71"/>
  <c r="X75" i="71" s="1"/>
  <c r="AN75" i="71" s="1"/>
  <c r="BL88" i="71"/>
  <c r="AF88" i="71" s="1"/>
  <c r="AV88" i="71" s="1"/>
  <c r="BL40" i="71"/>
  <c r="AF40" i="71" s="1"/>
  <c r="AV40" i="71" s="1"/>
  <c r="BL70" i="71"/>
  <c r="AF70" i="71" s="1"/>
  <c r="AV70" i="71" s="1"/>
  <c r="BL86" i="71"/>
  <c r="AF86" i="71" s="1"/>
  <c r="AV86" i="71" s="1"/>
  <c r="BL102" i="71"/>
  <c r="AF102" i="71" s="1"/>
  <c r="AV102" i="71" s="1"/>
  <c r="BL116" i="71"/>
  <c r="AF116" i="71" s="1"/>
  <c r="AV116" i="71" s="1"/>
  <c r="BL124" i="71"/>
  <c r="AF124" i="71" s="1"/>
  <c r="AV124" i="71" s="1"/>
  <c r="BL202" i="71"/>
  <c r="AF202" i="71" s="1"/>
  <c r="AV202" i="71" s="1"/>
  <c r="BL188" i="71"/>
  <c r="AF188" i="71" s="1"/>
  <c r="AV188" i="71" s="1"/>
  <c r="BL139" i="71"/>
  <c r="AF139" i="71" s="1"/>
  <c r="AV139" i="71" s="1"/>
  <c r="BL153" i="71"/>
  <c r="AF153" i="71" s="1"/>
  <c r="AV153" i="71" s="1"/>
  <c r="BH141" i="71"/>
  <c r="AB141" i="71" s="1"/>
  <c r="AR141" i="71" s="1"/>
  <c r="BH159" i="71"/>
  <c r="AB159" i="71" s="1"/>
  <c r="AR159" i="71" s="1"/>
  <c r="BD154" i="71"/>
  <c r="X154" i="71" s="1"/>
  <c r="AN154" i="71" s="1"/>
  <c r="AZ167" i="71"/>
  <c r="T167" i="71" s="1"/>
  <c r="AJ167" i="71" s="1"/>
  <c r="AZ163" i="71"/>
  <c r="T163" i="71" s="1"/>
  <c r="AJ163" i="71" s="1"/>
  <c r="BG25" i="71"/>
  <c r="AA25" i="71" s="1"/>
  <c r="AQ25" i="71" s="1"/>
  <c r="BG29" i="71"/>
  <c r="AA29" i="71" s="1"/>
  <c r="AQ29" i="71" s="1"/>
  <c r="BG33" i="71"/>
  <c r="AA33" i="71" s="1"/>
  <c r="AQ33" i="71" s="1"/>
  <c r="BG150" i="71"/>
  <c r="AA150" i="71" s="1"/>
  <c r="AQ150" i="71" s="1"/>
  <c r="BG90" i="71"/>
  <c r="AA90" i="71" s="1"/>
  <c r="AQ90" i="71" s="1"/>
  <c r="BG94" i="71"/>
  <c r="AA94" i="71" s="1"/>
  <c r="AQ94" i="71" s="1"/>
  <c r="BG163" i="71"/>
  <c r="AA163" i="71" s="1"/>
  <c r="AQ163" i="71" s="1"/>
  <c r="BG119" i="71"/>
  <c r="AA119" i="71" s="1"/>
  <c r="AQ119" i="71" s="1"/>
  <c r="BG123" i="71"/>
  <c r="AA123" i="71" s="1"/>
  <c r="AQ123" i="71" s="1"/>
  <c r="BG127" i="71"/>
  <c r="AA127" i="71" s="1"/>
  <c r="AQ127" i="71" s="1"/>
  <c r="BG147" i="71"/>
  <c r="AA147" i="71" s="1"/>
  <c r="AQ147" i="71" s="1"/>
  <c r="BG219" i="71"/>
  <c r="AA219" i="71" s="1"/>
  <c r="AQ219" i="71" s="1"/>
  <c r="BG203" i="71"/>
  <c r="AA203" i="71" s="1"/>
  <c r="AQ203" i="71" s="1"/>
  <c r="BG222" i="71"/>
  <c r="AA222" i="71" s="1"/>
  <c r="AQ222" i="71" s="1"/>
  <c r="BD190" i="71"/>
  <c r="X190" i="71" s="1"/>
  <c r="AN190" i="71" s="1"/>
  <c r="BD108" i="71"/>
  <c r="X108" i="71" s="1"/>
  <c r="AN108" i="71" s="1"/>
  <c r="BD178" i="71"/>
  <c r="X178" i="71" s="1"/>
  <c r="AN178" i="71" s="1"/>
  <c r="BF142" i="71"/>
  <c r="Z142" i="71" s="1"/>
  <c r="AP142" i="71" s="1"/>
  <c r="BF173" i="71"/>
  <c r="Z173" i="71" s="1"/>
  <c r="AP173" i="71" s="1"/>
  <c r="BD25" i="71"/>
  <c r="X25" i="71" s="1"/>
  <c r="AN25" i="71" s="1"/>
  <c r="AZ49" i="71"/>
  <c r="T49" i="71" s="1"/>
  <c r="AJ49" i="71" s="1"/>
  <c r="AZ82" i="71"/>
  <c r="T82" i="71" s="1"/>
  <c r="AJ82" i="71" s="1"/>
  <c r="AZ116" i="71"/>
  <c r="T116" i="71" s="1"/>
  <c r="AJ116" i="71" s="1"/>
  <c r="AZ137" i="71"/>
  <c r="T137" i="71" s="1"/>
  <c r="AJ137" i="71" s="1"/>
  <c r="AZ130" i="71"/>
  <c r="T130" i="71" s="1"/>
  <c r="AJ130" i="71" s="1"/>
  <c r="AZ168" i="71"/>
  <c r="T168" i="71" s="1"/>
  <c r="AJ168" i="71" s="1"/>
  <c r="AZ149" i="71"/>
  <c r="T149" i="71" s="1"/>
  <c r="AJ149" i="71" s="1"/>
  <c r="BG83" i="71"/>
  <c r="AA83" i="71" s="1"/>
  <c r="AQ83" i="71" s="1"/>
  <c r="BG107" i="71"/>
  <c r="AA107" i="71" s="1"/>
  <c r="AQ107" i="71" s="1"/>
  <c r="BG136" i="71"/>
  <c r="AA136" i="71" s="1"/>
  <c r="AQ136" i="71" s="1"/>
  <c r="BD98" i="71"/>
  <c r="X98" i="71" s="1"/>
  <c r="AN98" i="71" s="1"/>
  <c r="BD95" i="71"/>
  <c r="X95" i="71" s="1"/>
  <c r="AN95" i="71" s="1"/>
  <c r="BD144" i="71"/>
  <c r="X144" i="71" s="1"/>
  <c r="AN144" i="71" s="1"/>
  <c r="BD138" i="71"/>
  <c r="X138" i="71" s="1"/>
  <c r="AN138" i="71" s="1"/>
  <c r="BD128" i="71"/>
  <c r="X128" i="71" s="1"/>
  <c r="AN128" i="71" s="1"/>
  <c r="BD170" i="71"/>
  <c r="X170" i="71" s="1"/>
  <c r="AN170" i="71" s="1"/>
  <c r="BH40" i="71"/>
  <c r="AB40" i="71" s="1"/>
  <c r="AR40" i="71" s="1"/>
  <c r="BH94" i="71"/>
  <c r="AB94" i="71" s="1"/>
  <c r="AR94" i="71" s="1"/>
  <c r="BH137" i="71"/>
  <c r="AB137" i="71" s="1"/>
  <c r="AR137" i="71" s="1"/>
  <c r="BH121" i="71"/>
  <c r="AB121" i="71" s="1"/>
  <c r="AR121" i="71" s="1"/>
  <c r="BH120" i="71"/>
  <c r="AB120" i="71" s="1"/>
  <c r="AR120" i="71" s="1"/>
  <c r="BH131" i="71"/>
  <c r="AB131" i="71" s="1"/>
  <c r="AR131" i="71" s="1"/>
  <c r="BH157" i="71"/>
  <c r="AB157" i="71" s="1"/>
  <c r="AR157" i="71" s="1"/>
  <c r="BH174" i="71"/>
  <c r="AB174" i="71" s="1"/>
  <c r="AR174" i="71" s="1"/>
  <c r="BH194" i="71"/>
  <c r="AB194" i="71" s="1"/>
  <c r="AR194" i="71" s="1"/>
  <c r="BH179" i="71"/>
  <c r="AB179" i="71" s="1"/>
  <c r="AR179" i="71" s="1"/>
  <c r="BH180" i="71"/>
  <c r="AB180" i="71" s="1"/>
  <c r="AR180" i="71" s="1"/>
  <c r="BH201" i="71"/>
  <c r="AB201" i="71" s="1"/>
  <c r="AR201" i="71" s="1"/>
  <c r="BD120" i="71"/>
  <c r="X120" i="71" s="1"/>
  <c r="AN120" i="71" s="1"/>
  <c r="BD69" i="71"/>
  <c r="X69" i="71" s="1"/>
  <c r="AN69" i="71" s="1"/>
  <c r="BD68" i="71"/>
  <c r="X68" i="71" s="1"/>
  <c r="AN68" i="71" s="1"/>
  <c r="AZ119" i="71"/>
  <c r="T119" i="71" s="1"/>
  <c r="AJ119" i="71" s="1"/>
  <c r="AZ207" i="71"/>
  <c r="T207" i="71" s="1"/>
  <c r="AJ207" i="71" s="1"/>
  <c r="BG50" i="71"/>
  <c r="AA50" i="71" s="1"/>
  <c r="AQ50" i="71" s="1"/>
  <c r="BL47" i="71"/>
  <c r="AF47" i="71" s="1"/>
  <c r="AV47" i="71" s="1"/>
  <c r="BL22" i="71"/>
  <c r="AF22" i="71" s="1"/>
  <c r="AV22" i="71" s="1"/>
  <c r="BL33" i="71"/>
  <c r="AF33" i="71" s="1"/>
  <c r="AV33" i="71" s="1"/>
  <c r="BL57" i="71"/>
  <c r="AF57" i="71" s="1"/>
  <c r="AV57" i="71" s="1"/>
  <c r="BL64" i="71"/>
  <c r="AF64" i="71" s="1"/>
  <c r="AV64" i="71" s="1"/>
  <c r="BL152" i="71"/>
  <c r="AF152" i="71" s="1"/>
  <c r="AV152" i="71" s="1"/>
  <c r="BL119" i="71"/>
  <c r="AF119" i="71" s="1"/>
  <c r="AV119" i="71" s="1"/>
  <c r="BL168" i="71"/>
  <c r="AF168" i="71" s="1"/>
  <c r="AV168" i="71" s="1"/>
  <c r="BL194" i="71"/>
  <c r="AF194" i="71" s="1"/>
  <c r="AV194" i="71" s="1"/>
  <c r="BL184" i="71"/>
  <c r="AF184" i="71" s="1"/>
  <c r="AV184" i="71" s="1"/>
  <c r="BL169" i="71"/>
  <c r="AF169" i="71" s="1"/>
  <c r="AV169" i="71" s="1"/>
  <c r="BL214" i="71"/>
  <c r="AF214" i="71" s="1"/>
  <c r="AV214" i="71" s="1"/>
  <c r="BL218" i="71"/>
  <c r="AF218" i="71" s="1"/>
  <c r="AV218" i="71" s="1"/>
  <c r="BH205" i="71"/>
  <c r="AB205" i="71" s="1"/>
  <c r="AR205" i="71" s="1"/>
  <c r="BD139" i="71"/>
  <c r="X139" i="71" s="1"/>
  <c r="AN139" i="71" s="1"/>
  <c r="AZ95" i="71"/>
  <c r="T95" i="71" s="1"/>
  <c r="AJ95" i="71" s="1"/>
  <c r="AZ43" i="71"/>
  <c r="T43" i="71" s="1"/>
  <c r="AJ43" i="71" s="1"/>
  <c r="AZ38" i="71"/>
  <c r="T38" i="71" s="1"/>
  <c r="AJ38" i="71" s="1"/>
  <c r="AZ54" i="71"/>
  <c r="T54" i="71" s="1"/>
  <c r="AJ54" i="71" s="1"/>
  <c r="AZ85" i="71"/>
  <c r="T85" i="71" s="1"/>
  <c r="AJ85" i="71" s="1"/>
  <c r="AZ145" i="71"/>
  <c r="T145" i="71" s="1"/>
  <c r="AJ145" i="71" s="1"/>
  <c r="AZ160" i="71"/>
  <c r="T160" i="71" s="1"/>
  <c r="AJ160" i="71" s="1"/>
  <c r="AZ215" i="71"/>
  <c r="T215" i="71" s="1"/>
  <c r="AJ215" i="71" s="1"/>
  <c r="BG24" i="71"/>
  <c r="AA24" i="71" s="1"/>
  <c r="AQ24" i="71" s="1"/>
  <c r="BG44" i="71"/>
  <c r="AA44" i="71" s="1"/>
  <c r="AQ44" i="71" s="1"/>
  <c r="BG57" i="71"/>
  <c r="AA57" i="71" s="1"/>
  <c r="AQ57" i="71" s="1"/>
  <c r="BG101" i="71"/>
  <c r="AA101" i="71" s="1"/>
  <c r="AQ101" i="71" s="1"/>
  <c r="BG162" i="71"/>
  <c r="AA162" i="71" s="1"/>
  <c r="AQ162" i="71" s="1"/>
  <c r="BG126" i="71"/>
  <c r="AA126" i="71" s="1"/>
  <c r="AQ126" i="71" s="1"/>
  <c r="BG134" i="71"/>
  <c r="AA134" i="71" s="1"/>
  <c r="AQ134" i="71" s="1"/>
  <c r="BG146" i="71"/>
  <c r="AA146" i="71" s="1"/>
  <c r="AQ146" i="71" s="1"/>
  <c r="BG198" i="71"/>
  <c r="AA198" i="71" s="1"/>
  <c r="AQ198" i="71" s="1"/>
  <c r="BG221" i="71"/>
  <c r="AA221" i="71" s="1"/>
  <c r="AQ221" i="71" s="1"/>
  <c r="BD200" i="71"/>
  <c r="X200" i="71" s="1"/>
  <c r="AN200" i="71" s="1"/>
  <c r="BH129" i="71"/>
  <c r="AB129" i="71" s="1"/>
  <c r="AR129" i="71" s="1"/>
  <c r="BD208" i="71"/>
  <c r="X208" i="71" s="1"/>
  <c r="AN208" i="71" s="1"/>
  <c r="BD192" i="71"/>
  <c r="X192" i="71" s="1"/>
  <c r="AN192" i="71" s="1"/>
  <c r="BD104" i="71"/>
  <c r="X104" i="71" s="1"/>
  <c r="AN104" i="71" s="1"/>
  <c r="AZ171" i="71"/>
  <c r="T171" i="71" s="1"/>
  <c r="AJ171" i="71" s="1"/>
  <c r="AZ187" i="71"/>
  <c r="T187" i="71" s="1"/>
  <c r="AJ187" i="71" s="1"/>
  <c r="BD201" i="71"/>
  <c r="X201" i="71" s="1"/>
  <c r="AN201" i="71" s="1"/>
  <c r="BL37" i="71"/>
  <c r="AF37" i="71" s="1"/>
  <c r="AV37" i="71" s="1"/>
  <c r="BH124" i="71"/>
  <c r="AB124" i="71" s="1"/>
  <c r="AR124" i="71" s="1"/>
  <c r="BH189" i="71"/>
  <c r="AB189" i="71" s="1"/>
  <c r="AR189" i="71" s="1"/>
  <c r="BD212" i="71"/>
  <c r="X212" i="71" s="1"/>
  <c r="AN212" i="71" s="1"/>
  <c r="BD155" i="71"/>
  <c r="X155" i="71" s="1"/>
  <c r="AN155" i="71" s="1"/>
  <c r="BD140" i="71"/>
  <c r="X140" i="71" s="1"/>
  <c r="AN140" i="71" s="1"/>
  <c r="BD115" i="71"/>
  <c r="X115" i="71" s="1"/>
  <c r="AN115" i="71" s="1"/>
  <c r="BG51" i="71"/>
  <c r="AA51" i="71" s="1"/>
  <c r="AQ51" i="71" s="1"/>
  <c r="BG55" i="71"/>
  <c r="AA55" i="71" s="1"/>
  <c r="AQ55" i="71" s="1"/>
  <c r="BG151" i="71"/>
  <c r="AA151" i="71" s="1"/>
  <c r="AQ151" i="71" s="1"/>
  <c r="BG60" i="71"/>
  <c r="AA60" i="71" s="1"/>
  <c r="AQ60" i="71" s="1"/>
  <c r="BG88" i="71"/>
  <c r="AA88" i="71" s="1"/>
  <c r="AQ88" i="71" s="1"/>
  <c r="BG92" i="71"/>
  <c r="AA92" i="71" s="1"/>
  <c r="AQ92" i="71" s="1"/>
  <c r="BG160" i="71"/>
  <c r="AA160" i="71" s="1"/>
  <c r="AQ160" i="71" s="1"/>
  <c r="BG117" i="71"/>
  <c r="AA117" i="71" s="1"/>
  <c r="AQ117" i="71" s="1"/>
  <c r="BG145" i="71"/>
  <c r="AA145" i="71" s="1"/>
  <c r="AQ145" i="71" s="1"/>
  <c r="BG185" i="71"/>
  <c r="AA185" i="71" s="1"/>
  <c r="AQ185" i="71" s="1"/>
  <c r="BG189" i="71"/>
  <c r="AA189" i="71" s="1"/>
  <c r="AQ189" i="71" s="1"/>
  <c r="BN222" i="71"/>
  <c r="AH222" i="71" s="1"/>
  <c r="AX222" i="71" s="1"/>
  <c r="BD145" i="71"/>
  <c r="X145" i="71" s="1"/>
  <c r="AN145" i="71" s="1"/>
  <c r="BD129" i="71"/>
  <c r="X129" i="71" s="1"/>
  <c r="AN129" i="71" s="1"/>
  <c r="BD57" i="71"/>
  <c r="X57" i="71" s="1"/>
  <c r="AN57" i="71" s="1"/>
  <c r="BD150" i="71"/>
  <c r="X150" i="71" s="1"/>
  <c r="AN150" i="71" s="1"/>
  <c r="BD116" i="71"/>
  <c r="X116" i="71" s="1"/>
  <c r="AN116" i="71" s="1"/>
  <c r="BD80" i="71"/>
  <c r="X80" i="71" s="1"/>
  <c r="AN80" i="71" s="1"/>
  <c r="BL27" i="71"/>
  <c r="AF27" i="71" s="1"/>
  <c r="AV27" i="71" s="1"/>
  <c r="BL24" i="71"/>
  <c r="AF24" i="71" s="1"/>
  <c r="AV24" i="71" s="1"/>
  <c r="BL56" i="71"/>
  <c r="AF56" i="71" s="1"/>
  <c r="AV56" i="71" s="1"/>
  <c r="BL75" i="71"/>
  <c r="AF75" i="71" s="1"/>
  <c r="AV75" i="71" s="1"/>
  <c r="BL91" i="71"/>
  <c r="AF91" i="71" s="1"/>
  <c r="AV91" i="71" s="1"/>
  <c r="BL107" i="71"/>
  <c r="AF107" i="71" s="1"/>
  <c r="AV107" i="71" s="1"/>
  <c r="BL167" i="71"/>
  <c r="AF167" i="71" s="1"/>
  <c r="AV167" i="71" s="1"/>
  <c r="BL164" i="71"/>
  <c r="AF164" i="71" s="1"/>
  <c r="AV164" i="71" s="1"/>
  <c r="BL190" i="71"/>
  <c r="AF190" i="71" s="1"/>
  <c r="AV190" i="71" s="1"/>
  <c r="BL205" i="71"/>
  <c r="AF205" i="71" s="1"/>
  <c r="AV205" i="71" s="1"/>
  <c r="BL185" i="71"/>
  <c r="AF185" i="71" s="1"/>
  <c r="AV185" i="71" s="1"/>
  <c r="BH57" i="71"/>
  <c r="AB57" i="71" s="1"/>
  <c r="AR57" i="71" s="1"/>
  <c r="BH175" i="71"/>
  <c r="AB175" i="71" s="1"/>
  <c r="AR175" i="71" s="1"/>
  <c r="AZ41" i="71"/>
  <c r="T41" i="71" s="1"/>
  <c r="AJ41" i="71" s="1"/>
  <c r="AZ24" i="71"/>
  <c r="T24" i="71" s="1"/>
  <c r="AJ24" i="71" s="1"/>
  <c r="AZ40" i="71"/>
  <c r="T40" i="71" s="1"/>
  <c r="AJ40" i="71" s="1"/>
  <c r="AZ51" i="71"/>
  <c r="T51" i="71" s="1"/>
  <c r="AJ51" i="71" s="1"/>
  <c r="AZ75" i="71"/>
  <c r="T75" i="71" s="1"/>
  <c r="AJ75" i="71" s="1"/>
  <c r="AZ30" i="71"/>
  <c r="T30" i="71" s="1"/>
  <c r="AJ30" i="71" s="1"/>
  <c r="AZ77" i="71"/>
  <c r="T77" i="71" s="1"/>
  <c r="AJ77" i="71" s="1"/>
  <c r="AZ144" i="71"/>
  <c r="T144" i="71" s="1"/>
  <c r="AJ144" i="71" s="1"/>
  <c r="AZ139" i="71"/>
  <c r="T139" i="71" s="1"/>
  <c r="AJ139" i="71" s="1"/>
  <c r="AZ176" i="71"/>
  <c r="T176" i="71" s="1"/>
  <c r="AJ176" i="71" s="1"/>
  <c r="AZ220" i="71"/>
  <c r="T220" i="71" s="1"/>
  <c r="AJ220" i="71" s="1"/>
  <c r="AZ191" i="71"/>
  <c r="T191" i="71" s="1"/>
  <c r="AJ191" i="71" s="1"/>
  <c r="AZ199" i="71"/>
  <c r="T199" i="71" s="1"/>
  <c r="AJ199" i="71" s="1"/>
  <c r="AZ221" i="71"/>
  <c r="T221" i="71" s="1"/>
  <c r="AJ221" i="71" s="1"/>
  <c r="BG59" i="71"/>
  <c r="AA59" i="71" s="1"/>
  <c r="AQ59" i="71" s="1"/>
  <c r="BG71" i="71"/>
  <c r="AA71" i="71" s="1"/>
  <c r="AQ71" i="71" s="1"/>
  <c r="BG103" i="71"/>
  <c r="AA103" i="71" s="1"/>
  <c r="AQ103" i="71" s="1"/>
  <c r="BG187" i="71"/>
  <c r="AA187" i="71" s="1"/>
  <c r="AQ187" i="71" s="1"/>
  <c r="BG116" i="71"/>
  <c r="AA116" i="71" s="1"/>
  <c r="AQ116" i="71" s="1"/>
  <c r="BG120" i="71"/>
  <c r="AA120" i="71" s="1"/>
  <c r="AQ120" i="71" s="1"/>
  <c r="BG124" i="71"/>
  <c r="AA124" i="71" s="1"/>
  <c r="AQ124" i="71" s="1"/>
  <c r="BG144" i="71"/>
  <c r="AA144" i="71" s="1"/>
  <c r="AQ144" i="71" s="1"/>
  <c r="BG149" i="71"/>
  <c r="AA149" i="71" s="1"/>
  <c r="AQ149" i="71" s="1"/>
  <c r="BG192" i="71"/>
  <c r="AA192" i="71" s="1"/>
  <c r="AQ192" i="71" s="1"/>
  <c r="BG200" i="71"/>
  <c r="AA200" i="71" s="1"/>
  <c r="AQ200" i="71" s="1"/>
  <c r="BG204" i="71"/>
  <c r="AA204" i="71" s="1"/>
  <c r="AQ204" i="71" s="1"/>
  <c r="BD92" i="71"/>
  <c r="X92" i="71" s="1"/>
  <c r="AN92" i="71" s="1"/>
  <c r="BF108" i="71"/>
  <c r="Z108" i="71" s="1"/>
  <c r="AP108" i="71" s="1"/>
  <c r="BF168" i="71"/>
  <c r="Z168" i="71" s="1"/>
  <c r="AP168" i="71" s="1"/>
  <c r="BD207" i="71"/>
  <c r="X207" i="71" s="1"/>
  <c r="AN207" i="71" s="1"/>
  <c r="BD186" i="71"/>
  <c r="X186" i="71" s="1"/>
  <c r="AN186" i="71" s="1"/>
  <c r="BL69" i="71"/>
  <c r="AF69" i="71" s="1"/>
  <c r="AV69" i="71" s="1"/>
  <c r="BH33" i="71"/>
  <c r="AB33" i="71" s="1"/>
  <c r="AR33" i="71" s="1"/>
  <c r="BH36" i="71"/>
  <c r="AB36" i="71" s="1"/>
  <c r="AR36" i="71" s="1"/>
  <c r="BH22" i="71"/>
  <c r="AB22" i="71" s="1"/>
  <c r="AR22" i="71" s="1"/>
  <c r="BH116" i="71"/>
  <c r="AB116" i="71" s="1"/>
  <c r="AR116" i="71" s="1"/>
  <c r="BH91" i="71"/>
  <c r="AB91" i="71" s="1"/>
  <c r="AR91" i="71" s="1"/>
  <c r="BH85" i="71"/>
  <c r="AB85" i="71" s="1"/>
  <c r="AR85" i="71" s="1"/>
  <c r="BH119" i="71"/>
  <c r="AB119" i="71" s="1"/>
  <c r="AR119" i="71" s="1"/>
  <c r="BH140" i="71"/>
  <c r="AB140" i="71" s="1"/>
  <c r="AR140" i="71" s="1"/>
  <c r="BH182" i="71"/>
  <c r="AB182" i="71" s="1"/>
  <c r="AR182" i="71" s="1"/>
  <c r="BH150" i="71"/>
  <c r="AB150" i="71" s="1"/>
  <c r="AR150" i="71" s="1"/>
  <c r="BH196" i="71"/>
  <c r="AB196" i="71" s="1"/>
  <c r="AR196" i="71" s="1"/>
  <c r="BH191" i="71"/>
  <c r="AB191" i="71" s="1"/>
  <c r="AR191" i="71" s="1"/>
  <c r="AZ57" i="71"/>
  <c r="T57" i="71" s="1"/>
  <c r="AJ57" i="71" s="1"/>
  <c r="AZ101" i="71"/>
  <c r="T101" i="71" s="1"/>
  <c r="AJ101" i="71" s="1"/>
  <c r="AZ121" i="71"/>
  <c r="T121" i="71" s="1"/>
  <c r="AJ121" i="71" s="1"/>
  <c r="AZ195" i="71"/>
  <c r="T195" i="71" s="1"/>
  <c r="AJ195" i="71" s="1"/>
  <c r="AZ190" i="71"/>
  <c r="T190" i="71" s="1"/>
  <c r="AJ190" i="71" s="1"/>
  <c r="AZ206" i="71"/>
  <c r="T206" i="71" s="1"/>
  <c r="AJ206" i="71" s="1"/>
  <c r="BG36" i="71"/>
  <c r="AA36" i="71" s="1"/>
  <c r="AQ36" i="71" s="1"/>
  <c r="BG89" i="71"/>
  <c r="AA89" i="71" s="1"/>
  <c r="AQ89" i="71" s="1"/>
  <c r="BG93" i="71"/>
  <c r="AA93" i="71" s="1"/>
  <c r="AQ93" i="71" s="1"/>
  <c r="BG156" i="71"/>
  <c r="AA156" i="71" s="1"/>
  <c r="AQ156" i="71" s="1"/>
  <c r="BG217" i="71"/>
  <c r="AA217" i="71" s="1"/>
  <c r="AQ217" i="71" s="1"/>
  <c r="BG118" i="71"/>
  <c r="AA118" i="71" s="1"/>
  <c r="AQ118" i="71" s="1"/>
  <c r="BG122" i="71"/>
  <c r="AA122" i="71" s="1"/>
  <c r="AQ122" i="71" s="1"/>
  <c r="BG157" i="71"/>
  <c r="AA157" i="71" s="1"/>
  <c r="AQ157" i="71" s="1"/>
  <c r="BG211" i="71"/>
  <c r="AA211" i="71" s="1"/>
  <c r="AQ211" i="71" s="1"/>
  <c r="BG206" i="71"/>
  <c r="AA206" i="71" s="1"/>
  <c r="AQ206" i="71" s="1"/>
  <c r="BD36" i="71"/>
  <c r="X36" i="71" s="1"/>
  <c r="AN36" i="71" s="1"/>
  <c r="BD168" i="71"/>
  <c r="X168" i="71" s="1"/>
  <c r="AN168" i="71" s="1"/>
  <c r="BD84" i="71"/>
  <c r="X84" i="71" s="1"/>
  <c r="AN84" i="71" s="1"/>
  <c r="BF130" i="71"/>
  <c r="Z130" i="71" s="1"/>
  <c r="AP130" i="71" s="1"/>
  <c r="BH78" i="71"/>
  <c r="AB78" i="71" s="1"/>
  <c r="AR78" i="71" s="1"/>
  <c r="AZ58" i="71"/>
  <c r="T58" i="71" s="1"/>
  <c r="AJ58" i="71" s="1"/>
  <c r="AZ73" i="71"/>
  <c r="T73" i="71" s="1"/>
  <c r="AJ73" i="71" s="1"/>
  <c r="AZ140" i="71"/>
  <c r="T140" i="71" s="1"/>
  <c r="AJ140" i="71" s="1"/>
  <c r="AZ175" i="71"/>
  <c r="T175" i="71" s="1"/>
  <c r="AJ175" i="71" s="1"/>
  <c r="BG37" i="71"/>
  <c r="AA37" i="71" s="1"/>
  <c r="AQ37" i="71" s="1"/>
  <c r="BG62" i="71"/>
  <c r="AA62" i="71" s="1"/>
  <c r="AQ62" i="71" s="1"/>
  <c r="BG66" i="71"/>
  <c r="AA66" i="71" s="1"/>
  <c r="AQ66" i="71" s="1"/>
  <c r="BG74" i="71"/>
  <c r="AA74" i="71" s="1"/>
  <c r="AQ74" i="71" s="1"/>
  <c r="BG78" i="71"/>
  <c r="AA78" i="71" s="1"/>
  <c r="AQ78" i="71" s="1"/>
  <c r="BG110" i="71"/>
  <c r="AA110" i="71" s="1"/>
  <c r="AQ110" i="71" s="1"/>
  <c r="BG158" i="71"/>
  <c r="AA158" i="71" s="1"/>
  <c r="AQ158" i="71" s="1"/>
  <c r="BG184" i="71"/>
  <c r="AA184" i="71" s="1"/>
  <c r="AQ184" i="71" s="1"/>
  <c r="BG177" i="71"/>
  <c r="AA177" i="71" s="1"/>
  <c r="AQ177" i="71" s="1"/>
  <c r="BG199" i="71"/>
  <c r="AA199" i="71" s="1"/>
  <c r="AQ199" i="71" s="1"/>
  <c r="BD183" i="71"/>
  <c r="X183" i="71" s="1"/>
  <c r="AN183" i="71" s="1"/>
  <c r="BD82" i="71"/>
  <c r="X82" i="71" s="1"/>
  <c r="AN82" i="71" s="1"/>
  <c r="BD79" i="71"/>
  <c r="X79" i="71" s="1"/>
  <c r="AN79" i="71" s="1"/>
  <c r="BD51" i="71"/>
  <c r="X51" i="71" s="1"/>
  <c r="AN51" i="71" s="1"/>
  <c r="BF60" i="71"/>
  <c r="Z60" i="71" s="1"/>
  <c r="AP60" i="71" s="1"/>
  <c r="BF112" i="71"/>
  <c r="Z112" i="71" s="1"/>
  <c r="AP112" i="71" s="1"/>
  <c r="BF214" i="71"/>
  <c r="Z214" i="71" s="1"/>
  <c r="AP214" i="71" s="1"/>
  <c r="BF189" i="71"/>
  <c r="Z189" i="71" s="1"/>
  <c r="AP189" i="71" s="1"/>
  <c r="BF193" i="71"/>
  <c r="Z193" i="71" s="1"/>
  <c r="AP193" i="71" s="1"/>
  <c r="BF205" i="71"/>
  <c r="Z205" i="71" s="1"/>
  <c r="AP205" i="71" s="1"/>
  <c r="BD143" i="71"/>
  <c r="X143" i="71" s="1"/>
  <c r="AN143" i="71" s="1"/>
  <c r="BD127" i="71"/>
  <c r="X127" i="71" s="1"/>
  <c r="AN127" i="71" s="1"/>
  <c r="BD62" i="71"/>
  <c r="X62" i="71" s="1"/>
  <c r="AN62" i="71" s="1"/>
  <c r="BL28" i="71"/>
  <c r="AF28" i="71" s="1"/>
  <c r="AV28" i="71" s="1"/>
  <c r="BL65" i="71"/>
  <c r="AF65" i="71" s="1"/>
  <c r="AV65" i="71" s="1"/>
  <c r="BL79" i="71"/>
  <c r="AF79" i="71" s="1"/>
  <c r="AV79" i="71" s="1"/>
  <c r="BL95" i="71"/>
  <c r="AF95" i="71" s="1"/>
  <c r="AV95" i="71" s="1"/>
  <c r="BL111" i="71"/>
  <c r="AF111" i="71" s="1"/>
  <c r="AV111" i="71" s="1"/>
  <c r="BL192" i="71"/>
  <c r="AF192" i="71" s="1"/>
  <c r="AV192" i="71" s="1"/>
  <c r="BL162" i="71"/>
  <c r="AF162" i="71" s="1"/>
  <c r="AV162" i="71" s="1"/>
  <c r="BL155" i="71"/>
  <c r="AF155" i="71" s="1"/>
  <c r="AV155" i="71" s="1"/>
  <c r="BL171" i="71"/>
  <c r="AF171" i="71" s="1"/>
  <c r="AV171" i="71" s="1"/>
  <c r="BL141" i="71"/>
  <c r="AF141" i="71" s="1"/>
  <c r="AV141" i="71" s="1"/>
  <c r="BL187" i="71"/>
  <c r="AF187" i="71" s="1"/>
  <c r="AV187" i="71" s="1"/>
  <c r="BL207" i="71"/>
  <c r="AF207" i="71" s="1"/>
  <c r="AV207" i="71" s="1"/>
  <c r="BL157" i="71"/>
  <c r="AF157" i="71" s="1"/>
  <c r="AV157" i="71" s="1"/>
  <c r="BH45" i="71"/>
  <c r="AB45" i="71" s="1"/>
  <c r="AR45" i="71" s="1"/>
  <c r="BH28" i="71"/>
  <c r="AB28" i="71" s="1"/>
  <c r="AR28" i="71" s="1"/>
  <c r="BH30" i="71"/>
  <c r="AB30" i="71" s="1"/>
  <c r="AR30" i="71" s="1"/>
  <c r="BH79" i="71"/>
  <c r="AB79" i="71" s="1"/>
  <c r="AR79" i="71" s="1"/>
  <c r="BH95" i="71"/>
  <c r="AB95" i="71" s="1"/>
  <c r="AR95" i="71" s="1"/>
  <c r="BH77" i="71"/>
  <c r="AB77" i="71" s="1"/>
  <c r="AR77" i="71" s="1"/>
  <c r="BH109" i="71"/>
  <c r="AB109" i="71" s="1"/>
  <c r="AR109" i="71" s="1"/>
  <c r="BH76" i="71"/>
  <c r="AB76" i="71" s="1"/>
  <c r="AR76" i="71" s="1"/>
  <c r="BH92" i="71"/>
  <c r="AB92" i="71" s="1"/>
  <c r="AR92" i="71" s="1"/>
  <c r="BH108" i="71"/>
  <c r="AB108" i="71" s="1"/>
  <c r="AR108" i="71" s="1"/>
  <c r="BH142" i="71"/>
  <c r="AB142" i="71" s="1"/>
  <c r="AR142" i="71" s="1"/>
  <c r="BH204" i="71"/>
  <c r="AB204" i="71" s="1"/>
  <c r="AR204" i="71" s="1"/>
  <c r="BH152" i="71"/>
  <c r="AB152" i="71" s="1"/>
  <c r="AR152" i="71" s="1"/>
  <c r="BH203" i="71"/>
  <c r="AB203" i="71" s="1"/>
  <c r="AR203" i="71" s="1"/>
  <c r="AZ42" i="71"/>
  <c r="T42" i="71" s="1"/>
  <c r="AJ42" i="71" s="1"/>
  <c r="AZ183" i="71"/>
  <c r="T183" i="71" s="1"/>
  <c r="AJ183" i="71" s="1"/>
  <c r="AZ212" i="71"/>
  <c r="T212" i="71" s="1"/>
  <c r="AJ212" i="71" s="1"/>
  <c r="BG58" i="71"/>
  <c r="AA58" i="71" s="1"/>
  <c r="AQ58" i="71" s="1"/>
  <c r="BG70" i="71"/>
  <c r="AA70" i="71" s="1"/>
  <c r="AQ70" i="71" s="1"/>
  <c r="BG98" i="71"/>
  <c r="AA98" i="71" s="1"/>
  <c r="AQ98" i="71" s="1"/>
  <c r="BG102" i="71"/>
  <c r="AA102" i="71" s="1"/>
  <c r="AQ102" i="71" s="1"/>
  <c r="BG154" i="71"/>
  <c r="AA154" i="71" s="1"/>
  <c r="AQ154" i="71" s="1"/>
  <c r="BG131" i="71"/>
  <c r="AA131" i="71" s="1"/>
  <c r="AQ131" i="71" s="1"/>
  <c r="BG143" i="71"/>
  <c r="AA143" i="71" s="1"/>
  <c r="AQ143" i="71" s="1"/>
  <c r="BG161" i="71"/>
  <c r="AA161" i="71" s="1"/>
  <c r="AQ161" i="71" s="1"/>
  <c r="BG191" i="71"/>
  <c r="AA191" i="71" s="1"/>
  <c r="AQ191" i="71" s="1"/>
  <c r="BG214" i="71"/>
  <c r="AA214" i="71" s="1"/>
  <c r="AQ214" i="71" s="1"/>
  <c r="BN49" i="71"/>
  <c r="AH49" i="71" s="1"/>
  <c r="AX49" i="71" s="1"/>
  <c r="BN68" i="71"/>
  <c r="AH68" i="71" s="1"/>
  <c r="AX68" i="71" s="1"/>
  <c r="BN132" i="71"/>
  <c r="AH132" i="71" s="1"/>
  <c r="AX132" i="71" s="1"/>
  <c r="BD198" i="71"/>
  <c r="X198" i="71" s="1"/>
  <c r="AN198" i="71" s="1"/>
  <c r="BD167" i="71"/>
  <c r="X167" i="71" s="1"/>
  <c r="AN167" i="71" s="1"/>
  <c r="BD204" i="71"/>
  <c r="X204" i="71" s="1"/>
  <c r="AN204" i="71" s="1"/>
  <c r="BD146" i="71"/>
  <c r="X146" i="71" s="1"/>
  <c r="AN146" i="71" s="1"/>
  <c r="BD66" i="71"/>
  <c r="X66" i="71" s="1"/>
  <c r="AN66" i="71" s="1"/>
  <c r="BF49" i="71"/>
  <c r="Z49" i="71" s="1"/>
  <c r="AP49" i="71" s="1"/>
  <c r="BF175" i="71"/>
  <c r="Z175" i="71" s="1"/>
  <c r="AP175" i="71" s="1"/>
  <c r="BD210" i="71"/>
  <c r="X210" i="71" s="1"/>
  <c r="AN210" i="71" s="1"/>
  <c r="BD136" i="71"/>
  <c r="X136" i="71" s="1"/>
  <c r="AN136" i="71" s="1"/>
  <c r="BD135" i="71"/>
  <c r="X135" i="71" s="1"/>
  <c r="AN135" i="71" s="1"/>
  <c r="BL31" i="71"/>
  <c r="AF31" i="71" s="1"/>
  <c r="AV31" i="71" s="1"/>
  <c r="BL46" i="71"/>
  <c r="AF46" i="71" s="1"/>
  <c r="AV46" i="71" s="1"/>
  <c r="BL104" i="71"/>
  <c r="AF104" i="71" s="1"/>
  <c r="AV104" i="71" s="1"/>
  <c r="BL48" i="71"/>
  <c r="AF48" i="71" s="1"/>
  <c r="AV48" i="71" s="1"/>
  <c r="BL61" i="71"/>
  <c r="AF61" i="71" s="1"/>
  <c r="AV61" i="71" s="1"/>
  <c r="BL127" i="71"/>
  <c r="AF127" i="71" s="1"/>
  <c r="AV127" i="71" s="1"/>
  <c r="BL204" i="71"/>
  <c r="AF204" i="71" s="1"/>
  <c r="AV204" i="71" s="1"/>
  <c r="BL178" i="71"/>
  <c r="AF178" i="71" s="1"/>
  <c r="AV178" i="71" s="1"/>
  <c r="BL161" i="71"/>
  <c r="AF161" i="71" s="1"/>
  <c r="AV161" i="71" s="1"/>
  <c r="BL208" i="71"/>
  <c r="AF208" i="71" s="1"/>
  <c r="AV208" i="71" s="1"/>
  <c r="BH50" i="71"/>
  <c r="AB50" i="71" s="1"/>
  <c r="AR50" i="71" s="1"/>
  <c r="BH82" i="71"/>
  <c r="AB82" i="71" s="1"/>
  <c r="AR82" i="71" s="1"/>
  <c r="BH114" i="71"/>
  <c r="AB114" i="71" s="1"/>
  <c r="AR114" i="71" s="1"/>
  <c r="BH65" i="71"/>
  <c r="AB65" i="71" s="1"/>
  <c r="AR65" i="71" s="1"/>
  <c r="BH97" i="71"/>
  <c r="AB97" i="71" s="1"/>
  <c r="AR97" i="71" s="1"/>
  <c r="BH139" i="71"/>
  <c r="AB139" i="71" s="1"/>
  <c r="AR139" i="71" s="1"/>
  <c r="BH221" i="71"/>
  <c r="AB221" i="71" s="1"/>
  <c r="AR221" i="71" s="1"/>
  <c r="BH214" i="71"/>
  <c r="AB214" i="71" s="1"/>
  <c r="AR214" i="71" s="1"/>
  <c r="BH218" i="71"/>
  <c r="AB218" i="71" s="1"/>
  <c r="AR218" i="71" s="1"/>
  <c r="BD197" i="71"/>
  <c r="X197" i="71" s="1"/>
  <c r="AN197" i="71" s="1"/>
  <c r="BD101" i="71"/>
  <c r="X101" i="71" s="1"/>
  <c r="AN101" i="71" s="1"/>
  <c r="BD48" i="71"/>
  <c r="X48" i="71" s="1"/>
  <c r="AN48" i="71" s="1"/>
  <c r="AZ86" i="71"/>
  <c r="T86" i="71" s="1"/>
  <c r="AJ86" i="71" s="1"/>
  <c r="AZ80" i="71"/>
  <c r="T80" i="71" s="1"/>
  <c r="AJ80" i="71" s="1"/>
  <c r="AZ112" i="71"/>
  <c r="T112" i="71" s="1"/>
  <c r="AJ112" i="71" s="1"/>
  <c r="AZ180" i="71"/>
  <c r="T180" i="71" s="1"/>
  <c r="AJ180" i="71" s="1"/>
  <c r="AZ162" i="71"/>
  <c r="T162" i="71" s="1"/>
  <c r="AJ162" i="71" s="1"/>
  <c r="AZ178" i="71"/>
  <c r="T178" i="71" s="1"/>
  <c r="AJ178" i="71" s="1"/>
  <c r="AZ194" i="71"/>
  <c r="T194" i="71" s="1"/>
  <c r="AJ194" i="71" s="1"/>
  <c r="AZ217" i="71"/>
  <c r="T217" i="71" s="1"/>
  <c r="AJ217" i="71" s="1"/>
  <c r="BG22" i="71"/>
  <c r="AA22" i="71" s="1"/>
  <c r="AQ22" i="71" s="1"/>
  <c r="BG67" i="71"/>
  <c r="AA67" i="71" s="1"/>
  <c r="AQ67" i="71" s="1"/>
  <c r="BG91" i="71"/>
  <c r="AA91" i="71" s="1"/>
  <c r="AQ91" i="71" s="1"/>
  <c r="BG95" i="71"/>
  <c r="AA95" i="71" s="1"/>
  <c r="AQ95" i="71" s="1"/>
  <c r="BG115" i="71"/>
  <c r="AA115" i="71" s="1"/>
  <c r="AQ115" i="71" s="1"/>
  <c r="BG186" i="71"/>
  <c r="AA186" i="71" s="1"/>
  <c r="AQ186" i="71" s="1"/>
  <c r="BG164" i="71"/>
  <c r="AA164" i="71" s="1"/>
  <c r="AQ164" i="71" s="1"/>
  <c r="BG168" i="71"/>
  <c r="AA168" i="71" s="1"/>
  <c r="AQ168" i="71" s="1"/>
  <c r="BG182" i="71"/>
  <c r="AA182" i="71" s="1"/>
  <c r="AQ182" i="71" s="1"/>
  <c r="BG140" i="71"/>
  <c r="AA140" i="71" s="1"/>
  <c r="AQ140" i="71" s="1"/>
  <c r="BG165" i="71"/>
  <c r="AA165" i="71" s="1"/>
  <c r="AQ165" i="71" s="1"/>
  <c r="BG196" i="71"/>
  <c r="AA196" i="71" s="1"/>
  <c r="AQ196" i="71" s="1"/>
  <c r="BG208" i="71"/>
  <c r="AA208" i="71" s="1"/>
  <c r="AQ208" i="71" s="1"/>
  <c r="BG216" i="71"/>
  <c r="AA216" i="71" s="1"/>
  <c r="AQ216" i="71" s="1"/>
  <c r="BN53" i="71"/>
  <c r="AH53" i="71" s="1"/>
  <c r="AX53" i="71" s="1"/>
  <c r="BN151" i="71"/>
  <c r="AH151" i="71" s="1"/>
  <c r="AX151" i="71" s="1"/>
  <c r="BN144" i="71"/>
  <c r="AH144" i="71" s="1"/>
  <c r="AX144" i="71" s="1"/>
  <c r="BD151" i="71"/>
  <c r="X151" i="71" s="1"/>
  <c r="AN151" i="71" s="1"/>
  <c r="BD114" i="71"/>
  <c r="X114" i="71" s="1"/>
  <c r="AN114" i="71" s="1"/>
  <c r="BD111" i="71"/>
  <c r="X111" i="71" s="1"/>
  <c r="AN111" i="71" s="1"/>
  <c r="BF72" i="71"/>
  <c r="Z72" i="71" s="1"/>
  <c r="AP72" i="71" s="1"/>
  <c r="BF170" i="71"/>
  <c r="Z170" i="71" s="1"/>
  <c r="AP170" i="71" s="1"/>
  <c r="BD177" i="71"/>
  <c r="X177" i="71" s="1"/>
  <c r="AN177" i="71" s="1"/>
  <c r="BL100" i="71"/>
  <c r="AF100" i="71" s="1"/>
  <c r="AV100" i="71" s="1"/>
  <c r="BL29" i="71"/>
  <c r="AF29" i="71" s="1"/>
  <c r="AV29" i="71" s="1"/>
  <c r="BL80" i="71"/>
  <c r="AF80" i="71" s="1"/>
  <c r="AV80" i="71" s="1"/>
  <c r="BL112" i="71"/>
  <c r="AF112" i="71" s="1"/>
  <c r="AV112" i="71" s="1"/>
  <c r="BL62" i="71"/>
  <c r="AF62" i="71" s="1"/>
  <c r="AV62" i="71" s="1"/>
  <c r="BL89" i="71"/>
  <c r="AF89" i="71" s="1"/>
  <c r="AV89" i="71" s="1"/>
  <c r="BL66" i="71"/>
  <c r="AF66" i="71" s="1"/>
  <c r="AV66" i="71" s="1"/>
  <c r="BL82" i="71"/>
  <c r="AF82" i="71" s="1"/>
  <c r="AV82" i="71" s="1"/>
  <c r="BL98" i="71"/>
  <c r="AF98" i="71" s="1"/>
  <c r="AV98" i="71" s="1"/>
  <c r="BL114" i="71"/>
  <c r="AF114" i="71" s="1"/>
  <c r="AV114" i="71" s="1"/>
  <c r="BL129" i="71"/>
  <c r="AF129" i="71" s="1"/>
  <c r="AV129" i="71" s="1"/>
  <c r="BL128" i="71"/>
  <c r="AF128" i="71" s="1"/>
  <c r="AV128" i="71" s="1"/>
  <c r="BL201" i="71"/>
  <c r="AF201" i="71" s="1"/>
  <c r="AV201" i="71" s="1"/>
  <c r="BH23" i="71"/>
  <c r="AB23" i="71" s="1"/>
  <c r="AR23" i="71" s="1"/>
  <c r="BH39" i="71"/>
  <c r="AB39" i="71" s="1"/>
  <c r="AR39" i="71" s="1"/>
  <c r="BH55" i="71"/>
  <c r="AB55" i="71" s="1"/>
  <c r="AR55" i="71" s="1"/>
  <c r="BH75" i="71"/>
  <c r="AB75" i="71" s="1"/>
  <c r="AR75" i="71" s="1"/>
  <c r="BH115" i="71"/>
  <c r="AB115" i="71" s="1"/>
  <c r="AR115" i="71" s="1"/>
  <c r="BH162" i="71"/>
  <c r="AB162" i="71" s="1"/>
  <c r="AR162" i="71" s="1"/>
  <c r="BH134" i="71"/>
  <c r="AB134" i="71" s="1"/>
  <c r="AR134" i="71" s="1"/>
  <c r="BH173" i="71"/>
  <c r="AB173" i="71" s="1"/>
  <c r="AR173" i="71" s="1"/>
  <c r="BH160" i="71"/>
  <c r="AB160" i="71" s="1"/>
  <c r="AR160" i="71" s="1"/>
  <c r="BH199" i="71"/>
  <c r="AB199" i="71" s="1"/>
  <c r="AR199" i="71" s="1"/>
  <c r="BD180" i="71"/>
  <c r="X180" i="71" s="1"/>
  <c r="AN180" i="71" s="1"/>
  <c r="BD161" i="71"/>
  <c r="X161" i="71" s="1"/>
  <c r="AN161" i="71" s="1"/>
  <c r="BD85" i="71"/>
  <c r="X85" i="71" s="1"/>
  <c r="AN85" i="71" s="1"/>
  <c r="BD32" i="71"/>
  <c r="X32" i="71" s="1"/>
  <c r="AN32" i="71" s="1"/>
  <c r="AZ63" i="71"/>
  <c r="T63" i="71" s="1"/>
  <c r="AJ63" i="71" s="1"/>
  <c r="AZ29" i="71"/>
  <c r="T29" i="71" s="1"/>
  <c r="AJ29" i="71" s="1"/>
  <c r="AZ79" i="71"/>
  <c r="T79" i="71" s="1"/>
  <c r="AJ79" i="71" s="1"/>
  <c r="AZ28" i="71"/>
  <c r="T28" i="71" s="1"/>
  <c r="AJ28" i="71" s="1"/>
  <c r="AZ44" i="71"/>
  <c r="T44" i="71" s="1"/>
  <c r="AJ44" i="71" s="1"/>
  <c r="AZ81" i="71"/>
  <c r="T81" i="71" s="1"/>
  <c r="AJ81" i="71" s="1"/>
  <c r="AZ164" i="71"/>
  <c r="T164" i="71" s="1"/>
  <c r="AJ164" i="71" s="1"/>
  <c r="AZ141" i="71"/>
  <c r="T141" i="71" s="1"/>
  <c r="AJ141" i="71" s="1"/>
  <c r="AZ143" i="71"/>
  <c r="T143" i="71" s="1"/>
  <c r="AJ143" i="71" s="1"/>
  <c r="AZ179" i="71"/>
  <c r="T179" i="71" s="1"/>
  <c r="AJ179" i="71" s="1"/>
  <c r="AZ193" i="71"/>
  <c r="T193" i="71" s="1"/>
  <c r="AJ193" i="71" s="1"/>
  <c r="AZ204" i="71"/>
  <c r="T204" i="71" s="1"/>
  <c r="AJ204" i="71" s="1"/>
  <c r="BG35" i="71"/>
  <c r="AA35" i="71" s="1"/>
  <c r="AQ35" i="71" s="1"/>
  <c r="BG39" i="71"/>
  <c r="AA39" i="71" s="1"/>
  <c r="AQ39" i="71" s="1"/>
  <c r="BG43" i="71"/>
  <c r="AA43" i="71" s="1"/>
  <c r="AQ43" i="71" s="1"/>
  <c r="BG72" i="71"/>
  <c r="AA72" i="71" s="1"/>
  <c r="AQ72" i="71" s="1"/>
  <c r="BG76" i="71"/>
  <c r="AA76" i="71" s="1"/>
  <c r="AQ76" i="71" s="1"/>
  <c r="BG96" i="71"/>
  <c r="AA96" i="71" s="1"/>
  <c r="AQ96" i="71" s="1"/>
  <c r="BG100" i="71"/>
  <c r="AA100" i="71" s="1"/>
  <c r="AQ100" i="71" s="1"/>
  <c r="BG148" i="71"/>
  <c r="AA148" i="71" s="1"/>
  <c r="AQ148" i="71" s="1"/>
  <c r="BG183" i="71"/>
  <c r="AA183" i="71" s="1"/>
  <c r="AQ183" i="71" s="1"/>
  <c r="BD46" i="71"/>
  <c r="X46" i="71" s="1"/>
  <c r="AN46" i="71" s="1"/>
  <c r="BF37" i="71"/>
  <c r="Z37" i="71" s="1"/>
  <c r="AP37" i="71" s="1"/>
  <c r="BD218" i="71"/>
  <c r="X218" i="71" s="1"/>
  <c r="AN218" i="71" s="1"/>
  <c r="BD169" i="71"/>
  <c r="X169" i="71" s="1"/>
  <c r="AN169" i="71" s="1"/>
  <c r="BL108" i="71"/>
  <c r="AF108" i="71" s="1"/>
  <c r="AV108" i="71" s="1"/>
  <c r="BL38" i="71"/>
  <c r="AF38" i="71" s="1"/>
  <c r="AV38" i="71" s="1"/>
  <c r="BL54" i="71"/>
  <c r="AF54" i="71" s="1"/>
  <c r="AV54" i="71" s="1"/>
  <c r="BL49" i="71"/>
  <c r="AF49" i="71" s="1"/>
  <c r="AV49" i="71" s="1"/>
  <c r="BL77" i="71"/>
  <c r="AF77" i="71" s="1"/>
  <c r="AV77" i="71" s="1"/>
  <c r="BL109" i="71"/>
  <c r="AF109" i="71" s="1"/>
  <c r="AV109" i="71" s="1"/>
  <c r="BL160" i="71"/>
  <c r="AF160" i="71" s="1"/>
  <c r="AV160" i="71" s="1"/>
  <c r="BL130" i="71"/>
  <c r="AF130" i="71" s="1"/>
  <c r="AV130" i="71" s="1"/>
  <c r="BL140" i="71"/>
  <c r="AF140" i="71" s="1"/>
  <c r="AV140" i="71" s="1"/>
  <c r="BL150" i="71"/>
  <c r="AF150" i="71" s="1"/>
  <c r="AV150" i="71" s="1"/>
  <c r="BL147" i="71"/>
  <c r="AF147" i="71" s="1"/>
  <c r="AV147" i="71" s="1"/>
  <c r="BL186" i="71"/>
  <c r="AF186" i="71" s="1"/>
  <c r="AV186" i="71" s="1"/>
  <c r="BL203" i="71"/>
  <c r="AF203" i="71" s="1"/>
  <c r="AV203" i="71" s="1"/>
  <c r="BL210" i="71"/>
  <c r="AF210" i="71" s="1"/>
  <c r="AV210" i="71" s="1"/>
  <c r="BH117" i="71"/>
  <c r="AB117" i="71" s="1"/>
  <c r="AR117" i="71" s="1"/>
  <c r="BH24" i="71"/>
  <c r="AB24" i="71" s="1"/>
  <c r="AR24" i="71" s="1"/>
  <c r="BH56" i="71"/>
  <c r="AB56" i="71" s="1"/>
  <c r="AR56" i="71" s="1"/>
  <c r="BH59" i="71"/>
  <c r="AB59" i="71" s="1"/>
  <c r="AR59" i="71" s="1"/>
  <c r="BH125" i="71"/>
  <c r="AB125" i="71" s="1"/>
  <c r="AR125" i="71" s="1"/>
  <c r="BH147" i="71"/>
  <c r="AB147" i="71" s="1"/>
  <c r="AR147" i="71" s="1"/>
  <c r="BH148" i="71"/>
  <c r="AB148" i="71" s="1"/>
  <c r="AR148" i="71" s="1"/>
  <c r="BH212" i="71"/>
  <c r="AB212" i="71" s="1"/>
  <c r="AR212" i="71" s="1"/>
  <c r="BH222" i="71"/>
  <c r="AB222" i="71" s="1"/>
  <c r="AR222" i="71" s="1"/>
  <c r="BD189" i="71"/>
  <c r="X189" i="71" s="1"/>
  <c r="AN189" i="71" s="1"/>
  <c r="BG68" i="71"/>
  <c r="AA68" i="71" s="1"/>
  <c r="AQ68" i="71" s="1"/>
  <c r="BG104" i="71"/>
  <c r="AA104" i="71" s="1"/>
  <c r="AQ104" i="71" s="1"/>
  <c r="BG112" i="71"/>
  <c r="AA112" i="71" s="1"/>
  <c r="AQ112" i="71" s="1"/>
  <c r="BG176" i="71"/>
  <c r="AA176" i="71" s="1"/>
  <c r="AQ176" i="71" s="1"/>
  <c r="BG129" i="71"/>
  <c r="AA129" i="71" s="1"/>
  <c r="AQ129" i="71" s="1"/>
  <c r="BG137" i="71"/>
  <c r="AA137" i="71" s="1"/>
  <c r="AQ137" i="71" s="1"/>
  <c r="BG169" i="71"/>
  <c r="AA169" i="71" s="1"/>
  <c r="AQ169" i="71" s="1"/>
  <c r="BG193" i="71"/>
  <c r="AA193" i="71" s="1"/>
  <c r="AQ193" i="71" s="1"/>
  <c r="BD61" i="71"/>
  <c r="X61" i="71" s="1"/>
  <c r="AN61" i="71" s="1"/>
  <c r="BD87" i="71"/>
  <c r="X87" i="71" s="1"/>
  <c r="AN87" i="71" s="1"/>
  <c r="BD103" i="71"/>
  <c r="X103" i="71" s="1"/>
  <c r="AN103" i="71" s="1"/>
  <c r="BD213" i="71"/>
  <c r="X213" i="71" s="1"/>
  <c r="AN213" i="71" s="1"/>
  <c r="BD214" i="71"/>
  <c r="X214" i="71" s="1"/>
  <c r="AN214" i="71" s="1"/>
  <c r="BD109" i="71"/>
  <c r="X109" i="71" s="1"/>
  <c r="AN109" i="71" s="1"/>
  <c r="BD56" i="71"/>
  <c r="X56" i="71" s="1"/>
  <c r="AN56" i="71" s="1"/>
  <c r="BL23" i="71"/>
  <c r="AF23" i="71" s="1"/>
  <c r="AV23" i="71" s="1"/>
  <c r="BL55" i="71"/>
  <c r="AF55" i="71" s="1"/>
  <c r="AV55" i="71" s="1"/>
  <c r="BL44" i="71"/>
  <c r="AF44" i="71" s="1"/>
  <c r="AV44" i="71" s="1"/>
  <c r="BL58" i="71"/>
  <c r="AF58" i="71" s="1"/>
  <c r="AV58" i="71" s="1"/>
  <c r="BL81" i="71"/>
  <c r="AF81" i="71" s="1"/>
  <c r="AV81" i="71" s="1"/>
  <c r="BL74" i="71"/>
  <c r="AF74" i="71" s="1"/>
  <c r="AV74" i="71" s="1"/>
  <c r="BL90" i="71"/>
  <c r="AF90" i="71" s="1"/>
  <c r="AV90" i="71" s="1"/>
  <c r="BL106" i="71"/>
  <c r="AF106" i="71" s="1"/>
  <c r="AV106" i="71" s="1"/>
  <c r="BL132" i="71"/>
  <c r="AF132" i="71" s="1"/>
  <c r="AV132" i="71" s="1"/>
  <c r="BL134" i="71"/>
  <c r="AF134" i="71" s="1"/>
  <c r="AV134" i="71" s="1"/>
  <c r="BL196" i="71"/>
  <c r="AF196" i="71" s="1"/>
  <c r="AV196" i="71" s="1"/>
  <c r="BL191" i="71"/>
  <c r="AF191" i="71" s="1"/>
  <c r="AV191" i="71" s="1"/>
  <c r="BL221" i="71"/>
  <c r="AF221" i="71" s="1"/>
  <c r="AV221" i="71" s="1"/>
  <c r="BL215" i="71"/>
  <c r="AF215" i="71" s="1"/>
  <c r="AV215" i="71" s="1"/>
  <c r="BL219" i="71"/>
  <c r="AF219" i="71" s="1"/>
  <c r="AV219" i="71" s="1"/>
  <c r="BH44" i="71"/>
  <c r="AB44" i="71" s="1"/>
  <c r="AR44" i="71" s="1"/>
  <c r="BH31" i="71"/>
  <c r="AB31" i="71" s="1"/>
  <c r="AR31" i="71" s="1"/>
  <c r="BH47" i="71"/>
  <c r="AB47" i="71" s="1"/>
  <c r="AR47" i="71" s="1"/>
  <c r="BH46" i="71"/>
  <c r="AB46" i="71" s="1"/>
  <c r="AR46" i="71" s="1"/>
  <c r="BH87" i="71"/>
  <c r="AB87" i="71" s="1"/>
  <c r="AR87" i="71" s="1"/>
  <c r="BH103" i="71"/>
  <c r="AB103" i="71" s="1"/>
  <c r="AR103" i="71" s="1"/>
  <c r="BH93" i="71"/>
  <c r="AB93" i="71" s="1"/>
  <c r="AR93" i="71" s="1"/>
  <c r="BH181" i="71"/>
  <c r="AB181" i="71" s="1"/>
  <c r="AR181" i="71" s="1"/>
  <c r="BH122" i="71"/>
  <c r="AB122" i="71" s="1"/>
  <c r="AR122" i="71" s="1"/>
  <c r="BH163" i="71"/>
  <c r="AB163" i="71" s="1"/>
  <c r="AR163" i="71" s="1"/>
  <c r="BH158" i="71"/>
  <c r="AB158" i="71" s="1"/>
  <c r="AR158" i="71" s="1"/>
  <c r="BH165" i="71"/>
  <c r="AB165" i="71" s="1"/>
  <c r="AR165" i="71" s="1"/>
  <c r="BH206" i="71"/>
  <c r="AB206" i="71" s="1"/>
  <c r="AR206" i="71" s="1"/>
  <c r="BH168" i="71"/>
  <c r="AB168" i="71" s="1"/>
  <c r="AR168" i="71" s="1"/>
  <c r="BH213" i="71"/>
  <c r="AB213" i="71" s="1"/>
  <c r="AR213" i="71" s="1"/>
  <c r="BH217" i="71"/>
  <c r="AB217" i="71" s="1"/>
  <c r="AR217" i="71" s="1"/>
  <c r="BD131" i="71"/>
  <c r="X131" i="71" s="1"/>
  <c r="AN131" i="71" s="1"/>
  <c r="BD27" i="71"/>
  <c r="X27" i="71" s="1"/>
  <c r="AN27" i="71" s="1"/>
  <c r="BG32" i="71"/>
  <c r="AA32" i="71" s="1"/>
  <c r="AQ32" i="71" s="1"/>
  <c r="BG52" i="71"/>
  <c r="AA52" i="71" s="1"/>
  <c r="AQ52" i="71" s="1"/>
  <c r="BG69" i="71"/>
  <c r="AA69" i="71" s="1"/>
  <c r="AQ69" i="71" s="1"/>
  <c r="BG105" i="71"/>
  <c r="AA105" i="71" s="1"/>
  <c r="AQ105" i="71" s="1"/>
  <c r="BG109" i="71"/>
  <c r="AA109" i="71" s="1"/>
  <c r="AQ109" i="71" s="1"/>
  <c r="BG138" i="71"/>
  <c r="AA138" i="71" s="1"/>
  <c r="AQ138" i="71" s="1"/>
  <c r="BG194" i="71"/>
  <c r="AA194" i="71" s="1"/>
  <c r="AQ194" i="71" s="1"/>
  <c r="BD90" i="71"/>
  <c r="X90" i="71" s="1"/>
  <c r="AN90" i="71" s="1"/>
  <c r="BD172" i="71"/>
  <c r="X172" i="71" s="1"/>
  <c r="AN172" i="71" s="1"/>
  <c r="BD106" i="71"/>
  <c r="X106" i="71" s="1"/>
  <c r="AN106" i="71" s="1"/>
  <c r="BD185" i="71"/>
  <c r="X185" i="71" s="1"/>
  <c r="AN185" i="71" s="1"/>
  <c r="BD63" i="71"/>
  <c r="X63" i="71" s="1"/>
  <c r="AN63" i="71" s="1"/>
  <c r="BD43" i="71"/>
  <c r="X43" i="71" s="1"/>
  <c r="AN43" i="71" s="1"/>
  <c r="BD132" i="71"/>
  <c r="X132" i="71" s="1"/>
  <c r="AN132" i="71" s="1"/>
  <c r="BD30" i="71"/>
  <c r="X30" i="71" s="1"/>
  <c r="AN30" i="71" s="1"/>
  <c r="BD156" i="71"/>
  <c r="X156" i="71" s="1"/>
  <c r="AN156" i="71" s="1"/>
  <c r="BD194" i="71"/>
  <c r="X194" i="71" s="1"/>
  <c r="AN194" i="71" s="1"/>
  <c r="BD93" i="71"/>
  <c r="X93" i="71" s="1"/>
  <c r="AN93" i="71" s="1"/>
  <c r="BD40" i="71"/>
  <c r="X40" i="71" s="1"/>
  <c r="AN40" i="71" s="1"/>
  <c r="BL32" i="71"/>
  <c r="AF32" i="71" s="1"/>
  <c r="AV32" i="71" s="1"/>
  <c r="BL120" i="71"/>
  <c r="AF120" i="71" s="1"/>
  <c r="AV120" i="71" s="1"/>
  <c r="BL135" i="71"/>
  <c r="AF135" i="71" s="1"/>
  <c r="AV135" i="71" s="1"/>
  <c r="BL136" i="71"/>
  <c r="AF136" i="71" s="1"/>
  <c r="AV136" i="71" s="1"/>
  <c r="BL197" i="71"/>
  <c r="AF197" i="71" s="1"/>
  <c r="AV197" i="71" s="1"/>
  <c r="BH60" i="71"/>
  <c r="AB60" i="71" s="1"/>
  <c r="AR60" i="71" s="1"/>
  <c r="BH98" i="71"/>
  <c r="AB98" i="71" s="1"/>
  <c r="AR98" i="71" s="1"/>
  <c r="BH81" i="71"/>
  <c r="AB81" i="71" s="1"/>
  <c r="AR81" i="71" s="1"/>
  <c r="BH113" i="71"/>
  <c r="AB113" i="71" s="1"/>
  <c r="AR113" i="71" s="1"/>
  <c r="BH136" i="71"/>
  <c r="AB136" i="71" s="1"/>
  <c r="AR136" i="71" s="1"/>
  <c r="BH149" i="71"/>
  <c r="AB149" i="71" s="1"/>
  <c r="AR149" i="71" s="1"/>
  <c r="BD117" i="71"/>
  <c r="X117" i="71" s="1"/>
  <c r="AN117" i="71" s="1"/>
  <c r="BG45" i="71"/>
  <c r="AA45" i="71" s="1"/>
  <c r="AQ45" i="71" s="1"/>
  <c r="BG49" i="71"/>
  <c r="AA49" i="71" s="1"/>
  <c r="AQ49" i="71" s="1"/>
  <c r="BG53" i="71"/>
  <c r="AA53" i="71" s="1"/>
  <c r="AQ53" i="71" s="1"/>
  <c r="BG82" i="71"/>
  <c r="AA82" i="71" s="1"/>
  <c r="AQ82" i="71" s="1"/>
  <c r="BG86" i="71"/>
  <c r="AA86" i="71" s="1"/>
  <c r="AQ86" i="71" s="1"/>
  <c r="BG114" i="71"/>
  <c r="AA114" i="71" s="1"/>
  <c r="AQ114" i="71" s="1"/>
  <c r="BG209" i="71"/>
  <c r="AA209" i="71" s="1"/>
  <c r="AQ209" i="71" s="1"/>
  <c r="BG166" i="71"/>
  <c r="AA166" i="71" s="1"/>
  <c r="AQ166" i="71" s="1"/>
  <c r="BG180" i="71"/>
  <c r="AA180" i="71" s="1"/>
  <c r="AQ180" i="71" s="1"/>
  <c r="BG215" i="71"/>
  <c r="AA215" i="71" s="1"/>
  <c r="AQ215" i="71" s="1"/>
  <c r="BG135" i="71"/>
  <c r="AA135" i="71" s="1"/>
  <c r="AQ135" i="71" s="1"/>
  <c r="BG139" i="71"/>
  <c r="AA139" i="71" s="1"/>
  <c r="AQ139" i="71" s="1"/>
  <c r="BG195" i="71"/>
  <c r="AA195" i="71" s="1"/>
  <c r="AQ195" i="71" s="1"/>
  <c r="BG207" i="71"/>
  <c r="AA207" i="71" s="1"/>
  <c r="AQ207" i="71" s="1"/>
  <c r="BD71" i="71"/>
  <c r="X71" i="71" s="1"/>
  <c r="AN71" i="71" s="1"/>
  <c r="BD222" i="71"/>
  <c r="X222" i="71" s="1"/>
  <c r="AN222" i="71" s="1"/>
  <c r="BD173" i="71"/>
  <c r="X173" i="71" s="1"/>
  <c r="AN173" i="71" s="1"/>
  <c r="BD94" i="71"/>
  <c r="X94" i="71" s="1"/>
  <c r="AN94" i="71" s="1"/>
  <c r="BD91" i="71"/>
  <c r="X91" i="71" s="1"/>
  <c r="AN91" i="71" s="1"/>
  <c r="BL51" i="71"/>
  <c r="AF51" i="71" s="1"/>
  <c r="AV51" i="71" s="1"/>
  <c r="BL50" i="71"/>
  <c r="AF50" i="71" s="1"/>
  <c r="AV50" i="71" s="1"/>
  <c r="BL52" i="71"/>
  <c r="AF52" i="71" s="1"/>
  <c r="AV52" i="71" s="1"/>
  <c r="BL63" i="71"/>
  <c r="AF63" i="71" s="1"/>
  <c r="AV63" i="71" s="1"/>
  <c r="BL117" i="71"/>
  <c r="AF117" i="71" s="1"/>
  <c r="AV117" i="71" s="1"/>
  <c r="BL166" i="71"/>
  <c r="AF166" i="71" s="1"/>
  <c r="AV166" i="71" s="1"/>
  <c r="BL182" i="71"/>
  <c r="AF182" i="71" s="1"/>
  <c r="AV182" i="71" s="1"/>
  <c r="BL159" i="71"/>
  <c r="AF159" i="71" s="1"/>
  <c r="AV159" i="71" s="1"/>
  <c r="BL181" i="71"/>
  <c r="AF181" i="71" s="1"/>
  <c r="AV181" i="71" s="1"/>
  <c r="BL209" i="71"/>
  <c r="AF209" i="71" s="1"/>
  <c r="AV209" i="71" s="1"/>
  <c r="BL213" i="71"/>
  <c r="AF213" i="71" s="1"/>
  <c r="AV213" i="71" s="1"/>
  <c r="BH52" i="71"/>
  <c r="AB52" i="71" s="1"/>
  <c r="AR52" i="71" s="1"/>
  <c r="BH54" i="71"/>
  <c r="AB54" i="71" s="1"/>
  <c r="AR54" i="71" s="1"/>
  <c r="BH83" i="71"/>
  <c r="AB83" i="71" s="1"/>
  <c r="AR83" i="71" s="1"/>
  <c r="BH99" i="71"/>
  <c r="AB99" i="71" s="1"/>
  <c r="AR99" i="71" s="1"/>
  <c r="BH107" i="71"/>
  <c r="AB107" i="71" s="1"/>
  <c r="AR107" i="71" s="1"/>
  <c r="BH69" i="71"/>
  <c r="AB69" i="71" s="1"/>
  <c r="AR69" i="71" s="1"/>
  <c r="BH101" i="71"/>
  <c r="AB101" i="71" s="1"/>
  <c r="AR101" i="71" s="1"/>
  <c r="BH161" i="71"/>
  <c r="AB161" i="71" s="1"/>
  <c r="AR161" i="71" s="1"/>
  <c r="BH128" i="71"/>
  <c r="AB128" i="71" s="1"/>
  <c r="AR128" i="71" s="1"/>
  <c r="BH171" i="71"/>
  <c r="AB171" i="71" s="1"/>
  <c r="AR171" i="71" s="1"/>
  <c r="BH176" i="71"/>
  <c r="AB176" i="71" s="1"/>
  <c r="AR176" i="71" s="1"/>
  <c r="BH207" i="71"/>
  <c r="AB207" i="71" s="1"/>
  <c r="AR207" i="71" s="1"/>
  <c r="BD203" i="71"/>
  <c r="X203" i="71" s="1"/>
  <c r="AN203" i="71" s="1"/>
  <c r="BD34" i="71"/>
  <c r="X34" i="71" s="1"/>
  <c r="AN34" i="71" s="1"/>
  <c r="BG48" i="71"/>
  <c r="AA48" i="71" s="1"/>
  <c r="AQ48" i="71" s="1"/>
  <c r="BG85" i="71"/>
  <c r="AA85" i="71" s="1"/>
  <c r="AQ85" i="71" s="1"/>
  <c r="BG171" i="71"/>
  <c r="AA171" i="71" s="1"/>
  <c r="AQ171" i="71" s="1"/>
  <c r="BG173" i="71"/>
  <c r="AA173" i="71" s="1"/>
  <c r="AQ173" i="71" s="1"/>
  <c r="BG202" i="71"/>
  <c r="AA202" i="71" s="1"/>
  <c r="AQ202" i="71" s="1"/>
  <c r="BD157" i="71"/>
  <c r="X157" i="71" s="1"/>
  <c r="AN157" i="71" s="1"/>
  <c r="BD142" i="71"/>
  <c r="X142" i="71" s="1"/>
  <c r="AN142" i="71" s="1"/>
  <c r="BD219" i="71"/>
  <c r="X219" i="71" s="1"/>
  <c r="AN219" i="71" s="1"/>
  <c r="BD113" i="71"/>
  <c r="X113" i="71" s="1"/>
  <c r="AN113" i="71" s="1"/>
  <c r="BD163" i="71"/>
  <c r="X163" i="71" s="1"/>
  <c r="AN163" i="71" s="1"/>
  <c r="BL35" i="71"/>
  <c r="AF35" i="71" s="1"/>
  <c r="AV35" i="71" s="1"/>
  <c r="BL26" i="71"/>
  <c r="AF26" i="71" s="1"/>
  <c r="AV26" i="71" s="1"/>
  <c r="BL53" i="71"/>
  <c r="AF53" i="71" s="1"/>
  <c r="AV53" i="71" s="1"/>
  <c r="BL96" i="71"/>
  <c r="AF96" i="71" s="1"/>
  <c r="AV96" i="71" s="1"/>
  <c r="BL59" i="71"/>
  <c r="AF59" i="71" s="1"/>
  <c r="AV59" i="71" s="1"/>
  <c r="BL97" i="71"/>
  <c r="AF97" i="71" s="1"/>
  <c r="AV97" i="71" s="1"/>
  <c r="BL131" i="71"/>
  <c r="AF131" i="71" s="1"/>
  <c r="AV131" i="71" s="1"/>
  <c r="BL172" i="71"/>
  <c r="AF172" i="71" s="1"/>
  <c r="AV172" i="71" s="1"/>
  <c r="BL189" i="71"/>
  <c r="AF189" i="71" s="1"/>
  <c r="AV189" i="71" s="1"/>
  <c r="BL211" i="71"/>
  <c r="AF211" i="71" s="1"/>
  <c r="AV211" i="71" s="1"/>
  <c r="BH132" i="71"/>
  <c r="AB132" i="71" s="1"/>
  <c r="AR132" i="71" s="1"/>
  <c r="BH62" i="71"/>
  <c r="AB62" i="71" s="1"/>
  <c r="AR62" i="71" s="1"/>
  <c r="BH63" i="71"/>
  <c r="AB63" i="71" s="1"/>
  <c r="AR63" i="71" s="1"/>
  <c r="BH123" i="71"/>
  <c r="AB123" i="71" s="1"/>
  <c r="AR123" i="71" s="1"/>
  <c r="BH135" i="71"/>
  <c r="AB135" i="71" s="1"/>
  <c r="AR135" i="71" s="1"/>
  <c r="BH133" i="71"/>
  <c r="AB133" i="71" s="1"/>
  <c r="AR133" i="71" s="1"/>
  <c r="BH154" i="71"/>
  <c r="AB154" i="71" s="1"/>
  <c r="AR154" i="71" s="1"/>
  <c r="BH186" i="71"/>
  <c r="AB186" i="71" s="1"/>
  <c r="AR186" i="71" s="1"/>
  <c r="BH184" i="71"/>
  <c r="AB184" i="71" s="1"/>
  <c r="AR184" i="71" s="1"/>
  <c r="BH209" i="71"/>
  <c r="AB209" i="71" s="1"/>
  <c r="AR209" i="71" s="1"/>
  <c r="BG42" i="71"/>
  <c r="AA42" i="71" s="1"/>
  <c r="AQ42" i="71" s="1"/>
  <c r="BG54" i="71"/>
  <c r="AA54" i="71" s="1"/>
  <c r="AQ54" i="71" s="1"/>
  <c r="BG178" i="71"/>
  <c r="AA178" i="71" s="1"/>
  <c r="AQ178" i="71" s="1"/>
  <c r="BG63" i="71"/>
  <c r="AA63" i="71" s="1"/>
  <c r="AQ63" i="71" s="1"/>
  <c r="BG87" i="71"/>
  <c r="AA87" i="71" s="1"/>
  <c r="AQ87" i="71" s="1"/>
  <c r="BG128" i="71"/>
  <c r="AA128" i="71" s="1"/>
  <c r="AQ128" i="71" s="1"/>
  <c r="BG188" i="71"/>
  <c r="AA188" i="71" s="1"/>
  <c r="AQ188" i="71" s="1"/>
  <c r="BN88" i="71"/>
  <c r="AH88" i="71" s="1"/>
  <c r="AX88" i="71" s="1"/>
  <c r="BN180" i="71"/>
  <c r="AH180" i="71" s="1"/>
  <c r="AX180" i="71" s="1"/>
  <c r="BD125" i="71"/>
  <c r="X125" i="71" s="1"/>
  <c r="AN125" i="71" s="1"/>
  <c r="BD215" i="71"/>
  <c r="X215" i="71" s="1"/>
  <c r="AN215" i="71" s="1"/>
  <c r="BD196" i="71"/>
  <c r="X196" i="71" s="1"/>
  <c r="AN196" i="71" s="1"/>
  <c r="BD134" i="71"/>
  <c r="X134" i="71" s="1"/>
  <c r="AN134" i="71" s="1"/>
  <c r="BD97" i="71"/>
  <c r="X97" i="71" s="1"/>
  <c r="AN97" i="71" s="1"/>
  <c r="BD44" i="71"/>
  <c r="X44" i="71" s="1"/>
  <c r="AN44" i="71" s="1"/>
  <c r="BD31" i="71"/>
  <c r="X31" i="71" s="1"/>
  <c r="AN31" i="71" s="1"/>
  <c r="BD110" i="71"/>
  <c r="X110" i="71" s="1"/>
  <c r="AN110" i="71" s="1"/>
  <c r="BD107" i="71"/>
  <c r="X107" i="71" s="1"/>
  <c r="AN107" i="71" s="1"/>
  <c r="BL84" i="71"/>
  <c r="AF84" i="71" s="1"/>
  <c r="AV84" i="71" s="1"/>
  <c r="BL30" i="71"/>
  <c r="AF30" i="71" s="1"/>
  <c r="AV30" i="71" s="1"/>
  <c r="BL25" i="71"/>
  <c r="AF25" i="71" s="1"/>
  <c r="AV25" i="71" s="1"/>
  <c r="BL72" i="71"/>
  <c r="AF72" i="71" s="1"/>
  <c r="AV72" i="71" s="1"/>
  <c r="BL101" i="71"/>
  <c r="AF101" i="71" s="1"/>
  <c r="AV101" i="71" s="1"/>
  <c r="BL67" i="71"/>
  <c r="AF67" i="71" s="1"/>
  <c r="AV67" i="71" s="1"/>
  <c r="BL83" i="71"/>
  <c r="AF83" i="71" s="1"/>
  <c r="AV83" i="71" s="1"/>
  <c r="BL99" i="71"/>
  <c r="AF99" i="71" s="1"/>
  <c r="AV99" i="71" s="1"/>
  <c r="BL115" i="71"/>
  <c r="AF115" i="71" s="1"/>
  <c r="AV115" i="71" s="1"/>
  <c r="BL133" i="71"/>
  <c r="AF133" i="71" s="1"/>
  <c r="AV133" i="71" s="1"/>
  <c r="BL198" i="71"/>
  <c r="AF198" i="71" s="1"/>
  <c r="AV198" i="71" s="1"/>
  <c r="BL156" i="71"/>
  <c r="AF156" i="71" s="1"/>
  <c r="AV156" i="71" s="1"/>
  <c r="BL143" i="71"/>
  <c r="AF143" i="71" s="1"/>
  <c r="AV143" i="71" s="1"/>
  <c r="BL175" i="71"/>
  <c r="AF175" i="71" s="1"/>
  <c r="AV175" i="71" s="1"/>
  <c r="BL195" i="71"/>
  <c r="AF195" i="71" s="1"/>
  <c r="AV195" i="71" s="1"/>
  <c r="BL222" i="71"/>
  <c r="AF222" i="71" s="1"/>
  <c r="AV222" i="71" s="1"/>
  <c r="BL216" i="71"/>
  <c r="AF216" i="71" s="1"/>
  <c r="AV216" i="71" s="1"/>
  <c r="BH32" i="71"/>
  <c r="AB32" i="71" s="1"/>
  <c r="AR32" i="71" s="1"/>
  <c r="BH34" i="71"/>
  <c r="AB34" i="71" s="1"/>
  <c r="AR34" i="71" s="1"/>
  <c r="BH145" i="71"/>
  <c r="AB145" i="71" s="1"/>
  <c r="AR145" i="71" s="1"/>
  <c r="BH74" i="71"/>
  <c r="AB74" i="71" s="1"/>
  <c r="AR74" i="71" s="1"/>
  <c r="BH106" i="71"/>
  <c r="AB106" i="71" s="1"/>
  <c r="AR106" i="71" s="1"/>
  <c r="BH80" i="71"/>
  <c r="AB80" i="71" s="1"/>
  <c r="AR80" i="71" s="1"/>
  <c r="BH96" i="71"/>
  <c r="AB96" i="71" s="1"/>
  <c r="AR96" i="71" s="1"/>
  <c r="BH112" i="71"/>
  <c r="AB112" i="71" s="1"/>
  <c r="AR112" i="71" s="1"/>
  <c r="BH146" i="71"/>
  <c r="AB146" i="71" s="1"/>
  <c r="AR146" i="71" s="1"/>
  <c r="BH166" i="71"/>
  <c r="AB166" i="71" s="1"/>
  <c r="AR166" i="71" s="1"/>
  <c r="BH177" i="71"/>
  <c r="AB177" i="71" s="1"/>
  <c r="AR177" i="71" s="1"/>
  <c r="BH197" i="71"/>
  <c r="AB197" i="71" s="1"/>
  <c r="AR197" i="71" s="1"/>
  <c r="BH210" i="71"/>
  <c r="AB210" i="71" s="1"/>
  <c r="AR210" i="71" s="1"/>
  <c r="BD58" i="71"/>
  <c r="X58" i="71" s="1"/>
  <c r="AN58" i="71" s="1"/>
  <c r="BD50" i="71"/>
  <c r="X50" i="71" s="1"/>
  <c r="AN50" i="71" s="1"/>
  <c r="BD47" i="71"/>
  <c r="X47" i="71" s="1"/>
  <c r="AN47" i="71" s="1"/>
  <c r="BG23" i="71"/>
  <c r="AA23" i="71" s="1"/>
  <c r="AQ23" i="71" s="1"/>
  <c r="BG27" i="71"/>
  <c r="AA27" i="71" s="1"/>
  <c r="AQ27" i="71" s="1"/>
  <c r="BG84" i="71"/>
  <c r="AA84" i="71" s="1"/>
  <c r="AQ84" i="71" s="1"/>
  <c r="BG159" i="71"/>
  <c r="AA159" i="71" s="1"/>
  <c r="AQ159" i="71" s="1"/>
  <c r="BG167" i="71"/>
  <c r="AA167" i="71" s="1"/>
  <c r="AQ167" i="71" s="1"/>
  <c r="BG152" i="71"/>
  <c r="AA152" i="71" s="1"/>
  <c r="AQ152" i="71" s="1"/>
  <c r="BG174" i="71"/>
  <c r="AA174" i="71" s="1"/>
  <c r="AQ174" i="71" s="1"/>
  <c r="BG121" i="71"/>
  <c r="AA121" i="71" s="1"/>
  <c r="AQ121" i="71" s="1"/>
  <c r="BG125" i="71"/>
  <c r="AA125" i="71" s="1"/>
  <c r="AQ125" i="71" s="1"/>
  <c r="BG133" i="71"/>
  <c r="AA133" i="71" s="1"/>
  <c r="AQ133" i="71" s="1"/>
  <c r="BG141" i="71"/>
  <c r="AA141" i="71" s="1"/>
  <c r="AQ141" i="71" s="1"/>
  <c r="BG201" i="71"/>
  <c r="AA201" i="71" s="1"/>
  <c r="AQ201" i="71" s="1"/>
  <c r="BG210" i="71"/>
  <c r="AA210" i="71" s="1"/>
  <c r="AQ210" i="71" s="1"/>
  <c r="BN124" i="71"/>
  <c r="AH124" i="71" s="1"/>
  <c r="AX124" i="71" s="1"/>
  <c r="BN157" i="71"/>
  <c r="AH157" i="71" s="1"/>
  <c r="AX157" i="71" s="1"/>
  <c r="BN152" i="71"/>
  <c r="AH152" i="71" s="1"/>
  <c r="AX152" i="71" s="1"/>
  <c r="BD60" i="71"/>
  <c r="X60" i="71" s="1"/>
  <c r="AN60" i="71" s="1"/>
  <c r="BN122" i="71"/>
  <c r="AH122" i="71" s="1"/>
  <c r="AX122" i="71" s="1"/>
  <c r="BI119" i="71"/>
  <c r="AC119" i="71" s="1"/>
  <c r="AS119" i="71" s="1"/>
  <c r="BI73" i="71"/>
  <c r="AC73" i="71" s="1"/>
  <c r="AS73" i="71" s="1"/>
  <c r="BI105" i="71"/>
  <c r="AC105" i="71" s="1"/>
  <c r="AS105" i="71" s="1"/>
  <c r="BI150" i="71"/>
  <c r="AC150" i="71" s="1"/>
  <c r="AS150" i="71" s="1"/>
  <c r="BI207" i="71"/>
  <c r="AC207" i="71" s="1"/>
  <c r="AS207" i="71" s="1"/>
  <c r="BF146" i="71"/>
  <c r="Z146" i="71" s="1"/>
  <c r="AP146" i="71" s="1"/>
  <c r="BF210" i="71"/>
  <c r="Z210" i="71" s="1"/>
  <c r="AP210" i="71" s="1"/>
  <c r="BF166" i="71"/>
  <c r="Z166" i="71" s="1"/>
  <c r="AP166" i="71" s="1"/>
  <c r="BF217" i="71"/>
  <c r="Z217" i="71" s="1"/>
  <c r="AP217" i="71" s="1"/>
  <c r="BD137" i="71"/>
  <c r="X137" i="71" s="1"/>
  <c r="AN137" i="71" s="1"/>
  <c r="BN209" i="71"/>
  <c r="AH209" i="71" s="1"/>
  <c r="AX209" i="71" s="1"/>
  <c r="BN55" i="71"/>
  <c r="AH55" i="71" s="1"/>
  <c r="AX55" i="71" s="1"/>
  <c r="BN39" i="71"/>
  <c r="AH39" i="71" s="1"/>
  <c r="AX39" i="71" s="1"/>
  <c r="BN23" i="71"/>
  <c r="AH23" i="71" s="1"/>
  <c r="AX23" i="71" s="1"/>
  <c r="BI46" i="71"/>
  <c r="AC46" i="71" s="1"/>
  <c r="AS46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30" i="71"/>
  <c r="AC130" i="71" s="1"/>
  <c r="AS130" i="71" s="1"/>
  <c r="BI182" i="71"/>
  <c r="AC182" i="71" s="1"/>
  <c r="AS182" i="71" s="1"/>
  <c r="BD181" i="71"/>
  <c r="X181" i="71" s="1"/>
  <c r="AN181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F39" i="71"/>
  <c r="Z39" i="71" s="1"/>
  <c r="AP39" i="71" s="1"/>
  <c r="BF23" i="71"/>
  <c r="Z23" i="71" s="1"/>
  <c r="AP23" i="71" s="1"/>
  <c r="BN130" i="71"/>
  <c r="AH130" i="71" s="1"/>
  <c r="AX130" i="71" s="1"/>
  <c r="BN208" i="71"/>
  <c r="AH208" i="71" s="1"/>
  <c r="AX208" i="71" s="1"/>
  <c r="BI22" i="71"/>
  <c r="AC22" i="71" s="1"/>
  <c r="AS22" i="71" s="1"/>
  <c r="BI26" i="71"/>
  <c r="AC26" i="71" s="1"/>
  <c r="AS26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I201" i="71"/>
  <c r="AC201" i="71" s="1"/>
  <c r="AS201" i="71" s="1"/>
  <c r="BI199" i="71"/>
  <c r="AC199" i="71" s="1"/>
  <c r="AS199" i="71" s="1"/>
  <c r="BI216" i="71"/>
  <c r="AC216" i="71" s="1"/>
  <c r="AS216" i="71" s="1"/>
  <c r="BF25" i="71"/>
  <c r="Z25" i="71" s="1"/>
  <c r="AP25" i="71" s="1"/>
  <c r="BF76" i="71"/>
  <c r="Z76" i="71" s="1"/>
  <c r="AP76" i="71" s="1"/>
  <c r="BF118" i="71"/>
  <c r="Z118" i="71" s="1"/>
  <c r="AP118" i="71" s="1"/>
  <c r="BF148" i="71"/>
  <c r="Z148" i="71" s="1"/>
  <c r="AP148" i="71" s="1"/>
  <c r="BF213" i="71"/>
  <c r="Z213" i="71" s="1"/>
  <c r="AP213" i="71" s="1"/>
  <c r="BD124" i="71"/>
  <c r="X124" i="71" s="1"/>
  <c r="AN124" i="71" s="1"/>
  <c r="BD26" i="71"/>
  <c r="X26" i="71" s="1"/>
  <c r="AN26" i="71" s="1"/>
  <c r="BN73" i="71"/>
  <c r="AH73" i="71" s="1"/>
  <c r="AX73" i="71" s="1"/>
  <c r="BJ30" i="71"/>
  <c r="AD30" i="71" s="1"/>
  <c r="AT30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222" i="71"/>
  <c r="AD222" i="71" s="1"/>
  <c r="AT222" i="71" s="1"/>
  <c r="BJ143" i="71"/>
  <c r="AD143" i="71" s="1"/>
  <c r="AT143" i="71" s="1"/>
  <c r="BJ178" i="71"/>
  <c r="AD178" i="71" s="1"/>
  <c r="AT178" i="71" s="1"/>
  <c r="BJ197" i="71"/>
  <c r="AD197" i="71" s="1"/>
  <c r="AT197" i="71" s="1"/>
  <c r="BK109" i="71"/>
  <c r="AE109" i="71" s="1"/>
  <c r="AU109" i="71" s="1"/>
  <c r="BL36" i="71"/>
  <c r="AF36" i="71" s="1"/>
  <c r="AV36" i="71" s="1"/>
  <c r="BL73" i="71"/>
  <c r="AF73" i="71" s="1"/>
  <c r="AV73" i="71" s="1"/>
  <c r="BL122" i="71"/>
  <c r="AF122" i="71" s="1"/>
  <c r="AV122" i="71" s="1"/>
  <c r="BL146" i="71"/>
  <c r="AF146" i="71" s="1"/>
  <c r="AV146" i="71" s="1"/>
  <c r="BL137" i="71"/>
  <c r="AF137" i="71" s="1"/>
  <c r="AV137" i="71" s="1"/>
  <c r="BL145" i="71"/>
  <c r="AF145" i="71" s="1"/>
  <c r="AV145" i="71" s="1"/>
  <c r="BL183" i="71"/>
  <c r="AF183" i="71" s="1"/>
  <c r="AV183" i="71" s="1"/>
  <c r="BL149" i="71"/>
  <c r="AF149" i="71" s="1"/>
  <c r="AV149" i="71" s="1"/>
  <c r="BH53" i="71"/>
  <c r="AB53" i="71" s="1"/>
  <c r="AR53" i="71" s="1"/>
  <c r="BH48" i="71"/>
  <c r="AB48" i="71" s="1"/>
  <c r="AR48" i="71" s="1"/>
  <c r="BH61" i="71"/>
  <c r="AB61" i="71" s="1"/>
  <c r="AR61" i="71" s="1"/>
  <c r="BH35" i="71"/>
  <c r="AB35" i="71" s="1"/>
  <c r="AR35" i="71" s="1"/>
  <c r="BH51" i="71"/>
  <c r="AB51" i="71" s="1"/>
  <c r="AR51" i="71" s="1"/>
  <c r="BH67" i="71"/>
  <c r="AB67" i="71" s="1"/>
  <c r="AR67" i="71" s="1"/>
  <c r="BH90" i="71"/>
  <c r="AB90" i="71" s="1"/>
  <c r="AR90" i="71" s="1"/>
  <c r="BH64" i="71"/>
  <c r="AB64" i="71" s="1"/>
  <c r="AR64" i="71" s="1"/>
  <c r="BH155" i="71"/>
  <c r="AB155" i="71" s="1"/>
  <c r="AR155" i="71" s="1"/>
  <c r="BH126" i="71"/>
  <c r="AB126" i="71" s="1"/>
  <c r="AR126" i="71" s="1"/>
  <c r="BH170" i="71"/>
  <c r="AB170" i="71" s="1"/>
  <c r="AR170" i="71" s="1"/>
  <c r="BH187" i="71"/>
  <c r="AB187" i="71" s="1"/>
  <c r="AR187" i="71" s="1"/>
  <c r="BH192" i="71"/>
  <c r="AB192" i="71" s="1"/>
  <c r="AR192" i="71" s="1"/>
  <c r="BH156" i="71"/>
  <c r="AB156" i="71" s="1"/>
  <c r="AR156" i="71" s="1"/>
  <c r="BH172" i="71"/>
  <c r="AB172" i="71" s="1"/>
  <c r="AR172" i="71" s="1"/>
  <c r="BD171" i="71"/>
  <c r="X171" i="71" s="1"/>
  <c r="AN171" i="71" s="1"/>
  <c r="BD152" i="71"/>
  <c r="X152" i="71" s="1"/>
  <c r="AN152" i="71" s="1"/>
  <c r="BD147" i="71"/>
  <c r="X147" i="71" s="1"/>
  <c r="AN147" i="71" s="1"/>
  <c r="BD70" i="71"/>
  <c r="X70" i="71" s="1"/>
  <c r="AN70" i="71" s="1"/>
  <c r="BD67" i="71"/>
  <c r="X67" i="71" s="1"/>
  <c r="AN67" i="71" s="1"/>
  <c r="BD59" i="71"/>
  <c r="X59" i="71" s="1"/>
  <c r="AN59" i="71" s="1"/>
  <c r="BD23" i="71"/>
  <c r="X23" i="71" s="1"/>
  <c r="AN23" i="71" s="1"/>
  <c r="BI42" i="71"/>
  <c r="AC42" i="71" s="1"/>
  <c r="AS42" i="71" s="1"/>
  <c r="BI122" i="71"/>
  <c r="AC122" i="71" s="1"/>
  <c r="AS122" i="71" s="1"/>
  <c r="BI154" i="71"/>
  <c r="AC154" i="71" s="1"/>
  <c r="AS154" i="71" s="1"/>
  <c r="BI170" i="71"/>
  <c r="AC170" i="71" s="1"/>
  <c r="AS170" i="71" s="1"/>
  <c r="BD121" i="71"/>
  <c r="X121" i="71" s="1"/>
  <c r="AN121" i="71" s="1"/>
  <c r="BD39" i="71"/>
  <c r="X39" i="71" s="1"/>
  <c r="AN39" i="71" s="1"/>
  <c r="BN155" i="71"/>
  <c r="AH155" i="71" s="1"/>
  <c r="AX155" i="71" s="1"/>
  <c r="BN148" i="71"/>
  <c r="AH148" i="71" s="1"/>
  <c r="AX148" i="71" s="1"/>
  <c r="BJ32" i="71"/>
  <c r="AD32" i="71" s="1"/>
  <c r="AT32" i="71" s="1"/>
  <c r="BJ48" i="71"/>
  <c r="AD48" i="71" s="1"/>
  <c r="AT48" i="71" s="1"/>
  <c r="BJ171" i="71"/>
  <c r="AD171" i="71" s="1"/>
  <c r="AT171" i="71" s="1"/>
  <c r="BJ125" i="71"/>
  <c r="AD125" i="71" s="1"/>
  <c r="AT125" i="71" s="1"/>
  <c r="BJ137" i="71"/>
  <c r="AD137" i="71" s="1"/>
  <c r="AT137" i="71" s="1"/>
  <c r="BJ186" i="71"/>
  <c r="AD186" i="71" s="1"/>
  <c r="AT186" i="71" s="1"/>
  <c r="BJ211" i="71"/>
  <c r="AD211" i="71" s="1"/>
  <c r="AT211" i="71" s="1"/>
  <c r="BK61" i="71"/>
  <c r="AE61" i="71" s="1"/>
  <c r="AU61" i="71" s="1"/>
  <c r="BK69" i="71"/>
  <c r="AE69" i="71" s="1"/>
  <c r="AU69" i="71" s="1"/>
  <c r="BK194" i="71"/>
  <c r="AE194" i="71" s="1"/>
  <c r="AU194" i="71" s="1"/>
  <c r="BK221" i="71"/>
  <c r="AE221" i="71" s="1"/>
  <c r="AU221" i="71" s="1"/>
  <c r="BL42" i="71"/>
  <c r="AF42" i="71" s="1"/>
  <c r="AV42" i="71" s="1"/>
  <c r="BL68" i="71"/>
  <c r="AF68" i="71" s="1"/>
  <c r="AV68" i="71" s="1"/>
  <c r="BL113" i="71"/>
  <c r="AF113" i="71" s="1"/>
  <c r="AV113" i="71" s="1"/>
  <c r="BL118" i="71"/>
  <c r="AF118" i="71" s="1"/>
  <c r="AV118" i="71" s="1"/>
  <c r="BL121" i="71"/>
  <c r="AF121" i="71" s="1"/>
  <c r="AV121" i="71" s="1"/>
  <c r="BL142" i="71"/>
  <c r="AF142" i="71" s="1"/>
  <c r="AV142" i="71" s="1"/>
  <c r="BL151" i="71"/>
  <c r="AF151" i="71" s="1"/>
  <c r="AV151" i="71" s="1"/>
  <c r="BL148" i="71"/>
  <c r="AF148" i="71" s="1"/>
  <c r="AV148" i="71" s="1"/>
  <c r="BL174" i="71"/>
  <c r="AF174" i="71" s="1"/>
  <c r="AV174" i="71" s="1"/>
  <c r="BL200" i="71"/>
  <c r="AF200" i="71" s="1"/>
  <c r="AV200" i="71" s="1"/>
  <c r="BL173" i="71"/>
  <c r="AF173" i="71" s="1"/>
  <c r="AV173" i="71" s="1"/>
  <c r="BH42" i="71"/>
  <c r="AB42" i="71" s="1"/>
  <c r="AR42" i="71" s="1"/>
  <c r="BH73" i="71"/>
  <c r="AB73" i="71" s="1"/>
  <c r="AR73" i="71" s="1"/>
  <c r="BH105" i="71"/>
  <c r="AB105" i="71" s="1"/>
  <c r="AR105" i="71" s="1"/>
  <c r="BH72" i="71"/>
  <c r="AB72" i="71" s="1"/>
  <c r="AR72" i="71" s="1"/>
  <c r="BH88" i="71"/>
  <c r="AB88" i="71" s="1"/>
  <c r="AR88" i="71" s="1"/>
  <c r="BH104" i="71"/>
  <c r="AB104" i="71" s="1"/>
  <c r="AR104" i="71" s="1"/>
  <c r="BH153" i="71"/>
  <c r="AB153" i="71" s="1"/>
  <c r="AR153" i="71" s="1"/>
  <c r="BH138" i="71"/>
  <c r="AB138" i="71" s="1"/>
  <c r="AR138" i="71" s="1"/>
  <c r="BH144" i="71"/>
  <c r="AB144" i="71" s="1"/>
  <c r="AR144" i="71" s="1"/>
  <c r="BH185" i="71"/>
  <c r="AB185" i="71" s="1"/>
  <c r="AR185" i="71" s="1"/>
  <c r="BH202" i="71"/>
  <c r="AB202" i="71" s="1"/>
  <c r="AR202" i="71" s="1"/>
  <c r="BH200" i="71"/>
  <c r="AB200" i="71" s="1"/>
  <c r="AR200" i="71" s="1"/>
  <c r="BH193" i="71"/>
  <c r="AB193" i="71" s="1"/>
  <c r="AR193" i="71" s="1"/>
  <c r="BD102" i="71"/>
  <c r="X102" i="71" s="1"/>
  <c r="AN102" i="71" s="1"/>
  <c r="BD99" i="71"/>
  <c r="X99" i="71" s="1"/>
  <c r="AN9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N28" i="71"/>
  <c r="AH28" i="71" s="1"/>
  <c r="AX28" i="71" s="1"/>
  <c r="BN182" i="71"/>
  <c r="AH182" i="71" s="1"/>
  <c r="AX182" i="71" s="1"/>
  <c r="BD73" i="71"/>
  <c r="X73" i="71" s="1"/>
  <c r="AN73" i="71" s="1"/>
  <c r="BD206" i="71"/>
  <c r="X206" i="71" s="1"/>
  <c r="AN206" i="71" s="1"/>
  <c r="BD52" i="71"/>
  <c r="X52" i="71" s="1"/>
  <c r="AN52" i="71" s="1"/>
  <c r="BN217" i="71"/>
  <c r="AH217" i="71" s="1"/>
  <c r="AX217" i="71" s="1"/>
  <c r="BD164" i="71"/>
  <c r="X164" i="71" s="1"/>
  <c r="AN164" i="71" s="1"/>
  <c r="BD55" i="71"/>
  <c r="X55" i="71" s="1"/>
  <c r="AN55" i="71" s="1"/>
  <c r="BI30" i="71"/>
  <c r="AC30" i="71" s="1"/>
  <c r="AS30" i="71" s="1"/>
  <c r="BI89" i="71"/>
  <c r="AC89" i="71" s="1"/>
  <c r="AS89" i="71" s="1"/>
  <c r="BI158" i="71"/>
  <c r="AC158" i="71" s="1"/>
  <c r="AS158" i="71" s="1"/>
  <c r="BD211" i="71"/>
  <c r="X211" i="71" s="1"/>
  <c r="AN211" i="71" s="1"/>
  <c r="BI38" i="71"/>
  <c r="AC38" i="71" s="1"/>
  <c r="AS38" i="71" s="1"/>
  <c r="BI50" i="71"/>
  <c r="AC50" i="71" s="1"/>
  <c r="AS50" i="71" s="1"/>
  <c r="BI127" i="71"/>
  <c r="AC127" i="71" s="1"/>
  <c r="AS127" i="71" s="1"/>
  <c r="BI143" i="71"/>
  <c r="AC143" i="71" s="1"/>
  <c r="AS143" i="71" s="1"/>
  <c r="BI174" i="71"/>
  <c r="AC174" i="71" s="1"/>
  <c r="AS174" i="71" s="1"/>
  <c r="BI178" i="71"/>
  <c r="AC178" i="71" s="1"/>
  <c r="AS178" i="71" s="1"/>
  <c r="BI213" i="71"/>
  <c r="AC213" i="71" s="1"/>
  <c r="AS213" i="71" s="1"/>
  <c r="BF64" i="71"/>
  <c r="Z64" i="71" s="1"/>
  <c r="AP64" i="71" s="1"/>
  <c r="BF88" i="71"/>
  <c r="Z88" i="71" s="1"/>
  <c r="AP88" i="71" s="1"/>
  <c r="BD184" i="71"/>
  <c r="X184" i="71" s="1"/>
  <c r="AN184" i="71" s="1"/>
  <c r="BD42" i="71"/>
  <c r="X42" i="71" s="1"/>
  <c r="AN42" i="71" s="1"/>
  <c r="BN221" i="71"/>
  <c r="AH221" i="71" s="1"/>
  <c r="AX221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N34" i="71"/>
  <c r="AH34" i="71" s="1"/>
  <c r="AX34" i="71" s="1"/>
  <c r="BJ25" i="71"/>
  <c r="AD25" i="71" s="1"/>
  <c r="AT25" i="71" s="1"/>
  <c r="BJ41" i="71"/>
  <c r="AD41" i="71" s="1"/>
  <c r="AT41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169" i="71"/>
  <c r="AE169" i="71" s="1"/>
  <c r="AU169" i="71" s="1"/>
  <c r="BL92" i="71"/>
  <c r="AF92" i="71" s="1"/>
  <c r="AV92" i="71" s="1"/>
  <c r="BL43" i="71"/>
  <c r="AF43" i="71" s="1"/>
  <c r="AV43" i="71" s="1"/>
  <c r="BL41" i="71"/>
  <c r="AF41" i="71" s="1"/>
  <c r="AV41" i="71" s="1"/>
  <c r="BL60" i="71"/>
  <c r="AF60" i="71" s="1"/>
  <c r="AV60" i="71" s="1"/>
  <c r="BL85" i="71"/>
  <c r="AF85" i="71" s="1"/>
  <c r="AV85" i="71" s="1"/>
  <c r="BL78" i="71"/>
  <c r="AF78" i="71" s="1"/>
  <c r="AV78" i="71" s="1"/>
  <c r="BL94" i="71"/>
  <c r="AF94" i="71" s="1"/>
  <c r="AV94" i="71" s="1"/>
  <c r="BL110" i="71"/>
  <c r="AF110" i="71" s="1"/>
  <c r="AV110" i="71" s="1"/>
  <c r="BL123" i="71"/>
  <c r="AF123" i="71" s="1"/>
  <c r="AV123" i="71" s="1"/>
  <c r="BL126" i="71"/>
  <c r="AF126" i="71" s="1"/>
  <c r="AV126" i="71" s="1"/>
  <c r="BL144" i="71"/>
  <c r="AF144" i="71" s="1"/>
  <c r="AV144" i="71" s="1"/>
  <c r="BL180" i="71"/>
  <c r="AF180" i="71" s="1"/>
  <c r="AV180" i="71" s="1"/>
  <c r="BL158" i="71"/>
  <c r="AF158" i="71" s="1"/>
  <c r="AV158" i="71" s="1"/>
  <c r="BL193" i="71"/>
  <c r="AF193" i="71" s="1"/>
  <c r="AV193" i="71" s="1"/>
  <c r="BL177" i="71"/>
  <c r="AF177" i="71" s="1"/>
  <c r="AV177" i="71" s="1"/>
  <c r="BL220" i="71"/>
  <c r="AF220" i="71" s="1"/>
  <c r="AV220" i="71" s="1"/>
  <c r="BH71" i="71"/>
  <c r="AB71" i="71" s="1"/>
  <c r="AR71" i="71" s="1"/>
  <c r="BH111" i="71"/>
  <c r="AB111" i="71" s="1"/>
  <c r="AR111" i="71" s="1"/>
  <c r="BH130" i="71"/>
  <c r="AB130" i="71" s="1"/>
  <c r="AR130" i="71" s="1"/>
  <c r="BH190" i="71"/>
  <c r="AB190" i="71" s="1"/>
  <c r="AR190" i="71" s="1"/>
  <c r="BH169" i="71"/>
  <c r="AB169" i="71" s="1"/>
  <c r="AR169" i="71" s="1"/>
  <c r="BH188" i="71"/>
  <c r="AB188" i="71" s="1"/>
  <c r="AR188" i="71" s="1"/>
  <c r="BH195" i="71"/>
  <c r="AB195" i="71" s="1"/>
  <c r="AR195" i="71" s="1"/>
  <c r="BD187" i="71"/>
  <c r="X187" i="71" s="1"/>
  <c r="AN187" i="71" s="1"/>
  <c r="BD195" i="71"/>
  <c r="X195" i="71" s="1"/>
  <c r="AN195" i="71" s="1"/>
  <c r="BD165" i="71"/>
  <c r="X165" i="71" s="1"/>
  <c r="AN165" i="71" s="1"/>
  <c r="BD86" i="71"/>
  <c r="X86" i="71" s="1"/>
  <c r="AN86" i="71" s="1"/>
  <c r="BD83" i="71"/>
  <c r="X83" i="71" s="1"/>
  <c r="AN83" i="71" s="1"/>
  <c r="BN193" i="71"/>
  <c r="AH193" i="71" s="1"/>
  <c r="AX193" i="71" s="1"/>
  <c r="BN163" i="71"/>
  <c r="AH163" i="71" s="1"/>
  <c r="AX163" i="71" s="1"/>
  <c r="BN104" i="71"/>
  <c r="AH104" i="71" s="1"/>
  <c r="AX104" i="71" s="1"/>
  <c r="BN164" i="71"/>
  <c r="AH164" i="71" s="1"/>
  <c r="AX164" i="71" s="1"/>
  <c r="BN80" i="71"/>
  <c r="AH80" i="71" s="1"/>
  <c r="AX80" i="71" s="1"/>
  <c r="BG147" i="70"/>
  <c r="AA147" i="70" s="1"/>
  <c r="AQ147" i="70" s="1"/>
  <c r="BG184" i="70"/>
  <c r="AA184" i="70" s="1"/>
  <c r="AQ184" i="70" s="1"/>
  <c r="BG68" i="70"/>
  <c r="AA68" i="70" s="1"/>
  <c r="AQ68" i="70" s="1"/>
  <c r="BE148" i="70"/>
  <c r="Y148" i="70" s="1"/>
  <c r="AO148" i="70" s="1"/>
  <c r="BA109" i="70"/>
  <c r="U109" i="70" s="1"/>
  <c r="AK109" i="70" s="1"/>
  <c r="BH214" i="70"/>
  <c r="AB214" i="70" s="1"/>
  <c r="AR214" i="70" s="1"/>
  <c r="BH198" i="70"/>
  <c r="AB198" i="70" s="1"/>
  <c r="AR198" i="70" s="1"/>
  <c r="BH54" i="70"/>
  <c r="AB54" i="70" s="1"/>
  <c r="AR54" i="70" s="1"/>
  <c r="BH38" i="70"/>
  <c r="AB38" i="70" s="1"/>
  <c r="AR38" i="70" s="1"/>
  <c r="AZ27" i="70"/>
  <c r="T27" i="70" s="1"/>
  <c r="AJ27" i="70" s="1"/>
  <c r="BH74" i="70"/>
  <c r="AB74" i="70" s="1"/>
  <c r="AR74" i="70" s="1"/>
  <c r="BH58" i="70"/>
  <c r="AB58" i="70" s="1"/>
  <c r="AR58" i="70" s="1"/>
  <c r="BH27" i="70"/>
  <c r="AB27" i="70" s="1"/>
  <c r="AR27" i="70" s="1"/>
  <c r="BH99" i="70"/>
  <c r="AB99" i="70" s="1"/>
  <c r="AR99" i="70" s="1"/>
  <c r="BD24" i="70"/>
  <c r="X24" i="70" s="1"/>
  <c r="AN24" i="70" s="1"/>
  <c r="BD56" i="70"/>
  <c r="X56" i="70" s="1"/>
  <c r="AN56" i="70" s="1"/>
  <c r="BD72" i="70"/>
  <c r="X72" i="70" s="1"/>
  <c r="AN72" i="70" s="1"/>
  <c r="BD30" i="70"/>
  <c r="X30" i="70" s="1"/>
  <c r="AN30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39" i="70"/>
  <c r="X39" i="70" s="1"/>
  <c r="AN39" i="70" s="1"/>
  <c r="BD87" i="70"/>
  <c r="X87" i="70" s="1"/>
  <c r="AN87" i="70" s="1"/>
  <c r="BD119" i="70"/>
  <c r="X119" i="70" s="1"/>
  <c r="AN119" i="70" s="1"/>
  <c r="BD184" i="70"/>
  <c r="X184" i="70" s="1"/>
  <c r="AN184" i="70" s="1"/>
  <c r="BD216" i="70"/>
  <c r="X216" i="70" s="1"/>
  <c r="AN216" i="70" s="1"/>
  <c r="BM32" i="70"/>
  <c r="AG32" i="70" s="1"/>
  <c r="AW32" i="70" s="1"/>
  <c r="BJ29" i="70"/>
  <c r="AD29" i="70" s="1"/>
  <c r="AT29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J187" i="70"/>
  <c r="AD187" i="70" s="1"/>
  <c r="AT187" i="70" s="1"/>
  <c r="BJ207" i="70"/>
  <c r="AD207" i="70" s="1"/>
  <c r="AT207" i="70" s="1"/>
  <c r="AZ26" i="70"/>
  <c r="T26" i="70" s="1"/>
  <c r="AJ26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AZ222" i="70"/>
  <c r="T222" i="70" s="1"/>
  <c r="AJ222" i="70" s="1"/>
  <c r="BJ36" i="70"/>
  <c r="AD36" i="70" s="1"/>
  <c r="AT36" i="70" s="1"/>
  <c r="BJ86" i="70"/>
  <c r="AD86" i="70" s="1"/>
  <c r="AT86" i="70" s="1"/>
  <c r="BJ163" i="70"/>
  <c r="AD163" i="70" s="1"/>
  <c r="AT163" i="70" s="1"/>
  <c r="BJ33" i="70"/>
  <c r="AD33" i="70" s="1"/>
  <c r="AT33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J202" i="70"/>
  <c r="AD202" i="70" s="1"/>
  <c r="AT202" i="70" s="1"/>
  <c r="BJ214" i="70"/>
  <c r="AD214" i="70" s="1"/>
  <c r="AT214" i="70" s="1"/>
  <c r="BJ218" i="70"/>
  <c r="AD218" i="70" s="1"/>
  <c r="AT218" i="70" s="1"/>
  <c r="BH167" i="70"/>
  <c r="AB167" i="70" s="1"/>
  <c r="AR167" i="70" s="1"/>
  <c r="BH151" i="70"/>
  <c r="AB151" i="70" s="1"/>
  <c r="AR151" i="70" s="1"/>
  <c r="BH135" i="70"/>
  <c r="AB135" i="70" s="1"/>
  <c r="AR135" i="70" s="1"/>
  <c r="BH71" i="70"/>
  <c r="AB71" i="70" s="1"/>
  <c r="AR71" i="70" s="1"/>
  <c r="BH24" i="70"/>
  <c r="AB24" i="70" s="1"/>
  <c r="AR24" i="70" s="1"/>
  <c r="BM95" i="70"/>
  <c r="AG95" i="70" s="1"/>
  <c r="AW95" i="70" s="1"/>
  <c r="BM180" i="70"/>
  <c r="AG180" i="70" s="1"/>
  <c r="AW180" i="70" s="1"/>
  <c r="BD84" i="70"/>
  <c r="X84" i="70" s="1"/>
  <c r="AN84" i="70" s="1"/>
  <c r="BD181" i="70"/>
  <c r="X181" i="70" s="1"/>
  <c r="AN181" i="70" s="1"/>
  <c r="BD197" i="70"/>
  <c r="X197" i="70" s="1"/>
  <c r="AN197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D212" i="70"/>
  <c r="X212" i="70" s="1"/>
  <c r="AN212" i="70" s="1"/>
  <c r="BH134" i="70"/>
  <c r="AB134" i="70" s="1"/>
  <c r="AR134" i="70" s="1"/>
  <c r="BH70" i="70"/>
  <c r="AB70" i="70" s="1"/>
  <c r="AR70" i="70" s="1"/>
  <c r="N7" i="53"/>
  <c r="BF202" i="71"/>
  <c r="Z202" i="71" s="1"/>
  <c r="AP202" i="71" s="1"/>
  <c r="BF65" i="71"/>
  <c r="Z65" i="71" s="1"/>
  <c r="AP65" i="71" s="1"/>
  <c r="BJ37" i="71"/>
  <c r="AD37" i="71" s="1"/>
  <c r="AT37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J208" i="71"/>
  <c r="AD208" i="71" s="1"/>
  <c r="AT208" i="71" s="1"/>
  <c r="BJ192" i="71"/>
  <c r="AD192" i="71" s="1"/>
  <c r="AT192" i="71" s="1"/>
  <c r="BJ200" i="71"/>
  <c r="AD200" i="71" s="1"/>
  <c r="AT200" i="71" s="1"/>
  <c r="BJ216" i="71"/>
  <c r="AD216" i="71" s="1"/>
  <c r="AT216" i="71" s="1"/>
  <c r="BN33" i="71"/>
  <c r="AH33" i="71" s="1"/>
  <c r="AX33" i="71" s="1"/>
  <c r="BF167" i="71"/>
  <c r="Z167" i="71" s="1"/>
  <c r="AP167" i="71" s="1"/>
  <c r="BF34" i="71"/>
  <c r="Z34" i="71" s="1"/>
  <c r="AP34" i="71" s="1"/>
  <c r="BK213" i="71"/>
  <c r="AE213" i="71" s="1"/>
  <c r="AU213" i="71" s="1"/>
  <c r="BF116" i="71"/>
  <c r="Z116" i="71" s="1"/>
  <c r="AP116" i="71" s="1"/>
  <c r="BF154" i="71"/>
  <c r="Z154" i="71" s="1"/>
  <c r="AP154" i="71" s="1"/>
  <c r="BN136" i="71"/>
  <c r="AH136" i="71" s="1"/>
  <c r="AX136" i="71" s="1"/>
  <c r="BD22" i="71"/>
  <c r="X22" i="71" s="1"/>
  <c r="AN22" i="71" s="1"/>
  <c r="BD38" i="71"/>
  <c r="X38" i="71" s="1"/>
  <c r="AN38" i="71" s="1"/>
  <c r="BF50" i="71"/>
  <c r="Z50" i="71" s="1"/>
  <c r="AP50" i="71" s="1"/>
  <c r="BF207" i="71"/>
  <c r="Z207" i="71" s="1"/>
  <c r="AP207" i="71" s="1"/>
  <c r="BF191" i="71"/>
  <c r="Z191" i="71" s="1"/>
  <c r="AP191" i="71" s="1"/>
  <c r="BF132" i="71"/>
  <c r="Z132" i="71" s="1"/>
  <c r="AP132" i="71" s="1"/>
  <c r="BF159" i="71"/>
  <c r="Z159" i="71" s="1"/>
  <c r="AP159" i="71" s="1"/>
  <c r="BF215" i="71"/>
  <c r="Z215" i="71" s="1"/>
  <c r="AP215" i="71" s="1"/>
  <c r="BF137" i="71"/>
  <c r="Z137" i="71" s="1"/>
  <c r="AP137" i="71" s="1"/>
  <c r="BF121" i="71"/>
  <c r="Z121" i="71" s="1"/>
  <c r="AP121" i="71" s="1"/>
  <c r="BE22" i="71"/>
  <c r="Y22" i="71" s="1"/>
  <c r="AO22" i="71" s="1"/>
  <c r="BE38" i="71"/>
  <c r="Y38" i="71" s="1"/>
  <c r="AO38" i="71" s="1"/>
  <c r="BE54" i="71"/>
  <c r="Y54" i="71" s="1"/>
  <c r="AO54" i="71" s="1"/>
  <c r="BE71" i="71"/>
  <c r="Y71" i="71" s="1"/>
  <c r="AO71" i="71" s="1"/>
  <c r="BE87" i="71"/>
  <c r="Y87" i="71" s="1"/>
  <c r="AO87" i="71" s="1"/>
  <c r="BE103" i="71"/>
  <c r="Y103" i="71" s="1"/>
  <c r="AO103" i="71" s="1"/>
  <c r="BE124" i="71"/>
  <c r="Y124" i="71" s="1"/>
  <c r="AO124" i="71" s="1"/>
  <c r="BE126" i="71"/>
  <c r="Y126" i="71" s="1"/>
  <c r="AO126" i="71" s="1"/>
  <c r="BE205" i="71"/>
  <c r="Y205" i="71" s="1"/>
  <c r="AO205" i="71" s="1"/>
  <c r="BE140" i="71"/>
  <c r="Y140" i="71" s="1"/>
  <c r="AO140" i="71" s="1"/>
  <c r="BN183" i="71"/>
  <c r="AH183" i="71" s="1"/>
  <c r="AX183" i="71" s="1"/>
  <c r="BN168" i="71"/>
  <c r="AH168" i="71" s="1"/>
  <c r="AX168" i="71" s="1"/>
  <c r="BN158" i="71"/>
  <c r="AH158" i="71" s="1"/>
  <c r="AX158" i="71" s="1"/>
  <c r="BD148" i="71"/>
  <c r="X148" i="71" s="1"/>
  <c r="AN148" i="71" s="1"/>
  <c r="BN108" i="71"/>
  <c r="AH108" i="71" s="1"/>
  <c r="AX108" i="71" s="1"/>
  <c r="BN96" i="71"/>
  <c r="AH96" i="71" s="1"/>
  <c r="AX96" i="71" s="1"/>
  <c r="BF104" i="71"/>
  <c r="Z104" i="71" s="1"/>
  <c r="AP104" i="71" s="1"/>
  <c r="BD35" i="71"/>
  <c r="X35" i="71" s="1"/>
  <c r="AN35" i="71" s="1"/>
  <c r="BN112" i="71"/>
  <c r="AH112" i="71" s="1"/>
  <c r="AX112" i="71" s="1"/>
  <c r="BD54" i="71"/>
  <c r="X54" i="71" s="1"/>
  <c r="AN54" i="71" s="1"/>
  <c r="BH95" i="70"/>
  <c r="AB95" i="70" s="1"/>
  <c r="AR95" i="70" s="1"/>
  <c r="BH63" i="70"/>
  <c r="AB63" i="70" s="1"/>
  <c r="AR63" i="70" s="1"/>
  <c r="BB201" i="70"/>
  <c r="V201" i="70" s="1"/>
  <c r="AL201" i="70" s="1"/>
  <c r="AZ24" i="70"/>
  <c r="T24" i="70" s="1"/>
  <c r="AJ24" i="70" s="1"/>
  <c r="AZ32" i="70"/>
  <c r="T32" i="70" s="1"/>
  <c r="AJ3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AZ196" i="70"/>
  <c r="T196" i="70" s="1"/>
  <c r="AJ196" i="70" s="1"/>
  <c r="AZ212" i="70"/>
  <c r="T212" i="70" s="1"/>
  <c r="AJ212" i="70" s="1"/>
  <c r="AZ220" i="70"/>
  <c r="T220" i="70" s="1"/>
  <c r="AJ220" i="70" s="1"/>
  <c r="BL45" i="70"/>
  <c r="AF45" i="70" s="1"/>
  <c r="AV45" i="70" s="1"/>
  <c r="BL222" i="70"/>
  <c r="AF222" i="70" s="1"/>
  <c r="AV222" i="70" s="1"/>
  <c r="BH113" i="70"/>
  <c r="AB113" i="70" s="1"/>
  <c r="AR113" i="70" s="1"/>
  <c r="BM83" i="70"/>
  <c r="AG83" i="70" s="1"/>
  <c r="AW83" i="70" s="1"/>
  <c r="BM204" i="70"/>
  <c r="AG204" i="70" s="1"/>
  <c r="AW204" i="70" s="1"/>
  <c r="BM135" i="70"/>
  <c r="AG135" i="70" s="1"/>
  <c r="AW135" i="70" s="1"/>
  <c r="BM139" i="70"/>
  <c r="AG139" i="70" s="1"/>
  <c r="AW139" i="70" s="1"/>
  <c r="BM147" i="70"/>
  <c r="AG147" i="70" s="1"/>
  <c r="AW147" i="70" s="1"/>
  <c r="BD173" i="70"/>
  <c r="X173" i="70" s="1"/>
  <c r="AN173" i="70" s="1"/>
  <c r="BD98" i="70"/>
  <c r="X98" i="70" s="1"/>
  <c r="AN98" i="70" s="1"/>
  <c r="BD195" i="70"/>
  <c r="X195" i="70" s="1"/>
  <c r="AN195" i="70" s="1"/>
  <c r="BD27" i="70"/>
  <c r="X27" i="70" s="1"/>
  <c r="AN27" i="70" s="1"/>
  <c r="BD204" i="70"/>
  <c r="X204" i="70" s="1"/>
  <c r="AN204" i="70" s="1"/>
  <c r="BJ25" i="70"/>
  <c r="AD25" i="70" s="1"/>
  <c r="AT25" i="70" s="1"/>
  <c r="BJ54" i="70"/>
  <c r="AD54" i="70" s="1"/>
  <c r="AT54" i="70" s="1"/>
  <c r="BJ26" i="70"/>
  <c r="AD26" i="70" s="1"/>
  <c r="AT26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J220" i="70"/>
  <c r="AD220" i="70" s="1"/>
  <c r="AT220" i="70" s="1"/>
  <c r="BF186" i="71"/>
  <c r="Z186" i="71" s="1"/>
  <c r="AP186" i="71" s="1"/>
  <c r="BE31" i="71"/>
  <c r="Y31" i="71" s="1"/>
  <c r="AO31" i="71" s="1"/>
  <c r="BE47" i="71"/>
  <c r="Y47" i="71" s="1"/>
  <c r="AO47" i="71" s="1"/>
  <c r="BE62" i="71"/>
  <c r="Y62" i="71" s="1"/>
  <c r="AO62" i="71" s="1"/>
  <c r="BE76" i="71"/>
  <c r="Y76" i="71" s="1"/>
  <c r="AO76" i="71" s="1"/>
  <c r="BE92" i="71"/>
  <c r="Y92" i="71" s="1"/>
  <c r="AO92" i="71" s="1"/>
  <c r="BE108" i="71"/>
  <c r="Y108" i="71" s="1"/>
  <c r="AO108" i="71" s="1"/>
  <c r="BE187" i="71"/>
  <c r="Y187" i="71" s="1"/>
  <c r="AO187" i="71" s="1"/>
  <c r="BE175" i="71"/>
  <c r="Y175" i="71" s="1"/>
  <c r="AO175" i="71" s="1"/>
  <c r="BE143" i="71"/>
  <c r="Y143" i="71" s="1"/>
  <c r="AO143" i="71" s="1"/>
  <c r="BE193" i="71"/>
  <c r="Y193" i="71" s="1"/>
  <c r="AO193" i="71" s="1"/>
  <c r="BE209" i="71"/>
  <c r="Y209" i="71" s="1"/>
  <c r="AO209" i="71" s="1"/>
  <c r="BF41" i="71"/>
  <c r="Z41" i="71" s="1"/>
  <c r="AP41" i="71" s="1"/>
  <c r="BF92" i="71"/>
  <c r="Z92" i="71" s="1"/>
  <c r="AP92" i="71" s="1"/>
  <c r="BF134" i="71"/>
  <c r="Z134" i="71" s="1"/>
  <c r="AP134" i="71" s="1"/>
  <c r="BN41" i="71"/>
  <c r="AH41" i="71" s="1"/>
  <c r="AX41" i="71" s="1"/>
  <c r="BJ75" i="71"/>
  <c r="AD75" i="71" s="1"/>
  <c r="AT75" i="71" s="1"/>
  <c r="BJ83" i="71"/>
  <c r="AD83" i="71" s="1"/>
  <c r="AT83" i="71" s="1"/>
  <c r="BJ99" i="71"/>
  <c r="AD99" i="71" s="1"/>
  <c r="AT99" i="71" s="1"/>
  <c r="BJ107" i="71"/>
  <c r="AD107" i="71" s="1"/>
  <c r="AT107" i="71" s="1"/>
  <c r="BJ141" i="71"/>
  <c r="AD141" i="71" s="1"/>
  <c r="AT141" i="71" s="1"/>
  <c r="BJ191" i="71"/>
  <c r="AD191" i="71" s="1"/>
  <c r="AT191" i="71" s="1"/>
  <c r="BJ195" i="71"/>
  <c r="AD195" i="71" s="1"/>
  <c r="AT195" i="71" s="1"/>
  <c r="BK195" i="71"/>
  <c r="AE195" i="71" s="1"/>
  <c r="AU195" i="71" s="1"/>
  <c r="BN40" i="71"/>
  <c r="AH40" i="71" s="1"/>
  <c r="AX40" i="71" s="1"/>
  <c r="BA22" i="71"/>
  <c r="U22" i="71" s="1"/>
  <c r="AK22" i="71" s="1"/>
  <c r="BA66" i="71"/>
  <c r="U66" i="71" s="1"/>
  <c r="AK66" i="71" s="1"/>
  <c r="BA98" i="71"/>
  <c r="U98" i="71" s="1"/>
  <c r="AK98" i="71" s="1"/>
  <c r="BA152" i="71"/>
  <c r="U152" i="71" s="1"/>
  <c r="AK152" i="71" s="1"/>
  <c r="BA180" i="71"/>
  <c r="U180" i="71" s="1"/>
  <c r="AK180" i="71" s="1"/>
  <c r="BN140" i="71"/>
  <c r="AH140" i="71" s="1"/>
  <c r="AX140" i="71" s="1"/>
  <c r="BN45" i="71"/>
  <c r="AH45" i="71" s="1"/>
  <c r="AX45" i="71" s="1"/>
  <c r="BN202" i="71"/>
  <c r="AH202" i="71" s="1"/>
  <c r="AX202" i="71" s="1"/>
  <c r="BN76" i="71"/>
  <c r="AH76" i="71" s="1"/>
  <c r="AX76" i="71" s="1"/>
  <c r="BN190" i="71"/>
  <c r="AH190" i="71" s="1"/>
  <c r="AX190" i="71" s="1"/>
  <c r="BN64" i="71"/>
  <c r="AH64" i="71" s="1"/>
  <c r="AX64" i="71" s="1"/>
  <c r="BN206" i="71"/>
  <c r="AH206" i="71" s="1"/>
  <c r="AX206" i="71" s="1"/>
  <c r="BF203" i="71"/>
  <c r="Z203" i="71" s="1"/>
  <c r="AP203" i="71" s="1"/>
  <c r="BF219" i="71"/>
  <c r="Z219" i="71" s="1"/>
  <c r="AP219" i="71" s="1"/>
  <c r="BN214" i="71"/>
  <c r="AH214" i="71" s="1"/>
  <c r="AX214" i="71" s="1"/>
  <c r="BN126" i="71"/>
  <c r="AH126" i="71" s="1"/>
  <c r="AX126" i="71" s="1"/>
  <c r="BN47" i="71"/>
  <c r="AH47" i="71" s="1"/>
  <c r="AX47" i="71" s="1"/>
  <c r="BN31" i="71"/>
  <c r="AH31" i="71" s="1"/>
  <c r="AX31" i="71" s="1"/>
  <c r="BI61" i="71"/>
  <c r="AC61" i="71" s="1"/>
  <c r="AS61" i="71" s="1"/>
  <c r="BI28" i="71"/>
  <c r="AC28" i="71" s="1"/>
  <c r="AS28" i="71" s="1"/>
  <c r="BI44" i="71"/>
  <c r="AC44" i="71" s="1"/>
  <c r="AS44" i="71" s="1"/>
  <c r="BI59" i="71"/>
  <c r="AC59" i="71" s="1"/>
  <c r="AS59" i="71" s="1"/>
  <c r="BI27" i="71"/>
  <c r="AC27" i="71" s="1"/>
  <c r="AS27" i="71" s="1"/>
  <c r="BI43" i="71"/>
  <c r="AC43" i="71" s="1"/>
  <c r="AS43" i="71" s="1"/>
  <c r="BI118" i="71"/>
  <c r="AC118" i="71" s="1"/>
  <c r="AS118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45" i="71"/>
  <c r="AC145" i="71" s="1"/>
  <c r="AS145" i="71" s="1"/>
  <c r="BI164" i="71"/>
  <c r="AC164" i="71" s="1"/>
  <c r="AS164" i="71" s="1"/>
  <c r="BI205" i="71"/>
  <c r="AC205" i="71" s="1"/>
  <c r="AS205" i="71" s="1"/>
  <c r="BI203" i="71"/>
  <c r="AC203" i="71" s="1"/>
  <c r="AS203" i="71" s="1"/>
  <c r="BI214" i="71"/>
  <c r="AC214" i="71" s="1"/>
  <c r="AS214" i="71" s="1"/>
  <c r="BI159" i="71"/>
  <c r="AC159" i="71" s="1"/>
  <c r="AS159" i="71" s="1"/>
  <c r="BI175" i="71"/>
  <c r="AC175" i="71" s="1"/>
  <c r="AS175" i="71" s="1"/>
  <c r="BI202" i="71"/>
  <c r="AC202" i="71" s="1"/>
  <c r="AS202" i="71" s="1"/>
  <c r="BI209" i="71"/>
  <c r="AC209" i="71" s="1"/>
  <c r="AS209" i="71" s="1"/>
  <c r="BF29" i="71"/>
  <c r="Z29" i="71" s="1"/>
  <c r="AP29" i="71" s="1"/>
  <c r="BF80" i="71"/>
  <c r="Z80" i="71" s="1"/>
  <c r="AP80" i="71" s="1"/>
  <c r="BF96" i="71"/>
  <c r="Z96" i="71" s="1"/>
  <c r="AP96" i="71" s="1"/>
  <c r="BF201" i="71"/>
  <c r="Z201" i="71" s="1"/>
  <c r="AP201" i="71" s="1"/>
  <c r="BF220" i="71"/>
  <c r="Z220" i="71" s="1"/>
  <c r="AP220" i="71" s="1"/>
  <c r="BF139" i="71"/>
  <c r="Z139" i="71" s="1"/>
  <c r="AP139" i="71" s="1"/>
  <c r="BF123" i="71"/>
  <c r="Z123" i="71" s="1"/>
  <c r="AP123" i="71" s="1"/>
  <c r="BF109" i="71"/>
  <c r="Z109" i="71" s="1"/>
  <c r="AP109" i="71" s="1"/>
  <c r="BF93" i="71"/>
  <c r="Z93" i="71" s="1"/>
  <c r="AP93" i="71" s="1"/>
  <c r="BF77" i="71"/>
  <c r="Z77" i="71" s="1"/>
  <c r="AP77" i="71" s="1"/>
  <c r="BN203" i="71"/>
  <c r="AH203" i="71" s="1"/>
  <c r="AX203" i="71" s="1"/>
  <c r="BN129" i="71"/>
  <c r="AH129" i="71" s="1"/>
  <c r="AX129" i="71" s="1"/>
  <c r="BN212" i="71"/>
  <c r="AH212" i="71" s="1"/>
  <c r="AX212" i="71" s="1"/>
  <c r="BN161" i="71"/>
  <c r="AH161" i="71" s="1"/>
  <c r="AX161" i="71" s="1"/>
  <c r="BN93" i="71"/>
  <c r="AH93" i="71" s="1"/>
  <c r="AX93" i="71" s="1"/>
  <c r="BJ29" i="71"/>
  <c r="AD29" i="71" s="1"/>
  <c r="AT29" i="71" s="1"/>
  <c r="BJ33" i="71"/>
  <c r="AD33" i="71" s="1"/>
  <c r="AT33" i="71" s="1"/>
  <c r="BJ45" i="71"/>
  <c r="AD45" i="71" s="1"/>
  <c r="AT45" i="71" s="1"/>
  <c r="BJ49" i="71"/>
  <c r="AD49" i="71" s="1"/>
  <c r="AT49" i="71" s="1"/>
  <c r="BJ64" i="71"/>
  <c r="AD64" i="71" s="1"/>
  <c r="AT64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85" i="71"/>
  <c r="AD185" i="71" s="1"/>
  <c r="AT185" i="71" s="1"/>
  <c r="BJ164" i="71"/>
  <c r="AD164" i="71" s="1"/>
  <c r="AT164" i="71" s="1"/>
  <c r="BJ184" i="71"/>
  <c r="AD184" i="71" s="1"/>
  <c r="AT184" i="71" s="1"/>
  <c r="BJ126" i="71"/>
  <c r="AD126" i="71" s="1"/>
  <c r="AT126" i="71" s="1"/>
  <c r="BJ130" i="71"/>
  <c r="AD130" i="71" s="1"/>
  <c r="AT130" i="71" s="1"/>
  <c r="BJ138" i="71"/>
  <c r="AD138" i="71" s="1"/>
  <c r="AT138" i="71" s="1"/>
  <c r="BJ158" i="71"/>
  <c r="AD158" i="71" s="1"/>
  <c r="AT158" i="71" s="1"/>
  <c r="BJ174" i="71"/>
  <c r="AD174" i="71" s="1"/>
  <c r="AT174" i="71" s="1"/>
  <c r="BJ212" i="71"/>
  <c r="AD212" i="71" s="1"/>
  <c r="AT212" i="71" s="1"/>
  <c r="BJ188" i="71"/>
  <c r="AD188" i="71" s="1"/>
  <c r="AT188" i="71" s="1"/>
  <c r="BJ196" i="71"/>
  <c r="AD196" i="71" s="1"/>
  <c r="AT196" i="71" s="1"/>
  <c r="BJ204" i="71"/>
  <c r="AD204" i="71" s="1"/>
  <c r="AT204" i="71" s="1"/>
  <c r="BJ220" i="71"/>
  <c r="AD220" i="71" s="1"/>
  <c r="AT220" i="71" s="1"/>
  <c r="BK31" i="71"/>
  <c r="AE31" i="71" s="1"/>
  <c r="AU31" i="71" s="1"/>
  <c r="BK22" i="71"/>
  <c r="AE22" i="71" s="1"/>
  <c r="AU22" i="71" s="1"/>
  <c r="BK89" i="71"/>
  <c r="AE89" i="71" s="1"/>
  <c r="AU8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5" i="71"/>
  <c r="AE125" i="71" s="1"/>
  <c r="AU125" i="71" s="1"/>
  <c r="BK167" i="71"/>
  <c r="AE167" i="71" s="1"/>
  <c r="AU167" i="71" s="1"/>
  <c r="BK187" i="71"/>
  <c r="AE187" i="71" s="1"/>
  <c r="AU187" i="71" s="1"/>
  <c r="BK140" i="71"/>
  <c r="AE140" i="71" s="1"/>
  <c r="AU140" i="71" s="1"/>
  <c r="BK154" i="71"/>
  <c r="AE154" i="71" s="1"/>
  <c r="AU154" i="71" s="1"/>
  <c r="BK186" i="71"/>
  <c r="AE186" i="71" s="1"/>
  <c r="AU186" i="71" s="1"/>
  <c r="BK180" i="71"/>
  <c r="AE180" i="71" s="1"/>
  <c r="AU180" i="71" s="1"/>
  <c r="BK198" i="71"/>
  <c r="AE198" i="71" s="1"/>
  <c r="AU198" i="71" s="1"/>
  <c r="BK153" i="71"/>
  <c r="AE153" i="71" s="1"/>
  <c r="AU153" i="71" s="1"/>
  <c r="BK185" i="71"/>
  <c r="AE185" i="71" s="1"/>
  <c r="AU185" i="71" s="1"/>
  <c r="BN205" i="71"/>
  <c r="AH205" i="71" s="1"/>
  <c r="AX205" i="71" s="1"/>
  <c r="BN189" i="71"/>
  <c r="AH189" i="71" s="1"/>
  <c r="AX189" i="71" s="1"/>
  <c r="BN147" i="71"/>
  <c r="AH147" i="71" s="1"/>
  <c r="AX147" i="71" s="1"/>
  <c r="BN131" i="71"/>
  <c r="AH131" i="71" s="1"/>
  <c r="AX131" i="71" s="1"/>
  <c r="BN210" i="71"/>
  <c r="AH210" i="71" s="1"/>
  <c r="AX210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N63" i="71"/>
  <c r="AH63" i="71" s="1"/>
  <c r="AX63" i="71" s="1"/>
  <c r="BN36" i="71"/>
  <c r="AH36" i="71" s="1"/>
  <c r="AX36" i="71" s="1"/>
  <c r="BN92" i="71"/>
  <c r="AH92" i="71" s="1"/>
  <c r="AX92" i="71" s="1"/>
  <c r="BJ59" i="71"/>
  <c r="AD59" i="71" s="1"/>
  <c r="AT59" i="71" s="1"/>
  <c r="BJ67" i="71"/>
  <c r="AD67" i="71" s="1"/>
  <c r="AT67" i="71" s="1"/>
  <c r="BJ91" i="71"/>
  <c r="AD91" i="71" s="1"/>
  <c r="AT91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54" i="71"/>
  <c r="AD154" i="71" s="1"/>
  <c r="AT154" i="71" s="1"/>
  <c r="BK138" i="71"/>
  <c r="AE138" i="71" s="1"/>
  <c r="AU138" i="71" s="1"/>
  <c r="BK183" i="71"/>
  <c r="AE183" i="71" s="1"/>
  <c r="AU183" i="71" s="1"/>
  <c r="BK165" i="71"/>
  <c r="AE165" i="71" s="1"/>
  <c r="AU165" i="71" s="1"/>
  <c r="BK209" i="71"/>
  <c r="AE209" i="71" s="1"/>
  <c r="AU209" i="71" s="1"/>
  <c r="BN211" i="71"/>
  <c r="AH211" i="71" s="1"/>
  <c r="AX211" i="71" s="1"/>
  <c r="BA26" i="71"/>
  <c r="U26" i="71" s="1"/>
  <c r="AK26" i="71" s="1"/>
  <c r="BA54" i="71"/>
  <c r="U54" i="71" s="1"/>
  <c r="AK54" i="71" s="1"/>
  <c r="BA59" i="71"/>
  <c r="U59" i="71" s="1"/>
  <c r="AK59" i="71" s="1"/>
  <c r="BA82" i="71"/>
  <c r="U82" i="71" s="1"/>
  <c r="AK82" i="71" s="1"/>
  <c r="BA114" i="71"/>
  <c r="U114" i="71" s="1"/>
  <c r="AK114" i="71" s="1"/>
  <c r="BA156" i="71"/>
  <c r="U156" i="71" s="1"/>
  <c r="AK156" i="71" s="1"/>
  <c r="BA146" i="71"/>
  <c r="U146" i="71" s="1"/>
  <c r="AK146" i="71" s="1"/>
  <c r="BA148" i="71"/>
  <c r="U148" i="71" s="1"/>
  <c r="AK148" i="71" s="1"/>
  <c r="BA176" i="71"/>
  <c r="U176" i="71" s="1"/>
  <c r="AK176" i="71" s="1"/>
  <c r="BA193" i="71"/>
  <c r="U193" i="71" s="1"/>
  <c r="AK193" i="71" s="1"/>
  <c r="BN175" i="71"/>
  <c r="AH175" i="71" s="1"/>
  <c r="AX175" i="71" s="1"/>
  <c r="BN138" i="71"/>
  <c r="AH138" i="71" s="1"/>
  <c r="AX138" i="71" s="1"/>
  <c r="BN185" i="71"/>
  <c r="AH185" i="71" s="1"/>
  <c r="AX185" i="71" s="1"/>
  <c r="BN166" i="71"/>
  <c r="AH166" i="71" s="1"/>
  <c r="AX166" i="71" s="1"/>
  <c r="BN43" i="71"/>
  <c r="AH43" i="71" s="1"/>
  <c r="AX43" i="71" s="1"/>
  <c r="BN27" i="71"/>
  <c r="AH27" i="71" s="1"/>
  <c r="AX27" i="71" s="1"/>
  <c r="BI32" i="71"/>
  <c r="AC32" i="71" s="1"/>
  <c r="AS32" i="71" s="1"/>
  <c r="BI48" i="71"/>
  <c r="AC48" i="71" s="1"/>
  <c r="AS48" i="71" s="1"/>
  <c r="BI31" i="71"/>
  <c r="AC31" i="71" s="1"/>
  <c r="AS31" i="71" s="1"/>
  <c r="BI47" i="71"/>
  <c r="AC47" i="71" s="1"/>
  <c r="AS47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70" i="71"/>
  <c r="AC70" i="71" s="1"/>
  <c r="AS70" i="71" s="1"/>
  <c r="BI86" i="71"/>
  <c r="AC86" i="71" s="1"/>
  <c r="AS86" i="71" s="1"/>
  <c r="BI102" i="71"/>
  <c r="AC102" i="71" s="1"/>
  <c r="AS102" i="71" s="1"/>
  <c r="BI148" i="71"/>
  <c r="AC148" i="71" s="1"/>
  <c r="AS148" i="71" s="1"/>
  <c r="BI139" i="71"/>
  <c r="AC139" i="71" s="1"/>
  <c r="AS139" i="71" s="1"/>
  <c r="BI129" i="71"/>
  <c r="AC129" i="71" s="1"/>
  <c r="AS129" i="71" s="1"/>
  <c r="BI172" i="71"/>
  <c r="AC172" i="71" s="1"/>
  <c r="AS172" i="71" s="1"/>
  <c r="BI218" i="71"/>
  <c r="AC218" i="71" s="1"/>
  <c r="AS218" i="71" s="1"/>
  <c r="BI191" i="71"/>
  <c r="AC191" i="71" s="1"/>
  <c r="AS191" i="71" s="1"/>
  <c r="BI163" i="71"/>
  <c r="AC163" i="71" s="1"/>
  <c r="AS163" i="71" s="1"/>
  <c r="BI179" i="71"/>
  <c r="AC179" i="71" s="1"/>
  <c r="AS179" i="71" s="1"/>
  <c r="BI188" i="71"/>
  <c r="AC188" i="71" s="1"/>
  <c r="AS188" i="71" s="1"/>
  <c r="BI196" i="71"/>
  <c r="AC196" i="71" s="1"/>
  <c r="AS196" i="71" s="1"/>
  <c r="BI204" i="71"/>
  <c r="AC204" i="71" s="1"/>
  <c r="AS204" i="71" s="1"/>
  <c r="BI219" i="71"/>
  <c r="AC219" i="71" s="1"/>
  <c r="AS219" i="71" s="1"/>
  <c r="BF33" i="71"/>
  <c r="Z33" i="71" s="1"/>
  <c r="AP33" i="71" s="1"/>
  <c r="BF68" i="71"/>
  <c r="Z68" i="71" s="1"/>
  <c r="AP68" i="71" s="1"/>
  <c r="BF84" i="71"/>
  <c r="Z84" i="71" s="1"/>
  <c r="AP84" i="71" s="1"/>
  <c r="BF157" i="71"/>
  <c r="Z157" i="71" s="1"/>
  <c r="AP157" i="71" s="1"/>
  <c r="BF155" i="71"/>
  <c r="Z155" i="71" s="1"/>
  <c r="AP155" i="71" s="1"/>
  <c r="BF122" i="71"/>
  <c r="Z122" i="71" s="1"/>
  <c r="AP122" i="71" s="1"/>
  <c r="BF138" i="71"/>
  <c r="Z138" i="71" s="1"/>
  <c r="AP138" i="71" s="1"/>
  <c r="BF218" i="71"/>
  <c r="Z218" i="71" s="1"/>
  <c r="AP218" i="71" s="1"/>
  <c r="BN141" i="71"/>
  <c r="AH141" i="71" s="1"/>
  <c r="AX141" i="71" s="1"/>
  <c r="BN184" i="71"/>
  <c r="AH184" i="71" s="1"/>
  <c r="AX184" i="71" s="1"/>
  <c r="BN172" i="71"/>
  <c r="AH172" i="71" s="1"/>
  <c r="AX172" i="71" s="1"/>
  <c r="BN105" i="71"/>
  <c r="AH105" i="71" s="1"/>
  <c r="AX105" i="71" s="1"/>
  <c r="BN89" i="71"/>
  <c r="AH89" i="71" s="1"/>
  <c r="AX89" i="71" s="1"/>
  <c r="BN57" i="71"/>
  <c r="AH57" i="71" s="1"/>
  <c r="AX57" i="71" s="1"/>
  <c r="BJ26" i="71"/>
  <c r="AD26" i="71" s="1"/>
  <c r="AT26" i="71" s="1"/>
  <c r="BJ38" i="71"/>
  <c r="AD38" i="71" s="1"/>
  <c r="AT38" i="71" s="1"/>
  <c r="BJ42" i="71"/>
  <c r="AD42" i="71" s="1"/>
  <c r="AT42" i="71" s="1"/>
  <c r="BJ46" i="71"/>
  <c r="AD46" i="71" s="1"/>
  <c r="AT46" i="71" s="1"/>
  <c r="BJ65" i="71"/>
  <c r="AD65" i="71" s="1"/>
  <c r="AT65" i="71" s="1"/>
  <c r="BJ77" i="71"/>
  <c r="AD77" i="71" s="1"/>
  <c r="AT77" i="71" s="1"/>
  <c r="BJ81" i="71"/>
  <c r="AD81" i="71" s="1"/>
  <c r="AT81" i="71" s="1"/>
  <c r="BJ93" i="71"/>
  <c r="AD93" i="71" s="1"/>
  <c r="AT93" i="71" s="1"/>
  <c r="BJ97" i="71"/>
  <c r="AD97" i="71" s="1"/>
  <c r="AT97" i="71" s="1"/>
  <c r="BJ109" i="71"/>
  <c r="AD109" i="71" s="1"/>
  <c r="AT109" i="71" s="1"/>
  <c r="BJ113" i="71"/>
  <c r="AD113" i="71" s="1"/>
  <c r="AT113" i="71" s="1"/>
  <c r="BJ119" i="71"/>
  <c r="AD119" i="71" s="1"/>
  <c r="AT119" i="71" s="1"/>
  <c r="BJ127" i="71"/>
  <c r="AD127" i="71" s="1"/>
  <c r="AT127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62" i="71"/>
  <c r="AD162" i="71" s="1"/>
  <c r="AT162" i="71" s="1"/>
  <c r="BJ213" i="71"/>
  <c r="AD213" i="71" s="1"/>
  <c r="AT213" i="71" s="1"/>
  <c r="BJ189" i="71"/>
  <c r="AD189" i="71" s="1"/>
  <c r="AT189" i="71" s="1"/>
  <c r="BJ193" i="71"/>
  <c r="AD193" i="71" s="1"/>
  <c r="AT193" i="71" s="1"/>
  <c r="BJ205" i="71"/>
  <c r="AD205" i="71" s="1"/>
  <c r="AT205" i="71" s="1"/>
  <c r="BJ217" i="71"/>
  <c r="AD217" i="71" s="1"/>
  <c r="AT217" i="71" s="1"/>
  <c r="BJ221" i="71"/>
  <c r="AD221" i="71" s="1"/>
  <c r="AT221" i="71" s="1"/>
  <c r="BK42" i="71"/>
  <c r="AE42" i="71" s="1"/>
  <c r="AU42" i="71" s="1"/>
  <c r="BK202" i="71"/>
  <c r="AE202" i="71" s="1"/>
  <c r="AU202" i="71" s="1"/>
  <c r="BN216" i="71"/>
  <c r="AH216" i="71" s="1"/>
  <c r="AX216" i="71" s="1"/>
  <c r="BN186" i="71"/>
  <c r="AH186" i="71" s="1"/>
  <c r="AX186" i="71" s="1"/>
  <c r="BN107" i="71"/>
  <c r="AH107" i="71" s="1"/>
  <c r="AX107" i="71" s="1"/>
  <c r="BN91" i="71"/>
  <c r="AH91" i="71" s="1"/>
  <c r="AX91" i="71" s="1"/>
  <c r="BN75" i="71"/>
  <c r="AH75" i="71" s="1"/>
  <c r="AX75" i="71" s="1"/>
  <c r="BN48" i="71"/>
  <c r="AH48" i="71" s="1"/>
  <c r="AX48" i="71" s="1"/>
  <c r="BE27" i="71"/>
  <c r="Y27" i="71" s="1"/>
  <c r="AO27" i="71" s="1"/>
  <c r="BE43" i="71"/>
  <c r="Y43" i="71" s="1"/>
  <c r="AO43" i="71" s="1"/>
  <c r="BE60" i="71"/>
  <c r="Y60" i="71" s="1"/>
  <c r="AO60" i="71" s="1"/>
  <c r="BE72" i="71"/>
  <c r="Y72" i="71" s="1"/>
  <c r="AO72" i="71" s="1"/>
  <c r="BE88" i="71"/>
  <c r="Y88" i="71" s="1"/>
  <c r="AO88" i="71" s="1"/>
  <c r="BE104" i="71"/>
  <c r="Y104" i="71" s="1"/>
  <c r="AO104" i="71" s="1"/>
  <c r="BE127" i="71"/>
  <c r="Y127" i="71" s="1"/>
  <c r="AO127" i="71" s="1"/>
  <c r="BE119" i="71"/>
  <c r="Y119" i="71" s="1"/>
  <c r="AO119" i="71" s="1"/>
  <c r="BE159" i="71"/>
  <c r="Y159" i="71" s="1"/>
  <c r="AO159" i="71" s="1"/>
  <c r="BE146" i="71"/>
  <c r="Y146" i="71" s="1"/>
  <c r="AO146" i="71" s="1"/>
  <c r="BE141" i="71"/>
  <c r="Y141" i="71" s="1"/>
  <c r="AO141" i="71" s="1"/>
  <c r="BE171" i="71"/>
  <c r="Y171" i="71" s="1"/>
  <c r="AO171" i="71" s="1"/>
  <c r="BE202" i="71"/>
  <c r="Y202" i="71" s="1"/>
  <c r="AO202" i="71" s="1"/>
  <c r="BE217" i="71"/>
  <c r="Y217" i="71" s="1"/>
  <c r="AO217" i="71" s="1"/>
  <c r="BE222" i="71"/>
  <c r="Y222" i="71" s="1"/>
  <c r="AO222" i="71" s="1"/>
  <c r="BN60" i="71"/>
  <c r="AH60" i="71" s="1"/>
  <c r="AX60" i="71" s="1"/>
  <c r="BH211" i="70"/>
  <c r="AB211" i="70" s="1"/>
  <c r="AR211" i="70" s="1"/>
  <c r="BH195" i="70"/>
  <c r="AB195" i="70" s="1"/>
  <c r="AR195" i="70" s="1"/>
  <c r="BH179" i="70"/>
  <c r="AB179" i="70" s="1"/>
  <c r="AR179" i="70" s="1"/>
  <c r="BH130" i="70"/>
  <c r="AB130" i="70" s="1"/>
  <c r="AR130" i="70" s="1"/>
  <c r="BH66" i="70"/>
  <c r="AB66" i="70" s="1"/>
  <c r="AR66" i="70" s="1"/>
  <c r="BH35" i="70"/>
  <c r="AB35" i="70" s="1"/>
  <c r="AR35" i="70" s="1"/>
  <c r="BH157" i="70"/>
  <c r="AB157" i="70" s="1"/>
  <c r="AR157" i="70" s="1"/>
  <c r="BH125" i="70"/>
  <c r="AB125" i="70" s="1"/>
  <c r="AR125" i="70" s="1"/>
  <c r="BH93" i="70"/>
  <c r="AB93" i="70" s="1"/>
  <c r="AR93" i="70" s="1"/>
  <c r="BH46" i="70"/>
  <c r="AB46" i="70" s="1"/>
  <c r="AR46" i="70" s="1"/>
  <c r="BF56" i="70"/>
  <c r="Z56" i="70" s="1"/>
  <c r="AP56" i="70" s="1"/>
  <c r="BF101" i="70"/>
  <c r="Z101" i="70" s="1"/>
  <c r="AP101" i="70" s="1"/>
  <c r="BF119" i="70"/>
  <c r="Z119" i="70" s="1"/>
  <c r="AP119" i="70" s="1"/>
  <c r="BF22" i="70"/>
  <c r="Z22" i="70" s="1"/>
  <c r="AP22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F189" i="70"/>
  <c r="Z189" i="70" s="1"/>
  <c r="AP189" i="70" s="1"/>
  <c r="BF197" i="70"/>
  <c r="Z197" i="70" s="1"/>
  <c r="AP197" i="70" s="1"/>
  <c r="BF201" i="70"/>
  <c r="Z201" i="70" s="1"/>
  <c r="AP201" i="70" s="1"/>
  <c r="BF209" i="70"/>
  <c r="Z209" i="70" s="1"/>
  <c r="AP209" i="70" s="1"/>
  <c r="BF213" i="70"/>
  <c r="Z213" i="70" s="1"/>
  <c r="AP213" i="70" s="1"/>
  <c r="BH142" i="70"/>
  <c r="AB142" i="70" s="1"/>
  <c r="AR142" i="70" s="1"/>
  <c r="BH110" i="70"/>
  <c r="AB110" i="70" s="1"/>
  <c r="AR110" i="70" s="1"/>
  <c r="BH218" i="70"/>
  <c r="AB218" i="70" s="1"/>
  <c r="AR218" i="70" s="1"/>
  <c r="BH186" i="70"/>
  <c r="AB186" i="70" s="1"/>
  <c r="AR186" i="70" s="1"/>
  <c r="BH137" i="70"/>
  <c r="AB137" i="70" s="1"/>
  <c r="AR137" i="70" s="1"/>
  <c r="BH105" i="70"/>
  <c r="AB105" i="70" s="1"/>
  <c r="AR105" i="70" s="1"/>
  <c r="BH220" i="70"/>
  <c r="AB220" i="70" s="1"/>
  <c r="AR220" i="70" s="1"/>
  <c r="BH204" i="70"/>
  <c r="AB204" i="70" s="1"/>
  <c r="AR204" i="70" s="1"/>
  <c r="BH188" i="70"/>
  <c r="AB188" i="70" s="1"/>
  <c r="AR188" i="70" s="1"/>
  <c r="BH91" i="70"/>
  <c r="AB91" i="70" s="1"/>
  <c r="AR91" i="70" s="1"/>
  <c r="BD194" i="70"/>
  <c r="X194" i="70" s="1"/>
  <c r="AN194" i="70" s="1"/>
  <c r="BM59" i="70"/>
  <c r="AG59" i="70" s="1"/>
  <c r="AW59" i="70" s="1"/>
  <c r="BD32" i="70"/>
  <c r="X32" i="70" s="1"/>
  <c r="AN32" i="70" s="1"/>
  <c r="BD64" i="70"/>
  <c r="X64" i="70" s="1"/>
  <c r="AN64" i="70" s="1"/>
  <c r="BD112" i="70"/>
  <c r="X112" i="70" s="1"/>
  <c r="AN112" i="70" s="1"/>
  <c r="BD193" i="70"/>
  <c r="X193" i="70" s="1"/>
  <c r="AN193" i="70" s="1"/>
  <c r="BD38" i="70"/>
  <c r="X38" i="70" s="1"/>
  <c r="AN38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4" i="70"/>
  <c r="AD44" i="70" s="1"/>
  <c r="AT44" i="70" s="1"/>
  <c r="BJ82" i="70"/>
  <c r="AD82" i="70" s="1"/>
  <c r="AT82" i="70" s="1"/>
  <c r="BJ144" i="70"/>
  <c r="AD144" i="70" s="1"/>
  <c r="AT144" i="70" s="1"/>
  <c r="BJ160" i="70"/>
  <c r="AD160" i="70" s="1"/>
  <c r="AT160" i="70" s="1"/>
  <c r="BJ146" i="70"/>
  <c r="AD146" i="70" s="1"/>
  <c r="AT146" i="70" s="1"/>
  <c r="BJ41" i="70"/>
  <c r="AD41" i="70" s="1"/>
  <c r="AT41" i="70" s="1"/>
  <c r="BJ171" i="70"/>
  <c r="AD171" i="70" s="1"/>
  <c r="AT171" i="70" s="1"/>
  <c r="BJ181" i="70"/>
  <c r="AD181" i="70" s="1"/>
  <c r="AT181" i="70" s="1"/>
  <c r="BJ201" i="70"/>
  <c r="AD201" i="70" s="1"/>
  <c r="AT201" i="70" s="1"/>
  <c r="BK25" i="71"/>
  <c r="AE25" i="71" s="1"/>
  <c r="AU25" i="71" s="1"/>
  <c r="BK41" i="71"/>
  <c r="AE41" i="71" s="1"/>
  <c r="AU41" i="71" s="1"/>
  <c r="BC37" i="71"/>
  <c r="W37" i="71" s="1"/>
  <c r="AM37" i="71" s="1"/>
  <c r="BC88" i="71"/>
  <c r="W88" i="71" s="1"/>
  <c r="AM88" i="71" s="1"/>
  <c r="BC104" i="71"/>
  <c r="W104" i="71" s="1"/>
  <c r="AM104" i="71" s="1"/>
  <c r="BC156" i="71"/>
  <c r="W156" i="71" s="1"/>
  <c r="AM156" i="71" s="1"/>
  <c r="BC214" i="71"/>
  <c r="W214" i="71" s="1"/>
  <c r="AM214" i="71" s="1"/>
  <c r="BE40" i="71"/>
  <c r="Y40" i="71" s="1"/>
  <c r="AO40" i="71" s="1"/>
  <c r="BE44" i="71"/>
  <c r="Y44" i="71" s="1"/>
  <c r="AO44" i="71" s="1"/>
  <c r="BE93" i="71"/>
  <c r="Y93" i="71" s="1"/>
  <c r="AO93" i="71" s="1"/>
  <c r="BE109" i="71"/>
  <c r="Y109" i="71" s="1"/>
  <c r="AO109" i="71" s="1"/>
  <c r="BE61" i="71"/>
  <c r="Y61" i="71" s="1"/>
  <c r="AO61" i="71" s="1"/>
  <c r="BE116" i="71"/>
  <c r="Y116" i="71" s="1"/>
  <c r="AO116" i="71" s="1"/>
  <c r="BE156" i="71"/>
  <c r="Y156" i="71" s="1"/>
  <c r="AO156" i="71" s="1"/>
  <c r="BF198" i="71"/>
  <c r="Z198" i="71" s="1"/>
  <c r="AP198" i="71" s="1"/>
  <c r="BF177" i="71"/>
  <c r="Z177" i="71" s="1"/>
  <c r="AP177" i="71" s="1"/>
  <c r="BF179" i="71"/>
  <c r="Z179" i="71" s="1"/>
  <c r="AP179" i="71" s="1"/>
  <c r="BF150" i="71"/>
  <c r="Z150" i="71" s="1"/>
  <c r="AP150" i="71" s="1"/>
  <c r="BF46" i="71"/>
  <c r="Z46" i="71" s="1"/>
  <c r="AP46" i="71" s="1"/>
  <c r="BF30" i="71"/>
  <c r="Z30" i="71" s="1"/>
  <c r="AP30" i="71" s="1"/>
  <c r="BK35" i="71"/>
  <c r="AE35" i="71" s="1"/>
  <c r="AU35" i="71" s="1"/>
  <c r="BK96" i="71"/>
  <c r="AE96" i="71" s="1"/>
  <c r="AU96" i="71" s="1"/>
  <c r="BK68" i="71"/>
  <c r="AE68" i="71" s="1"/>
  <c r="AU68" i="71" s="1"/>
  <c r="BK100" i="71"/>
  <c r="AE100" i="71" s="1"/>
  <c r="AU100" i="71" s="1"/>
  <c r="BK62" i="71"/>
  <c r="AE62" i="71" s="1"/>
  <c r="AU62" i="71" s="1"/>
  <c r="BK63" i="71"/>
  <c r="AE63" i="71" s="1"/>
  <c r="AU63" i="71" s="1"/>
  <c r="BK128" i="71"/>
  <c r="AE128" i="71" s="1"/>
  <c r="AU128" i="71" s="1"/>
  <c r="BK143" i="71"/>
  <c r="AE143" i="71" s="1"/>
  <c r="AU143" i="71" s="1"/>
  <c r="BK189" i="71"/>
  <c r="AE189" i="71" s="1"/>
  <c r="AU189" i="71" s="1"/>
  <c r="BK191" i="71"/>
  <c r="AE191" i="71" s="1"/>
  <c r="AU191" i="71" s="1"/>
  <c r="BK199" i="71"/>
  <c r="AE199" i="71" s="1"/>
  <c r="AU199" i="71" s="1"/>
  <c r="BK200" i="71"/>
  <c r="AE200" i="71" s="1"/>
  <c r="AU200" i="71" s="1"/>
  <c r="BK214" i="71"/>
  <c r="AE214" i="71" s="1"/>
  <c r="AU214" i="71" s="1"/>
  <c r="BK218" i="71"/>
  <c r="AE218" i="71" s="1"/>
  <c r="AU218" i="71" s="1"/>
  <c r="BA33" i="71"/>
  <c r="U33" i="71" s="1"/>
  <c r="AK33" i="71" s="1"/>
  <c r="BA49" i="71"/>
  <c r="U49" i="71" s="1"/>
  <c r="AK49" i="71" s="1"/>
  <c r="BA27" i="71"/>
  <c r="U27" i="71" s="1"/>
  <c r="AK27" i="71" s="1"/>
  <c r="BA43" i="71"/>
  <c r="U43" i="71" s="1"/>
  <c r="AK43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22" i="71"/>
  <c r="U122" i="71" s="1"/>
  <c r="AK122" i="71" s="1"/>
  <c r="BA133" i="71"/>
  <c r="U133" i="71" s="1"/>
  <c r="AK133" i="71" s="1"/>
  <c r="BA144" i="71"/>
  <c r="U144" i="71" s="1"/>
  <c r="AK144" i="71" s="1"/>
  <c r="BA159" i="71"/>
  <c r="U159" i="71" s="1"/>
  <c r="AK159" i="71" s="1"/>
  <c r="BA153" i="71"/>
  <c r="U153" i="71" s="1"/>
  <c r="AK153" i="71" s="1"/>
  <c r="BA169" i="71"/>
  <c r="U169" i="71" s="1"/>
  <c r="AK169" i="71" s="1"/>
  <c r="BA185" i="71"/>
  <c r="U185" i="71" s="1"/>
  <c r="AK185" i="71" s="1"/>
  <c r="BA217" i="71"/>
  <c r="U217" i="71" s="1"/>
  <c r="AK217" i="71" s="1"/>
  <c r="BA212" i="71"/>
  <c r="U212" i="71" s="1"/>
  <c r="AK212" i="71" s="1"/>
  <c r="BA222" i="71"/>
  <c r="U222" i="71" s="1"/>
  <c r="AK222" i="71" s="1"/>
  <c r="BK151" i="71"/>
  <c r="AE151" i="71" s="1"/>
  <c r="AU151" i="71" s="1"/>
  <c r="BK205" i="71"/>
  <c r="AE205" i="71" s="1"/>
  <c r="AU205" i="71" s="1"/>
  <c r="BC53" i="71"/>
  <c r="W53" i="71" s="1"/>
  <c r="AM53" i="71" s="1"/>
  <c r="BC72" i="71"/>
  <c r="W72" i="71" s="1"/>
  <c r="AM72" i="71" s="1"/>
  <c r="BC60" i="71"/>
  <c r="W60" i="71" s="1"/>
  <c r="AM60" i="71" s="1"/>
  <c r="BC195" i="71"/>
  <c r="W195" i="71" s="1"/>
  <c r="AM195" i="71" s="1"/>
  <c r="BC203" i="71"/>
  <c r="W203" i="71" s="1"/>
  <c r="AM203" i="71" s="1"/>
  <c r="BC171" i="71"/>
  <c r="W171" i="71" s="1"/>
  <c r="AM171" i="71" s="1"/>
  <c r="BE77" i="71"/>
  <c r="Y77" i="71" s="1"/>
  <c r="AO77" i="71" s="1"/>
  <c r="BE121" i="71"/>
  <c r="Y121" i="71" s="1"/>
  <c r="AO121" i="71" s="1"/>
  <c r="BE203" i="71"/>
  <c r="Y203" i="71" s="1"/>
  <c r="AO203" i="71" s="1"/>
  <c r="BF194" i="71"/>
  <c r="Z194" i="71" s="1"/>
  <c r="AP194" i="71" s="1"/>
  <c r="BF135" i="71"/>
  <c r="Z135" i="71" s="1"/>
  <c r="AP135" i="71" s="1"/>
  <c r="BF180" i="71"/>
  <c r="Z180" i="71" s="1"/>
  <c r="AP18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K64" i="71"/>
  <c r="AE64" i="71" s="1"/>
  <c r="AU64" i="71" s="1"/>
  <c r="BK116" i="71"/>
  <c r="AE116" i="71" s="1"/>
  <c r="AU116" i="71" s="1"/>
  <c r="BK148" i="71"/>
  <c r="AE148" i="71" s="1"/>
  <c r="AU148" i="71" s="1"/>
  <c r="BK215" i="71"/>
  <c r="AE215" i="71" s="1"/>
  <c r="AU215" i="71" s="1"/>
  <c r="BF145" i="71"/>
  <c r="Z145" i="71" s="1"/>
  <c r="AP145" i="71" s="1"/>
  <c r="BF36" i="71"/>
  <c r="Z36" i="71" s="1"/>
  <c r="AP36" i="71" s="1"/>
  <c r="BC30" i="71"/>
  <c r="W30" i="71" s="1"/>
  <c r="AM30" i="71" s="1"/>
  <c r="BC46" i="71"/>
  <c r="W46" i="71" s="1"/>
  <c r="AM46" i="71" s="1"/>
  <c r="BC29" i="71"/>
  <c r="W29" i="71" s="1"/>
  <c r="AM29" i="71" s="1"/>
  <c r="BC45" i="71"/>
  <c r="W45" i="71" s="1"/>
  <c r="AM45" i="71" s="1"/>
  <c r="BC77" i="71"/>
  <c r="W77" i="71" s="1"/>
  <c r="AM77" i="71" s="1"/>
  <c r="BC93" i="71"/>
  <c r="W93" i="71" s="1"/>
  <c r="AM93" i="71" s="1"/>
  <c r="BC109" i="71"/>
  <c r="W109" i="71" s="1"/>
  <c r="AM10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27" i="71"/>
  <c r="W127" i="71" s="1"/>
  <c r="AM127" i="71" s="1"/>
  <c r="BC160" i="71"/>
  <c r="W160" i="71" s="1"/>
  <c r="AM160" i="71" s="1"/>
  <c r="BC169" i="71"/>
  <c r="W169" i="71" s="1"/>
  <c r="AM169" i="71" s="1"/>
  <c r="BC192" i="71"/>
  <c r="W192" i="71" s="1"/>
  <c r="AM192" i="71" s="1"/>
  <c r="BC199" i="71"/>
  <c r="W199" i="71" s="1"/>
  <c r="AM199" i="71" s="1"/>
  <c r="BC207" i="71"/>
  <c r="W207" i="71" s="1"/>
  <c r="AM207" i="71" s="1"/>
  <c r="BC200" i="71"/>
  <c r="W200" i="71" s="1"/>
  <c r="AM200" i="71" s="1"/>
  <c r="BC222" i="71"/>
  <c r="W222" i="71" s="1"/>
  <c r="AM222" i="71" s="1"/>
  <c r="BC163" i="71"/>
  <c r="W163" i="71" s="1"/>
  <c r="AM163" i="71" s="1"/>
  <c r="BC208" i="71"/>
  <c r="W208" i="71" s="1"/>
  <c r="AM208" i="71" s="1"/>
  <c r="BC216" i="71"/>
  <c r="W216" i="71" s="1"/>
  <c r="AM216" i="71" s="1"/>
  <c r="BF45" i="71"/>
  <c r="Z45" i="71" s="1"/>
  <c r="AP45" i="71" s="1"/>
  <c r="BE158" i="71"/>
  <c r="Y158" i="71" s="1"/>
  <c r="AO158" i="71" s="1"/>
  <c r="BE211" i="71"/>
  <c r="Y211" i="71" s="1"/>
  <c r="AO211" i="71" s="1"/>
  <c r="BB29" i="71"/>
  <c r="V29" i="71" s="1"/>
  <c r="AL29" i="71" s="1"/>
  <c r="BB33" i="71"/>
  <c r="V33" i="71" s="1"/>
  <c r="AL33" i="71" s="1"/>
  <c r="BB37" i="71"/>
  <c r="V37" i="71" s="1"/>
  <c r="AL37" i="71" s="1"/>
  <c r="BB45" i="71"/>
  <c r="V45" i="71" s="1"/>
  <c r="AL45" i="71" s="1"/>
  <c r="BB49" i="71"/>
  <c r="V49" i="71" s="1"/>
  <c r="AL49" i="71" s="1"/>
  <c r="BB53" i="71"/>
  <c r="V53" i="71" s="1"/>
  <c r="AL53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7" i="71"/>
  <c r="V77" i="71" s="1"/>
  <c r="AL77" i="71" s="1"/>
  <c r="BB81" i="71"/>
  <c r="V81" i="71" s="1"/>
  <c r="AL81" i="71" s="1"/>
  <c r="BB85" i="71"/>
  <c r="V85" i="71" s="1"/>
  <c r="AL85" i="71" s="1"/>
  <c r="BB93" i="71"/>
  <c r="V93" i="71" s="1"/>
  <c r="AL93" i="71" s="1"/>
  <c r="BB97" i="71"/>
  <c r="V97" i="71" s="1"/>
  <c r="AL97" i="71" s="1"/>
  <c r="BB101" i="71"/>
  <c r="V101" i="71" s="1"/>
  <c r="AL101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214" i="71"/>
  <c r="V214" i="71" s="1"/>
  <c r="AL214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216" i="71"/>
  <c r="V216" i="71" s="1"/>
  <c r="AL216" i="71" s="1"/>
  <c r="BB195" i="71"/>
  <c r="V195" i="71" s="1"/>
  <c r="AL195" i="71" s="1"/>
  <c r="BB203" i="71"/>
  <c r="V203" i="71" s="1"/>
  <c r="AL203" i="71" s="1"/>
  <c r="BN213" i="71"/>
  <c r="AH213" i="71" s="1"/>
  <c r="AX213" i="71" s="1"/>
  <c r="BE192" i="71"/>
  <c r="Y192" i="71" s="1"/>
  <c r="AO192" i="71" s="1"/>
  <c r="BE215" i="71"/>
  <c r="Y215" i="71" s="1"/>
  <c r="AO215" i="71" s="1"/>
  <c r="BE174" i="71"/>
  <c r="Y174" i="71" s="1"/>
  <c r="AO174" i="71" s="1"/>
  <c r="BF136" i="71"/>
  <c r="Z136" i="71" s="1"/>
  <c r="AP136" i="71" s="1"/>
  <c r="BF120" i="71"/>
  <c r="Z120" i="71" s="1"/>
  <c r="AP120" i="71" s="1"/>
  <c r="BF182" i="71"/>
  <c r="Z182" i="71" s="1"/>
  <c r="AP182" i="71" s="1"/>
  <c r="BF162" i="71"/>
  <c r="Z162" i="71" s="1"/>
  <c r="AP162" i="71" s="1"/>
  <c r="BF106" i="71"/>
  <c r="Z106" i="71" s="1"/>
  <c r="AP106" i="71" s="1"/>
  <c r="BF90" i="71"/>
  <c r="Z90" i="71" s="1"/>
  <c r="AP90" i="71" s="1"/>
  <c r="BF74" i="71"/>
  <c r="Z74" i="71" s="1"/>
  <c r="AP74" i="71" s="1"/>
  <c r="BF43" i="71"/>
  <c r="Z43" i="71" s="1"/>
  <c r="AP43" i="71" s="1"/>
  <c r="BF27" i="71"/>
  <c r="Z27" i="71" s="1"/>
  <c r="AP27" i="71" s="1"/>
  <c r="BF53" i="71"/>
  <c r="Z53" i="71" s="1"/>
  <c r="AP53" i="71" s="1"/>
  <c r="BF126" i="71"/>
  <c r="Z126" i="71" s="1"/>
  <c r="AP126" i="71" s="1"/>
  <c r="BF171" i="71"/>
  <c r="Z171" i="71" s="1"/>
  <c r="AP171" i="71" s="1"/>
  <c r="BK84" i="71"/>
  <c r="AE84" i="71" s="1"/>
  <c r="AU84" i="71" s="1"/>
  <c r="BK81" i="71"/>
  <c r="AE81" i="71" s="1"/>
  <c r="AU81" i="71" s="1"/>
  <c r="BK150" i="71"/>
  <c r="AE150" i="71" s="1"/>
  <c r="AU150" i="71" s="1"/>
  <c r="BK132" i="71"/>
  <c r="AE132" i="71" s="1"/>
  <c r="AU132" i="71" s="1"/>
  <c r="BK168" i="71"/>
  <c r="AE168" i="71" s="1"/>
  <c r="AU168" i="71" s="1"/>
  <c r="BF208" i="71"/>
  <c r="Z208" i="71" s="1"/>
  <c r="AP208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F40" i="71"/>
  <c r="Z40" i="71" s="1"/>
  <c r="AP40" i="71" s="1"/>
  <c r="BC26" i="71"/>
  <c r="W26" i="71" s="1"/>
  <c r="AM26" i="71" s="1"/>
  <c r="BC42" i="71"/>
  <c r="W42" i="71" s="1"/>
  <c r="AM42" i="71" s="1"/>
  <c r="BC25" i="71"/>
  <c r="W25" i="71" s="1"/>
  <c r="AM25" i="71" s="1"/>
  <c r="BC41" i="71"/>
  <c r="W41" i="71" s="1"/>
  <c r="AM41" i="71" s="1"/>
  <c r="BC68" i="71"/>
  <c r="W68" i="71" s="1"/>
  <c r="AM68" i="71" s="1"/>
  <c r="BC36" i="71"/>
  <c r="W36" i="71" s="1"/>
  <c r="AM36" i="71" s="1"/>
  <c r="BA50" i="71"/>
  <c r="U50" i="71" s="1"/>
  <c r="AK50" i="71" s="1"/>
  <c r="BA46" i="71"/>
  <c r="U46" i="71" s="1"/>
  <c r="AK46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20" i="71"/>
  <c r="U120" i="71" s="1"/>
  <c r="AK120" i="71" s="1"/>
  <c r="BA131" i="71"/>
  <c r="U131" i="71" s="1"/>
  <c r="AK131" i="71" s="1"/>
  <c r="BA168" i="71"/>
  <c r="U168" i="71" s="1"/>
  <c r="AK168" i="71" s="1"/>
  <c r="BA188" i="71"/>
  <c r="U188" i="71" s="1"/>
  <c r="AK188" i="71" s="1"/>
  <c r="BA172" i="71"/>
  <c r="U172" i="71" s="1"/>
  <c r="AK172" i="71" s="1"/>
  <c r="BA199" i="71"/>
  <c r="U199" i="71" s="1"/>
  <c r="AK199" i="71" s="1"/>
  <c r="BA218" i="71"/>
  <c r="U218" i="71" s="1"/>
  <c r="AK218" i="71" s="1"/>
  <c r="BC52" i="71"/>
  <c r="W52" i="71" s="1"/>
  <c r="AM52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76" i="71"/>
  <c r="W76" i="71" s="1"/>
  <c r="AM76" i="71" s="1"/>
  <c r="BC92" i="71"/>
  <c r="W92" i="71" s="1"/>
  <c r="AM92" i="71" s="1"/>
  <c r="BC108" i="71"/>
  <c r="W108" i="71" s="1"/>
  <c r="AM108" i="71" s="1"/>
  <c r="BC79" i="71"/>
  <c r="W79" i="71" s="1"/>
  <c r="AM79" i="71" s="1"/>
  <c r="BC95" i="71"/>
  <c r="W95" i="71" s="1"/>
  <c r="AM95" i="71" s="1"/>
  <c r="BC111" i="71"/>
  <c r="W111" i="71" s="1"/>
  <c r="AM111" i="71" s="1"/>
  <c r="BC126" i="71"/>
  <c r="W126" i="71" s="1"/>
  <c r="AM126" i="71" s="1"/>
  <c r="BC123" i="71"/>
  <c r="W123" i="71" s="1"/>
  <c r="AM123" i="71" s="1"/>
  <c r="BC194" i="71"/>
  <c r="W194" i="71" s="1"/>
  <c r="AM194" i="71" s="1"/>
  <c r="BC118" i="71"/>
  <c r="W118" i="71" s="1"/>
  <c r="AM118" i="71" s="1"/>
  <c r="BC125" i="71"/>
  <c r="W125" i="71" s="1"/>
  <c r="AM125" i="71" s="1"/>
  <c r="BC157" i="71"/>
  <c r="W157" i="71" s="1"/>
  <c r="AM157" i="71" s="1"/>
  <c r="BC177" i="71"/>
  <c r="W177" i="71" s="1"/>
  <c r="AM177" i="71" s="1"/>
  <c r="BC170" i="71"/>
  <c r="W170" i="71" s="1"/>
  <c r="AM170" i="71" s="1"/>
  <c r="BC139" i="71"/>
  <c r="W139" i="71" s="1"/>
  <c r="AM139" i="71" s="1"/>
  <c r="BC147" i="71"/>
  <c r="W147" i="71" s="1"/>
  <c r="AM147" i="71" s="1"/>
  <c r="BC178" i="71"/>
  <c r="W178" i="71" s="1"/>
  <c r="AM178" i="71" s="1"/>
  <c r="BC142" i="71"/>
  <c r="W142" i="71" s="1"/>
  <c r="AM142" i="71" s="1"/>
  <c r="BC176" i="71"/>
  <c r="W176" i="71" s="1"/>
  <c r="AM176" i="71" s="1"/>
  <c r="BC198" i="71"/>
  <c r="W198" i="71" s="1"/>
  <c r="AM198" i="71" s="1"/>
  <c r="BC206" i="71"/>
  <c r="W206" i="71" s="1"/>
  <c r="AM206" i="71" s="1"/>
  <c r="BC159" i="71"/>
  <c r="W159" i="71" s="1"/>
  <c r="AM159" i="71" s="1"/>
  <c r="BC175" i="71"/>
  <c r="W175" i="71" s="1"/>
  <c r="AM175" i="71" s="1"/>
  <c r="BC220" i="71"/>
  <c r="W220" i="71" s="1"/>
  <c r="AM220" i="71" s="1"/>
  <c r="BC215" i="71"/>
  <c r="W215" i="71" s="1"/>
  <c r="AM215" i="71" s="1"/>
  <c r="BC219" i="71"/>
  <c r="W219" i="71" s="1"/>
  <c r="AM219" i="71" s="1"/>
  <c r="BE35" i="71"/>
  <c r="Y35" i="71" s="1"/>
  <c r="AO35" i="71" s="1"/>
  <c r="BE51" i="71"/>
  <c r="Y51" i="71" s="1"/>
  <c r="AO51" i="71" s="1"/>
  <c r="BE80" i="71"/>
  <c r="Y80" i="71" s="1"/>
  <c r="AO80" i="71" s="1"/>
  <c r="BE96" i="71"/>
  <c r="Y96" i="71" s="1"/>
  <c r="AO96" i="71" s="1"/>
  <c r="BE112" i="71"/>
  <c r="Y112" i="71" s="1"/>
  <c r="AO112" i="71" s="1"/>
  <c r="BE128" i="71"/>
  <c r="Y128" i="71" s="1"/>
  <c r="AO128" i="71" s="1"/>
  <c r="BE208" i="71"/>
  <c r="Y208" i="71" s="1"/>
  <c r="AO208" i="71" s="1"/>
  <c r="BE155" i="71"/>
  <c r="Y155" i="71" s="1"/>
  <c r="AO155" i="71" s="1"/>
  <c r="BE163" i="71"/>
  <c r="Y163" i="71" s="1"/>
  <c r="AO163" i="71" s="1"/>
  <c r="BE199" i="71"/>
  <c r="Y199" i="71" s="1"/>
  <c r="AO199" i="71" s="1"/>
  <c r="BE183" i="71"/>
  <c r="Y183" i="71" s="1"/>
  <c r="AO183" i="71" s="1"/>
  <c r="BE194" i="71"/>
  <c r="Y194" i="71" s="1"/>
  <c r="AO194" i="71" s="1"/>
  <c r="BA34" i="71"/>
  <c r="U34" i="71" s="1"/>
  <c r="AK34" i="71" s="1"/>
  <c r="BA30" i="71"/>
  <c r="U30" i="71" s="1"/>
  <c r="AK30" i="71" s="1"/>
  <c r="BA58" i="71"/>
  <c r="U58" i="71" s="1"/>
  <c r="AK58" i="71" s="1"/>
  <c r="BA70" i="71"/>
  <c r="U70" i="71" s="1"/>
  <c r="AK70" i="71" s="1"/>
  <c r="BA86" i="71"/>
  <c r="U86" i="71" s="1"/>
  <c r="AK86" i="71" s="1"/>
  <c r="BA102" i="71"/>
  <c r="U102" i="71" s="1"/>
  <c r="AK102" i="71" s="1"/>
  <c r="BA184" i="71"/>
  <c r="U184" i="71" s="1"/>
  <c r="AK184" i="71" s="1"/>
  <c r="BA198" i="71"/>
  <c r="U198" i="71" s="1"/>
  <c r="AK198" i="71" s="1"/>
  <c r="BA219" i="71"/>
  <c r="U219" i="71" s="1"/>
  <c r="AK219" i="71" s="1"/>
  <c r="BA203" i="71"/>
  <c r="U203" i="71" s="1"/>
  <c r="AK203" i="71" s="1"/>
  <c r="BM40" i="71"/>
  <c r="AG40" i="71" s="1"/>
  <c r="AW40" i="71" s="1"/>
  <c r="BM36" i="71"/>
  <c r="AG36" i="71" s="1"/>
  <c r="AW36" i="71" s="1"/>
  <c r="BM27" i="71"/>
  <c r="AG27" i="71" s="1"/>
  <c r="AW27" i="71" s="1"/>
  <c r="BM43" i="71"/>
  <c r="AG43" i="71" s="1"/>
  <c r="AW43" i="71" s="1"/>
  <c r="BM29" i="71"/>
  <c r="AG29" i="71" s="1"/>
  <c r="AW29" i="71" s="1"/>
  <c r="BM45" i="71"/>
  <c r="AG45" i="71" s="1"/>
  <c r="AW4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91" i="71"/>
  <c r="AG191" i="71" s="1"/>
  <c r="AW191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214" i="71"/>
  <c r="AG214" i="71" s="1"/>
  <c r="AW214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207" i="71"/>
  <c r="AG207" i="71" s="1"/>
  <c r="AW207" i="71" s="1"/>
  <c r="BM201" i="71"/>
  <c r="AG201" i="71" s="1"/>
  <c r="AW201" i="71" s="1"/>
  <c r="BM209" i="71"/>
  <c r="AG209" i="71" s="1"/>
  <c r="AW209" i="71" s="1"/>
  <c r="BM192" i="71"/>
  <c r="AG192" i="71" s="1"/>
  <c r="AW192" i="71" s="1"/>
  <c r="BM200" i="71"/>
  <c r="AG200" i="71" s="1"/>
  <c r="AW200" i="71" s="1"/>
  <c r="BM221" i="71"/>
  <c r="AG221" i="71" s="1"/>
  <c r="AW221" i="71" s="1"/>
  <c r="BN84" i="71"/>
  <c r="AH84" i="71" s="1"/>
  <c r="AX84" i="71" s="1"/>
  <c r="BN100" i="71"/>
  <c r="AH100" i="71" s="1"/>
  <c r="AX100" i="71" s="1"/>
  <c r="BN120" i="71"/>
  <c r="AH120" i="71" s="1"/>
  <c r="AX120" i="71" s="1"/>
  <c r="BN218" i="71"/>
  <c r="AH218" i="71" s="1"/>
  <c r="AX218" i="71" s="1"/>
  <c r="BG180" i="70"/>
  <c r="AA180" i="70" s="1"/>
  <c r="AQ180" i="70" s="1"/>
  <c r="BG114" i="70"/>
  <c r="AA114" i="70" s="1"/>
  <c r="AQ114" i="70" s="1"/>
  <c r="P8" i="53"/>
  <c r="BD60" i="70"/>
  <c r="X60" i="70" s="1"/>
  <c r="AN60" i="70" s="1"/>
  <c r="BJ114" i="70"/>
  <c r="AD114" i="70" s="1"/>
  <c r="AT114" i="70" s="1"/>
  <c r="BJ189" i="70"/>
  <c r="AD189" i="70" s="1"/>
  <c r="AT189" i="70" s="1"/>
  <c r="BJ209" i="70"/>
  <c r="AD209" i="70" s="1"/>
  <c r="AT209" i="70" s="1"/>
  <c r="BK168" i="70"/>
  <c r="AE168" i="70" s="1"/>
  <c r="AU168" i="70" s="1"/>
  <c r="BL131" i="70"/>
  <c r="AF131" i="70" s="1"/>
  <c r="AV131" i="70" s="1"/>
  <c r="BL30" i="70"/>
  <c r="AF30" i="70" s="1"/>
  <c r="AV30" i="70" s="1"/>
  <c r="BL38" i="70"/>
  <c r="AF38" i="70" s="1"/>
  <c r="AV38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L215" i="70"/>
  <c r="AF215" i="70" s="1"/>
  <c r="AV215" i="70" s="1"/>
  <c r="BL96" i="70"/>
  <c r="AF96" i="70" s="1"/>
  <c r="AV96" i="70" s="1"/>
  <c r="BK128" i="70"/>
  <c r="AE128" i="70" s="1"/>
  <c r="AU128" i="70" s="1"/>
  <c r="BJ192" i="70"/>
  <c r="AD192" i="70" s="1"/>
  <c r="AT192" i="70" s="1"/>
  <c r="BJ131" i="70"/>
  <c r="AD131" i="70" s="1"/>
  <c r="AT131" i="70" s="1"/>
  <c r="BH171" i="70"/>
  <c r="AB171" i="70" s="1"/>
  <c r="AR171" i="70" s="1"/>
  <c r="BH90" i="70"/>
  <c r="AB90" i="70" s="1"/>
  <c r="AR90" i="70" s="1"/>
  <c r="BH117" i="70"/>
  <c r="AB117" i="70" s="1"/>
  <c r="AR117" i="70" s="1"/>
  <c r="BH83" i="70"/>
  <c r="AB83" i="70" s="1"/>
  <c r="AR83" i="70" s="1"/>
  <c r="BH158" i="70"/>
  <c r="AB158" i="70" s="1"/>
  <c r="AR158" i="70" s="1"/>
  <c r="BH153" i="70"/>
  <c r="AB153" i="70" s="1"/>
  <c r="AR153" i="70" s="1"/>
  <c r="BH121" i="70"/>
  <c r="AB121" i="70" s="1"/>
  <c r="AR121" i="70" s="1"/>
  <c r="BH89" i="70"/>
  <c r="AB89" i="70" s="1"/>
  <c r="AR89" i="70" s="1"/>
  <c r="BH42" i="70"/>
  <c r="AB42" i="70" s="1"/>
  <c r="AR42" i="70" s="1"/>
  <c r="BH189" i="70"/>
  <c r="AB189" i="70" s="1"/>
  <c r="AR189" i="70" s="1"/>
  <c r="BH162" i="70"/>
  <c r="AB162" i="70" s="1"/>
  <c r="AR162" i="70" s="1"/>
  <c r="BH146" i="70"/>
  <c r="AB146" i="70" s="1"/>
  <c r="AR146" i="70" s="1"/>
  <c r="BH51" i="70"/>
  <c r="AB51" i="70" s="1"/>
  <c r="AR51" i="70" s="1"/>
  <c r="BH77" i="70"/>
  <c r="AB77" i="70" s="1"/>
  <c r="AR77" i="70" s="1"/>
  <c r="BH30" i="70"/>
  <c r="AB30" i="70" s="1"/>
  <c r="AR30" i="70" s="1"/>
  <c r="BH172" i="70"/>
  <c r="AB172" i="70" s="1"/>
  <c r="AR172" i="70" s="1"/>
  <c r="BH75" i="70"/>
  <c r="AB75" i="70" s="1"/>
  <c r="AR75" i="70" s="1"/>
  <c r="BH138" i="70"/>
  <c r="AB138" i="70" s="1"/>
  <c r="AR138" i="70" s="1"/>
  <c r="BH64" i="70"/>
  <c r="AB64" i="70" s="1"/>
  <c r="AR64" i="70" s="1"/>
  <c r="BH118" i="70"/>
  <c r="AB118" i="70" s="1"/>
  <c r="AR118" i="70" s="1"/>
  <c r="BH205" i="70"/>
  <c r="AB205" i="70" s="1"/>
  <c r="AR205" i="70" s="1"/>
  <c r="BH33" i="70"/>
  <c r="AB33" i="70" s="1"/>
  <c r="AR33" i="70" s="1"/>
  <c r="BH129" i="70"/>
  <c r="AB129" i="70" s="1"/>
  <c r="AR129" i="70" s="1"/>
  <c r="BH126" i="70"/>
  <c r="AB126" i="70" s="1"/>
  <c r="AR126" i="70" s="1"/>
  <c r="BH73" i="70"/>
  <c r="AB73" i="70" s="1"/>
  <c r="AR73" i="70" s="1"/>
  <c r="BH100" i="70"/>
  <c r="AB100" i="70" s="1"/>
  <c r="AR100" i="70" s="1"/>
  <c r="BH25" i="70"/>
  <c r="AB25" i="70" s="1"/>
  <c r="AR25" i="70" s="1"/>
  <c r="BH173" i="70"/>
  <c r="AB173" i="70" s="1"/>
  <c r="AR173" i="70" s="1"/>
  <c r="BH61" i="70"/>
  <c r="AB61" i="70" s="1"/>
  <c r="AR61" i="70" s="1"/>
  <c r="BH116" i="70"/>
  <c r="AB116" i="70" s="1"/>
  <c r="AR116" i="70" s="1"/>
  <c r="BG71" i="70"/>
  <c r="AA71" i="70" s="1"/>
  <c r="AQ71" i="70" s="1"/>
  <c r="BG176" i="70"/>
  <c r="AA176" i="70" s="1"/>
  <c r="AQ176" i="70" s="1"/>
  <c r="BF76" i="70"/>
  <c r="Z76" i="70" s="1"/>
  <c r="AP76" i="70" s="1"/>
  <c r="BF159" i="70"/>
  <c r="Z159" i="70" s="1"/>
  <c r="AP159" i="70" s="1"/>
  <c r="BF62" i="70"/>
  <c r="Z62" i="70" s="1"/>
  <c r="AP62" i="70" s="1"/>
  <c r="BF25" i="70"/>
  <c r="Z25" i="70" s="1"/>
  <c r="AP25" i="70" s="1"/>
  <c r="BF31" i="70"/>
  <c r="Z31" i="70" s="1"/>
  <c r="AP31" i="70" s="1"/>
  <c r="BF47" i="70"/>
  <c r="Z47" i="70" s="1"/>
  <c r="AP47" i="70" s="1"/>
  <c r="BF79" i="70"/>
  <c r="Z79" i="70" s="1"/>
  <c r="AP79" i="70" s="1"/>
  <c r="BF172" i="70"/>
  <c r="Z172" i="70" s="1"/>
  <c r="AP172" i="70" s="1"/>
  <c r="BF185" i="70"/>
  <c r="Z185" i="70" s="1"/>
  <c r="AP185" i="70" s="1"/>
  <c r="BF221" i="70"/>
  <c r="Z221" i="70" s="1"/>
  <c r="AP221" i="70" s="1"/>
  <c r="BE46" i="70"/>
  <c r="Y46" i="70" s="1"/>
  <c r="AO46" i="70" s="1"/>
  <c r="BE75" i="70"/>
  <c r="Y75" i="70" s="1"/>
  <c r="AO75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200" i="70"/>
  <c r="Y200" i="70" s="1"/>
  <c r="AO200" i="70" s="1"/>
  <c r="BE99" i="70"/>
  <c r="Y99" i="70" s="1"/>
  <c r="AO99" i="70" s="1"/>
  <c r="BE31" i="70"/>
  <c r="Y31" i="70" s="1"/>
  <c r="AO31" i="70" s="1"/>
  <c r="BE47" i="70"/>
  <c r="Y47" i="70" s="1"/>
  <c r="AO47" i="70" s="1"/>
  <c r="BE71" i="70"/>
  <c r="Y71" i="70" s="1"/>
  <c r="AO71" i="70" s="1"/>
  <c r="BE196" i="70"/>
  <c r="Y196" i="70" s="1"/>
  <c r="AO196" i="70" s="1"/>
  <c r="BD161" i="70"/>
  <c r="X161" i="70" s="1"/>
  <c r="AN161" i="70" s="1"/>
  <c r="BD53" i="70"/>
  <c r="X53" i="70" s="1"/>
  <c r="AN53" i="70" s="1"/>
  <c r="BD213" i="70"/>
  <c r="X213" i="70" s="1"/>
  <c r="AN213" i="70" s="1"/>
  <c r="BD74" i="70"/>
  <c r="X74" i="70" s="1"/>
  <c r="AN74" i="70" s="1"/>
  <c r="BD196" i="70"/>
  <c r="X196" i="70" s="1"/>
  <c r="AN196" i="70" s="1"/>
  <c r="BD137" i="70"/>
  <c r="X137" i="70" s="1"/>
  <c r="AN137" i="70" s="1"/>
  <c r="BD129" i="70"/>
  <c r="X129" i="70" s="1"/>
  <c r="AN129" i="70" s="1"/>
  <c r="BD190" i="70"/>
  <c r="X190" i="70" s="1"/>
  <c r="AN190" i="70" s="1"/>
  <c r="BD149" i="70"/>
  <c r="X149" i="70" s="1"/>
  <c r="AN149" i="70" s="1"/>
  <c r="BD79" i="70"/>
  <c r="X79" i="70" s="1"/>
  <c r="AN79" i="70" s="1"/>
  <c r="BD111" i="70"/>
  <c r="X111" i="70" s="1"/>
  <c r="AN111" i="70" s="1"/>
  <c r="BD208" i="70"/>
  <c r="X208" i="70" s="1"/>
  <c r="AN208" i="70" s="1"/>
  <c r="BB34" i="70"/>
  <c r="V34" i="70" s="1"/>
  <c r="AL34" i="70" s="1"/>
  <c r="BB96" i="70"/>
  <c r="V96" i="70" s="1"/>
  <c r="AL96" i="70" s="1"/>
  <c r="BB33" i="70"/>
  <c r="V33" i="70" s="1"/>
  <c r="AL33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BB206" i="70"/>
  <c r="V206" i="70" s="1"/>
  <c r="AL206" i="70" s="1"/>
  <c r="BB210" i="70"/>
  <c r="V210" i="70" s="1"/>
  <c r="AL210" i="70" s="1"/>
  <c r="BB214" i="70"/>
  <c r="V214" i="70" s="1"/>
  <c r="AL214" i="70" s="1"/>
  <c r="AZ214" i="70"/>
  <c r="T214" i="70" s="1"/>
  <c r="AJ214" i="70" s="1"/>
  <c r="AZ34" i="70"/>
  <c r="T34" i="70" s="1"/>
  <c r="AJ34" i="70" s="1"/>
  <c r="AZ38" i="70"/>
  <c r="T38" i="70" s="1"/>
  <c r="AJ38" i="70" s="1"/>
  <c r="AZ46" i="70"/>
  <c r="T46" i="70" s="1"/>
  <c r="AJ46" i="70" s="1"/>
  <c r="AZ54" i="70"/>
  <c r="T54" i="70" s="1"/>
  <c r="AJ54" i="70" s="1"/>
  <c r="AZ73" i="70"/>
  <c r="T73" i="70" s="1"/>
  <c r="AJ73" i="70" s="1"/>
  <c r="AZ77" i="70"/>
  <c r="T77" i="70" s="1"/>
  <c r="AJ77" i="70" s="1"/>
  <c r="AZ93" i="70"/>
  <c r="T93" i="70" s="1"/>
  <c r="AJ93" i="70" s="1"/>
  <c r="AZ109" i="70"/>
  <c r="T109" i="70" s="1"/>
  <c r="AJ109" i="70" s="1"/>
  <c r="AZ174" i="70"/>
  <c r="T174" i="70" s="1"/>
  <c r="AJ174" i="70" s="1"/>
  <c r="AZ182" i="70"/>
  <c r="T182" i="70" s="1"/>
  <c r="AJ182" i="70" s="1"/>
  <c r="AZ202" i="70"/>
  <c r="T202" i="70" s="1"/>
  <c r="AJ202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AZ203" i="70"/>
  <c r="T203" i="70" s="1"/>
  <c r="AJ203" i="70" s="1"/>
  <c r="AZ211" i="70"/>
  <c r="T211" i="70" s="1"/>
  <c r="AJ211" i="70" s="1"/>
  <c r="AZ33" i="70"/>
  <c r="T33" i="70" s="1"/>
  <c r="AJ3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AZ215" i="70"/>
  <c r="T215" i="70" s="1"/>
  <c r="AJ215" i="70" s="1"/>
  <c r="AZ145" i="70"/>
  <c r="T145" i="70" s="1"/>
  <c r="AJ145" i="70" s="1"/>
  <c r="AZ194" i="70"/>
  <c r="T194" i="70" s="1"/>
  <c r="AJ194" i="70" s="1"/>
  <c r="AZ210" i="70"/>
  <c r="T210" i="70" s="1"/>
  <c r="AJ210" i="70" s="1"/>
  <c r="BH114" i="70"/>
  <c r="AB114" i="70" s="1"/>
  <c r="AR114" i="70" s="1"/>
  <c r="BH82" i="70"/>
  <c r="AB82" i="70" s="1"/>
  <c r="AR82" i="70" s="1"/>
  <c r="BH222" i="70"/>
  <c r="AB222" i="70" s="1"/>
  <c r="AR222" i="70" s="1"/>
  <c r="BH190" i="70"/>
  <c r="AB190" i="70" s="1"/>
  <c r="AR190" i="70" s="1"/>
  <c r="BH174" i="70"/>
  <c r="AB174" i="70" s="1"/>
  <c r="AR174" i="70" s="1"/>
  <c r="BH107" i="70"/>
  <c r="AB107" i="70" s="1"/>
  <c r="AR107" i="70" s="1"/>
  <c r="BH44" i="70"/>
  <c r="AB44" i="70" s="1"/>
  <c r="AR44" i="70" s="1"/>
  <c r="BH28" i="70"/>
  <c r="AB28" i="70" s="1"/>
  <c r="AR28" i="70" s="1"/>
  <c r="AZ84" i="70"/>
  <c r="T84" i="70" s="1"/>
  <c r="AJ84" i="70" s="1"/>
  <c r="BH160" i="70"/>
  <c r="AB160" i="70" s="1"/>
  <c r="AR160" i="70" s="1"/>
  <c r="BH96" i="70"/>
  <c r="AB96" i="70" s="1"/>
  <c r="AR96" i="70" s="1"/>
  <c r="BH197" i="70"/>
  <c r="AB197" i="70" s="1"/>
  <c r="AR197" i="70" s="1"/>
  <c r="BH201" i="70"/>
  <c r="AB201" i="70" s="1"/>
  <c r="AR201" i="70" s="1"/>
  <c r="BH92" i="70"/>
  <c r="AB92" i="70" s="1"/>
  <c r="AR92" i="70" s="1"/>
  <c r="BH23" i="70"/>
  <c r="AB23" i="70" s="1"/>
  <c r="AR23" i="70" s="1"/>
  <c r="BH210" i="70"/>
  <c r="AB210" i="70" s="1"/>
  <c r="AR210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34" i="70"/>
  <c r="AB34" i="70" s="1"/>
  <c r="AR34" i="70" s="1"/>
  <c r="BH111" i="70"/>
  <c r="AB111" i="70" s="1"/>
  <c r="AR111" i="70" s="1"/>
  <c r="BN91" i="70"/>
  <c r="AH91" i="70" s="1"/>
  <c r="AX91" i="70" s="1"/>
  <c r="BN212" i="70"/>
  <c r="AH212" i="70" s="1"/>
  <c r="AX212" i="70" s="1"/>
  <c r="BN33" i="70"/>
  <c r="AH33" i="70" s="1"/>
  <c r="AX33" i="70" s="1"/>
  <c r="BN194" i="70"/>
  <c r="AH194" i="70" s="1"/>
  <c r="AX194" i="70" s="1"/>
  <c r="BN104" i="70"/>
  <c r="AH104" i="70" s="1"/>
  <c r="AX104" i="70" s="1"/>
  <c r="BN148" i="70"/>
  <c r="AH148" i="70" s="1"/>
  <c r="AX148" i="70" s="1"/>
  <c r="BF37" i="70"/>
  <c r="Z37" i="70" s="1"/>
  <c r="AP37" i="70" s="1"/>
  <c r="BF65" i="70"/>
  <c r="Z65" i="70" s="1"/>
  <c r="AP65" i="70" s="1"/>
  <c r="BF100" i="70"/>
  <c r="Z100" i="70" s="1"/>
  <c r="AP100" i="70" s="1"/>
  <c r="BF127" i="70"/>
  <c r="Z127" i="70" s="1"/>
  <c r="AP127" i="70" s="1"/>
  <c r="BF120" i="70"/>
  <c r="Z120" i="70" s="1"/>
  <c r="AP120" i="70" s="1"/>
  <c r="BF30" i="70"/>
  <c r="Z30" i="70" s="1"/>
  <c r="AP30" i="70" s="1"/>
  <c r="BF46" i="70"/>
  <c r="Z46" i="70" s="1"/>
  <c r="AP46" i="70" s="1"/>
  <c r="BF52" i="70"/>
  <c r="Z52" i="70" s="1"/>
  <c r="AP52" i="70" s="1"/>
  <c r="BF59" i="70"/>
  <c r="Z59" i="70" s="1"/>
  <c r="AP59" i="70" s="1"/>
  <c r="BF152" i="70"/>
  <c r="Z152" i="70" s="1"/>
  <c r="AP152" i="70" s="1"/>
  <c r="BF176" i="70"/>
  <c r="Z176" i="70" s="1"/>
  <c r="AP176" i="70" s="1"/>
  <c r="BF188" i="70"/>
  <c r="Z188" i="70" s="1"/>
  <c r="AP188" i="70" s="1"/>
  <c r="BF196" i="70"/>
  <c r="Z196" i="70" s="1"/>
  <c r="AP196" i="70" s="1"/>
  <c r="BF204" i="70"/>
  <c r="Z204" i="70" s="1"/>
  <c r="AP204" i="70" s="1"/>
  <c r="BF216" i="70"/>
  <c r="Z216" i="70" s="1"/>
  <c r="AP216" i="70" s="1"/>
  <c r="BD145" i="70"/>
  <c r="X145" i="70" s="1"/>
  <c r="AN145" i="70" s="1"/>
  <c r="BB32" i="70"/>
  <c r="V32" i="70" s="1"/>
  <c r="AL32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39" i="70"/>
  <c r="V39" i="70" s="1"/>
  <c r="AL39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BB213" i="70"/>
  <c r="V213" i="70" s="1"/>
  <c r="AL213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AZ200" i="70"/>
  <c r="T200" i="70" s="1"/>
  <c r="AJ200" i="70" s="1"/>
  <c r="AZ216" i="70"/>
  <c r="T216" i="70" s="1"/>
  <c r="AJ216" i="70" s="1"/>
  <c r="BC116" i="70"/>
  <c r="W116" i="70" s="1"/>
  <c r="AM116" i="70" s="1"/>
  <c r="BC174" i="70"/>
  <c r="W174" i="70" s="1"/>
  <c r="AM174" i="70" s="1"/>
  <c r="BD206" i="70"/>
  <c r="X206" i="70" s="1"/>
  <c r="AN206" i="70" s="1"/>
  <c r="BE38" i="70"/>
  <c r="Y38" i="70" s="1"/>
  <c r="AO38" i="70" s="1"/>
  <c r="BL168" i="70"/>
  <c r="AF168" i="70" s="1"/>
  <c r="AV168" i="70" s="1"/>
  <c r="BL33" i="70"/>
  <c r="AF33" i="70" s="1"/>
  <c r="AV33" i="70" s="1"/>
  <c r="BL41" i="70"/>
  <c r="AF41" i="70" s="1"/>
  <c r="AV41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74" i="70"/>
  <c r="AF174" i="70" s="1"/>
  <c r="AV174" i="70" s="1"/>
  <c r="BL190" i="70"/>
  <c r="AF190" i="70" s="1"/>
  <c r="AV190" i="70" s="1"/>
  <c r="BL202" i="70"/>
  <c r="AF202" i="70" s="1"/>
  <c r="AV202" i="70" s="1"/>
  <c r="BL210" i="70"/>
  <c r="AF210" i="70" s="1"/>
  <c r="AV210" i="70" s="1"/>
  <c r="BL214" i="70"/>
  <c r="AF214" i="70" s="1"/>
  <c r="AV214" i="70" s="1"/>
  <c r="BF114" i="70"/>
  <c r="Z114" i="70" s="1"/>
  <c r="AP114" i="70" s="1"/>
  <c r="BF66" i="70"/>
  <c r="Z66" i="70" s="1"/>
  <c r="AP66" i="70" s="1"/>
  <c r="BF43" i="70"/>
  <c r="Z43" i="70" s="1"/>
  <c r="AP43" i="70" s="1"/>
  <c r="BF83" i="70"/>
  <c r="Z83" i="70" s="1"/>
  <c r="AP83" i="70" s="1"/>
  <c r="BF174" i="70"/>
  <c r="Z174" i="70" s="1"/>
  <c r="AP174" i="70" s="1"/>
  <c r="BF190" i="70"/>
  <c r="Z190" i="70" s="1"/>
  <c r="AP190" i="70" s="1"/>
  <c r="BB29" i="70"/>
  <c r="V29" i="70" s="1"/>
  <c r="AL29" i="70" s="1"/>
  <c r="BB68" i="70"/>
  <c r="V68" i="70" s="1"/>
  <c r="AL68" i="70" s="1"/>
  <c r="BB133" i="70"/>
  <c r="V133" i="70" s="1"/>
  <c r="AL133" i="70" s="1"/>
  <c r="BB165" i="70"/>
  <c r="V165" i="70" s="1"/>
  <c r="AL165" i="70" s="1"/>
  <c r="BB116" i="70"/>
  <c r="V116" i="70" s="1"/>
  <c r="AL116" i="70" s="1"/>
  <c r="BB69" i="70"/>
  <c r="V69" i="70" s="1"/>
  <c r="AL69" i="70" s="1"/>
  <c r="BB132" i="70"/>
  <c r="V132" i="70" s="1"/>
  <c r="AL132" i="70" s="1"/>
  <c r="BB148" i="70"/>
  <c r="V148" i="70" s="1"/>
  <c r="AL148" i="70" s="1"/>
  <c r="BB86" i="70"/>
  <c r="V86" i="70" s="1"/>
  <c r="AL86" i="70" s="1"/>
  <c r="AZ22" i="70"/>
  <c r="T22" i="70" s="1"/>
  <c r="AJ22" i="70" s="1"/>
  <c r="AZ65" i="70"/>
  <c r="T65" i="70" s="1"/>
  <c r="AJ65" i="70" s="1"/>
  <c r="AZ89" i="70"/>
  <c r="T89" i="70" s="1"/>
  <c r="AJ89" i="70" s="1"/>
  <c r="AZ97" i="70"/>
  <c r="T97" i="70" s="1"/>
  <c r="AJ97" i="70" s="1"/>
  <c r="AZ153" i="70"/>
  <c r="T153" i="70" s="1"/>
  <c r="AJ153" i="70" s="1"/>
  <c r="AZ161" i="70"/>
  <c r="T161" i="70" s="1"/>
  <c r="AJ161" i="70" s="1"/>
  <c r="BD174" i="70"/>
  <c r="X174" i="70" s="1"/>
  <c r="AN174" i="70" s="1"/>
  <c r="BL27" i="70"/>
  <c r="AF27" i="70" s="1"/>
  <c r="AV27" i="70" s="1"/>
  <c r="BL51" i="70"/>
  <c r="AF51" i="70" s="1"/>
  <c r="AV51" i="70" s="1"/>
  <c r="BL59" i="70"/>
  <c r="AF59" i="70" s="1"/>
  <c r="AV5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92" i="70"/>
  <c r="AF192" i="70" s="1"/>
  <c r="AV192" i="70" s="1"/>
  <c r="BL212" i="70"/>
  <c r="AF212" i="70" s="1"/>
  <c r="AV212" i="70" s="1"/>
  <c r="BK82" i="70"/>
  <c r="AE82" i="70" s="1"/>
  <c r="AU82" i="70" s="1"/>
  <c r="BK68" i="70"/>
  <c r="AE68" i="70" s="1"/>
  <c r="AU68" i="70" s="1"/>
  <c r="BD116" i="70"/>
  <c r="X116" i="70" s="1"/>
  <c r="AN116" i="70" s="1"/>
  <c r="BD148" i="70"/>
  <c r="X148" i="70" s="1"/>
  <c r="AN148" i="70" s="1"/>
  <c r="BD106" i="70"/>
  <c r="X106" i="70" s="1"/>
  <c r="AN106" i="70" s="1"/>
  <c r="BD219" i="70"/>
  <c r="X219" i="70" s="1"/>
  <c r="AN219" i="70" s="1"/>
  <c r="BD180" i="70"/>
  <c r="X180" i="70" s="1"/>
  <c r="AN180" i="70" s="1"/>
  <c r="BH124" i="70"/>
  <c r="AB124" i="70" s="1"/>
  <c r="AR124" i="70" s="1"/>
  <c r="BH215" i="70"/>
  <c r="AB215" i="70" s="1"/>
  <c r="AR215" i="70" s="1"/>
  <c r="BH199" i="70"/>
  <c r="AB199" i="70" s="1"/>
  <c r="AR199" i="70" s="1"/>
  <c r="BH183" i="70"/>
  <c r="AB183" i="70" s="1"/>
  <c r="AR183" i="70" s="1"/>
  <c r="BH166" i="70"/>
  <c r="AB166" i="70" s="1"/>
  <c r="AR166" i="70" s="1"/>
  <c r="BH150" i="70"/>
  <c r="AB150" i="70" s="1"/>
  <c r="AR150" i="70" s="1"/>
  <c r="BH102" i="70"/>
  <c r="AB102" i="70" s="1"/>
  <c r="AR102" i="70" s="1"/>
  <c r="BH86" i="70"/>
  <c r="AB86" i="70" s="1"/>
  <c r="AR86" i="70" s="1"/>
  <c r="BH194" i="70"/>
  <c r="AB194" i="70" s="1"/>
  <c r="AR194" i="70" s="1"/>
  <c r="BH97" i="70"/>
  <c r="AB97" i="70" s="1"/>
  <c r="AR97" i="70" s="1"/>
  <c r="BH50" i="70"/>
  <c r="AB50" i="70" s="1"/>
  <c r="AR50" i="70" s="1"/>
  <c r="BH208" i="70"/>
  <c r="AB208" i="70" s="1"/>
  <c r="AR208" i="70" s="1"/>
  <c r="BH192" i="70"/>
  <c r="AB192" i="70" s="1"/>
  <c r="AR192" i="70" s="1"/>
  <c r="BH176" i="70"/>
  <c r="AB176" i="70" s="1"/>
  <c r="AR176" i="70" s="1"/>
  <c r="BH79" i="70"/>
  <c r="AB79" i="70" s="1"/>
  <c r="AR79" i="70" s="1"/>
  <c r="BH32" i="70"/>
  <c r="AB32" i="70" s="1"/>
  <c r="AR32" i="70" s="1"/>
  <c r="BF115" i="70"/>
  <c r="Z115" i="70" s="1"/>
  <c r="AP115" i="70" s="1"/>
  <c r="BB40" i="70"/>
  <c r="V40" i="70" s="1"/>
  <c r="AL40" i="70" s="1"/>
  <c r="BH94" i="70"/>
  <c r="AB94" i="70" s="1"/>
  <c r="AR94" i="70" s="1"/>
  <c r="BH56" i="70"/>
  <c r="AB56" i="70" s="1"/>
  <c r="AR56" i="70" s="1"/>
  <c r="BH40" i="70"/>
  <c r="AB40" i="70" s="1"/>
  <c r="AR40" i="70" s="1"/>
  <c r="BN80" i="70"/>
  <c r="AH80" i="70" s="1"/>
  <c r="AX80" i="70" s="1"/>
  <c r="BN158" i="70"/>
  <c r="AH158" i="70" s="1"/>
  <c r="AX158" i="70" s="1"/>
  <c r="BF107" i="70"/>
  <c r="Z107" i="70" s="1"/>
  <c r="AP107" i="70" s="1"/>
  <c r="BF82" i="70"/>
  <c r="Z82" i="70" s="1"/>
  <c r="AP82" i="70" s="1"/>
  <c r="BF27" i="70"/>
  <c r="Z27" i="70" s="1"/>
  <c r="AP27" i="70" s="1"/>
  <c r="BF48" i="70"/>
  <c r="Z48" i="70" s="1"/>
  <c r="AP48" i="70" s="1"/>
  <c r="BF173" i="70"/>
  <c r="Z173" i="70" s="1"/>
  <c r="AP173" i="70" s="1"/>
  <c r="BF186" i="70"/>
  <c r="Z186" i="70" s="1"/>
  <c r="AP186" i="70" s="1"/>
  <c r="BF206" i="70"/>
  <c r="Z206" i="70" s="1"/>
  <c r="AP206" i="70" s="1"/>
  <c r="BB47" i="70"/>
  <c r="V47" i="70" s="1"/>
  <c r="AL47" i="70" s="1"/>
  <c r="BB83" i="70"/>
  <c r="V83" i="70" s="1"/>
  <c r="AL83" i="70" s="1"/>
  <c r="BB117" i="70"/>
  <c r="V117" i="70" s="1"/>
  <c r="AL117" i="70" s="1"/>
  <c r="BB149" i="70"/>
  <c r="V149" i="70" s="1"/>
  <c r="AL149" i="70" s="1"/>
  <c r="BB46" i="70"/>
  <c r="V46" i="70" s="1"/>
  <c r="AL46" i="70" s="1"/>
  <c r="BB134" i="70"/>
  <c r="V134" i="70" s="1"/>
  <c r="AL134" i="70" s="1"/>
  <c r="BB101" i="70"/>
  <c r="V101" i="70" s="1"/>
  <c r="AL101" i="70" s="1"/>
  <c r="BB164" i="70"/>
  <c r="V164" i="70" s="1"/>
  <c r="AL164" i="70" s="1"/>
  <c r="AZ30" i="70"/>
  <c r="T30" i="70" s="1"/>
  <c r="AJ30" i="70" s="1"/>
  <c r="AZ101" i="70"/>
  <c r="T101" i="70" s="1"/>
  <c r="AJ101" i="70" s="1"/>
  <c r="AZ105" i="70"/>
  <c r="T105" i="70" s="1"/>
  <c r="AJ105" i="70" s="1"/>
  <c r="AZ117" i="70"/>
  <c r="T117" i="70" s="1"/>
  <c r="AJ117" i="70" s="1"/>
  <c r="AZ157" i="70"/>
  <c r="T157" i="70" s="1"/>
  <c r="AJ157" i="70" s="1"/>
  <c r="AZ165" i="70"/>
  <c r="T165" i="70" s="1"/>
  <c r="AJ165" i="70" s="1"/>
  <c r="AZ170" i="70"/>
  <c r="T170" i="70" s="1"/>
  <c r="AJ170" i="70" s="1"/>
  <c r="BL55" i="70"/>
  <c r="AF55" i="70" s="1"/>
  <c r="AV55" i="70" s="1"/>
  <c r="BL67" i="70"/>
  <c r="AF67" i="70" s="1"/>
  <c r="AV67" i="70" s="1"/>
  <c r="BL79" i="70"/>
  <c r="AF79" i="70" s="1"/>
  <c r="AV79" i="70" s="1"/>
  <c r="BL172" i="70"/>
  <c r="AF172" i="70" s="1"/>
  <c r="AV172" i="70" s="1"/>
  <c r="BL184" i="70"/>
  <c r="AF184" i="70" s="1"/>
  <c r="AV184" i="70" s="1"/>
  <c r="BL204" i="70"/>
  <c r="AF204" i="70" s="1"/>
  <c r="AV204" i="70" s="1"/>
  <c r="BD69" i="70"/>
  <c r="X69" i="70" s="1"/>
  <c r="AN69" i="70" s="1"/>
  <c r="BD132" i="70"/>
  <c r="X132" i="70" s="1"/>
  <c r="AN132" i="70" s="1"/>
  <c r="BD164" i="70"/>
  <c r="X164" i="70" s="1"/>
  <c r="AN164" i="70" s="1"/>
  <c r="BD83" i="70"/>
  <c r="X83" i="70" s="1"/>
  <c r="AN83" i="70" s="1"/>
  <c r="BH209" i="70"/>
  <c r="AB209" i="70" s="1"/>
  <c r="AR209" i="70" s="1"/>
  <c r="BH154" i="70"/>
  <c r="AB154" i="70" s="1"/>
  <c r="AR154" i="70" s="1"/>
  <c r="BH122" i="70"/>
  <c r="AB122" i="70" s="1"/>
  <c r="AR122" i="70" s="1"/>
  <c r="BH43" i="70"/>
  <c r="AB43" i="70" s="1"/>
  <c r="AR43" i="70" s="1"/>
  <c r="BH182" i="70"/>
  <c r="AB182" i="70" s="1"/>
  <c r="AR182" i="70" s="1"/>
  <c r="BH149" i="70"/>
  <c r="AB149" i="70" s="1"/>
  <c r="AR149" i="70" s="1"/>
  <c r="BH85" i="70"/>
  <c r="AB85" i="70" s="1"/>
  <c r="AR85" i="70" s="1"/>
  <c r="BH69" i="70"/>
  <c r="AB69" i="70" s="1"/>
  <c r="AR69" i="70" s="1"/>
  <c r="BH22" i="70"/>
  <c r="AB22" i="70" s="1"/>
  <c r="AR22" i="70" s="1"/>
  <c r="BI221" i="70"/>
  <c r="AC221" i="70" s="1"/>
  <c r="AS221" i="70" s="1"/>
  <c r="BH163" i="70"/>
  <c r="AB163" i="70" s="1"/>
  <c r="AR163" i="70" s="1"/>
  <c r="BH147" i="70"/>
  <c r="AB147" i="70" s="1"/>
  <c r="AR147" i="70" s="1"/>
  <c r="BH131" i="70"/>
  <c r="AB131" i="70" s="1"/>
  <c r="AR131" i="70" s="1"/>
  <c r="BH115" i="70"/>
  <c r="AB115" i="70" s="1"/>
  <c r="AR115" i="70" s="1"/>
  <c r="BH67" i="70"/>
  <c r="AB67" i="70" s="1"/>
  <c r="AR67" i="70" s="1"/>
  <c r="BH52" i="70"/>
  <c r="AB52" i="70" s="1"/>
  <c r="AR52" i="70" s="1"/>
  <c r="BF45" i="70"/>
  <c r="Z45" i="70" s="1"/>
  <c r="AP45" i="70" s="1"/>
  <c r="BF88" i="70"/>
  <c r="Z88" i="70" s="1"/>
  <c r="AP88" i="70" s="1"/>
  <c r="BF123" i="70"/>
  <c r="Z123" i="70" s="1"/>
  <c r="AP123" i="70" s="1"/>
  <c r="BF111" i="70"/>
  <c r="Z111" i="70" s="1"/>
  <c r="AP111" i="70" s="1"/>
  <c r="BF70" i="70"/>
  <c r="Z70" i="70" s="1"/>
  <c r="AP70" i="70" s="1"/>
  <c r="BF36" i="70"/>
  <c r="Z36" i="70" s="1"/>
  <c r="AP36" i="70" s="1"/>
  <c r="BF44" i="70"/>
  <c r="Z44" i="70" s="1"/>
  <c r="AP44" i="70" s="1"/>
  <c r="BF71" i="70"/>
  <c r="Z71" i="70" s="1"/>
  <c r="AP71" i="70" s="1"/>
  <c r="BF132" i="70"/>
  <c r="Z132" i="70" s="1"/>
  <c r="AP132" i="70" s="1"/>
  <c r="BF164" i="70"/>
  <c r="Z164" i="70" s="1"/>
  <c r="AP164" i="70" s="1"/>
  <c r="BF169" i="70"/>
  <c r="Z169" i="70" s="1"/>
  <c r="AP169" i="70" s="1"/>
  <c r="BF179" i="70"/>
  <c r="Z179" i="70" s="1"/>
  <c r="AP179" i="70" s="1"/>
  <c r="BF187" i="70"/>
  <c r="Z187" i="70" s="1"/>
  <c r="AP187" i="70" s="1"/>
  <c r="BF191" i="70"/>
  <c r="Z191" i="70" s="1"/>
  <c r="AP191" i="70" s="1"/>
  <c r="BF211" i="70"/>
  <c r="Z211" i="70" s="1"/>
  <c r="AP211" i="70" s="1"/>
  <c r="BD33" i="70"/>
  <c r="X33" i="70" s="1"/>
  <c r="AN33" i="70" s="1"/>
  <c r="BB63" i="70"/>
  <c r="V63" i="70" s="1"/>
  <c r="AL63" i="70" s="1"/>
  <c r="BB26" i="70"/>
  <c r="V26" i="70" s="1"/>
  <c r="AL26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BB192" i="70"/>
  <c r="V192" i="70" s="1"/>
  <c r="AL192" i="70" s="1"/>
  <c r="BB200" i="70"/>
  <c r="V200" i="70" s="1"/>
  <c r="AL200" i="70" s="1"/>
  <c r="BB204" i="70"/>
  <c r="V204" i="70" s="1"/>
  <c r="AL204" i="70" s="1"/>
  <c r="AZ23" i="70"/>
  <c r="T23" i="70" s="1"/>
  <c r="AJ23" i="70" s="1"/>
  <c r="AZ35" i="70"/>
  <c r="T35" i="70" s="1"/>
  <c r="AJ35" i="70" s="1"/>
  <c r="AZ82" i="70"/>
  <c r="T82" i="70" s="1"/>
  <c r="AJ82" i="70" s="1"/>
  <c r="AZ94" i="70"/>
  <c r="T94" i="70" s="1"/>
  <c r="AJ94" i="70" s="1"/>
  <c r="AZ98" i="70"/>
  <c r="T98" i="70" s="1"/>
  <c r="AJ98" i="70" s="1"/>
  <c r="AZ102" i="70"/>
  <c r="T102" i="70" s="1"/>
  <c r="AJ102" i="70" s="1"/>
  <c r="AZ110" i="70"/>
  <c r="T110" i="70" s="1"/>
  <c r="AJ110" i="70" s="1"/>
  <c r="AZ118" i="70"/>
  <c r="T118" i="70" s="1"/>
  <c r="AJ118" i="70" s="1"/>
  <c r="AZ122" i="70"/>
  <c r="T122" i="70" s="1"/>
  <c r="AJ122" i="70" s="1"/>
  <c r="AZ130" i="70"/>
  <c r="T130" i="70" s="1"/>
  <c r="AJ130" i="70" s="1"/>
  <c r="AZ134" i="70"/>
  <c r="T134" i="70" s="1"/>
  <c r="AJ134" i="70" s="1"/>
  <c r="AZ138" i="70"/>
  <c r="T138" i="70" s="1"/>
  <c r="AJ138" i="70" s="1"/>
  <c r="AZ142" i="70"/>
  <c r="T142" i="70" s="1"/>
  <c r="AJ142" i="70" s="1"/>
  <c r="AZ162" i="70"/>
  <c r="T162" i="70" s="1"/>
  <c r="AJ162" i="70" s="1"/>
  <c r="AZ166" i="70"/>
  <c r="T166" i="70" s="1"/>
  <c r="AJ166" i="70" s="1"/>
  <c r="AZ171" i="70"/>
  <c r="T171" i="70" s="1"/>
  <c r="AJ171" i="70" s="1"/>
  <c r="AZ179" i="70"/>
  <c r="T179" i="70" s="1"/>
  <c r="AJ179" i="70" s="1"/>
  <c r="AZ183" i="70"/>
  <c r="T183" i="70" s="1"/>
  <c r="AJ183" i="70" s="1"/>
  <c r="AZ195" i="70"/>
  <c r="T195" i="70" s="1"/>
  <c r="AJ195" i="70" s="1"/>
  <c r="AZ207" i="70"/>
  <c r="T207" i="70" s="1"/>
  <c r="AJ207" i="70" s="1"/>
  <c r="BD157" i="70"/>
  <c r="X157" i="70" s="1"/>
  <c r="AN157" i="70" s="1"/>
  <c r="BD93" i="70"/>
  <c r="X93" i="70" s="1"/>
  <c r="AN93" i="70" s="1"/>
  <c r="BD29" i="70"/>
  <c r="X29" i="70" s="1"/>
  <c r="AN29" i="70" s="1"/>
  <c r="BL24" i="70"/>
  <c r="AF24" i="70" s="1"/>
  <c r="AV24" i="70" s="1"/>
  <c r="BL32" i="70"/>
  <c r="AF32" i="70" s="1"/>
  <c r="AV32" i="70" s="1"/>
  <c r="BL36" i="70"/>
  <c r="AF36" i="70" s="1"/>
  <c r="AV36" i="70" s="1"/>
  <c r="BL44" i="70"/>
  <c r="AF44" i="70" s="1"/>
  <c r="AV44" i="70" s="1"/>
  <c r="BL52" i="70"/>
  <c r="AF52" i="70" s="1"/>
  <c r="AV52" i="70" s="1"/>
  <c r="BL56" i="70"/>
  <c r="AF56" i="70" s="1"/>
  <c r="AV56" i="70" s="1"/>
  <c r="BL60" i="70"/>
  <c r="AF60" i="70" s="1"/>
  <c r="AV60" i="70" s="1"/>
  <c r="BL68" i="70"/>
  <c r="AF68" i="70" s="1"/>
  <c r="AV68" i="70" s="1"/>
  <c r="BL72" i="70"/>
  <c r="AF72" i="70" s="1"/>
  <c r="AV72" i="70" s="1"/>
  <c r="BL116" i="70"/>
  <c r="AF116" i="70" s="1"/>
  <c r="AV116" i="70" s="1"/>
  <c r="BL120" i="70"/>
  <c r="AF120" i="70" s="1"/>
  <c r="AV120" i="70" s="1"/>
  <c r="BL124" i="70"/>
  <c r="AF124" i="70" s="1"/>
  <c r="AV124" i="70" s="1"/>
  <c r="BL128" i="70"/>
  <c r="AF128" i="70" s="1"/>
  <c r="AV128" i="70" s="1"/>
  <c r="BL140" i="70"/>
  <c r="AF140" i="70" s="1"/>
  <c r="AV140" i="70" s="1"/>
  <c r="BL144" i="70"/>
  <c r="AF144" i="70" s="1"/>
  <c r="AV144" i="70" s="1"/>
  <c r="BL156" i="70"/>
  <c r="AF156" i="70" s="1"/>
  <c r="AV156" i="70" s="1"/>
  <c r="BL160" i="70"/>
  <c r="AF160" i="70" s="1"/>
  <c r="AV160" i="70" s="1"/>
  <c r="BL185" i="70"/>
  <c r="AF185" i="70" s="1"/>
  <c r="AV185" i="70" s="1"/>
  <c r="BL189" i="70"/>
  <c r="AF189" i="70" s="1"/>
  <c r="AV189" i="70" s="1"/>
  <c r="BL197" i="70"/>
  <c r="AF197" i="70" s="1"/>
  <c r="AV197" i="70" s="1"/>
  <c r="BL201" i="70"/>
  <c r="AF201" i="70" s="1"/>
  <c r="AV201" i="70" s="1"/>
  <c r="BL205" i="70"/>
  <c r="AF205" i="70" s="1"/>
  <c r="AV205" i="70" s="1"/>
  <c r="BL213" i="70"/>
  <c r="AF213" i="70" s="1"/>
  <c r="AV213" i="70" s="1"/>
  <c r="BB28" i="70"/>
  <c r="V28" i="70" s="1"/>
  <c r="AL28" i="70" s="1"/>
  <c r="BB79" i="70"/>
  <c r="V79" i="70" s="1"/>
  <c r="AL79" i="70" s="1"/>
  <c r="BB80" i="70"/>
  <c r="V80" i="70" s="1"/>
  <c r="AL80" i="70" s="1"/>
  <c r="BB130" i="70"/>
  <c r="V130" i="70" s="1"/>
  <c r="AL130" i="70" s="1"/>
  <c r="BB41" i="70"/>
  <c r="V41" i="70" s="1"/>
  <c r="AL41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BB194" i="70"/>
  <c r="V194" i="70" s="1"/>
  <c r="AL194" i="70" s="1"/>
  <c r="AZ25" i="70"/>
  <c r="T25" i="70" s="1"/>
  <c r="AJ25" i="70" s="1"/>
  <c r="AZ29" i="70"/>
  <c r="T29" i="70" s="1"/>
  <c r="AJ29" i="70" s="1"/>
  <c r="AZ41" i="70"/>
  <c r="T41" i="70" s="1"/>
  <c r="AJ41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64" i="70"/>
  <c r="T64" i="70" s="1"/>
  <c r="AJ64" i="70" s="1"/>
  <c r="AZ72" i="70"/>
  <c r="T72" i="70" s="1"/>
  <c r="AJ72" i="70" s="1"/>
  <c r="AZ80" i="70"/>
  <c r="T80" i="70" s="1"/>
  <c r="AJ80" i="70" s="1"/>
  <c r="AZ104" i="70"/>
  <c r="T104" i="70" s="1"/>
  <c r="AJ104" i="70" s="1"/>
  <c r="AZ108" i="70"/>
  <c r="T108" i="70" s="1"/>
  <c r="AJ108" i="70" s="1"/>
  <c r="AZ124" i="70"/>
  <c r="T124" i="70" s="1"/>
  <c r="AJ124" i="70" s="1"/>
  <c r="AZ128" i="70"/>
  <c r="T128" i="70" s="1"/>
  <c r="AJ128" i="70" s="1"/>
  <c r="AZ140" i="70"/>
  <c r="T140" i="70" s="1"/>
  <c r="AJ140" i="70" s="1"/>
  <c r="AZ144" i="70"/>
  <c r="T144" i="70" s="1"/>
  <c r="AJ144" i="70" s="1"/>
  <c r="AZ156" i="70"/>
  <c r="T156" i="70" s="1"/>
  <c r="AJ156" i="70" s="1"/>
  <c r="AZ160" i="70"/>
  <c r="T160" i="70" s="1"/>
  <c r="AJ160" i="70" s="1"/>
  <c r="AZ177" i="70"/>
  <c r="T177" i="70" s="1"/>
  <c r="AJ177" i="70" s="1"/>
  <c r="AZ189" i="70"/>
  <c r="T189" i="70" s="1"/>
  <c r="AJ189" i="70" s="1"/>
  <c r="AZ193" i="70"/>
  <c r="T193" i="70" s="1"/>
  <c r="AJ193" i="70" s="1"/>
  <c r="AZ201" i="70"/>
  <c r="T201" i="70" s="1"/>
  <c r="AJ201" i="70" s="1"/>
  <c r="AZ205" i="70"/>
  <c r="T205" i="70" s="1"/>
  <c r="AJ205" i="70" s="1"/>
  <c r="AZ209" i="70"/>
  <c r="T209" i="70" s="1"/>
  <c r="AJ209" i="70" s="1"/>
  <c r="AZ213" i="70"/>
  <c r="T213" i="70" s="1"/>
  <c r="AJ213" i="70" s="1"/>
  <c r="AZ217" i="70"/>
  <c r="T217" i="70" s="1"/>
  <c r="AJ217" i="70" s="1"/>
  <c r="AZ221" i="70"/>
  <c r="T221" i="70" s="1"/>
  <c r="AJ221" i="70" s="1"/>
  <c r="BD125" i="70"/>
  <c r="X125" i="70" s="1"/>
  <c r="AN125" i="70" s="1"/>
  <c r="BL34" i="70"/>
  <c r="AF34" i="70" s="1"/>
  <c r="AV34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66" i="70"/>
  <c r="AF166" i="70" s="1"/>
  <c r="AV166" i="70" s="1"/>
  <c r="BL171" i="70"/>
  <c r="AF171" i="70" s="1"/>
  <c r="AV171" i="70" s="1"/>
  <c r="BL179" i="70"/>
  <c r="AF179" i="70" s="1"/>
  <c r="AV179" i="70" s="1"/>
  <c r="BL183" i="70"/>
  <c r="AF183" i="70" s="1"/>
  <c r="AV183" i="70" s="1"/>
  <c r="BL191" i="70"/>
  <c r="AF191" i="70" s="1"/>
  <c r="AV191" i="70" s="1"/>
  <c r="BL195" i="70"/>
  <c r="AF195" i="70" s="1"/>
  <c r="AV195" i="70" s="1"/>
  <c r="BL203" i="70"/>
  <c r="AF203" i="70" s="1"/>
  <c r="AV203" i="70" s="1"/>
  <c r="BL211" i="70"/>
  <c r="AF211" i="70" s="1"/>
  <c r="AV211" i="70" s="1"/>
  <c r="BL219" i="70"/>
  <c r="AF219" i="70" s="1"/>
  <c r="AV219" i="70" s="1"/>
  <c r="BK95" i="70"/>
  <c r="AE95" i="70" s="1"/>
  <c r="AU95" i="70" s="1"/>
  <c r="BD165" i="70"/>
  <c r="X165" i="70" s="1"/>
  <c r="AN165" i="70" s="1"/>
  <c r="BD28" i="70"/>
  <c r="X28" i="70" s="1"/>
  <c r="AN28" i="70" s="1"/>
  <c r="BD76" i="70"/>
  <c r="X76" i="70" s="1"/>
  <c r="AN76" i="70" s="1"/>
  <c r="BD221" i="70"/>
  <c r="X221" i="70" s="1"/>
  <c r="AN221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31" i="70"/>
  <c r="AD31" i="70" s="1"/>
  <c r="AT31" i="70" s="1"/>
  <c r="BJ40" i="70"/>
  <c r="AD40" i="70" s="1"/>
  <c r="AT40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H177" i="70"/>
  <c r="AB177" i="70" s="1"/>
  <c r="AR177" i="70" s="1"/>
  <c r="BH49" i="70"/>
  <c r="AB49" i="70" s="1"/>
  <c r="AR49" i="70" s="1"/>
  <c r="BH221" i="70"/>
  <c r="AB221" i="70" s="1"/>
  <c r="AR221" i="70" s="1"/>
  <c r="BH156" i="70"/>
  <c r="AB156" i="70" s="1"/>
  <c r="AR156" i="70" s="1"/>
  <c r="BH29" i="70"/>
  <c r="AB29" i="70" s="1"/>
  <c r="AR29" i="70" s="1"/>
  <c r="BH213" i="70"/>
  <c r="AB213" i="70" s="1"/>
  <c r="AR213" i="70" s="1"/>
  <c r="BH84" i="70"/>
  <c r="AB84" i="70" s="1"/>
  <c r="AR84" i="70" s="1"/>
  <c r="BH57" i="70"/>
  <c r="AB57" i="70" s="1"/>
  <c r="AR57" i="70" s="1"/>
  <c r="AZ28" i="70"/>
  <c r="T28" i="70" s="1"/>
  <c r="AJ28" i="70" s="1"/>
  <c r="AZ36" i="70"/>
  <c r="T36" i="70" s="1"/>
  <c r="AJ36" i="70" s="1"/>
  <c r="AZ40" i="70"/>
  <c r="T40" i="70" s="1"/>
  <c r="AJ40" i="70" s="1"/>
  <c r="AZ52" i="70"/>
  <c r="T52" i="70" s="1"/>
  <c r="AJ52" i="70" s="1"/>
  <c r="AZ63" i="70"/>
  <c r="T63" i="70" s="1"/>
  <c r="AJ63" i="70" s="1"/>
  <c r="AZ67" i="70"/>
  <c r="T67" i="70" s="1"/>
  <c r="AJ67" i="70" s="1"/>
  <c r="AZ71" i="70"/>
  <c r="T71" i="70" s="1"/>
  <c r="AJ71" i="70" s="1"/>
  <c r="AZ75" i="70"/>
  <c r="T75" i="70" s="1"/>
  <c r="AJ75" i="70" s="1"/>
  <c r="AZ79" i="70"/>
  <c r="T79" i="70" s="1"/>
  <c r="AJ79" i="70" s="1"/>
  <c r="AZ87" i="70"/>
  <c r="T87" i="70" s="1"/>
  <c r="AJ87" i="70" s="1"/>
  <c r="AZ91" i="70"/>
  <c r="T91" i="70" s="1"/>
  <c r="AJ91" i="70" s="1"/>
  <c r="AZ95" i="70"/>
  <c r="T95" i="70" s="1"/>
  <c r="AJ95" i="70" s="1"/>
  <c r="AZ99" i="70"/>
  <c r="T99" i="70" s="1"/>
  <c r="AJ99" i="70" s="1"/>
  <c r="AZ107" i="70"/>
  <c r="T107" i="70" s="1"/>
  <c r="AJ107" i="70" s="1"/>
  <c r="AZ115" i="70"/>
  <c r="T115" i="70" s="1"/>
  <c r="AJ115" i="70" s="1"/>
  <c r="AZ123" i="70"/>
  <c r="T123" i="70" s="1"/>
  <c r="AJ123" i="70" s="1"/>
  <c r="AZ139" i="70"/>
  <c r="T139" i="70" s="1"/>
  <c r="AJ139" i="70" s="1"/>
  <c r="AZ143" i="70"/>
  <c r="T143" i="70" s="1"/>
  <c r="AJ143" i="70" s="1"/>
  <c r="AZ155" i="70"/>
  <c r="T155" i="70" s="1"/>
  <c r="AJ155" i="70" s="1"/>
  <c r="AZ159" i="70"/>
  <c r="T159" i="70" s="1"/>
  <c r="AJ159" i="70" s="1"/>
  <c r="AZ172" i="70"/>
  <c r="T172" i="70" s="1"/>
  <c r="AJ172" i="70" s="1"/>
  <c r="AZ176" i="70"/>
  <c r="T176" i="70" s="1"/>
  <c r="AJ176" i="70" s="1"/>
  <c r="AZ188" i="70"/>
  <c r="T188" i="70" s="1"/>
  <c r="AJ188" i="70" s="1"/>
  <c r="AZ192" i="70"/>
  <c r="T192" i="70" s="1"/>
  <c r="AJ192" i="70" s="1"/>
  <c r="AZ208" i="70"/>
  <c r="T208" i="70" s="1"/>
  <c r="AJ208" i="70" s="1"/>
  <c r="BD141" i="70"/>
  <c r="X141" i="70" s="1"/>
  <c r="AN141" i="70" s="1"/>
  <c r="BD77" i="70"/>
  <c r="X77" i="70" s="1"/>
  <c r="AN77" i="70" s="1"/>
  <c r="BL29" i="70"/>
  <c r="AF29" i="70" s="1"/>
  <c r="AV29" i="70" s="1"/>
  <c r="BL65" i="70"/>
  <c r="AF65" i="70" s="1"/>
  <c r="AV65" i="70" s="1"/>
  <c r="BL85" i="70"/>
  <c r="AF85" i="70" s="1"/>
  <c r="AV85" i="70" s="1"/>
  <c r="BL97" i="70"/>
  <c r="AF97" i="70" s="1"/>
  <c r="AV97" i="70" s="1"/>
  <c r="BL101" i="70"/>
  <c r="AF101" i="70" s="1"/>
  <c r="AV101" i="70" s="1"/>
  <c r="BL113" i="70"/>
  <c r="AF113" i="70" s="1"/>
  <c r="AV113" i="70" s="1"/>
  <c r="BL117" i="70"/>
  <c r="AF117" i="70" s="1"/>
  <c r="AV117" i="70" s="1"/>
  <c r="BL121" i="70"/>
  <c r="AF121" i="70" s="1"/>
  <c r="AV121" i="70" s="1"/>
  <c r="BL137" i="70"/>
  <c r="AF137" i="70" s="1"/>
  <c r="AV137" i="70" s="1"/>
  <c r="BL153" i="70"/>
  <c r="AF153" i="70" s="1"/>
  <c r="AV153" i="70" s="1"/>
  <c r="BL182" i="70"/>
  <c r="AF182" i="70" s="1"/>
  <c r="AV182" i="70" s="1"/>
  <c r="BD104" i="70"/>
  <c r="X104" i="70" s="1"/>
  <c r="AN104" i="70" s="1"/>
  <c r="BD120" i="70"/>
  <c r="X120" i="70" s="1"/>
  <c r="AN120" i="70" s="1"/>
  <c r="BD168" i="70"/>
  <c r="X168" i="70" s="1"/>
  <c r="AN168" i="70" s="1"/>
  <c r="BD201" i="70"/>
  <c r="X201" i="70" s="1"/>
  <c r="AN201" i="70" s="1"/>
  <c r="BD62" i="70"/>
  <c r="X62" i="70" s="1"/>
  <c r="AN62" i="70" s="1"/>
  <c r="BD110" i="70"/>
  <c r="X110" i="70" s="1"/>
  <c r="AN110" i="70" s="1"/>
  <c r="BD175" i="70"/>
  <c r="X175" i="70" s="1"/>
  <c r="AN175" i="70" s="1"/>
  <c r="BD23" i="70"/>
  <c r="X23" i="70" s="1"/>
  <c r="AN23" i="70" s="1"/>
  <c r="BD55" i="70"/>
  <c r="X55" i="70" s="1"/>
  <c r="AN55" i="70" s="1"/>
  <c r="BD200" i="70"/>
  <c r="X200" i="70" s="1"/>
  <c r="AN200" i="70" s="1"/>
  <c r="BH128" i="70"/>
  <c r="AB128" i="70" s="1"/>
  <c r="AR128" i="70" s="1"/>
  <c r="BH108" i="70"/>
  <c r="AB108" i="70" s="1"/>
  <c r="AR108" i="70" s="1"/>
  <c r="BH45" i="70"/>
  <c r="AB45" i="70" s="1"/>
  <c r="AR45" i="70" s="1"/>
  <c r="BH120" i="70"/>
  <c r="AB120" i="70" s="1"/>
  <c r="AR120" i="70" s="1"/>
  <c r="BD218" i="70"/>
  <c r="X218" i="70" s="1"/>
  <c r="AN218" i="70" s="1"/>
  <c r="BH41" i="70"/>
  <c r="AB41" i="70" s="1"/>
  <c r="AR41" i="70" s="1"/>
  <c r="BD41" i="70"/>
  <c r="X41" i="70" s="1"/>
  <c r="AN41" i="70" s="1"/>
  <c r="BH72" i="70"/>
  <c r="AB72" i="70" s="1"/>
  <c r="AR72" i="70" s="1"/>
  <c r="BN56" i="70"/>
  <c r="AH56" i="70" s="1"/>
  <c r="AX56" i="70" s="1"/>
  <c r="BB25" i="70"/>
  <c r="V25" i="70" s="1"/>
  <c r="AL25" i="70" s="1"/>
  <c r="BB38" i="70"/>
  <c r="V38" i="70" s="1"/>
  <c r="AL38" i="70" s="1"/>
  <c r="BB166" i="70"/>
  <c r="V166" i="70" s="1"/>
  <c r="AL166" i="70" s="1"/>
  <c r="BB22" i="70"/>
  <c r="V22" i="70" s="1"/>
  <c r="AL22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BB208" i="70"/>
  <c r="V208" i="70" s="1"/>
  <c r="AL208" i="70" s="1"/>
  <c r="BB212" i="70"/>
  <c r="V212" i="70" s="1"/>
  <c r="AL212" i="70" s="1"/>
  <c r="AZ31" i="70"/>
  <c r="T31" i="70" s="1"/>
  <c r="AJ31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AZ199" i="70"/>
  <c r="T199" i="70" s="1"/>
  <c r="AJ199" i="70" s="1"/>
  <c r="AZ219" i="70"/>
  <c r="T219" i="70" s="1"/>
  <c r="AJ219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L217" i="70"/>
  <c r="AF217" i="70" s="1"/>
  <c r="AV217" i="70" s="1"/>
  <c r="BJ23" i="70"/>
  <c r="AD23" i="70" s="1"/>
  <c r="AT2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J206" i="70"/>
  <c r="AD206" i="70" s="1"/>
  <c r="AT206" i="70" s="1"/>
  <c r="BJ222" i="70"/>
  <c r="AD222" i="70" s="1"/>
  <c r="AT222" i="70" s="1"/>
  <c r="BB131" i="70"/>
  <c r="V131" i="70" s="1"/>
  <c r="AL131" i="70" s="1"/>
  <c r="BB163" i="70"/>
  <c r="V163" i="70" s="1"/>
  <c r="AL163" i="70" s="1"/>
  <c r="AZ76" i="70"/>
  <c r="T76" i="70" s="1"/>
  <c r="AJ76" i="70" s="1"/>
  <c r="AZ96" i="70"/>
  <c r="T96" i="70" s="1"/>
  <c r="AJ96" i="70" s="1"/>
  <c r="AZ116" i="70"/>
  <c r="T116" i="70" s="1"/>
  <c r="AJ116" i="70" s="1"/>
  <c r="AZ120" i="70"/>
  <c r="T120" i="70" s="1"/>
  <c r="AJ120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97" i="70"/>
  <c r="T197" i="70" s="1"/>
  <c r="AJ197" i="70" s="1"/>
  <c r="BL118" i="70"/>
  <c r="AF118" i="70" s="1"/>
  <c r="AV118" i="70" s="1"/>
  <c r="BL150" i="70"/>
  <c r="AF150" i="70" s="1"/>
  <c r="AV150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86" i="70"/>
  <c r="T186" i="70" s="1"/>
  <c r="AJ186" i="70" s="1"/>
  <c r="AZ190" i="70"/>
  <c r="T190" i="70" s="1"/>
  <c r="AJ190" i="70" s="1"/>
  <c r="AZ198" i="70"/>
  <c r="T198" i="70" s="1"/>
  <c r="AJ198" i="70" s="1"/>
  <c r="AZ206" i="70"/>
  <c r="T206" i="70" s="1"/>
  <c r="AJ206" i="70" s="1"/>
  <c r="AZ218" i="70"/>
  <c r="T218" i="70" s="1"/>
  <c r="AJ218" i="70" s="1"/>
  <c r="BL180" i="70"/>
  <c r="AF180" i="70" s="1"/>
  <c r="AV180" i="70" s="1"/>
  <c r="BH203" i="70"/>
  <c r="AB203" i="70" s="1"/>
  <c r="AR203" i="70" s="1"/>
  <c r="BH187" i="70"/>
  <c r="AB187" i="70" s="1"/>
  <c r="AR187" i="70" s="1"/>
  <c r="BH101" i="70"/>
  <c r="AB101" i="70" s="1"/>
  <c r="AR101" i="70" s="1"/>
  <c r="BH212" i="70"/>
  <c r="AB212" i="70" s="1"/>
  <c r="AR212" i="70" s="1"/>
  <c r="BH196" i="70"/>
  <c r="AB196" i="70" s="1"/>
  <c r="AR196" i="70" s="1"/>
  <c r="BH180" i="70"/>
  <c r="AB180" i="70" s="1"/>
  <c r="AR180" i="70" s="1"/>
  <c r="BH36" i="70"/>
  <c r="AB36" i="70" s="1"/>
  <c r="AR36" i="70" s="1"/>
  <c r="BH80" i="70"/>
  <c r="AB80" i="70" s="1"/>
  <c r="AR80" i="70" s="1"/>
  <c r="BH60" i="70"/>
  <c r="AB60" i="70" s="1"/>
  <c r="AR60" i="70" s="1"/>
  <c r="BH181" i="70"/>
  <c r="AB181" i="70" s="1"/>
  <c r="AR181" i="70" s="1"/>
  <c r="BH98" i="70"/>
  <c r="AB98" i="70" s="1"/>
  <c r="AR98" i="70" s="1"/>
  <c r="BH206" i="70"/>
  <c r="AB206" i="70" s="1"/>
  <c r="AR206" i="70" s="1"/>
  <c r="BH141" i="70"/>
  <c r="AB141" i="70" s="1"/>
  <c r="AR141" i="70" s="1"/>
  <c r="BH109" i="70"/>
  <c r="AB109" i="70" s="1"/>
  <c r="AR109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148" i="70"/>
  <c r="AB148" i="70" s="1"/>
  <c r="AR148" i="70" s="1"/>
  <c r="BH62" i="70"/>
  <c r="AB62" i="70" s="1"/>
  <c r="AR62" i="70" s="1"/>
  <c r="BH47" i="70"/>
  <c r="AB47" i="70" s="1"/>
  <c r="AR47" i="70" s="1"/>
  <c r="BH31" i="70"/>
  <c r="AB31" i="70" s="1"/>
  <c r="AR31" i="70" s="1"/>
  <c r="BH168" i="70"/>
  <c r="AB168" i="70" s="1"/>
  <c r="AR168" i="70" s="1"/>
  <c r="BH87" i="70"/>
  <c r="AB87" i="70" s="1"/>
  <c r="AR87" i="70" s="1"/>
  <c r="BH132" i="70"/>
  <c r="AB132" i="70" s="1"/>
  <c r="AR132" i="70" s="1"/>
  <c r="BH88" i="70"/>
  <c r="AB88" i="70" s="1"/>
  <c r="AR88" i="70" s="1"/>
  <c r="BH219" i="70"/>
  <c r="AB219" i="70" s="1"/>
  <c r="AR219" i="70" s="1"/>
  <c r="BH165" i="70"/>
  <c r="AB165" i="70" s="1"/>
  <c r="AR165" i="70" s="1"/>
  <c r="BH133" i="70"/>
  <c r="AB133" i="70" s="1"/>
  <c r="AR133" i="70" s="1"/>
  <c r="BF35" i="70"/>
  <c r="Z35" i="70" s="1"/>
  <c r="AP35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F195" i="70"/>
  <c r="Z195" i="70" s="1"/>
  <c r="AP195" i="70" s="1"/>
  <c r="BF215" i="70"/>
  <c r="Z215" i="70" s="1"/>
  <c r="AP215" i="70" s="1"/>
  <c r="BF40" i="70"/>
  <c r="Z40" i="70" s="1"/>
  <c r="AP40" i="70" s="1"/>
  <c r="BF182" i="70"/>
  <c r="Z182" i="70" s="1"/>
  <c r="AP182" i="70" s="1"/>
  <c r="BD81" i="70"/>
  <c r="X81" i="70" s="1"/>
  <c r="AN81" i="70" s="1"/>
  <c r="BD49" i="70"/>
  <c r="X49" i="70" s="1"/>
  <c r="AN49" i="70" s="1"/>
  <c r="BD45" i="70"/>
  <c r="X45" i="70" s="1"/>
  <c r="AN45" i="70" s="1"/>
  <c r="BD80" i="70"/>
  <c r="X80" i="70" s="1"/>
  <c r="AN80" i="70" s="1"/>
  <c r="BD177" i="70"/>
  <c r="X177" i="70" s="1"/>
  <c r="AN177" i="70" s="1"/>
  <c r="BD209" i="70"/>
  <c r="X209" i="70" s="1"/>
  <c r="AN209" i="70" s="1"/>
  <c r="BD117" i="70"/>
  <c r="X117" i="70" s="1"/>
  <c r="AN117" i="70" s="1"/>
  <c r="BD191" i="70"/>
  <c r="X191" i="70" s="1"/>
  <c r="AN191" i="70" s="1"/>
  <c r="BD65" i="70"/>
  <c r="X65" i="70" s="1"/>
  <c r="AN65" i="70" s="1"/>
  <c r="BD61" i="70"/>
  <c r="X61" i="70" s="1"/>
  <c r="AN61" i="70" s="1"/>
  <c r="BD44" i="70"/>
  <c r="X44" i="70" s="1"/>
  <c r="AN44" i="70" s="1"/>
  <c r="BD108" i="70"/>
  <c r="X108" i="70" s="1"/>
  <c r="AN108" i="70" s="1"/>
  <c r="BD114" i="70"/>
  <c r="X114" i="70" s="1"/>
  <c r="AN114" i="70" s="1"/>
  <c r="BD179" i="70"/>
  <c r="X179" i="70" s="1"/>
  <c r="AN179" i="70" s="1"/>
  <c r="BD43" i="70"/>
  <c r="X43" i="70" s="1"/>
  <c r="AN43" i="70" s="1"/>
  <c r="BD91" i="70"/>
  <c r="X91" i="70" s="1"/>
  <c r="AN91" i="70" s="1"/>
  <c r="BD107" i="70"/>
  <c r="X107" i="70" s="1"/>
  <c r="AN107" i="70" s="1"/>
  <c r="BD220" i="70"/>
  <c r="X220" i="70" s="1"/>
  <c r="AN220" i="70" s="1"/>
  <c r="BD153" i="70"/>
  <c r="X153" i="70" s="1"/>
  <c r="AN153" i="70" s="1"/>
  <c r="BD37" i="70"/>
  <c r="X37" i="70" s="1"/>
  <c r="AN37" i="70" s="1"/>
  <c r="BD66" i="70"/>
  <c r="X66" i="70" s="1"/>
  <c r="AN66" i="70" s="1"/>
  <c r="BD146" i="70"/>
  <c r="X146" i="70" s="1"/>
  <c r="AN146" i="70" s="1"/>
  <c r="BD211" i="70"/>
  <c r="X211" i="70" s="1"/>
  <c r="AN211" i="70" s="1"/>
  <c r="BD75" i="70"/>
  <c r="X75" i="70" s="1"/>
  <c r="AN75" i="70" s="1"/>
  <c r="BD169" i="70"/>
  <c r="X169" i="70" s="1"/>
  <c r="AN169" i="70" s="1"/>
  <c r="BD48" i="70"/>
  <c r="X48" i="70" s="1"/>
  <c r="AN48" i="70" s="1"/>
  <c r="BD150" i="70"/>
  <c r="X150" i="70" s="1"/>
  <c r="AN150" i="70" s="1"/>
  <c r="BD31" i="70"/>
  <c r="X31" i="70" s="1"/>
  <c r="AN31" i="70" s="1"/>
  <c r="BD63" i="70"/>
  <c r="X63" i="70" s="1"/>
  <c r="AN63" i="70" s="1"/>
  <c r="BD192" i="70"/>
  <c r="X192" i="70" s="1"/>
  <c r="AN192" i="70" s="1"/>
  <c r="BD186" i="70"/>
  <c r="X186" i="70" s="1"/>
  <c r="AN186" i="70" s="1"/>
  <c r="BD97" i="70"/>
  <c r="X97" i="70" s="1"/>
  <c r="AN97" i="70" s="1"/>
  <c r="BD198" i="70"/>
  <c r="X198" i="70" s="1"/>
  <c r="AN198" i="70" s="1"/>
  <c r="BD52" i="70"/>
  <c r="X52" i="70" s="1"/>
  <c r="AN52" i="70" s="1"/>
  <c r="BD68" i="70"/>
  <c r="X68" i="70" s="1"/>
  <c r="AN68" i="70" s="1"/>
  <c r="BD26" i="70"/>
  <c r="X26" i="70" s="1"/>
  <c r="AN26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25" i="70"/>
  <c r="X25" i="70" s="1"/>
  <c r="AN25" i="70" s="1"/>
  <c r="BD202" i="70"/>
  <c r="X202" i="70" s="1"/>
  <c r="AN202" i="70" s="1"/>
  <c r="BB71" i="70"/>
  <c r="V71" i="70" s="1"/>
  <c r="AL71" i="70" s="1"/>
  <c r="BB76" i="70"/>
  <c r="V76" i="70" s="1"/>
  <c r="AL76" i="70" s="1"/>
  <c r="BB92" i="70"/>
  <c r="V92" i="70" s="1"/>
  <c r="AL92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BB197" i="70"/>
  <c r="V197" i="70" s="1"/>
  <c r="AL197" i="70" s="1"/>
  <c r="BB72" i="70"/>
  <c r="V72" i="70" s="1"/>
  <c r="AL72" i="70" s="1"/>
  <c r="BB87" i="70"/>
  <c r="V87" i="70" s="1"/>
  <c r="AL87" i="70" s="1"/>
  <c r="BB162" i="70"/>
  <c r="V162" i="70" s="1"/>
  <c r="AL162" i="70" s="1"/>
  <c r="BB123" i="70"/>
  <c r="V123" i="70" s="1"/>
  <c r="AL123" i="70" s="1"/>
  <c r="BB196" i="70"/>
  <c r="V196" i="70" s="1"/>
  <c r="AL196" i="70" s="1"/>
  <c r="BB75" i="70"/>
  <c r="V75" i="70" s="1"/>
  <c r="AL75" i="70" s="1"/>
  <c r="BB142" i="70"/>
  <c r="V142" i="70" s="1"/>
  <c r="AL142" i="70" s="1"/>
  <c r="AZ204" i="70"/>
  <c r="T204" i="70" s="1"/>
  <c r="AJ204" i="70" s="1"/>
  <c r="BH106" i="70"/>
  <c r="AB106" i="70" s="1"/>
  <c r="AR106" i="70" s="1"/>
  <c r="BH55" i="70"/>
  <c r="AB55" i="70" s="1"/>
  <c r="AR55" i="70" s="1"/>
  <c r="BH39" i="70"/>
  <c r="AB39" i="70" s="1"/>
  <c r="AR39" i="70" s="1"/>
  <c r="BH81" i="70"/>
  <c r="AB81" i="70" s="1"/>
  <c r="AR81" i="70" s="1"/>
  <c r="BH159" i="70"/>
  <c r="AB159" i="70" s="1"/>
  <c r="AR159" i="70" s="1"/>
  <c r="BH143" i="70"/>
  <c r="AB143" i="70" s="1"/>
  <c r="AR143" i="70" s="1"/>
  <c r="BH127" i="70"/>
  <c r="AB127" i="70" s="1"/>
  <c r="AR127" i="70" s="1"/>
  <c r="BH48" i="70"/>
  <c r="AB48" i="70" s="1"/>
  <c r="AR48" i="70" s="1"/>
  <c r="BF32" i="70"/>
  <c r="Z32" i="70" s="1"/>
  <c r="AP32" i="70" s="1"/>
  <c r="BF143" i="70"/>
  <c r="Z143" i="70" s="1"/>
  <c r="AP143" i="70" s="1"/>
  <c r="BF220" i="70"/>
  <c r="Z220" i="70" s="1"/>
  <c r="AP220" i="70" s="1"/>
  <c r="BB126" i="70"/>
  <c r="V126" i="70" s="1"/>
  <c r="AL126" i="70" s="1"/>
  <c r="BB110" i="70"/>
  <c r="V110" i="70" s="1"/>
  <c r="AL110" i="70" s="1"/>
  <c r="BB62" i="70"/>
  <c r="V62" i="70" s="1"/>
  <c r="AL62" i="70" s="1"/>
  <c r="BB217" i="70"/>
  <c r="V217" i="70" s="1"/>
  <c r="AL217" i="70" s="1"/>
  <c r="BB221" i="70"/>
  <c r="V221" i="70" s="1"/>
  <c r="AL221" i="70" s="1"/>
  <c r="BL25" i="70"/>
  <c r="AF25" i="70" s="1"/>
  <c r="AV2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L206" i="70"/>
  <c r="AF206" i="70" s="1"/>
  <c r="AV206" i="70" s="1"/>
  <c r="BL218" i="70"/>
  <c r="AF218" i="70" s="1"/>
  <c r="AV218" i="70" s="1"/>
  <c r="BD40" i="70"/>
  <c r="X40" i="70" s="1"/>
  <c r="AN40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207" i="70"/>
  <c r="X207" i="70" s="1"/>
  <c r="AN207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H217" i="70"/>
  <c r="AB217" i="70" s="1"/>
  <c r="AR217" i="70" s="1"/>
  <c r="BH207" i="70"/>
  <c r="AB207" i="70" s="1"/>
  <c r="AR207" i="70" s="1"/>
  <c r="BH191" i="70"/>
  <c r="AB191" i="70" s="1"/>
  <c r="AR191" i="70" s="1"/>
  <c r="BH175" i="70"/>
  <c r="AB175" i="70" s="1"/>
  <c r="AR175" i="70" s="1"/>
  <c r="BH78" i="70"/>
  <c r="AB78" i="70" s="1"/>
  <c r="AR78" i="70" s="1"/>
  <c r="BH202" i="70"/>
  <c r="AB202" i="70" s="1"/>
  <c r="AR202" i="70" s="1"/>
  <c r="BH170" i="70"/>
  <c r="AB170" i="70" s="1"/>
  <c r="AR170" i="70" s="1"/>
  <c r="BH26" i="70"/>
  <c r="AB26" i="70" s="1"/>
  <c r="AR26" i="70" s="1"/>
  <c r="BH216" i="70"/>
  <c r="AB216" i="70" s="1"/>
  <c r="AR216" i="70" s="1"/>
  <c r="BH200" i="70"/>
  <c r="AB200" i="70" s="1"/>
  <c r="AR200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67" i="70"/>
  <c r="Z167" i="70" s="1"/>
  <c r="AP167" i="70" s="1"/>
  <c r="BF24" i="70"/>
  <c r="Z24" i="70" s="1"/>
  <c r="AP24" i="70" s="1"/>
  <c r="BF214" i="70"/>
  <c r="Z214" i="70" s="1"/>
  <c r="AP214" i="70" s="1"/>
  <c r="BD178" i="70"/>
  <c r="X178" i="70" s="1"/>
  <c r="AN178" i="70" s="1"/>
  <c r="BD113" i="70"/>
  <c r="X113" i="70" s="1"/>
  <c r="AN113" i="70" s="1"/>
  <c r="BB154" i="70"/>
  <c r="V154" i="70" s="1"/>
  <c r="AL154" i="70" s="1"/>
  <c r="BB118" i="70"/>
  <c r="V118" i="70" s="1"/>
  <c r="AL118" i="70" s="1"/>
  <c r="BB135" i="70"/>
  <c r="V135" i="70" s="1"/>
  <c r="AL135" i="70" s="1"/>
  <c r="BB167" i="70"/>
  <c r="V167" i="70" s="1"/>
  <c r="AL167" i="70" s="1"/>
  <c r="BB199" i="70"/>
  <c r="V199" i="70" s="1"/>
  <c r="AL199" i="70" s="1"/>
  <c r="BB203" i="70"/>
  <c r="V203" i="70" s="1"/>
  <c r="AL203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59" i="70"/>
  <c r="AF159" i="70" s="1"/>
  <c r="AV159" i="70" s="1"/>
  <c r="BL176" i="70"/>
  <c r="AF176" i="70" s="1"/>
  <c r="AV176" i="70" s="1"/>
  <c r="BL188" i="70"/>
  <c r="AF188" i="70" s="1"/>
  <c r="AV188" i="70" s="1"/>
  <c r="BD214" i="70"/>
  <c r="X214" i="70" s="1"/>
  <c r="AN214" i="70" s="1"/>
  <c r="BD96" i="70"/>
  <c r="X96" i="70" s="1"/>
  <c r="AN96" i="70" s="1"/>
  <c r="BD128" i="70"/>
  <c r="X128" i="70" s="1"/>
  <c r="AN128" i="70" s="1"/>
  <c r="BD144" i="70"/>
  <c r="X144" i="70" s="1"/>
  <c r="AN144" i="70" s="1"/>
  <c r="BD160" i="70"/>
  <c r="X160" i="70" s="1"/>
  <c r="AN160" i="70" s="1"/>
  <c r="BD22" i="70"/>
  <c r="X22" i="70" s="1"/>
  <c r="AN22" i="70" s="1"/>
  <c r="BD118" i="70"/>
  <c r="X118" i="70" s="1"/>
  <c r="AN118" i="70" s="1"/>
  <c r="BD134" i="70"/>
  <c r="X134" i="70" s="1"/>
  <c r="AN134" i="70" s="1"/>
  <c r="BD95" i="70"/>
  <c r="X95" i="70" s="1"/>
  <c r="AN95" i="70" s="1"/>
  <c r="BD176" i="70"/>
  <c r="X176" i="70" s="1"/>
  <c r="AN176" i="70" s="1"/>
  <c r="BH76" i="70"/>
  <c r="AB76" i="70" s="1"/>
  <c r="AR76" i="70" s="1"/>
  <c r="BD89" i="70"/>
  <c r="X89" i="70" s="1"/>
  <c r="AN89" i="70" s="1"/>
  <c r="BH185" i="70"/>
  <c r="AB185" i="70" s="1"/>
  <c r="AR185" i="70" s="1"/>
  <c r="BF28" i="70"/>
  <c r="Z28" i="70" s="1"/>
  <c r="AP28" i="70" s="1"/>
  <c r="BF139" i="70"/>
  <c r="Z139" i="70" s="1"/>
  <c r="AP139" i="70" s="1"/>
  <c r="BF163" i="70"/>
  <c r="Z163" i="70" s="1"/>
  <c r="AP163" i="70" s="1"/>
  <c r="BF175" i="70"/>
  <c r="Z175" i="70" s="1"/>
  <c r="AP175" i="70" s="1"/>
  <c r="BF207" i="70"/>
  <c r="Z207" i="70" s="1"/>
  <c r="AP207" i="70" s="1"/>
  <c r="BB48" i="70"/>
  <c r="V48" i="70" s="1"/>
  <c r="AL48" i="70" s="1"/>
  <c r="BB91" i="70"/>
  <c r="V91" i="70" s="1"/>
  <c r="AL91" i="70" s="1"/>
  <c r="BB37" i="70"/>
  <c r="V37" i="70" s="1"/>
  <c r="AL37" i="70" s="1"/>
  <c r="BB52" i="70"/>
  <c r="V52" i="70" s="1"/>
  <c r="AL52" i="70" s="1"/>
  <c r="BB122" i="70"/>
  <c r="V122" i="70" s="1"/>
  <c r="AL122" i="70" s="1"/>
  <c r="BB107" i="70"/>
  <c r="V107" i="70" s="1"/>
  <c r="AL107" i="70" s="1"/>
  <c r="BB180" i="70"/>
  <c r="V180" i="70" s="1"/>
  <c r="AL180" i="70" s="1"/>
  <c r="BB220" i="70"/>
  <c r="V220" i="70" s="1"/>
  <c r="AL220" i="70" s="1"/>
  <c r="BD222" i="70"/>
  <c r="X222" i="70" s="1"/>
  <c r="AN222" i="70" s="1"/>
  <c r="BL28" i="70"/>
  <c r="AF28" i="70" s="1"/>
  <c r="AV28" i="70" s="1"/>
  <c r="BL40" i="70"/>
  <c r="AF40" i="70" s="1"/>
  <c r="AV40" i="70" s="1"/>
  <c r="BL48" i="70"/>
  <c r="AF48" i="70" s="1"/>
  <c r="AV48" i="70" s="1"/>
  <c r="BL84" i="70"/>
  <c r="AF84" i="70" s="1"/>
  <c r="AV84" i="70" s="1"/>
  <c r="BL92" i="70"/>
  <c r="AF92" i="70" s="1"/>
  <c r="AV92" i="70" s="1"/>
  <c r="BL104" i="70"/>
  <c r="AF104" i="70" s="1"/>
  <c r="AV104" i="70" s="1"/>
  <c r="BL108" i="70"/>
  <c r="AF108" i="70" s="1"/>
  <c r="AV108" i="70" s="1"/>
  <c r="BL112" i="70"/>
  <c r="AF112" i="70" s="1"/>
  <c r="AV112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209" i="70"/>
  <c r="AF209" i="70" s="1"/>
  <c r="AV209" i="70" s="1"/>
  <c r="BL221" i="70"/>
  <c r="AF221" i="70" s="1"/>
  <c r="AV221" i="70" s="1"/>
  <c r="BD133" i="70"/>
  <c r="X133" i="70" s="1"/>
  <c r="AN133" i="70" s="1"/>
  <c r="BD36" i="70"/>
  <c r="X36" i="70" s="1"/>
  <c r="AN36" i="70" s="1"/>
  <c r="BD100" i="70"/>
  <c r="X100" i="70" s="1"/>
  <c r="AN100" i="70" s="1"/>
  <c r="BD42" i="70"/>
  <c r="X42" i="70" s="1"/>
  <c r="AN42" i="70" s="1"/>
  <c r="BD154" i="70"/>
  <c r="X154" i="70" s="1"/>
  <c r="AN154" i="70" s="1"/>
  <c r="BD203" i="70"/>
  <c r="X203" i="70" s="1"/>
  <c r="AN203" i="70" s="1"/>
  <c r="BD35" i="70"/>
  <c r="X35" i="70" s="1"/>
  <c r="AN35" i="70" s="1"/>
  <c r="BD115" i="70"/>
  <c r="X115" i="70" s="1"/>
  <c r="AN115" i="70" s="1"/>
  <c r="BF81" i="70"/>
  <c r="Z81" i="70" s="1"/>
  <c r="AP81" i="70" s="1"/>
  <c r="BF97" i="70"/>
  <c r="Z97" i="70" s="1"/>
  <c r="AP97" i="70" s="1"/>
  <c r="BF153" i="70"/>
  <c r="Z153" i="70" s="1"/>
  <c r="AP153" i="70" s="1"/>
  <c r="BF23" i="70"/>
  <c r="Z23" i="70" s="1"/>
  <c r="AP23" i="70" s="1"/>
  <c r="BF212" i="70"/>
  <c r="Z212" i="70" s="1"/>
  <c r="AP212" i="70" s="1"/>
  <c r="BD210" i="70"/>
  <c r="X210" i="70" s="1"/>
  <c r="AN210" i="70" s="1"/>
  <c r="BB27" i="70"/>
  <c r="V27" i="70" s="1"/>
  <c r="AL27" i="70" s="1"/>
  <c r="BB60" i="70"/>
  <c r="V60" i="70" s="1"/>
  <c r="AL60" i="70" s="1"/>
  <c r="BB42" i="70"/>
  <c r="V42" i="70" s="1"/>
  <c r="AL42" i="70" s="1"/>
  <c r="BB61" i="70"/>
  <c r="V61" i="70" s="1"/>
  <c r="AL61" i="70" s="1"/>
  <c r="BB193" i="70"/>
  <c r="V193" i="70" s="1"/>
  <c r="AL193" i="70" s="1"/>
  <c r="BL61" i="70"/>
  <c r="AF61" i="70" s="1"/>
  <c r="AV61" i="70" s="1"/>
  <c r="BL69" i="70"/>
  <c r="AF69" i="70" s="1"/>
  <c r="AV69" i="70" s="1"/>
  <c r="BL141" i="70"/>
  <c r="AF141" i="70" s="1"/>
  <c r="AV141" i="70" s="1"/>
  <c r="BL186" i="70"/>
  <c r="AF186" i="70" s="1"/>
  <c r="AV186" i="70" s="1"/>
  <c r="BL194" i="70"/>
  <c r="AF194" i="70" s="1"/>
  <c r="AV194" i="70" s="1"/>
  <c r="BD136" i="70"/>
  <c r="X136" i="70" s="1"/>
  <c r="AN136" i="70" s="1"/>
  <c r="BD152" i="70"/>
  <c r="X152" i="70" s="1"/>
  <c r="AN152" i="70" s="1"/>
  <c r="BD71" i="70"/>
  <c r="X71" i="70" s="1"/>
  <c r="AN71" i="70" s="1"/>
  <c r="BF41" i="70"/>
  <c r="Z41" i="70" s="1"/>
  <c r="AP41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34" i="70"/>
  <c r="Z34" i="70" s="1"/>
  <c r="AP34" i="70" s="1"/>
  <c r="BF55" i="70"/>
  <c r="Z55" i="70" s="1"/>
  <c r="AP55" i="70" s="1"/>
  <c r="BF110" i="70"/>
  <c r="Z110" i="70" s="1"/>
  <c r="AP110" i="70" s="1"/>
  <c r="BF131" i="70"/>
  <c r="Z131" i="70" s="1"/>
  <c r="AP131" i="70" s="1"/>
  <c r="BF147" i="70"/>
  <c r="Z147" i="70" s="1"/>
  <c r="AP147" i="70" s="1"/>
  <c r="BF78" i="70"/>
  <c r="Z78" i="70" s="1"/>
  <c r="AP78" i="70" s="1"/>
  <c r="BF94" i="70"/>
  <c r="Z94" i="70" s="1"/>
  <c r="AP94" i="70" s="1"/>
  <c r="BF95" i="70"/>
  <c r="Z95" i="70" s="1"/>
  <c r="AP95" i="70" s="1"/>
  <c r="BF124" i="70"/>
  <c r="Z124" i="70" s="1"/>
  <c r="AP124" i="70" s="1"/>
  <c r="BF156" i="70"/>
  <c r="Z156" i="70" s="1"/>
  <c r="AP156" i="70" s="1"/>
  <c r="BF171" i="70"/>
  <c r="Z171" i="70" s="1"/>
  <c r="AP171" i="70" s="1"/>
  <c r="BF181" i="70"/>
  <c r="Z181" i="70" s="1"/>
  <c r="AP181" i="70" s="1"/>
  <c r="BF193" i="70"/>
  <c r="Z193" i="70" s="1"/>
  <c r="AP193" i="70" s="1"/>
  <c r="BF205" i="70"/>
  <c r="Z205" i="70" s="1"/>
  <c r="AP205" i="70" s="1"/>
  <c r="BF217" i="70"/>
  <c r="Z217" i="70" s="1"/>
  <c r="AP217" i="70" s="1"/>
  <c r="BB23" i="70"/>
  <c r="V23" i="70" s="1"/>
  <c r="AL23" i="70" s="1"/>
  <c r="BB44" i="70"/>
  <c r="V44" i="70" s="1"/>
  <c r="AL44" i="70" s="1"/>
  <c r="BB57" i="70"/>
  <c r="V57" i="70" s="1"/>
  <c r="AL57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65" i="70"/>
  <c r="V65" i="70" s="1"/>
  <c r="AL65" i="70" s="1"/>
  <c r="BB114" i="70"/>
  <c r="V114" i="70" s="1"/>
  <c r="AL114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2" i="70"/>
  <c r="V182" i="70" s="1"/>
  <c r="AL182" i="70" s="1"/>
  <c r="BB186" i="70"/>
  <c r="V186" i="70" s="1"/>
  <c r="AL186" i="70" s="1"/>
  <c r="BB198" i="70"/>
  <c r="V198" i="70" s="1"/>
  <c r="AL198" i="70" s="1"/>
  <c r="BB202" i="70"/>
  <c r="V202" i="70" s="1"/>
  <c r="AL202" i="70" s="1"/>
  <c r="BB218" i="70"/>
  <c r="V218" i="70" s="1"/>
  <c r="AL218" i="70" s="1"/>
  <c r="BB222" i="70"/>
  <c r="V222" i="70" s="1"/>
  <c r="AL222" i="70" s="1"/>
  <c r="BL22" i="70"/>
  <c r="AF22" i="70" s="1"/>
  <c r="AV22" i="70" s="1"/>
  <c r="BL26" i="70"/>
  <c r="AF26" i="70" s="1"/>
  <c r="AV26" i="70" s="1"/>
  <c r="BL42" i="70"/>
  <c r="AF42" i="70" s="1"/>
  <c r="AV42" i="70" s="1"/>
  <c r="BL46" i="70"/>
  <c r="AF46" i="70" s="1"/>
  <c r="AV46" i="70" s="1"/>
  <c r="BL54" i="70"/>
  <c r="AF54" i="70" s="1"/>
  <c r="AV54" i="70" s="1"/>
  <c r="BL58" i="70"/>
  <c r="AF58" i="70" s="1"/>
  <c r="AV58" i="70" s="1"/>
  <c r="BL66" i="70"/>
  <c r="AF66" i="70" s="1"/>
  <c r="AV66" i="70" s="1"/>
  <c r="BL74" i="70"/>
  <c r="AF74" i="70" s="1"/>
  <c r="AV74" i="70" s="1"/>
  <c r="BL78" i="70"/>
  <c r="AF78" i="70" s="1"/>
  <c r="AV78" i="70" s="1"/>
  <c r="BL82" i="70"/>
  <c r="AF82" i="70" s="1"/>
  <c r="AV82" i="70" s="1"/>
  <c r="BL94" i="70"/>
  <c r="AF94" i="70" s="1"/>
  <c r="AV94" i="70" s="1"/>
  <c r="BL110" i="70"/>
  <c r="AF110" i="70" s="1"/>
  <c r="AV110" i="70" s="1"/>
  <c r="BL122" i="70"/>
  <c r="AF122" i="70" s="1"/>
  <c r="AV122" i="70" s="1"/>
  <c r="BL126" i="70"/>
  <c r="AF126" i="70" s="1"/>
  <c r="AV126" i="70" s="1"/>
  <c r="BL130" i="70"/>
  <c r="AF130" i="70" s="1"/>
  <c r="AV130" i="70" s="1"/>
  <c r="BL138" i="70"/>
  <c r="AF138" i="70" s="1"/>
  <c r="AV138" i="70" s="1"/>
  <c r="BL162" i="70"/>
  <c r="AF162" i="70" s="1"/>
  <c r="AV162" i="70" s="1"/>
  <c r="BL199" i="70"/>
  <c r="AF199" i="70" s="1"/>
  <c r="AV199" i="70" s="1"/>
  <c r="BL207" i="70"/>
  <c r="AF207" i="70" s="1"/>
  <c r="AV207" i="70" s="1"/>
  <c r="BD101" i="70"/>
  <c r="X101" i="70" s="1"/>
  <c r="AN101" i="70" s="1"/>
  <c r="BD92" i="70"/>
  <c r="X92" i="70" s="1"/>
  <c r="AN92" i="70" s="1"/>
  <c r="BD124" i="70"/>
  <c r="X124" i="70" s="1"/>
  <c r="AN124" i="70" s="1"/>
  <c r="BD140" i="70"/>
  <c r="X140" i="70" s="1"/>
  <c r="AN140" i="70" s="1"/>
  <c r="BD156" i="70"/>
  <c r="X156" i="70" s="1"/>
  <c r="AN156" i="70" s="1"/>
  <c r="BD189" i="70"/>
  <c r="X189" i="70" s="1"/>
  <c r="AN189" i="70" s="1"/>
  <c r="BD205" i="70"/>
  <c r="X205" i="70" s="1"/>
  <c r="AN205" i="70" s="1"/>
  <c r="BD34" i="70"/>
  <c r="X34" i="70" s="1"/>
  <c r="AN34" i="70" s="1"/>
  <c r="BD59" i="70"/>
  <c r="X59" i="70" s="1"/>
  <c r="AN59" i="70" s="1"/>
  <c r="BD172" i="70"/>
  <c r="X172" i="70" s="1"/>
  <c r="AN172" i="70" s="1"/>
  <c r="BJ123" i="70"/>
  <c r="AD123" i="70" s="1"/>
  <c r="AT123" i="70" s="1"/>
  <c r="BJ200" i="70"/>
  <c r="AD200" i="70" s="1"/>
  <c r="AT200" i="70" s="1"/>
  <c r="BD170" i="70"/>
  <c r="X170" i="70" s="1"/>
  <c r="AN170" i="70" s="1"/>
  <c r="BF96" i="70"/>
  <c r="Z96" i="70" s="1"/>
  <c r="AP96" i="70" s="1"/>
  <c r="BF155" i="70"/>
  <c r="Z155" i="70" s="1"/>
  <c r="AP155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B94" i="70"/>
  <c r="V94" i="70" s="1"/>
  <c r="AL94" i="70" s="1"/>
  <c r="BB189" i="70"/>
  <c r="V189" i="70" s="1"/>
  <c r="AL189" i="70" s="1"/>
  <c r="BL37" i="70"/>
  <c r="AF37" i="70" s="1"/>
  <c r="AV37" i="70" s="1"/>
  <c r="BL73" i="70"/>
  <c r="AF73" i="70" s="1"/>
  <c r="AV73" i="70" s="1"/>
  <c r="BL125" i="70"/>
  <c r="AF125" i="70" s="1"/>
  <c r="AV125" i="70" s="1"/>
  <c r="BL157" i="70"/>
  <c r="AF157" i="70" s="1"/>
  <c r="AV157" i="70" s="1"/>
  <c r="BL170" i="70"/>
  <c r="AF170" i="70" s="1"/>
  <c r="AV170" i="70" s="1"/>
  <c r="BL198" i="70"/>
  <c r="AF198" i="70" s="1"/>
  <c r="AV198" i="70" s="1"/>
  <c r="BD182" i="70"/>
  <c r="X182" i="70" s="1"/>
  <c r="AN182" i="70" s="1"/>
  <c r="BD217" i="70"/>
  <c r="X217" i="70" s="1"/>
  <c r="AN217" i="70" s="1"/>
  <c r="BJ80" i="70"/>
  <c r="AD80" i="70" s="1"/>
  <c r="AT80" i="70" s="1"/>
  <c r="BJ115" i="70"/>
  <c r="AD115" i="70" s="1"/>
  <c r="AT115" i="70" s="1"/>
  <c r="BD57" i="70"/>
  <c r="X57" i="70" s="1"/>
  <c r="AN57" i="70" s="1"/>
  <c r="BF80" i="70"/>
  <c r="Z80" i="70" s="1"/>
  <c r="AP80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39" i="70"/>
  <c r="Z39" i="70" s="1"/>
  <c r="AP39" i="70" s="1"/>
  <c r="BF135" i="70"/>
  <c r="Z135" i="70" s="1"/>
  <c r="AP135" i="70" s="1"/>
  <c r="BF151" i="70"/>
  <c r="Z151" i="70" s="1"/>
  <c r="AP151" i="70" s="1"/>
  <c r="BF98" i="70"/>
  <c r="Z98" i="70" s="1"/>
  <c r="AP98" i="70" s="1"/>
  <c r="BF33" i="70"/>
  <c r="Z33" i="70" s="1"/>
  <c r="AP33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F178" i="70"/>
  <c r="Z178" i="70" s="1"/>
  <c r="AP178" i="70" s="1"/>
  <c r="BF194" i="70"/>
  <c r="Z194" i="70" s="1"/>
  <c r="AP194" i="70" s="1"/>
  <c r="BF198" i="70"/>
  <c r="Z198" i="70" s="1"/>
  <c r="AP198" i="70" s="1"/>
  <c r="BF210" i="70"/>
  <c r="Z210" i="70" s="1"/>
  <c r="AP210" i="70" s="1"/>
  <c r="BF218" i="70"/>
  <c r="Z218" i="70" s="1"/>
  <c r="AP218" i="70" s="1"/>
  <c r="BF222" i="70"/>
  <c r="Z222" i="70" s="1"/>
  <c r="AP222" i="70" s="1"/>
  <c r="BB24" i="70"/>
  <c r="V24" i="70" s="1"/>
  <c r="AL24" i="70" s="1"/>
  <c r="BB36" i="70"/>
  <c r="V36" i="70" s="1"/>
  <c r="AL36" i="70" s="1"/>
  <c r="BB59" i="70"/>
  <c r="V59" i="70" s="1"/>
  <c r="AL59" i="70" s="1"/>
  <c r="BB158" i="70"/>
  <c r="V158" i="70" s="1"/>
  <c r="AL158" i="70" s="1"/>
  <c r="BB84" i="70"/>
  <c r="V84" i="70" s="1"/>
  <c r="AL84" i="70" s="1"/>
  <c r="BB85" i="70"/>
  <c r="V85" i="70" s="1"/>
  <c r="AL85" i="70" s="1"/>
  <c r="BB45" i="70"/>
  <c r="V45" i="70" s="1"/>
  <c r="AL45" i="70" s="1"/>
  <c r="BB55" i="70"/>
  <c r="V55" i="70" s="1"/>
  <c r="AL55" i="70" s="1"/>
  <c r="BB70" i="70"/>
  <c r="V70" i="70" s="1"/>
  <c r="AL70" i="70" s="1"/>
  <c r="BB119" i="70"/>
  <c r="V119" i="70" s="1"/>
  <c r="AL119" i="70" s="1"/>
  <c r="BB151" i="70"/>
  <c r="V151" i="70" s="1"/>
  <c r="AL151" i="70" s="1"/>
  <c r="BB169" i="70"/>
  <c r="V169" i="70" s="1"/>
  <c r="AL169" i="70" s="1"/>
  <c r="BB175" i="70"/>
  <c r="V175" i="70" s="1"/>
  <c r="AL175" i="70" s="1"/>
  <c r="BB183" i="70"/>
  <c r="V183" i="70" s="1"/>
  <c r="AL183" i="70" s="1"/>
  <c r="BB191" i="70"/>
  <c r="V191" i="70" s="1"/>
  <c r="AL191" i="70" s="1"/>
  <c r="BB195" i="70"/>
  <c r="V195" i="70" s="1"/>
  <c r="AL195" i="70" s="1"/>
  <c r="BB207" i="70"/>
  <c r="V207" i="70" s="1"/>
  <c r="AL207" i="70" s="1"/>
  <c r="BB211" i="70"/>
  <c r="V211" i="70" s="1"/>
  <c r="AL211" i="70" s="1"/>
  <c r="BB215" i="70"/>
  <c r="V215" i="70" s="1"/>
  <c r="AL215" i="70" s="1"/>
  <c r="BB219" i="70"/>
  <c r="V219" i="70" s="1"/>
  <c r="AL219" i="70" s="1"/>
  <c r="BD109" i="70"/>
  <c r="X109" i="70" s="1"/>
  <c r="AN109" i="70" s="1"/>
  <c r="BL23" i="70"/>
  <c r="AF23" i="70" s="1"/>
  <c r="AV23" i="70" s="1"/>
  <c r="BL31" i="70"/>
  <c r="AF31" i="70" s="1"/>
  <c r="AV31" i="70" s="1"/>
  <c r="BL35" i="70"/>
  <c r="AF35" i="70" s="1"/>
  <c r="AV35" i="70" s="1"/>
  <c r="BL39" i="70"/>
  <c r="AF39" i="70" s="1"/>
  <c r="AV39" i="70" s="1"/>
  <c r="BL43" i="70"/>
  <c r="AF43" i="70" s="1"/>
  <c r="AV43" i="70" s="1"/>
  <c r="BL71" i="70"/>
  <c r="AF71" i="70" s="1"/>
  <c r="AV71" i="70" s="1"/>
  <c r="BL83" i="70"/>
  <c r="AF83" i="70" s="1"/>
  <c r="AV83" i="70" s="1"/>
  <c r="BL87" i="70"/>
  <c r="AF87" i="70" s="1"/>
  <c r="AV87" i="70" s="1"/>
  <c r="BL91" i="70"/>
  <c r="AF91" i="70" s="1"/>
  <c r="AV91" i="70" s="1"/>
  <c r="BL95" i="70"/>
  <c r="AF95" i="70" s="1"/>
  <c r="AV95" i="70" s="1"/>
  <c r="BL99" i="70"/>
  <c r="AF99" i="70" s="1"/>
  <c r="AV99" i="70" s="1"/>
  <c r="BL107" i="70"/>
  <c r="AF107" i="70" s="1"/>
  <c r="AV107" i="70" s="1"/>
  <c r="BL111" i="70"/>
  <c r="AF111" i="70" s="1"/>
  <c r="AV111" i="70" s="1"/>
  <c r="BL115" i="70"/>
  <c r="AF115" i="70" s="1"/>
  <c r="AV115" i="70" s="1"/>
  <c r="BL123" i="70"/>
  <c r="AF123" i="70" s="1"/>
  <c r="AV123" i="70" s="1"/>
  <c r="BL139" i="70"/>
  <c r="AF139" i="70" s="1"/>
  <c r="AV139" i="70" s="1"/>
  <c r="BL143" i="70"/>
  <c r="AF143" i="70" s="1"/>
  <c r="AV143" i="70" s="1"/>
  <c r="BL151" i="70"/>
  <c r="AF151" i="70" s="1"/>
  <c r="AV151" i="70" s="1"/>
  <c r="BL196" i="70"/>
  <c r="AF196" i="70" s="1"/>
  <c r="AV196" i="70" s="1"/>
  <c r="BL200" i="70"/>
  <c r="AF200" i="70" s="1"/>
  <c r="AV200" i="70" s="1"/>
  <c r="BL208" i="70"/>
  <c r="AF208" i="70" s="1"/>
  <c r="AV208" i="70" s="1"/>
  <c r="BL216" i="70"/>
  <c r="AF216" i="70" s="1"/>
  <c r="AV216" i="70" s="1"/>
  <c r="BL220" i="70"/>
  <c r="AF220" i="70" s="1"/>
  <c r="AV220" i="70" s="1"/>
  <c r="BD85" i="70"/>
  <c r="X85" i="70" s="1"/>
  <c r="AN85" i="70" s="1"/>
  <c r="BD86" i="70"/>
  <c r="X86" i="70" s="1"/>
  <c r="AN86" i="70" s="1"/>
  <c r="BD199" i="70"/>
  <c r="X199" i="70" s="1"/>
  <c r="AN199" i="70" s="1"/>
  <c r="BD215" i="70"/>
  <c r="X215" i="70" s="1"/>
  <c r="AN215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107" i="70"/>
  <c r="AD107" i="70" s="1"/>
  <c r="AT107" i="70" s="1"/>
  <c r="BF26" i="70"/>
  <c r="Z26" i="70" s="1"/>
  <c r="AP26" i="70" s="1"/>
  <c r="BF42" i="70"/>
  <c r="Z42" i="70" s="1"/>
  <c r="AP42" i="70" s="1"/>
  <c r="BF60" i="70"/>
  <c r="Z60" i="70" s="1"/>
  <c r="AP60" i="70" s="1"/>
  <c r="BF73" i="70"/>
  <c r="Z73" i="70" s="1"/>
  <c r="AP73" i="70" s="1"/>
  <c r="BF57" i="70"/>
  <c r="Z57" i="70" s="1"/>
  <c r="AP57" i="70" s="1"/>
  <c r="BF99" i="70"/>
  <c r="Z99" i="70" s="1"/>
  <c r="AP99" i="70" s="1"/>
  <c r="BF113" i="70"/>
  <c r="Z113" i="70" s="1"/>
  <c r="AP113" i="70" s="1"/>
  <c r="BF202" i="70"/>
  <c r="Z202" i="70" s="1"/>
  <c r="AP202" i="70" s="1"/>
  <c r="BE79" i="70"/>
  <c r="Y79" i="70" s="1"/>
  <c r="AO79" i="70" s="1"/>
  <c r="BB100" i="70"/>
  <c r="V100" i="70" s="1"/>
  <c r="AL100" i="70" s="1"/>
  <c r="BB104" i="70"/>
  <c r="V104" i="70" s="1"/>
  <c r="AL104" i="70" s="1"/>
  <c r="BB102" i="70"/>
  <c r="V102" i="70" s="1"/>
  <c r="AL102" i="70" s="1"/>
  <c r="BB179" i="70"/>
  <c r="V179" i="70" s="1"/>
  <c r="AL179" i="70" s="1"/>
  <c r="BC83" i="70"/>
  <c r="W83" i="70" s="1"/>
  <c r="AM83" i="70" s="1"/>
  <c r="BC74" i="70"/>
  <c r="W74" i="70" s="1"/>
  <c r="AM74" i="70" s="1"/>
  <c r="BJ27" i="70"/>
  <c r="AD27" i="70" s="1"/>
  <c r="AT27" i="70" s="1"/>
  <c r="BJ98" i="70"/>
  <c r="AD98" i="70" s="1"/>
  <c r="AT98" i="70" s="1"/>
  <c r="BJ127" i="70"/>
  <c r="AD127" i="70" s="1"/>
  <c r="AT127" i="70" s="1"/>
  <c r="BJ159" i="70"/>
  <c r="AD159" i="70" s="1"/>
  <c r="AT159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J205" i="70"/>
  <c r="AD205" i="70" s="1"/>
  <c r="AT205" i="70" s="1"/>
  <c r="BG116" i="70"/>
  <c r="AA116" i="70" s="1"/>
  <c r="AQ116" i="70" s="1"/>
  <c r="BG136" i="70"/>
  <c r="AA136" i="70" s="1"/>
  <c r="AQ136" i="70" s="1"/>
  <c r="BG122" i="70"/>
  <c r="AA122" i="70" s="1"/>
  <c r="AQ122" i="70" s="1"/>
  <c r="BG127" i="70"/>
  <c r="AA127" i="70" s="1"/>
  <c r="AQ127" i="70" s="1"/>
  <c r="BG201" i="70"/>
  <c r="AA201" i="70" s="1"/>
  <c r="AQ201" i="70" s="1"/>
  <c r="BG135" i="70"/>
  <c r="AA135" i="70" s="1"/>
  <c r="AQ135" i="70" s="1"/>
  <c r="BI169" i="70"/>
  <c r="AC169" i="70" s="1"/>
  <c r="AS169" i="70" s="1"/>
  <c r="BF64" i="70"/>
  <c r="Z64" i="70" s="1"/>
  <c r="AP64" i="70" s="1"/>
  <c r="BF77" i="70"/>
  <c r="Z77" i="70" s="1"/>
  <c r="AP77" i="70" s="1"/>
  <c r="BF93" i="70"/>
  <c r="Z93" i="70" s="1"/>
  <c r="AP93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84" i="70"/>
  <c r="Z84" i="70" s="1"/>
  <c r="AP84" i="70" s="1"/>
  <c r="BF86" i="70"/>
  <c r="Z86" i="70" s="1"/>
  <c r="AP86" i="70" s="1"/>
  <c r="BF102" i="70"/>
  <c r="Z102" i="70" s="1"/>
  <c r="AP102" i="70" s="1"/>
  <c r="BF116" i="70"/>
  <c r="Z116" i="70" s="1"/>
  <c r="AP116" i="70" s="1"/>
  <c r="BF29" i="70"/>
  <c r="Z29" i="70" s="1"/>
  <c r="AP29" i="70" s="1"/>
  <c r="BF148" i="70"/>
  <c r="Z148" i="70" s="1"/>
  <c r="AP148" i="70" s="1"/>
  <c r="BF183" i="70"/>
  <c r="Z183" i="70" s="1"/>
  <c r="AP183" i="70" s="1"/>
  <c r="BF199" i="70"/>
  <c r="Z199" i="70" s="1"/>
  <c r="AP199" i="70" s="1"/>
  <c r="BF203" i="70"/>
  <c r="Z203" i="70" s="1"/>
  <c r="AP203" i="70" s="1"/>
  <c r="BF219" i="70"/>
  <c r="Z219" i="70" s="1"/>
  <c r="AP219" i="70" s="1"/>
  <c r="BB31" i="70"/>
  <c r="V31" i="70" s="1"/>
  <c r="AL31" i="70" s="1"/>
  <c r="BB88" i="70"/>
  <c r="V88" i="70" s="1"/>
  <c r="AL88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120" i="70"/>
  <c r="V120" i="70" s="1"/>
  <c r="AL120" i="70" s="1"/>
  <c r="BB73" i="70"/>
  <c r="V73" i="70" s="1"/>
  <c r="AL73" i="70" s="1"/>
  <c r="BB89" i="70"/>
  <c r="V89" i="70" s="1"/>
  <c r="AL89" i="70" s="1"/>
  <c r="BB136" i="70"/>
  <c r="V136" i="70" s="1"/>
  <c r="AL136" i="70" s="1"/>
  <c r="BB152" i="70"/>
  <c r="V152" i="70" s="1"/>
  <c r="AL152" i="70" s="1"/>
  <c r="BB90" i="70"/>
  <c r="V90" i="70" s="1"/>
  <c r="AL90" i="70" s="1"/>
  <c r="BB172" i="70"/>
  <c r="V172" i="70" s="1"/>
  <c r="AL172" i="70" s="1"/>
  <c r="BB216" i="70"/>
  <c r="V216" i="70" s="1"/>
  <c r="AL216" i="70" s="1"/>
  <c r="BM75" i="70"/>
  <c r="AG75" i="70" s="1"/>
  <c r="AW75" i="70" s="1"/>
  <c r="BM63" i="70"/>
  <c r="AG63" i="70" s="1"/>
  <c r="AW63" i="70" s="1"/>
  <c r="BM212" i="70"/>
  <c r="AG212" i="70" s="1"/>
  <c r="AW212" i="70" s="1"/>
  <c r="BJ28" i="70"/>
  <c r="AD28" i="70" s="1"/>
  <c r="AT28" i="70" s="1"/>
  <c r="BJ47" i="70"/>
  <c r="AD47" i="70" s="1"/>
  <c r="AT47" i="70" s="1"/>
  <c r="BJ128" i="70"/>
  <c r="AD128" i="70" s="1"/>
  <c r="AT128" i="70" s="1"/>
  <c r="BJ70" i="70"/>
  <c r="AD70" i="70" s="1"/>
  <c r="AT70" i="70" s="1"/>
  <c r="BJ102" i="70"/>
  <c r="AD102" i="70" s="1"/>
  <c r="AT102" i="70" s="1"/>
  <c r="BJ117" i="70"/>
  <c r="AD117" i="70" s="1"/>
  <c r="AT117" i="70" s="1"/>
  <c r="BJ147" i="70"/>
  <c r="AD147" i="70" s="1"/>
  <c r="AT147" i="70" s="1"/>
  <c r="BJ42" i="70"/>
  <c r="AD42" i="70" s="1"/>
  <c r="AT42" i="70" s="1"/>
  <c r="BJ52" i="70"/>
  <c r="AD52" i="70" s="1"/>
  <c r="AT52" i="70" s="1"/>
  <c r="BJ112" i="70"/>
  <c r="AD112" i="70" s="1"/>
  <c r="AT112" i="70" s="1"/>
  <c r="BJ58" i="70"/>
  <c r="AD58" i="70" s="1"/>
  <c r="AT58" i="70" s="1"/>
  <c r="BJ118" i="70"/>
  <c r="AD118" i="70" s="1"/>
  <c r="AT118" i="70" s="1"/>
  <c r="BJ150" i="70"/>
  <c r="AD150" i="70" s="1"/>
  <c r="AT150" i="70" s="1"/>
  <c r="BJ45" i="70"/>
  <c r="AD45" i="70" s="1"/>
  <c r="AT45" i="70" s="1"/>
  <c r="BJ76" i="70"/>
  <c r="AD76" i="70" s="1"/>
  <c r="AT76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68" i="70"/>
  <c r="AD168" i="70" s="1"/>
  <c r="AT168" i="70" s="1"/>
  <c r="BJ174" i="70"/>
  <c r="AD174" i="70" s="1"/>
  <c r="AT174" i="70" s="1"/>
  <c r="BJ178" i="70"/>
  <c r="AD178" i="70" s="1"/>
  <c r="AT178" i="70" s="1"/>
  <c r="BJ190" i="70"/>
  <c r="AD190" i="70" s="1"/>
  <c r="AT190" i="70" s="1"/>
  <c r="BJ194" i="70"/>
  <c r="AD194" i="70" s="1"/>
  <c r="AT194" i="70" s="1"/>
  <c r="BJ198" i="70"/>
  <c r="AD198" i="70" s="1"/>
  <c r="AT198" i="70" s="1"/>
  <c r="BJ210" i="70"/>
  <c r="AD210" i="70" s="1"/>
  <c r="AT210" i="70" s="1"/>
  <c r="BG149" i="70"/>
  <c r="AA149" i="70" s="1"/>
  <c r="AQ149" i="70" s="1"/>
  <c r="BG133" i="70"/>
  <c r="AA133" i="70" s="1"/>
  <c r="AQ133" i="70" s="1"/>
  <c r="BG102" i="70"/>
  <c r="AA102" i="70" s="1"/>
  <c r="AQ102" i="70" s="1"/>
  <c r="BG40" i="70"/>
  <c r="AA40" i="70" s="1"/>
  <c r="AQ40" i="70" s="1"/>
  <c r="BG110" i="70"/>
  <c r="AA110" i="70" s="1"/>
  <c r="AQ110" i="70" s="1"/>
  <c r="BG148" i="70"/>
  <c r="AA148" i="70" s="1"/>
  <c r="AQ148" i="70" s="1"/>
  <c r="BG132" i="70"/>
  <c r="AA132" i="70" s="1"/>
  <c r="AQ132" i="70" s="1"/>
  <c r="BG75" i="70"/>
  <c r="AA75" i="70" s="1"/>
  <c r="AQ75" i="70" s="1"/>
  <c r="BG78" i="70"/>
  <c r="AA78" i="70" s="1"/>
  <c r="AQ78" i="70" s="1"/>
  <c r="BG109" i="70"/>
  <c r="AA109" i="70" s="1"/>
  <c r="AQ109" i="70" s="1"/>
  <c r="BG185" i="70"/>
  <c r="AA185" i="70" s="1"/>
  <c r="AQ185" i="70" s="1"/>
  <c r="BG26" i="70"/>
  <c r="AA26" i="70" s="1"/>
  <c r="AQ26" i="70" s="1"/>
  <c r="BG142" i="70"/>
  <c r="AA142" i="70" s="1"/>
  <c r="AQ142" i="70" s="1"/>
  <c r="BG49" i="70"/>
  <c r="AA49" i="70" s="1"/>
  <c r="AQ49" i="70" s="1"/>
  <c r="BG45" i="70"/>
  <c r="AA45" i="70" s="1"/>
  <c r="AQ45" i="70" s="1"/>
  <c r="BG169" i="70"/>
  <c r="AA169" i="70" s="1"/>
  <c r="AQ169" i="70" s="1"/>
  <c r="BG131" i="70"/>
  <c r="AA131" i="70" s="1"/>
  <c r="AQ131" i="70" s="1"/>
  <c r="BG197" i="70"/>
  <c r="AA197" i="70" s="1"/>
  <c r="AQ197" i="70" s="1"/>
  <c r="BG219" i="70"/>
  <c r="AA219" i="70" s="1"/>
  <c r="AQ219" i="70" s="1"/>
  <c r="BF118" i="70"/>
  <c r="Z118" i="70" s="1"/>
  <c r="AP118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144" i="70"/>
  <c r="Z144" i="70" s="1"/>
  <c r="AP144" i="70" s="1"/>
  <c r="BB35" i="70"/>
  <c r="V35" i="70" s="1"/>
  <c r="AL35" i="70" s="1"/>
  <c r="BB187" i="70"/>
  <c r="V187" i="70" s="1"/>
  <c r="AL187" i="70" s="1"/>
  <c r="BM208" i="70"/>
  <c r="AG208" i="70" s="1"/>
  <c r="AW208" i="70" s="1"/>
  <c r="BJ113" i="70"/>
  <c r="AD113" i="70" s="1"/>
  <c r="AT113" i="70" s="1"/>
  <c r="BJ48" i="70"/>
  <c r="AD48" i="70" s="1"/>
  <c r="AT48" i="70" s="1"/>
  <c r="BG168" i="70"/>
  <c r="AA168" i="70" s="1"/>
  <c r="AQ168" i="70" s="1"/>
  <c r="BG153" i="70"/>
  <c r="AA153" i="70" s="1"/>
  <c r="AQ153" i="70" s="1"/>
  <c r="BG77" i="70"/>
  <c r="AA77" i="70" s="1"/>
  <c r="AQ77" i="70" s="1"/>
  <c r="BG59" i="70"/>
  <c r="AA59" i="70" s="1"/>
  <c r="AQ59" i="70" s="1"/>
  <c r="BG97" i="70"/>
  <c r="AA97" i="70" s="1"/>
  <c r="AQ97" i="70" s="1"/>
  <c r="BG196" i="70"/>
  <c r="AA196" i="70" s="1"/>
  <c r="AQ196" i="70" s="1"/>
  <c r="BG30" i="70"/>
  <c r="AA30" i="70" s="1"/>
  <c r="AQ30" i="70" s="1"/>
  <c r="BN75" i="70"/>
  <c r="AH75" i="70" s="1"/>
  <c r="AX75" i="70" s="1"/>
  <c r="BN25" i="70"/>
  <c r="AH25" i="70" s="1"/>
  <c r="AX25" i="70" s="1"/>
  <c r="BN53" i="70"/>
  <c r="AH53" i="70" s="1"/>
  <c r="AX53" i="70" s="1"/>
  <c r="BN108" i="70"/>
  <c r="AH108" i="70" s="1"/>
  <c r="AX108" i="70" s="1"/>
  <c r="BN140" i="70"/>
  <c r="AH140" i="70" s="1"/>
  <c r="AX140" i="70" s="1"/>
  <c r="BN160" i="70"/>
  <c r="AH160" i="70" s="1"/>
  <c r="AX160" i="70" s="1"/>
  <c r="BN177" i="70"/>
  <c r="AH177" i="70" s="1"/>
  <c r="AX177" i="70" s="1"/>
  <c r="BN209" i="70"/>
  <c r="AH209" i="70" s="1"/>
  <c r="AX209" i="70" s="1"/>
  <c r="BF53" i="70"/>
  <c r="Z53" i="70" s="1"/>
  <c r="AP53" i="70" s="1"/>
  <c r="BF68" i="70"/>
  <c r="Z68" i="70" s="1"/>
  <c r="AP68" i="70" s="1"/>
  <c r="BF134" i="70"/>
  <c r="Z134" i="70" s="1"/>
  <c r="AP134" i="70" s="1"/>
  <c r="BF150" i="70"/>
  <c r="Z150" i="70" s="1"/>
  <c r="AP150" i="70" s="1"/>
  <c r="BF166" i="70"/>
  <c r="Z166" i="70" s="1"/>
  <c r="AP166" i="70" s="1"/>
  <c r="BF90" i="70"/>
  <c r="Z90" i="70" s="1"/>
  <c r="AP90" i="70" s="1"/>
  <c r="BF104" i="70"/>
  <c r="Z104" i="70" s="1"/>
  <c r="AP104" i="70" s="1"/>
  <c r="BF38" i="70"/>
  <c r="Z38" i="70" s="1"/>
  <c r="AP38" i="70" s="1"/>
  <c r="BF136" i="70"/>
  <c r="Z136" i="70" s="1"/>
  <c r="AP136" i="70" s="1"/>
  <c r="BF168" i="70"/>
  <c r="Z168" i="70" s="1"/>
  <c r="AP168" i="70" s="1"/>
  <c r="BF170" i="70"/>
  <c r="Z170" i="70" s="1"/>
  <c r="AP170" i="70" s="1"/>
  <c r="BF180" i="70"/>
  <c r="Z180" i="70" s="1"/>
  <c r="AP180" i="70" s="1"/>
  <c r="BF184" i="70"/>
  <c r="Z184" i="70" s="1"/>
  <c r="AP184" i="70" s="1"/>
  <c r="BF192" i="70"/>
  <c r="Z192" i="70" s="1"/>
  <c r="AP192" i="70" s="1"/>
  <c r="BF200" i="70"/>
  <c r="Z200" i="70" s="1"/>
  <c r="AP200" i="70" s="1"/>
  <c r="BF208" i="70"/>
  <c r="Z208" i="70" s="1"/>
  <c r="AP208" i="70" s="1"/>
  <c r="BB51" i="70"/>
  <c r="V51" i="70" s="1"/>
  <c r="AL51" i="70" s="1"/>
  <c r="BB99" i="70"/>
  <c r="V99" i="70" s="1"/>
  <c r="AL99" i="70" s="1"/>
  <c r="BB30" i="70"/>
  <c r="V30" i="70" s="1"/>
  <c r="AL30" i="70" s="1"/>
  <c r="BB77" i="70"/>
  <c r="V77" i="70" s="1"/>
  <c r="AL77" i="70" s="1"/>
  <c r="BB93" i="70"/>
  <c r="V93" i="70" s="1"/>
  <c r="AL93" i="70" s="1"/>
  <c r="BB50" i="70"/>
  <c r="V50" i="70" s="1"/>
  <c r="AL50" i="70" s="1"/>
  <c r="BB95" i="70"/>
  <c r="V95" i="70" s="1"/>
  <c r="AL95" i="70" s="1"/>
  <c r="BB205" i="70"/>
  <c r="V205" i="70" s="1"/>
  <c r="AL205" i="70" s="1"/>
  <c r="BB209" i="70"/>
  <c r="V209" i="70" s="1"/>
  <c r="AL209" i="70" s="1"/>
  <c r="BK211" i="70"/>
  <c r="AE211" i="70" s="1"/>
  <c r="AU211" i="70" s="1"/>
  <c r="BM71" i="70"/>
  <c r="AG71" i="70" s="1"/>
  <c r="AW71" i="70" s="1"/>
  <c r="BM48" i="70"/>
  <c r="AG48" i="70" s="1"/>
  <c r="AW48" i="70" s="1"/>
  <c r="BM200" i="70"/>
  <c r="AG200" i="70" s="1"/>
  <c r="AW200" i="70" s="1"/>
  <c r="BJ24" i="70"/>
  <c r="AD24" i="70" s="1"/>
  <c r="AT24" i="70" s="1"/>
  <c r="BJ38" i="70"/>
  <c r="AD38" i="70" s="1"/>
  <c r="AT38" i="70" s="1"/>
  <c r="BJ74" i="70"/>
  <c r="AD74" i="70" s="1"/>
  <c r="AT74" i="70" s="1"/>
  <c r="BJ90" i="70"/>
  <c r="AD90" i="70" s="1"/>
  <c r="AT90" i="70" s="1"/>
  <c r="BJ151" i="70"/>
  <c r="AD151" i="70" s="1"/>
  <c r="AT151" i="70" s="1"/>
  <c r="BJ43" i="70"/>
  <c r="AD43" i="70" s="1"/>
  <c r="AT43" i="70" s="1"/>
  <c r="BJ91" i="70"/>
  <c r="AD91" i="70" s="1"/>
  <c r="AT91" i="70" s="1"/>
  <c r="BJ122" i="70"/>
  <c r="AD122" i="70" s="1"/>
  <c r="AT122" i="70" s="1"/>
  <c r="BJ154" i="70"/>
  <c r="AD154" i="70" s="1"/>
  <c r="AT154" i="70" s="1"/>
  <c r="BJ22" i="70"/>
  <c r="AD22" i="70" s="1"/>
  <c r="AT22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J183" i="70"/>
  <c r="AD183" i="70" s="1"/>
  <c r="AT183" i="70" s="1"/>
  <c r="BJ203" i="70"/>
  <c r="AD203" i="70" s="1"/>
  <c r="AT203" i="70" s="1"/>
  <c r="BJ211" i="70"/>
  <c r="AD211" i="70" s="1"/>
  <c r="AT211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92" i="70"/>
  <c r="AA192" i="70" s="1"/>
  <c r="AQ192" i="70" s="1"/>
  <c r="BG126" i="70"/>
  <c r="AA126" i="70" s="1"/>
  <c r="AQ126" i="70" s="1"/>
  <c r="BG54" i="70"/>
  <c r="AA54" i="70" s="1"/>
  <c r="AQ54" i="70" s="1"/>
  <c r="BG205" i="70"/>
  <c r="AA205" i="70" s="1"/>
  <c r="AQ205" i="70" s="1"/>
  <c r="BN121" i="70"/>
  <c r="AH121" i="70" s="1"/>
  <c r="AX121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39" i="70"/>
  <c r="AD39" i="70" s="1"/>
  <c r="AT39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J196" i="70"/>
  <c r="AD196" i="70" s="1"/>
  <c r="AT196" i="70" s="1"/>
  <c r="BJ216" i="70"/>
  <c r="AD216" i="70" s="1"/>
  <c r="AT216" i="70" s="1"/>
  <c r="BJ32" i="70"/>
  <c r="AD32" i="70" s="1"/>
  <c r="AT32" i="70" s="1"/>
  <c r="BJ55" i="70"/>
  <c r="AD55" i="70" s="1"/>
  <c r="AT55" i="70" s="1"/>
  <c r="BJ30" i="70"/>
  <c r="AD30" i="70" s="1"/>
  <c r="AT30" i="70" s="1"/>
  <c r="BJ69" i="70"/>
  <c r="AD69" i="70" s="1"/>
  <c r="AT69" i="70" s="1"/>
  <c r="BJ83" i="70"/>
  <c r="AD83" i="70" s="1"/>
  <c r="AT83" i="70" s="1"/>
  <c r="BJ130" i="70"/>
  <c r="AD130" i="70" s="1"/>
  <c r="AT130" i="70" s="1"/>
  <c r="BJ162" i="70"/>
  <c r="AD162" i="70" s="1"/>
  <c r="AT162" i="70" s="1"/>
  <c r="BJ88" i="70"/>
  <c r="AD88" i="70" s="1"/>
  <c r="AT88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72" i="70"/>
  <c r="AD172" i="70" s="1"/>
  <c r="AT172" i="70" s="1"/>
  <c r="BJ193" i="70"/>
  <c r="AD193" i="70" s="1"/>
  <c r="AT193" i="70" s="1"/>
  <c r="BJ213" i="70"/>
  <c r="AD213" i="70" s="1"/>
  <c r="AT213" i="70" s="1"/>
  <c r="BM192" i="70"/>
  <c r="AG192" i="70" s="1"/>
  <c r="AW192" i="70" s="1"/>
  <c r="BJ66" i="70"/>
  <c r="AD66" i="70" s="1"/>
  <c r="AT66" i="70" s="1"/>
  <c r="BJ143" i="70"/>
  <c r="AD143" i="70" s="1"/>
  <c r="AT143" i="70" s="1"/>
  <c r="BJ37" i="70"/>
  <c r="AD37" i="70" s="1"/>
  <c r="AT37" i="70" s="1"/>
  <c r="BJ85" i="70"/>
  <c r="AD85" i="70" s="1"/>
  <c r="AT85" i="70" s="1"/>
  <c r="BJ99" i="70"/>
  <c r="AD99" i="70" s="1"/>
  <c r="AT99" i="70" s="1"/>
  <c r="BJ101" i="70"/>
  <c r="AD101" i="70" s="1"/>
  <c r="AT101" i="70" s="1"/>
  <c r="BJ177" i="70"/>
  <c r="AD177" i="70" s="1"/>
  <c r="AT177" i="70" s="1"/>
  <c r="BJ197" i="70"/>
  <c r="AD197" i="70" s="1"/>
  <c r="AT197" i="70" s="1"/>
  <c r="BJ217" i="70"/>
  <c r="AD217" i="70" s="1"/>
  <c r="AT217" i="70" s="1"/>
  <c r="BJ221" i="70"/>
  <c r="AD221" i="70" s="1"/>
  <c r="AT221" i="70" s="1"/>
  <c r="BM40" i="70"/>
  <c r="AG40" i="70" s="1"/>
  <c r="AW40" i="70" s="1"/>
  <c r="BM44" i="70"/>
  <c r="AG44" i="70" s="1"/>
  <c r="AW44" i="70" s="1"/>
  <c r="BM52" i="70"/>
  <c r="AG52" i="70" s="1"/>
  <c r="AW52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34" i="70"/>
  <c r="AD34" i="70" s="1"/>
  <c r="AT34" i="70" s="1"/>
  <c r="BJ77" i="70"/>
  <c r="AD77" i="70" s="1"/>
  <c r="AT77" i="70" s="1"/>
  <c r="BJ116" i="70"/>
  <c r="AD116" i="70" s="1"/>
  <c r="AT116" i="70" s="1"/>
  <c r="BJ59" i="70"/>
  <c r="AD59" i="70" s="1"/>
  <c r="AT59" i="70" s="1"/>
  <c r="BJ106" i="70"/>
  <c r="AD106" i="70" s="1"/>
  <c r="AT106" i="70" s="1"/>
  <c r="BJ138" i="70"/>
  <c r="AD138" i="70" s="1"/>
  <c r="AT138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73" i="70"/>
  <c r="AD173" i="70" s="1"/>
  <c r="AT173" i="70" s="1"/>
  <c r="BJ175" i="70"/>
  <c r="AD175" i="70" s="1"/>
  <c r="AT175" i="70" s="1"/>
  <c r="BJ191" i="70"/>
  <c r="AD191" i="70" s="1"/>
  <c r="AT191" i="70" s="1"/>
  <c r="BJ195" i="70"/>
  <c r="AD195" i="70" s="1"/>
  <c r="AT195" i="70" s="1"/>
  <c r="BJ199" i="70"/>
  <c r="AD199" i="70" s="1"/>
  <c r="AT199" i="70" s="1"/>
  <c r="BJ215" i="70"/>
  <c r="AD215" i="70" s="1"/>
  <c r="AT215" i="70" s="1"/>
  <c r="BJ219" i="70"/>
  <c r="AD219" i="70" s="1"/>
  <c r="AT219" i="70" s="1"/>
  <c r="BG179" i="70"/>
  <c r="AA179" i="70" s="1"/>
  <c r="AQ179" i="70" s="1"/>
  <c r="BG121" i="70"/>
  <c r="AA121" i="70" s="1"/>
  <c r="AQ121" i="70" s="1"/>
  <c r="BG107" i="70"/>
  <c r="AA107" i="70" s="1"/>
  <c r="AQ107" i="70" s="1"/>
  <c r="BG118" i="70"/>
  <c r="AA118" i="70" s="1"/>
  <c r="AQ118" i="70" s="1"/>
  <c r="BG33" i="70"/>
  <c r="AA33" i="70" s="1"/>
  <c r="AQ33" i="70" s="1"/>
  <c r="BG90" i="70"/>
  <c r="AA90" i="70" s="1"/>
  <c r="AQ90" i="70" s="1"/>
  <c r="BG212" i="70"/>
  <c r="AA212" i="70" s="1"/>
  <c r="AQ212" i="70" s="1"/>
  <c r="BG46" i="70"/>
  <c r="AA46" i="70" s="1"/>
  <c r="AQ46" i="70" s="1"/>
  <c r="BG62" i="70"/>
  <c r="AA62" i="70" s="1"/>
  <c r="AQ62" i="70" s="1"/>
  <c r="BN45" i="70"/>
  <c r="AH45" i="70" s="1"/>
  <c r="AX45" i="70" s="1"/>
  <c r="BN129" i="70"/>
  <c r="AH129" i="70" s="1"/>
  <c r="AX129" i="70" s="1"/>
  <c r="BM103" i="70"/>
  <c r="AG103" i="70" s="1"/>
  <c r="AW103" i="70" s="1"/>
  <c r="BM172" i="70"/>
  <c r="AG172" i="70" s="1"/>
  <c r="AW172" i="70" s="1"/>
  <c r="BM222" i="70"/>
  <c r="AG222" i="70" s="1"/>
  <c r="AW222" i="70" s="1"/>
  <c r="BM107" i="70"/>
  <c r="AG107" i="70" s="1"/>
  <c r="AW107" i="70" s="1"/>
  <c r="BM115" i="70"/>
  <c r="AG115" i="70" s="1"/>
  <c r="AW115" i="70" s="1"/>
  <c r="BM167" i="70"/>
  <c r="AG167" i="70" s="1"/>
  <c r="AW167" i="70" s="1"/>
  <c r="BJ35" i="70"/>
  <c r="AD35" i="70" s="1"/>
  <c r="AT35" i="70" s="1"/>
  <c r="BJ46" i="70"/>
  <c r="AD46" i="70" s="1"/>
  <c r="AT46" i="70" s="1"/>
  <c r="BJ63" i="70"/>
  <c r="AD63" i="70" s="1"/>
  <c r="AT63" i="70" s="1"/>
  <c r="BJ79" i="70"/>
  <c r="AD79" i="70" s="1"/>
  <c r="AT79" i="70" s="1"/>
  <c r="BJ110" i="70"/>
  <c r="AD110" i="70" s="1"/>
  <c r="AT110" i="70" s="1"/>
  <c r="BJ142" i="70"/>
  <c r="AD142" i="70" s="1"/>
  <c r="AT142" i="70" s="1"/>
  <c r="BJ97" i="70"/>
  <c r="AD97" i="70" s="1"/>
  <c r="AT97" i="70" s="1"/>
  <c r="BJ68" i="70"/>
  <c r="AD68" i="70" s="1"/>
  <c r="AT68" i="70" s="1"/>
  <c r="BJ119" i="70"/>
  <c r="AD119" i="70" s="1"/>
  <c r="AT119" i="70" s="1"/>
  <c r="BJ137" i="70"/>
  <c r="AD137" i="70" s="1"/>
  <c r="AT137" i="70" s="1"/>
  <c r="BJ153" i="70"/>
  <c r="AD153" i="70" s="1"/>
  <c r="AT153" i="70" s="1"/>
  <c r="BJ188" i="70"/>
  <c r="AD188" i="70" s="1"/>
  <c r="AT188" i="70" s="1"/>
  <c r="BJ204" i="70"/>
  <c r="AD204" i="70" s="1"/>
  <c r="AT204" i="70" s="1"/>
  <c r="BJ208" i="70"/>
  <c r="AD208" i="70" s="1"/>
  <c r="AT208" i="70" s="1"/>
  <c r="BJ212" i="70"/>
  <c r="AD212" i="70" s="1"/>
  <c r="AT212" i="70" s="1"/>
  <c r="BG93" i="70"/>
  <c r="AA93" i="70" s="1"/>
  <c r="AQ93" i="70" s="1"/>
  <c r="BG222" i="70"/>
  <c r="AA222" i="70" s="1"/>
  <c r="AQ222" i="70" s="1"/>
  <c r="BG156" i="70"/>
  <c r="AA156" i="70" s="1"/>
  <c r="AQ156" i="70" s="1"/>
  <c r="BG140" i="70"/>
  <c r="AA140" i="70" s="1"/>
  <c r="AQ140" i="70" s="1"/>
  <c r="BG89" i="70"/>
  <c r="AA89" i="70" s="1"/>
  <c r="AQ89" i="70" s="1"/>
  <c r="BG51" i="70"/>
  <c r="AA51" i="70" s="1"/>
  <c r="AQ51" i="70" s="1"/>
  <c r="BG217" i="70"/>
  <c r="AA217" i="70" s="1"/>
  <c r="AQ217" i="70" s="1"/>
  <c r="BG105" i="70"/>
  <c r="AA105" i="70" s="1"/>
  <c r="AQ105" i="70" s="1"/>
  <c r="BG120" i="70"/>
  <c r="AA120" i="70" s="1"/>
  <c r="AQ120" i="70" s="1"/>
  <c r="BG188" i="70"/>
  <c r="AA188" i="70" s="1"/>
  <c r="AQ188" i="70" s="1"/>
  <c r="BG213" i="70"/>
  <c r="AA213" i="70" s="1"/>
  <c r="AQ213" i="70" s="1"/>
  <c r="BG200" i="70"/>
  <c r="AA200" i="70" s="1"/>
  <c r="AQ200" i="70" s="1"/>
  <c r="BN68" i="70"/>
  <c r="AH68" i="70" s="1"/>
  <c r="AX68" i="70" s="1"/>
  <c r="BN222" i="70"/>
  <c r="AH222" i="70" s="1"/>
  <c r="AX222" i="70" s="1"/>
  <c r="BG57" i="70"/>
  <c r="AA57" i="70" s="1"/>
  <c r="AQ57" i="70" s="1"/>
  <c r="BG204" i="70"/>
  <c r="AA204" i="70" s="1"/>
  <c r="AQ204" i="70" s="1"/>
  <c r="BN105" i="70"/>
  <c r="AH105" i="70" s="1"/>
  <c r="AX105" i="70" s="1"/>
  <c r="BN181" i="70"/>
  <c r="AH181" i="70" s="1"/>
  <c r="AX181" i="70" s="1"/>
  <c r="BC150" i="70"/>
  <c r="W150" i="70" s="1"/>
  <c r="AM150" i="70" s="1"/>
  <c r="BG191" i="70"/>
  <c r="AA191" i="70" s="1"/>
  <c r="AQ191" i="70" s="1"/>
  <c r="BG103" i="70"/>
  <c r="AA103" i="70" s="1"/>
  <c r="AQ103" i="70" s="1"/>
  <c r="BN73" i="70"/>
  <c r="AH73" i="70" s="1"/>
  <c r="AX73" i="70" s="1"/>
  <c r="BN47" i="70"/>
  <c r="AH47" i="70" s="1"/>
  <c r="AX47" i="70" s="1"/>
  <c r="BN142" i="70"/>
  <c r="AH142" i="70" s="1"/>
  <c r="AX142" i="70" s="1"/>
  <c r="BN201" i="70"/>
  <c r="AH201" i="70" s="1"/>
  <c r="AX201" i="70" s="1"/>
  <c r="BG137" i="70"/>
  <c r="AA137" i="70" s="1"/>
  <c r="AQ137" i="70" s="1"/>
  <c r="BG96" i="70"/>
  <c r="AA96" i="70" s="1"/>
  <c r="AQ96" i="70" s="1"/>
  <c r="BE204" i="70"/>
  <c r="Y204" i="70" s="1"/>
  <c r="AO204" i="70" s="1"/>
  <c r="BE220" i="70"/>
  <c r="Y220" i="70" s="1"/>
  <c r="AO220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67" i="70"/>
  <c r="Y67" i="70" s="1"/>
  <c r="AO67" i="70" s="1"/>
  <c r="BE23" i="70"/>
  <c r="Y23" i="70" s="1"/>
  <c r="AO23" i="70" s="1"/>
  <c r="BE39" i="70"/>
  <c r="Y39" i="70" s="1"/>
  <c r="AO39" i="70" s="1"/>
  <c r="BE55" i="70"/>
  <c r="Y55" i="70" s="1"/>
  <c r="AO55" i="70" s="1"/>
  <c r="BE192" i="70"/>
  <c r="Y192" i="70" s="1"/>
  <c r="AO192" i="70" s="1"/>
  <c r="BE103" i="70"/>
  <c r="Y103" i="70" s="1"/>
  <c r="AO103" i="70" s="1"/>
  <c r="BE172" i="70"/>
  <c r="Y172" i="70" s="1"/>
  <c r="AO172" i="70" s="1"/>
  <c r="BE188" i="70"/>
  <c r="Y188" i="70" s="1"/>
  <c r="AO188" i="70" s="1"/>
  <c r="BE59" i="70"/>
  <c r="Y59" i="70" s="1"/>
  <c r="AO59" i="70" s="1"/>
  <c r="BE107" i="70"/>
  <c r="Y107" i="70" s="1"/>
  <c r="AO107" i="70" s="1"/>
  <c r="BE123" i="70"/>
  <c r="Y123" i="70" s="1"/>
  <c r="AO123" i="70" s="1"/>
  <c r="BE139" i="70"/>
  <c r="Y139" i="70" s="1"/>
  <c r="AO139" i="70" s="1"/>
  <c r="BE155" i="70"/>
  <c r="Y155" i="70" s="1"/>
  <c r="AO155" i="70" s="1"/>
  <c r="BE184" i="70"/>
  <c r="Y184" i="70" s="1"/>
  <c r="AO184" i="70" s="1"/>
  <c r="BE83" i="70"/>
  <c r="Y83" i="70" s="1"/>
  <c r="AO83" i="70" s="1"/>
  <c r="BE27" i="70"/>
  <c r="Y27" i="70" s="1"/>
  <c r="AO27" i="70" s="1"/>
  <c r="BE43" i="70"/>
  <c r="Y43" i="70" s="1"/>
  <c r="AO43" i="70" s="1"/>
  <c r="BE208" i="70"/>
  <c r="Y208" i="70" s="1"/>
  <c r="AO208" i="70" s="1"/>
  <c r="BE180" i="70"/>
  <c r="Y180" i="70" s="1"/>
  <c r="AO180" i="70" s="1"/>
  <c r="BG195" i="70"/>
  <c r="AA195" i="70" s="1"/>
  <c r="AQ195" i="70" s="1"/>
  <c r="BG36" i="70"/>
  <c r="AA36" i="70" s="1"/>
  <c r="AQ36" i="70" s="1"/>
  <c r="BG117" i="70"/>
  <c r="AA117" i="70" s="1"/>
  <c r="AQ117" i="70" s="1"/>
  <c r="BG84" i="70"/>
  <c r="AA84" i="70" s="1"/>
  <c r="AQ84" i="70" s="1"/>
  <c r="BG170" i="70"/>
  <c r="AA170" i="70" s="1"/>
  <c r="AQ170" i="70" s="1"/>
  <c r="BG146" i="70"/>
  <c r="AA146" i="70" s="1"/>
  <c r="AQ146" i="70" s="1"/>
  <c r="BG207" i="70"/>
  <c r="AA207" i="70" s="1"/>
  <c r="AQ207" i="70" s="1"/>
  <c r="BG125" i="70"/>
  <c r="AA125" i="70" s="1"/>
  <c r="AQ125" i="70" s="1"/>
  <c r="BG76" i="70"/>
  <c r="AA76" i="70" s="1"/>
  <c r="AQ76" i="70" s="1"/>
  <c r="BG95" i="70"/>
  <c r="AA95" i="70" s="1"/>
  <c r="AQ95" i="70" s="1"/>
  <c r="BG209" i="70"/>
  <c r="AA209" i="70" s="1"/>
  <c r="AQ209" i="70" s="1"/>
  <c r="BG74" i="70"/>
  <c r="AA74" i="70" s="1"/>
  <c r="AQ74" i="70" s="1"/>
  <c r="BG220" i="70"/>
  <c r="AA220" i="70" s="1"/>
  <c r="AQ220" i="70" s="1"/>
  <c r="BG55" i="70"/>
  <c r="AA55" i="70" s="1"/>
  <c r="AQ55" i="70" s="1"/>
  <c r="BG94" i="70"/>
  <c r="AA94" i="70" s="1"/>
  <c r="AQ94" i="70" s="1"/>
  <c r="BG181" i="70"/>
  <c r="AA181" i="70" s="1"/>
  <c r="AQ181" i="70" s="1"/>
  <c r="BG216" i="70"/>
  <c r="AA216" i="70" s="1"/>
  <c r="AQ216" i="70" s="1"/>
  <c r="BG166" i="70"/>
  <c r="AA166" i="70" s="1"/>
  <c r="AQ166" i="70" s="1"/>
  <c r="BE63" i="70"/>
  <c r="Y63" i="70" s="1"/>
  <c r="AO63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216" i="70"/>
  <c r="Y216" i="70" s="1"/>
  <c r="AO216" i="70" s="1"/>
  <c r="BE35" i="70"/>
  <c r="Y35" i="70" s="1"/>
  <c r="AO35" i="70" s="1"/>
  <c r="BE51" i="70"/>
  <c r="Y51" i="70" s="1"/>
  <c r="AO51" i="70" s="1"/>
  <c r="BE176" i="70"/>
  <c r="Y176" i="70" s="1"/>
  <c r="AO176" i="70" s="1"/>
  <c r="BE87" i="70"/>
  <c r="Y87" i="70" s="1"/>
  <c r="AO87" i="70" s="1"/>
  <c r="BE212" i="70"/>
  <c r="Y212" i="70" s="1"/>
  <c r="AO212" i="70" s="1"/>
  <c r="BE95" i="70"/>
  <c r="Y95" i="70" s="1"/>
  <c r="AO95" i="70" s="1"/>
  <c r="BG187" i="70"/>
  <c r="AA187" i="70" s="1"/>
  <c r="AQ187" i="70" s="1"/>
  <c r="BG28" i="70"/>
  <c r="AA28" i="70" s="1"/>
  <c r="AQ28" i="70" s="1"/>
  <c r="BG172" i="70"/>
  <c r="AA172" i="70" s="1"/>
  <c r="AQ172" i="70" s="1"/>
  <c r="BG91" i="70"/>
  <c r="AA91" i="70" s="1"/>
  <c r="AQ91" i="70" s="1"/>
  <c r="BG56" i="70"/>
  <c r="AA56" i="70" s="1"/>
  <c r="AQ56" i="70" s="1"/>
  <c r="BG34" i="70"/>
  <c r="AA34" i="70" s="1"/>
  <c r="AQ34" i="70" s="1"/>
  <c r="BG158" i="70"/>
  <c r="AA158" i="70" s="1"/>
  <c r="AQ158" i="70" s="1"/>
  <c r="BG162" i="70"/>
  <c r="AA162" i="70" s="1"/>
  <c r="AQ162" i="70" s="1"/>
  <c r="BG79" i="70"/>
  <c r="AA79" i="70" s="1"/>
  <c r="AQ79" i="70" s="1"/>
  <c r="BA58" i="70"/>
  <c r="U58" i="70" s="1"/>
  <c r="AK58" i="70" s="1"/>
  <c r="BE26" i="70"/>
  <c r="Y26" i="70" s="1"/>
  <c r="AO26" i="70" s="1"/>
  <c r="BK46" i="70"/>
  <c r="AE46" i="70" s="1"/>
  <c r="AU46" i="70" s="1"/>
  <c r="BG199" i="70"/>
  <c r="AA199" i="70" s="1"/>
  <c r="AQ199" i="70" s="1"/>
  <c r="BG87" i="70"/>
  <c r="AA87" i="70" s="1"/>
  <c r="AQ87" i="70" s="1"/>
  <c r="BG164" i="70"/>
  <c r="AA164" i="70" s="1"/>
  <c r="AQ164" i="70" s="1"/>
  <c r="BG23" i="70"/>
  <c r="AA23" i="70" s="1"/>
  <c r="AQ23" i="70" s="1"/>
  <c r="BG208" i="70"/>
  <c r="AA208" i="70" s="1"/>
  <c r="AQ208" i="70" s="1"/>
  <c r="BG63" i="70"/>
  <c r="AA63" i="70" s="1"/>
  <c r="AQ63" i="70" s="1"/>
  <c r="BK81" i="70"/>
  <c r="AE81" i="70" s="1"/>
  <c r="AU81" i="70" s="1"/>
  <c r="BE191" i="70"/>
  <c r="Y191" i="70" s="1"/>
  <c r="AO191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43" i="70"/>
  <c r="AA143" i="70" s="1"/>
  <c r="AQ143" i="70" s="1"/>
  <c r="BG151" i="70"/>
  <c r="AA151" i="70" s="1"/>
  <c r="AQ151" i="70" s="1"/>
  <c r="BG203" i="70"/>
  <c r="AA203" i="70" s="1"/>
  <c r="AQ203" i="70" s="1"/>
  <c r="BG60" i="70"/>
  <c r="AA60" i="70" s="1"/>
  <c r="AQ60" i="70" s="1"/>
  <c r="BG152" i="70"/>
  <c r="AA152" i="70" s="1"/>
  <c r="AQ152" i="70" s="1"/>
  <c r="BG27" i="70"/>
  <c r="AA27" i="70" s="1"/>
  <c r="AQ27" i="70" s="1"/>
  <c r="BG80" i="70"/>
  <c r="AA80" i="70" s="1"/>
  <c r="AQ80" i="70" s="1"/>
  <c r="BG115" i="70"/>
  <c r="AA115" i="70" s="1"/>
  <c r="AQ115" i="70" s="1"/>
  <c r="BG130" i="70"/>
  <c r="AA130" i="70" s="1"/>
  <c r="AQ130" i="70" s="1"/>
  <c r="BG189" i="70"/>
  <c r="AA189" i="70" s="1"/>
  <c r="AQ189" i="70" s="1"/>
  <c r="BG150" i="70"/>
  <c r="AA150" i="70" s="1"/>
  <c r="AQ150" i="70" s="1"/>
  <c r="BG134" i="70"/>
  <c r="AA134" i="70" s="1"/>
  <c r="AQ134" i="70" s="1"/>
  <c r="BG104" i="70"/>
  <c r="AA104" i="70" s="1"/>
  <c r="AQ104" i="70" s="1"/>
  <c r="BK101" i="70"/>
  <c r="AE101" i="70" s="1"/>
  <c r="AU101" i="70" s="1"/>
  <c r="BK22" i="70"/>
  <c r="AE22" i="70" s="1"/>
  <c r="AU22" i="70" s="1"/>
  <c r="BK36" i="70"/>
  <c r="AE36" i="70" s="1"/>
  <c r="AU36" i="70" s="1"/>
  <c r="BC38" i="70"/>
  <c r="W38" i="70" s="1"/>
  <c r="AM38" i="70" s="1"/>
  <c r="BA156" i="70"/>
  <c r="U156" i="70" s="1"/>
  <c r="AK156" i="70" s="1"/>
  <c r="BA190" i="70"/>
  <c r="U190" i="70" s="1"/>
  <c r="AK190" i="70" s="1"/>
  <c r="BA178" i="70"/>
  <c r="U178" i="70" s="1"/>
  <c r="AK178" i="70" s="1"/>
  <c r="BE90" i="70"/>
  <c r="Y90" i="70" s="1"/>
  <c r="AO90" i="70" s="1"/>
  <c r="BE215" i="70"/>
  <c r="Y215" i="70" s="1"/>
  <c r="AO215" i="70" s="1"/>
  <c r="BE195" i="70"/>
  <c r="Y195" i="70" s="1"/>
  <c r="AO195" i="70" s="1"/>
  <c r="BE102" i="70"/>
  <c r="Y102" i="70" s="1"/>
  <c r="AO102" i="70" s="1"/>
  <c r="BE62" i="70"/>
  <c r="Y62" i="70" s="1"/>
  <c r="AO62" i="70" s="1"/>
  <c r="BE183" i="70"/>
  <c r="Y183" i="70" s="1"/>
  <c r="AO183" i="70" s="1"/>
  <c r="BE207" i="70"/>
  <c r="Y207" i="70" s="1"/>
  <c r="AO207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M67" i="70"/>
  <c r="AG67" i="70" s="1"/>
  <c r="AW67" i="70" s="1"/>
  <c r="BM91" i="70"/>
  <c r="AG91" i="70" s="1"/>
  <c r="AW91" i="70" s="1"/>
  <c r="BM176" i="70"/>
  <c r="AG176" i="70" s="1"/>
  <c r="AW176" i="70" s="1"/>
  <c r="BE42" i="70"/>
  <c r="Y42" i="70" s="1"/>
  <c r="AO42" i="70" s="1"/>
  <c r="BE50" i="70"/>
  <c r="Y50" i="70" s="1"/>
  <c r="AO50" i="70" s="1"/>
  <c r="BC23" i="70"/>
  <c r="W23" i="70" s="1"/>
  <c r="AM23" i="70" s="1"/>
  <c r="BC28" i="70"/>
  <c r="W28" i="70" s="1"/>
  <c r="AM28" i="70" s="1"/>
  <c r="BC36" i="70"/>
  <c r="W36" i="70" s="1"/>
  <c r="AM36" i="70" s="1"/>
  <c r="BC80" i="70"/>
  <c r="W80" i="70" s="1"/>
  <c r="AM80" i="70" s="1"/>
  <c r="BC59" i="70"/>
  <c r="W59" i="70" s="1"/>
  <c r="AM59" i="70" s="1"/>
  <c r="BC134" i="70"/>
  <c r="W134" i="70" s="1"/>
  <c r="AM134" i="70" s="1"/>
  <c r="BC106" i="70"/>
  <c r="W106" i="70" s="1"/>
  <c r="AM106" i="70" s="1"/>
  <c r="BC127" i="70"/>
  <c r="W127" i="70" s="1"/>
  <c r="AM127" i="70" s="1"/>
  <c r="BC159" i="70"/>
  <c r="W159" i="70" s="1"/>
  <c r="AM159" i="70" s="1"/>
  <c r="BC198" i="70"/>
  <c r="W198" i="70" s="1"/>
  <c r="AM198" i="70" s="1"/>
  <c r="BC202" i="70"/>
  <c r="W202" i="70" s="1"/>
  <c r="AM202" i="70" s="1"/>
  <c r="BC222" i="70"/>
  <c r="W222" i="70" s="1"/>
  <c r="AM222" i="70" s="1"/>
  <c r="BE54" i="70"/>
  <c r="Y54" i="70" s="1"/>
  <c r="AO54" i="70" s="1"/>
  <c r="BE74" i="70"/>
  <c r="Y74" i="70" s="1"/>
  <c r="AO74" i="70" s="1"/>
  <c r="BE199" i="70"/>
  <c r="Y199" i="70" s="1"/>
  <c r="AO199" i="70" s="1"/>
  <c r="BE175" i="70"/>
  <c r="Y175" i="70" s="1"/>
  <c r="AO175" i="70" s="1"/>
  <c r="BE78" i="70"/>
  <c r="Y78" i="70" s="1"/>
  <c r="AO78" i="70" s="1"/>
  <c r="BE211" i="70"/>
  <c r="Y211" i="70" s="1"/>
  <c r="AO211" i="70" s="1"/>
  <c r="BE219" i="70"/>
  <c r="Y219" i="70" s="1"/>
  <c r="AO219" i="70" s="1"/>
  <c r="BE118" i="70"/>
  <c r="Y118" i="70" s="1"/>
  <c r="AO118" i="70" s="1"/>
  <c r="BE134" i="70"/>
  <c r="Y134" i="70" s="1"/>
  <c r="AO134" i="70" s="1"/>
  <c r="BE150" i="70"/>
  <c r="Y150" i="70" s="1"/>
  <c r="AO150" i="70" s="1"/>
  <c r="BE166" i="70"/>
  <c r="Y166" i="70" s="1"/>
  <c r="AO166" i="70" s="1"/>
  <c r="BE187" i="70"/>
  <c r="Y187" i="70" s="1"/>
  <c r="AO187" i="70" s="1"/>
  <c r="BA64" i="70"/>
  <c r="U64" i="70" s="1"/>
  <c r="AK64" i="70" s="1"/>
  <c r="BE22" i="70"/>
  <c r="Y22" i="70" s="1"/>
  <c r="AO22" i="70" s="1"/>
  <c r="BK169" i="70"/>
  <c r="AE169" i="70" s="1"/>
  <c r="AU169" i="70" s="1"/>
  <c r="BK160" i="70"/>
  <c r="AE160" i="70" s="1"/>
  <c r="AU160" i="70" s="1"/>
  <c r="BM111" i="70"/>
  <c r="AG111" i="70" s="1"/>
  <c r="AW111" i="70" s="1"/>
  <c r="BG24" i="70"/>
  <c r="AA24" i="70" s="1"/>
  <c r="AQ24" i="70" s="1"/>
  <c r="BG214" i="70"/>
  <c r="AA214" i="70" s="1"/>
  <c r="AQ214" i="70" s="1"/>
  <c r="BG182" i="70"/>
  <c r="AA182" i="70" s="1"/>
  <c r="AQ182" i="70" s="1"/>
  <c r="BA206" i="70"/>
  <c r="U206" i="70" s="1"/>
  <c r="AK206" i="70" s="1"/>
  <c r="BA124" i="70"/>
  <c r="U124" i="70" s="1"/>
  <c r="AK124" i="70" s="1"/>
  <c r="BA219" i="70"/>
  <c r="U219" i="70" s="1"/>
  <c r="AK219" i="70" s="1"/>
  <c r="BA35" i="70"/>
  <c r="U35" i="70" s="1"/>
  <c r="AK35" i="70" s="1"/>
  <c r="BA193" i="70"/>
  <c r="U193" i="70" s="1"/>
  <c r="AK193" i="70" s="1"/>
  <c r="BI138" i="70"/>
  <c r="AC138" i="70" s="1"/>
  <c r="AS138" i="70" s="1"/>
  <c r="BA164" i="70"/>
  <c r="U164" i="70" s="1"/>
  <c r="AK164" i="70" s="1"/>
  <c r="BA191" i="70"/>
  <c r="U191" i="70" s="1"/>
  <c r="AK191" i="70" s="1"/>
  <c r="BA185" i="70"/>
  <c r="U185" i="70" s="1"/>
  <c r="AK185" i="70" s="1"/>
  <c r="BA86" i="70"/>
  <c r="U86" i="70" s="1"/>
  <c r="AK86" i="70" s="1"/>
  <c r="BA89" i="70"/>
  <c r="U89" i="70" s="1"/>
  <c r="AK89" i="70" s="1"/>
  <c r="BA50" i="70"/>
  <c r="U50" i="70" s="1"/>
  <c r="AK50" i="70" s="1"/>
  <c r="BA118" i="70"/>
  <c r="U118" i="70" s="1"/>
  <c r="AK118" i="70" s="1"/>
  <c r="BA150" i="70"/>
  <c r="U150" i="70" s="1"/>
  <c r="AK150" i="70" s="1"/>
  <c r="BA166" i="70"/>
  <c r="U166" i="70" s="1"/>
  <c r="AK166" i="70" s="1"/>
  <c r="BG22" i="70"/>
  <c r="AA22" i="70" s="1"/>
  <c r="AQ22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52" i="70"/>
  <c r="AE52" i="70" s="1"/>
  <c r="AU52" i="70" s="1"/>
  <c r="BK26" i="70"/>
  <c r="AE26" i="70" s="1"/>
  <c r="AU26" i="70" s="1"/>
  <c r="BK187" i="70"/>
  <c r="AE187" i="70" s="1"/>
  <c r="AU187" i="70" s="1"/>
  <c r="BK184" i="70"/>
  <c r="AE184" i="70" s="1"/>
  <c r="AU184" i="70" s="1"/>
  <c r="BK213" i="70"/>
  <c r="AE213" i="70" s="1"/>
  <c r="AU213" i="70" s="1"/>
  <c r="BK121" i="70"/>
  <c r="AE121" i="70" s="1"/>
  <c r="AU121" i="70" s="1"/>
  <c r="BK37" i="70"/>
  <c r="AE37" i="70" s="1"/>
  <c r="AU37" i="70" s="1"/>
  <c r="BK77" i="70"/>
  <c r="AE77" i="70" s="1"/>
  <c r="AU77" i="70" s="1"/>
  <c r="BK47" i="70"/>
  <c r="AE47" i="70" s="1"/>
  <c r="AU47" i="70" s="1"/>
  <c r="BN162" i="70"/>
  <c r="AH162" i="70" s="1"/>
  <c r="AX162" i="70" s="1"/>
  <c r="BN62" i="70"/>
  <c r="AH62" i="70" s="1"/>
  <c r="AX62" i="70" s="1"/>
  <c r="BN27" i="70"/>
  <c r="AH27" i="70" s="1"/>
  <c r="AX27" i="70" s="1"/>
  <c r="BN165" i="70"/>
  <c r="AH165" i="70" s="1"/>
  <c r="AX165" i="70" s="1"/>
  <c r="BN67" i="70"/>
  <c r="AH67" i="70" s="1"/>
  <c r="AX67" i="70" s="1"/>
  <c r="BN34" i="70"/>
  <c r="AH34" i="70" s="1"/>
  <c r="AX34" i="70" s="1"/>
  <c r="BN109" i="70"/>
  <c r="AH109" i="70" s="1"/>
  <c r="AX109" i="70" s="1"/>
  <c r="BN31" i="70"/>
  <c r="AH31" i="70" s="1"/>
  <c r="AX31" i="70" s="1"/>
  <c r="BN145" i="70"/>
  <c r="AH145" i="70" s="1"/>
  <c r="AX145" i="70" s="1"/>
  <c r="BN111" i="70"/>
  <c r="AH111" i="70" s="1"/>
  <c r="AX111" i="70" s="1"/>
  <c r="BA187" i="70"/>
  <c r="U187" i="70" s="1"/>
  <c r="AK187" i="70" s="1"/>
  <c r="BA104" i="70"/>
  <c r="U104" i="70" s="1"/>
  <c r="AK104" i="70" s="1"/>
  <c r="BA161" i="70"/>
  <c r="U161" i="70" s="1"/>
  <c r="AK161" i="70" s="1"/>
  <c r="BA207" i="70"/>
  <c r="U207" i="70" s="1"/>
  <c r="AK207" i="70" s="1"/>
  <c r="BA78" i="70"/>
  <c r="U78" i="70" s="1"/>
  <c r="AK78" i="70" s="1"/>
  <c r="BC110" i="70"/>
  <c r="W110" i="70" s="1"/>
  <c r="AM110" i="70" s="1"/>
  <c r="BC220" i="70"/>
  <c r="W220" i="70" s="1"/>
  <c r="AM220" i="70" s="1"/>
  <c r="BC66" i="70"/>
  <c r="W66" i="70" s="1"/>
  <c r="AM66" i="70" s="1"/>
  <c r="BC96" i="70"/>
  <c r="W96" i="70" s="1"/>
  <c r="AM96" i="70" s="1"/>
  <c r="BC138" i="70"/>
  <c r="W138" i="70" s="1"/>
  <c r="AM138" i="70" s="1"/>
  <c r="BC188" i="70"/>
  <c r="W188" i="70" s="1"/>
  <c r="AM188" i="70" s="1"/>
  <c r="BC199" i="70"/>
  <c r="W199" i="70" s="1"/>
  <c r="AM199" i="70" s="1"/>
  <c r="BN138" i="70"/>
  <c r="AH138" i="70" s="1"/>
  <c r="AX138" i="70" s="1"/>
  <c r="BN125" i="70"/>
  <c r="AH125" i="70" s="1"/>
  <c r="AX125" i="70" s="1"/>
  <c r="BN70" i="70"/>
  <c r="AH70" i="70" s="1"/>
  <c r="AX70" i="70" s="1"/>
  <c r="BA136" i="70"/>
  <c r="U136" i="70" s="1"/>
  <c r="AK136" i="70" s="1"/>
  <c r="BN54" i="70"/>
  <c r="AH54" i="70" s="1"/>
  <c r="AX54" i="70" s="1"/>
  <c r="BN110" i="70"/>
  <c r="AH110" i="70" s="1"/>
  <c r="AX110" i="70" s="1"/>
  <c r="BA102" i="70"/>
  <c r="U102" i="70" s="1"/>
  <c r="AK102" i="70" s="1"/>
  <c r="BN141" i="70"/>
  <c r="AH141" i="70" s="1"/>
  <c r="AX141" i="70" s="1"/>
  <c r="BN155" i="70"/>
  <c r="AH155" i="70" s="1"/>
  <c r="AX155" i="70" s="1"/>
  <c r="BN61" i="70"/>
  <c r="AH61" i="70" s="1"/>
  <c r="AX61" i="70" s="1"/>
  <c r="BC58" i="70"/>
  <c r="W58" i="70" s="1"/>
  <c r="AM58" i="70" s="1"/>
  <c r="BC30" i="70"/>
  <c r="W30" i="70" s="1"/>
  <c r="AM30" i="70" s="1"/>
  <c r="BC69" i="70"/>
  <c r="W69" i="70" s="1"/>
  <c r="AM69" i="70" s="1"/>
  <c r="BC181" i="70"/>
  <c r="W181" i="70" s="1"/>
  <c r="AM181" i="70" s="1"/>
  <c r="BN221" i="70"/>
  <c r="AH221" i="70" s="1"/>
  <c r="AX221" i="70" s="1"/>
  <c r="BI23" i="70"/>
  <c r="AC23" i="70" s="1"/>
  <c r="AS23" i="70" s="1"/>
  <c r="BI39" i="70"/>
  <c r="AC39" i="70" s="1"/>
  <c r="AS39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66" i="70"/>
  <c r="AC166" i="70" s="1"/>
  <c r="AS166" i="70" s="1"/>
  <c r="BI195" i="70"/>
  <c r="AC195" i="70" s="1"/>
  <c r="AS195" i="70" s="1"/>
  <c r="BK144" i="70"/>
  <c r="AE144" i="70" s="1"/>
  <c r="AU144" i="70" s="1"/>
  <c r="BK208" i="70"/>
  <c r="AE208" i="70" s="1"/>
  <c r="AU208" i="70" s="1"/>
  <c r="BE61" i="70"/>
  <c r="Y61" i="70" s="1"/>
  <c r="AO61" i="70" s="1"/>
  <c r="BE86" i="70"/>
  <c r="Y86" i="70" s="1"/>
  <c r="AO86" i="70" s="1"/>
  <c r="BE25" i="70"/>
  <c r="Y25" i="70" s="1"/>
  <c r="AO25" i="70" s="1"/>
  <c r="BE41" i="70"/>
  <c r="Y41" i="70" s="1"/>
  <c r="AO41" i="70" s="1"/>
  <c r="BE57" i="70"/>
  <c r="Y57" i="70" s="1"/>
  <c r="AO57" i="70" s="1"/>
  <c r="BE169" i="70"/>
  <c r="Y169" i="70" s="1"/>
  <c r="AO169" i="70" s="1"/>
  <c r="BE189" i="70"/>
  <c r="Y189" i="70" s="1"/>
  <c r="AO189" i="70" s="1"/>
  <c r="BE93" i="70"/>
  <c r="Y93" i="70" s="1"/>
  <c r="AO93" i="70" s="1"/>
  <c r="BE203" i="70"/>
  <c r="Y203" i="70" s="1"/>
  <c r="AO203" i="70" s="1"/>
  <c r="BE80" i="70"/>
  <c r="Y80" i="70" s="1"/>
  <c r="AO80" i="70" s="1"/>
  <c r="BE198" i="70"/>
  <c r="Y198" i="70" s="1"/>
  <c r="AO198" i="70" s="1"/>
  <c r="BE213" i="70"/>
  <c r="Y213" i="70" s="1"/>
  <c r="AO213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24" i="70"/>
  <c r="Y24" i="70" s="1"/>
  <c r="AO24" i="70" s="1"/>
  <c r="BE40" i="70"/>
  <c r="Y40" i="70" s="1"/>
  <c r="AO40" i="70" s="1"/>
  <c r="BE56" i="70"/>
  <c r="Y56" i="70" s="1"/>
  <c r="AO56" i="70" s="1"/>
  <c r="BE222" i="70"/>
  <c r="Y222" i="70" s="1"/>
  <c r="AO222" i="70" s="1"/>
  <c r="BE185" i="70"/>
  <c r="Y185" i="70" s="1"/>
  <c r="AO185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M220" i="70"/>
  <c r="AG220" i="70" s="1"/>
  <c r="AW220" i="70" s="1"/>
  <c r="BM87" i="70"/>
  <c r="AG87" i="70" s="1"/>
  <c r="AW87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G145" i="70"/>
  <c r="AA145" i="70" s="1"/>
  <c r="AQ145" i="70" s="1"/>
  <c r="BG194" i="70"/>
  <c r="AA194" i="70" s="1"/>
  <c r="AQ194" i="70" s="1"/>
  <c r="BG101" i="70"/>
  <c r="AA101" i="70" s="1"/>
  <c r="AQ101" i="70" s="1"/>
  <c r="BA152" i="70"/>
  <c r="U152" i="70" s="1"/>
  <c r="AK152" i="70" s="1"/>
  <c r="BA108" i="70"/>
  <c r="U108" i="70" s="1"/>
  <c r="AK108" i="70" s="1"/>
  <c r="BA76" i="70"/>
  <c r="U76" i="70" s="1"/>
  <c r="AK76" i="70" s="1"/>
  <c r="BA194" i="70"/>
  <c r="U194" i="70" s="1"/>
  <c r="AK194" i="70" s="1"/>
  <c r="BA144" i="70"/>
  <c r="U144" i="70" s="1"/>
  <c r="AK144" i="70" s="1"/>
  <c r="BA55" i="70"/>
  <c r="U55" i="70" s="1"/>
  <c r="AK55" i="70" s="1"/>
  <c r="BA168" i="70"/>
  <c r="U168" i="70" s="1"/>
  <c r="AK168" i="70" s="1"/>
  <c r="BA177" i="70"/>
  <c r="U177" i="70" s="1"/>
  <c r="AK177" i="70" s="1"/>
  <c r="BA73" i="70"/>
  <c r="U73" i="70" s="1"/>
  <c r="AK73" i="70" s="1"/>
  <c r="BA189" i="70"/>
  <c r="U189" i="70" s="1"/>
  <c r="AK189" i="70" s="1"/>
  <c r="BA181" i="70"/>
  <c r="U181" i="70" s="1"/>
  <c r="AK181" i="70" s="1"/>
  <c r="BA30" i="70"/>
  <c r="U30" i="70" s="1"/>
  <c r="AK30" i="70" s="1"/>
  <c r="BA199" i="70"/>
  <c r="U199" i="70" s="1"/>
  <c r="AK199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A218" i="70"/>
  <c r="U218" i="70" s="1"/>
  <c r="AK218" i="70" s="1"/>
  <c r="BG139" i="70"/>
  <c r="AA139" i="70" s="1"/>
  <c r="AQ139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32" i="70"/>
  <c r="AE32" i="70" s="1"/>
  <c r="AU32" i="70" s="1"/>
  <c r="BK173" i="70"/>
  <c r="AE173" i="70" s="1"/>
  <c r="AU173" i="70" s="1"/>
  <c r="BK65" i="70"/>
  <c r="AE65" i="70" s="1"/>
  <c r="AU65" i="70" s="1"/>
  <c r="BK196" i="70"/>
  <c r="AE196" i="70" s="1"/>
  <c r="AU196" i="70" s="1"/>
  <c r="BK220" i="70"/>
  <c r="AE220" i="70" s="1"/>
  <c r="AU220" i="70" s="1"/>
  <c r="BK203" i="70"/>
  <c r="AE203" i="70" s="1"/>
  <c r="AU203" i="70" s="1"/>
  <c r="BK158" i="70"/>
  <c r="AE158" i="70" s="1"/>
  <c r="AU158" i="70" s="1"/>
  <c r="BK142" i="70"/>
  <c r="AE142" i="70" s="1"/>
  <c r="AU142" i="70" s="1"/>
  <c r="BK126" i="70"/>
  <c r="AE126" i="70" s="1"/>
  <c r="AU126" i="70" s="1"/>
  <c r="BK60" i="70"/>
  <c r="AE60" i="70" s="1"/>
  <c r="AU60" i="70" s="1"/>
  <c r="BK43" i="70"/>
  <c r="AE43" i="70" s="1"/>
  <c r="AU43" i="70" s="1"/>
  <c r="BK201" i="70"/>
  <c r="AE201" i="70" s="1"/>
  <c r="AU201" i="70" s="1"/>
  <c r="BK93" i="70"/>
  <c r="AE93" i="70" s="1"/>
  <c r="AU93" i="70" s="1"/>
  <c r="BK29" i="70"/>
  <c r="AE29" i="70" s="1"/>
  <c r="AU29" i="70" s="1"/>
  <c r="BK133" i="70"/>
  <c r="AE133" i="70" s="1"/>
  <c r="AU133" i="70" s="1"/>
  <c r="BK195" i="70"/>
  <c r="AE195" i="70" s="1"/>
  <c r="AU195" i="70" s="1"/>
  <c r="BK124" i="70"/>
  <c r="AE124" i="70" s="1"/>
  <c r="AU124" i="70" s="1"/>
  <c r="BK39" i="70"/>
  <c r="AE39" i="70" s="1"/>
  <c r="AU39" i="70" s="1"/>
  <c r="BN113" i="70"/>
  <c r="AH113" i="70" s="1"/>
  <c r="AX113" i="70" s="1"/>
  <c r="BN131" i="70"/>
  <c r="AH131" i="70" s="1"/>
  <c r="AX131" i="70" s="1"/>
  <c r="BN118" i="70"/>
  <c r="AH118" i="70" s="1"/>
  <c r="AX118" i="70" s="1"/>
  <c r="BN83" i="70"/>
  <c r="AH83" i="70" s="1"/>
  <c r="AX83" i="70" s="1"/>
  <c r="BN46" i="70"/>
  <c r="AH46" i="70" s="1"/>
  <c r="AX46" i="70" s="1"/>
  <c r="BN96" i="70"/>
  <c r="AH96" i="70" s="1"/>
  <c r="AX96" i="70" s="1"/>
  <c r="BN144" i="70"/>
  <c r="AH144" i="70" s="1"/>
  <c r="AX144" i="70" s="1"/>
  <c r="BN41" i="70"/>
  <c r="AH41" i="70" s="1"/>
  <c r="AX41" i="70" s="1"/>
  <c r="BC153" i="70"/>
  <c r="W153" i="70" s="1"/>
  <c r="AM153" i="70" s="1"/>
  <c r="BC92" i="70"/>
  <c r="W92" i="70" s="1"/>
  <c r="AM92" i="70" s="1"/>
  <c r="BA120" i="70"/>
  <c r="U120" i="70" s="1"/>
  <c r="AK120" i="70" s="1"/>
  <c r="BA88" i="70"/>
  <c r="U88" i="70" s="1"/>
  <c r="AK88" i="70" s="1"/>
  <c r="BA213" i="70"/>
  <c r="U213" i="70" s="1"/>
  <c r="AK213" i="70" s="1"/>
  <c r="BA203" i="70"/>
  <c r="U203" i="70" s="1"/>
  <c r="AK203" i="70" s="1"/>
  <c r="BA197" i="70"/>
  <c r="U197" i="70" s="1"/>
  <c r="AK197" i="70" s="1"/>
  <c r="BC26" i="70"/>
  <c r="W26" i="70" s="1"/>
  <c r="AM26" i="70" s="1"/>
  <c r="BC119" i="70"/>
  <c r="W119" i="70" s="1"/>
  <c r="AM119" i="70" s="1"/>
  <c r="BC160" i="70"/>
  <c r="W160" i="70" s="1"/>
  <c r="AM160" i="70" s="1"/>
  <c r="BC205" i="70"/>
  <c r="W205" i="70" s="1"/>
  <c r="AM205" i="70" s="1"/>
  <c r="BC51" i="70"/>
  <c r="W51" i="70" s="1"/>
  <c r="AM51" i="70" s="1"/>
  <c r="BC45" i="70"/>
  <c r="W45" i="70" s="1"/>
  <c r="AM45" i="70" s="1"/>
  <c r="BC86" i="70"/>
  <c r="W86" i="70" s="1"/>
  <c r="AM86" i="70" s="1"/>
  <c r="BC118" i="70"/>
  <c r="W118" i="70" s="1"/>
  <c r="AM118" i="70" s="1"/>
  <c r="BC166" i="70"/>
  <c r="W166" i="70" s="1"/>
  <c r="AM166" i="70" s="1"/>
  <c r="BC183" i="70"/>
  <c r="W183" i="70" s="1"/>
  <c r="AM183" i="70" s="1"/>
  <c r="BN161" i="70"/>
  <c r="AH161" i="70" s="1"/>
  <c r="AX161" i="70" s="1"/>
  <c r="BA61" i="70"/>
  <c r="U61" i="70" s="1"/>
  <c r="AK61" i="70" s="1"/>
  <c r="BC48" i="70"/>
  <c r="W48" i="70" s="1"/>
  <c r="AM48" i="70" s="1"/>
  <c r="BN60" i="70"/>
  <c r="AH60" i="70" s="1"/>
  <c r="AX60" i="70" s="1"/>
  <c r="BN55" i="70"/>
  <c r="AH55" i="70" s="1"/>
  <c r="AX55" i="70" s="1"/>
  <c r="BN143" i="70"/>
  <c r="AH143" i="70" s="1"/>
  <c r="AX143" i="70" s="1"/>
  <c r="BC200" i="70"/>
  <c r="W200" i="70" s="1"/>
  <c r="AM200" i="70" s="1"/>
  <c r="BK221" i="70"/>
  <c r="AE221" i="70" s="1"/>
  <c r="AU221" i="70" s="1"/>
  <c r="BK100" i="70"/>
  <c r="AE100" i="70" s="1"/>
  <c r="AU100" i="70" s="1"/>
  <c r="BK73" i="70"/>
  <c r="AE73" i="70" s="1"/>
  <c r="AU73" i="70" s="1"/>
  <c r="BN49" i="70"/>
  <c r="AH49" i="70" s="1"/>
  <c r="AX49" i="70" s="1"/>
  <c r="BN157" i="70"/>
  <c r="AH157" i="70" s="1"/>
  <c r="AX157" i="70" s="1"/>
  <c r="BG186" i="70"/>
  <c r="AA186" i="70" s="1"/>
  <c r="AQ186" i="70" s="1"/>
  <c r="BG112" i="70"/>
  <c r="AA112" i="70" s="1"/>
  <c r="AQ112" i="70" s="1"/>
  <c r="BA140" i="70"/>
  <c r="U140" i="70" s="1"/>
  <c r="AK140" i="70" s="1"/>
  <c r="BA195" i="70"/>
  <c r="U195" i="70" s="1"/>
  <c r="AK195" i="70" s="1"/>
  <c r="BA201" i="70"/>
  <c r="U201" i="70" s="1"/>
  <c r="AK201" i="70" s="1"/>
  <c r="BA51" i="70"/>
  <c r="U51" i="70" s="1"/>
  <c r="AK51" i="70" s="1"/>
  <c r="BA90" i="70"/>
  <c r="U90" i="70" s="1"/>
  <c r="AK90" i="70" s="1"/>
  <c r="BA93" i="70"/>
  <c r="U93" i="70" s="1"/>
  <c r="AK93" i="70" s="1"/>
  <c r="BI211" i="70"/>
  <c r="AC211" i="70" s="1"/>
  <c r="AS211" i="70" s="1"/>
  <c r="BA112" i="70"/>
  <c r="U112" i="70" s="1"/>
  <c r="AK112" i="70" s="1"/>
  <c r="BA173" i="70"/>
  <c r="U173" i="70" s="1"/>
  <c r="AK173" i="70" s="1"/>
  <c r="BA23" i="70"/>
  <c r="U23" i="70" s="1"/>
  <c r="AK23" i="70" s="1"/>
  <c r="BA65" i="70"/>
  <c r="U65" i="70" s="1"/>
  <c r="AK65" i="70" s="1"/>
  <c r="BA82" i="70"/>
  <c r="U82" i="70" s="1"/>
  <c r="AK82" i="70" s="1"/>
  <c r="BA22" i="70"/>
  <c r="U22" i="70" s="1"/>
  <c r="AK22" i="70" s="1"/>
  <c r="BA38" i="70"/>
  <c r="U38" i="70" s="1"/>
  <c r="AK38" i="70" s="1"/>
  <c r="BA54" i="70"/>
  <c r="U54" i="70" s="1"/>
  <c r="AK54" i="70" s="1"/>
  <c r="BA170" i="70"/>
  <c r="U170" i="70" s="1"/>
  <c r="AK170" i="70" s="1"/>
  <c r="BA106" i="70"/>
  <c r="U106" i="70" s="1"/>
  <c r="AK106" i="70" s="1"/>
  <c r="BA138" i="70"/>
  <c r="U138" i="70" s="1"/>
  <c r="AK138" i="70" s="1"/>
  <c r="BA154" i="70"/>
  <c r="U154" i="70" s="1"/>
  <c r="AK154" i="70" s="1"/>
  <c r="BK207" i="70"/>
  <c r="AE207" i="70" s="1"/>
  <c r="AU207" i="70" s="1"/>
  <c r="BK204" i="70"/>
  <c r="AE204" i="70" s="1"/>
  <c r="AU204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1" i="70"/>
  <c r="AE91" i="70" s="1"/>
  <c r="AU91" i="70" s="1"/>
  <c r="BK64" i="70"/>
  <c r="AE64" i="70" s="1"/>
  <c r="AU64" i="70" s="1"/>
  <c r="BK78" i="70"/>
  <c r="AE78" i="70" s="1"/>
  <c r="AU78" i="70" s="1"/>
  <c r="BK44" i="70"/>
  <c r="AE44" i="70" s="1"/>
  <c r="AU44" i="70" s="1"/>
  <c r="BK217" i="70"/>
  <c r="AE217" i="70" s="1"/>
  <c r="AU217" i="70" s="1"/>
  <c r="BK97" i="70"/>
  <c r="AE97" i="70" s="1"/>
  <c r="AU97" i="70" s="1"/>
  <c r="BK165" i="70"/>
  <c r="AE165" i="70" s="1"/>
  <c r="AU165" i="70" s="1"/>
  <c r="BK149" i="70"/>
  <c r="AE149" i="70" s="1"/>
  <c r="AU149" i="70" s="1"/>
  <c r="BK99" i="70"/>
  <c r="AE99" i="70" s="1"/>
  <c r="AU99" i="70" s="1"/>
  <c r="BK41" i="70"/>
  <c r="AE41" i="70" s="1"/>
  <c r="AU41" i="70" s="1"/>
  <c r="BK35" i="70"/>
  <c r="AE35" i="70" s="1"/>
  <c r="AU35" i="70" s="1"/>
  <c r="BK40" i="70"/>
  <c r="AE40" i="70" s="1"/>
  <c r="AU40" i="70" s="1"/>
  <c r="BN146" i="70"/>
  <c r="AH146" i="70" s="1"/>
  <c r="AX146" i="70" s="1"/>
  <c r="BN51" i="70"/>
  <c r="AH51" i="70" s="1"/>
  <c r="AX51" i="70" s="1"/>
  <c r="BN163" i="70"/>
  <c r="AH163" i="70" s="1"/>
  <c r="AX163" i="70" s="1"/>
  <c r="BN100" i="70"/>
  <c r="AH100" i="70" s="1"/>
  <c r="AX100" i="70" s="1"/>
  <c r="BN28" i="70"/>
  <c r="AH28" i="70" s="1"/>
  <c r="AX28" i="70" s="1"/>
  <c r="BN115" i="70"/>
  <c r="AH115" i="70" s="1"/>
  <c r="AX115" i="70" s="1"/>
  <c r="BN106" i="70"/>
  <c r="AH106" i="70" s="1"/>
  <c r="AX106" i="70" s="1"/>
  <c r="BN77" i="70"/>
  <c r="AH77" i="70" s="1"/>
  <c r="AX77" i="70" s="1"/>
  <c r="BN159" i="70"/>
  <c r="AH159" i="70" s="1"/>
  <c r="AX159" i="70" s="1"/>
  <c r="BN114" i="70"/>
  <c r="AH114" i="70" s="1"/>
  <c r="AX114" i="70" s="1"/>
  <c r="BN79" i="70"/>
  <c r="AH79" i="70" s="1"/>
  <c r="AX79" i="70" s="1"/>
  <c r="BC195" i="70"/>
  <c r="W195" i="70" s="1"/>
  <c r="AM195" i="70" s="1"/>
  <c r="BC137" i="70"/>
  <c r="W137" i="70" s="1"/>
  <c r="AM137" i="70" s="1"/>
  <c r="BC65" i="70"/>
  <c r="W65" i="70" s="1"/>
  <c r="AM65" i="70" s="1"/>
  <c r="BC49" i="70"/>
  <c r="W49" i="70" s="1"/>
  <c r="AM49" i="70" s="1"/>
  <c r="BA47" i="70"/>
  <c r="U47" i="70" s="1"/>
  <c r="AK47" i="70" s="1"/>
  <c r="BA148" i="70"/>
  <c r="U148" i="70" s="1"/>
  <c r="AK148" i="70" s="1"/>
  <c r="BA205" i="70"/>
  <c r="U205" i="70" s="1"/>
  <c r="AK205" i="70" s="1"/>
  <c r="BA37" i="70"/>
  <c r="U37" i="70" s="1"/>
  <c r="AK37" i="70" s="1"/>
  <c r="BA80" i="70"/>
  <c r="U80" i="70" s="1"/>
  <c r="AK80" i="70" s="1"/>
  <c r="BA77" i="70"/>
  <c r="U77" i="70" s="1"/>
  <c r="AK77" i="70" s="1"/>
  <c r="BC63" i="70"/>
  <c r="W63" i="70" s="1"/>
  <c r="AM63" i="70" s="1"/>
  <c r="BC102" i="70"/>
  <c r="W102" i="70" s="1"/>
  <c r="AM102" i="70" s="1"/>
  <c r="BC35" i="70"/>
  <c r="W35" i="70" s="1"/>
  <c r="AM35" i="70" s="1"/>
  <c r="BC56" i="70"/>
  <c r="W56" i="70" s="1"/>
  <c r="AM56" i="70" s="1"/>
  <c r="BC85" i="70"/>
  <c r="W85" i="70" s="1"/>
  <c r="AM85" i="70" s="1"/>
  <c r="BC126" i="70"/>
  <c r="W126" i="70" s="1"/>
  <c r="AM126" i="70" s="1"/>
  <c r="BC142" i="70"/>
  <c r="W142" i="70" s="1"/>
  <c r="AM142" i="70" s="1"/>
  <c r="BC197" i="70"/>
  <c r="W197" i="70" s="1"/>
  <c r="AM197" i="70" s="1"/>
  <c r="BC204" i="70"/>
  <c r="W204" i="70" s="1"/>
  <c r="AM204" i="70" s="1"/>
  <c r="BN93" i="70"/>
  <c r="AH93" i="70" s="1"/>
  <c r="AX93" i="70" s="1"/>
  <c r="BN139" i="70"/>
  <c r="AH139" i="70" s="1"/>
  <c r="AX139" i="70" s="1"/>
  <c r="BN22" i="70"/>
  <c r="AH22" i="70" s="1"/>
  <c r="AX22" i="70" s="1"/>
  <c r="BN26" i="70"/>
  <c r="AH26" i="70" s="1"/>
  <c r="AX26" i="70" s="1"/>
  <c r="BN23" i="70"/>
  <c r="AH23" i="70" s="1"/>
  <c r="AX23" i="70" s="1"/>
  <c r="BN154" i="70"/>
  <c r="AH154" i="70" s="1"/>
  <c r="AX154" i="70" s="1"/>
  <c r="BN123" i="70"/>
  <c r="AH123" i="70" s="1"/>
  <c r="AX123" i="70" s="1"/>
  <c r="BN107" i="70"/>
  <c r="AH107" i="70" s="1"/>
  <c r="AX107" i="70" s="1"/>
  <c r="BN42" i="70"/>
  <c r="AH42" i="70" s="1"/>
  <c r="AX42" i="70" s="1"/>
  <c r="BN38" i="70"/>
  <c r="AH38" i="70" s="1"/>
  <c r="AX38" i="70" s="1"/>
  <c r="BC43" i="70"/>
  <c r="W43" i="70" s="1"/>
  <c r="AM43" i="70" s="1"/>
  <c r="BE160" i="70"/>
  <c r="Y160" i="70" s="1"/>
  <c r="AO160" i="70" s="1"/>
  <c r="BE193" i="70"/>
  <c r="Y193" i="70" s="1"/>
  <c r="AO193" i="70" s="1"/>
  <c r="BM99" i="70"/>
  <c r="AG99" i="70" s="1"/>
  <c r="AW99" i="70" s="1"/>
  <c r="BM24" i="70"/>
  <c r="AG24" i="70" s="1"/>
  <c r="AW24" i="70" s="1"/>
  <c r="BM36" i="70"/>
  <c r="AG36" i="70" s="1"/>
  <c r="AW36" i="70" s="1"/>
  <c r="BM216" i="70"/>
  <c r="AG216" i="70" s="1"/>
  <c r="AW216" i="70" s="1"/>
  <c r="BA121" i="70"/>
  <c r="U121" i="70" s="1"/>
  <c r="AK121" i="70" s="1"/>
  <c r="BG67" i="70"/>
  <c r="AA67" i="70" s="1"/>
  <c r="AQ67" i="70" s="1"/>
  <c r="BA160" i="70"/>
  <c r="U160" i="70" s="1"/>
  <c r="AK160" i="70" s="1"/>
  <c r="BA175" i="70"/>
  <c r="U175" i="70" s="1"/>
  <c r="AK175" i="70" s="1"/>
  <c r="BA70" i="70"/>
  <c r="U70" i="70" s="1"/>
  <c r="AK70" i="70" s="1"/>
  <c r="BI122" i="70"/>
  <c r="AC122" i="70" s="1"/>
  <c r="AS122" i="70" s="1"/>
  <c r="BI31" i="70"/>
  <c r="AC31" i="70" s="1"/>
  <c r="AS31" i="70" s="1"/>
  <c r="BI24" i="70"/>
  <c r="AC24" i="70" s="1"/>
  <c r="AS24" i="70" s="1"/>
  <c r="BA221" i="70"/>
  <c r="U221" i="70" s="1"/>
  <c r="AK221" i="70" s="1"/>
  <c r="BA128" i="70"/>
  <c r="U128" i="70" s="1"/>
  <c r="AK128" i="70" s="1"/>
  <c r="BA67" i="70"/>
  <c r="U67" i="70" s="1"/>
  <c r="AK67" i="70" s="1"/>
  <c r="BA39" i="70"/>
  <c r="U39" i="70" s="1"/>
  <c r="AK39" i="70" s="1"/>
  <c r="BA92" i="70"/>
  <c r="U92" i="70" s="1"/>
  <c r="AK92" i="70" s="1"/>
  <c r="BA72" i="70"/>
  <c r="U72" i="70" s="1"/>
  <c r="AK72" i="70" s="1"/>
  <c r="BA98" i="70"/>
  <c r="U98" i="70" s="1"/>
  <c r="AK98" i="70" s="1"/>
  <c r="BA26" i="70"/>
  <c r="U26" i="70" s="1"/>
  <c r="AK26" i="70" s="1"/>
  <c r="BA42" i="70"/>
  <c r="U42" i="70" s="1"/>
  <c r="AK42" i="70" s="1"/>
  <c r="BA110" i="70"/>
  <c r="U110" i="70" s="1"/>
  <c r="AK110" i="70" s="1"/>
  <c r="BA126" i="70"/>
  <c r="U126" i="70" s="1"/>
  <c r="AK126" i="70" s="1"/>
  <c r="BA142" i="70"/>
  <c r="U142" i="70" s="1"/>
  <c r="AK142" i="70" s="1"/>
  <c r="BA202" i="70"/>
  <c r="U202" i="70" s="1"/>
  <c r="AK202" i="70" s="1"/>
  <c r="BG138" i="70"/>
  <c r="AA138" i="70" s="1"/>
  <c r="AQ138" i="70" s="1"/>
  <c r="BK191" i="70"/>
  <c r="AE191" i="70" s="1"/>
  <c r="AU191" i="70" s="1"/>
  <c r="BK188" i="70"/>
  <c r="AE188" i="70" s="1"/>
  <c r="AU188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115" i="70"/>
  <c r="AE115" i="70" s="1"/>
  <c r="AU115" i="70" s="1"/>
  <c r="BK215" i="70"/>
  <c r="AE215" i="70" s="1"/>
  <c r="AU215" i="70" s="1"/>
  <c r="BK212" i="70"/>
  <c r="AE212" i="70" s="1"/>
  <c r="AU212" i="70" s="1"/>
  <c r="BK67" i="70"/>
  <c r="AE67" i="70" s="1"/>
  <c r="AU67" i="70" s="1"/>
  <c r="BK30" i="70"/>
  <c r="AE30" i="70" s="1"/>
  <c r="AU30" i="70" s="1"/>
  <c r="BK216" i="70"/>
  <c r="AE216" i="70" s="1"/>
  <c r="AU216" i="70" s="1"/>
  <c r="BK162" i="70"/>
  <c r="AE162" i="70" s="1"/>
  <c r="AU162" i="70" s="1"/>
  <c r="BK146" i="70"/>
  <c r="AE146" i="70" s="1"/>
  <c r="AU146" i="70" s="1"/>
  <c r="BK130" i="70"/>
  <c r="AE130" i="70" s="1"/>
  <c r="AU130" i="70" s="1"/>
  <c r="BK48" i="70"/>
  <c r="AE48" i="70" s="1"/>
  <c r="AU48" i="70" s="1"/>
  <c r="BK42" i="70"/>
  <c r="AE42" i="70" s="1"/>
  <c r="AU42" i="70" s="1"/>
  <c r="BI171" i="70"/>
  <c r="AC171" i="70" s="1"/>
  <c r="AS171" i="70" s="1"/>
  <c r="BN130" i="70"/>
  <c r="AH130" i="70" s="1"/>
  <c r="AX130" i="70" s="1"/>
  <c r="BN43" i="70"/>
  <c r="AH43" i="70" s="1"/>
  <c r="AX43" i="70" s="1"/>
  <c r="BN99" i="70"/>
  <c r="AH99" i="70" s="1"/>
  <c r="AX99" i="70" s="1"/>
  <c r="BN71" i="70"/>
  <c r="AH71" i="70" s="1"/>
  <c r="AX71" i="70" s="1"/>
  <c r="BN86" i="70"/>
  <c r="AH86" i="70" s="1"/>
  <c r="AX86" i="70" s="1"/>
  <c r="BN127" i="70"/>
  <c r="AH127" i="70" s="1"/>
  <c r="AX127" i="70" s="1"/>
  <c r="BN24" i="70"/>
  <c r="AH24" i="70" s="1"/>
  <c r="AX24" i="70" s="1"/>
  <c r="BN78" i="70"/>
  <c r="AH78" i="70" s="1"/>
  <c r="AX78" i="70" s="1"/>
  <c r="BC187" i="70"/>
  <c r="W187" i="70" s="1"/>
  <c r="AM187" i="70" s="1"/>
  <c r="BC135" i="70"/>
  <c r="W135" i="70" s="1"/>
  <c r="AM135" i="70" s="1"/>
  <c r="BC120" i="70"/>
  <c r="W120" i="70" s="1"/>
  <c r="AM120" i="70" s="1"/>
  <c r="BA210" i="70"/>
  <c r="U210" i="70" s="1"/>
  <c r="AK210" i="70" s="1"/>
  <c r="BA74" i="70"/>
  <c r="U74" i="70" s="1"/>
  <c r="AK74" i="70" s="1"/>
  <c r="BA116" i="70"/>
  <c r="U116" i="70" s="1"/>
  <c r="AK116" i="70" s="1"/>
  <c r="BA132" i="70"/>
  <c r="U132" i="70" s="1"/>
  <c r="AK132" i="70" s="1"/>
  <c r="BA31" i="70"/>
  <c r="U31" i="70" s="1"/>
  <c r="AK31" i="70" s="1"/>
  <c r="BA97" i="70"/>
  <c r="U97" i="70" s="1"/>
  <c r="AK97" i="70" s="1"/>
  <c r="BA27" i="70"/>
  <c r="U27" i="70" s="1"/>
  <c r="AK27" i="70" s="1"/>
  <c r="BA81" i="70"/>
  <c r="U81" i="70" s="1"/>
  <c r="AK81" i="70" s="1"/>
  <c r="BC53" i="70"/>
  <c r="W53" i="70" s="1"/>
  <c r="AM53" i="70" s="1"/>
  <c r="BC124" i="70"/>
  <c r="W124" i="70" s="1"/>
  <c r="AM124" i="70" s="1"/>
  <c r="BC103" i="70"/>
  <c r="W103" i="70" s="1"/>
  <c r="AM103" i="70" s="1"/>
  <c r="BC41" i="70"/>
  <c r="W41" i="70" s="1"/>
  <c r="AM41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213" i="70"/>
  <c r="W213" i="70" s="1"/>
  <c r="AM213" i="70" s="1"/>
  <c r="BC221" i="70"/>
  <c r="W221" i="70" s="1"/>
  <c r="AM221" i="70" s="1"/>
  <c r="BC169" i="70"/>
  <c r="W169" i="70" s="1"/>
  <c r="AM169" i="70" s="1"/>
  <c r="BN57" i="70"/>
  <c r="AH57" i="70" s="1"/>
  <c r="AX57" i="70" s="1"/>
  <c r="BN92" i="70"/>
  <c r="AH92" i="70" s="1"/>
  <c r="AX92" i="70" s="1"/>
  <c r="BA43" i="70"/>
  <c r="U43" i="70" s="1"/>
  <c r="AK43" i="70" s="1"/>
  <c r="BN126" i="70"/>
  <c r="AH126" i="70" s="1"/>
  <c r="AX126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N82" i="70"/>
  <c r="AH82" i="70" s="1"/>
  <c r="AX82" i="70" s="1"/>
  <c r="BN63" i="70"/>
  <c r="AH63" i="70" s="1"/>
  <c r="AX63" i="70" s="1"/>
  <c r="BN39" i="70"/>
  <c r="AH39" i="70" s="1"/>
  <c r="AX39" i="70" s="1"/>
  <c r="BN40" i="70"/>
  <c r="AH40" i="70" s="1"/>
  <c r="AX40" i="70" s="1"/>
  <c r="BN64" i="70"/>
  <c r="AH64" i="70" s="1"/>
  <c r="AX64" i="70" s="1"/>
  <c r="BI177" i="70"/>
  <c r="AC177" i="70" s="1"/>
  <c r="AS177" i="70" s="1"/>
  <c r="BI209" i="70"/>
  <c r="AC209" i="70" s="1"/>
  <c r="AS209" i="70" s="1"/>
  <c r="BC211" i="70"/>
  <c r="W211" i="70" s="1"/>
  <c r="AM211" i="70" s="1"/>
  <c r="BK25" i="70"/>
  <c r="AE25" i="70" s="1"/>
  <c r="AU25" i="70" s="1"/>
  <c r="BK63" i="70"/>
  <c r="AE63" i="70" s="1"/>
  <c r="AU63" i="70" s="1"/>
  <c r="BK80" i="70"/>
  <c r="AE80" i="70" s="1"/>
  <c r="AU80" i="70" s="1"/>
  <c r="BN35" i="70"/>
  <c r="AH35" i="70" s="1"/>
  <c r="AX35" i="70" s="1"/>
  <c r="BN200" i="70"/>
  <c r="AH200" i="70" s="1"/>
  <c r="AX200" i="70" s="1"/>
  <c r="BN175" i="70"/>
  <c r="AH175" i="70" s="1"/>
  <c r="AX175" i="70" s="1"/>
  <c r="BN191" i="70"/>
  <c r="AH191" i="70" s="1"/>
  <c r="AX191" i="70" s="1"/>
  <c r="BN207" i="70"/>
  <c r="AH207" i="70" s="1"/>
  <c r="AX207" i="70" s="1"/>
  <c r="BN202" i="70"/>
  <c r="AH202" i="70" s="1"/>
  <c r="AX202" i="70" s="1"/>
  <c r="BN166" i="70"/>
  <c r="AH166" i="70" s="1"/>
  <c r="AX166" i="70" s="1"/>
  <c r="BN185" i="70"/>
  <c r="AH185" i="70" s="1"/>
  <c r="AX185" i="70" s="1"/>
  <c r="BC100" i="70"/>
  <c r="W100" i="70" s="1"/>
  <c r="AM100" i="70" s="1"/>
  <c r="BC165" i="70"/>
  <c r="W165" i="70" s="1"/>
  <c r="AM165" i="70" s="1"/>
  <c r="BC77" i="70"/>
  <c r="W77" i="70" s="1"/>
  <c r="AM77" i="70" s="1"/>
  <c r="BC140" i="70"/>
  <c r="W140" i="70" s="1"/>
  <c r="AM140" i="70" s="1"/>
  <c r="BC156" i="70"/>
  <c r="W156" i="70" s="1"/>
  <c r="AM156" i="70" s="1"/>
  <c r="BC22" i="70"/>
  <c r="W22" i="70" s="1"/>
  <c r="AM22" i="70" s="1"/>
  <c r="BC82" i="70"/>
  <c r="W82" i="70" s="1"/>
  <c r="AM82" i="70" s="1"/>
  <c r="BC207" i="70"/>
  <c r="W207" i="70" s="1"/>
  <c r="AM207" i="70" s="1"/>
  <c r="BA24" i="70"/>
  <c r="U24" i="70" s="1"/>
  <c r="AK24" i="70" s="1"/>
  <c r="BA32" i="70"/>
  <c r="U32" i="70" s="1"/>
  <c r="AK32" i="70" s="1"/>
  <c r="BA59" i="70"/>
  <c r="U59" i="70" s="1"/>
  <c r="AK59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A204" i="70"/>
  <c r="U204" i="70" s="1"/>
  <c r="AK204" i="70" s="1"/>
  <c r="BI79" i="70"/>
  <c r="AC79" i="70" s="1"/>
  <c r="AS79" i="70" s="1"/>
  <c r="BN101" i="70"/>
  <c r="AH101" i="70" s="1"/>
  <c r="AX101" i="70" s="1"/>
  <c r="BN50" i="70"/>
  <c r="AH50" i="70" s="1"/>
  <c r="AX50" i="70" s="1"/>
  <c r="BN184" i="70"/>
  <c r="AH184" i="70" s="1"/>
  <c r="AX184" i="70" s="1"/>
  <c r="BN182" i="70"/>
  <c r="AH182" i="70" s="1"/>
  <c r="AX182" i="70" s="1"/>
  <c r="BN133" i="70"/>
  <c r="AH133" i="70" s="1"/>
  <c r="AX133" i="70" s="1"/>
  <c r="BN213" i="70"/>
  <c r="AH213" i="70" s="1"/>
  <c r="AX213" i="70" s="1"/>
  <c r="BC64" i="70"/>
  <c r="W64" i="70" s="1"/>
  <c r="AM64" i="70" s="1"/>
  <c r="BC129" i="70"/>
  <c r="W129" i="70" s="1"/>
  <c r="AM129" i="70" s="1"/>
  <c r="BC161" i="70"/>
  <c r="W161" i="70" s="1"/>
  <c r="AM161" i="70" s="1"/>
  <c r="BC33" i="70"/>
  <c r="W33" i="70" s="1"/>
  <c r="AM33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C194" i="70"/>
  <c r="W194" i="70" s="1"/>
  <c r="AM194" i="70" s="1"/>
  <c r="BK24" i="70"/>
  <c r="AE24" i="70" s="1"/>
  <c r="AU24" i="70" s="1"/>
  <c r="BK90" i="70"/>
  <c r="AE90" i="70" s="1"/>
  <c r="AU90" i="70" s="1"/>
  <c r="BK108" i="70"/>
  <c r="AE108" i="70" s="1"/>
  <c r="AU108" i="70" s="1"/>
  <c r="BK140" i="70"/>
  <c r="AE140" i="70" s="1"/>
  <c r="AU140" i="70" s="1"/>
  <c r="BK51" i="70"/>
  <c r="AE51" i="70" s="1"/>
  <c r="AU51" i="70" s="1"/>
  <c r="BK92" i="70"/>
  <c r="AE92" i="70" s="1"/>
  <c r="AU92" i="70" s="1"/>
  <c r="BK145" i="70"/>
  <c r="AE145" i="70" s="1"/>
  <c r="AU145" i="70" s="1"/>
  <c r="BK161" i="70"/>
  <c r="AE161" i="70" s="1"/>
  <c r="AU161" i="70" s="1"/>
  <c r="BK179" i="70"/>
  <c r="AE179" i="70" s="1"/>
  <c r="AU179" i="70" s="1"/>
  <c r="BK219" i="70"/>
  <c r="AE219" i="70" s="1"/>
  <c r="AU219" i="70" s="1"/>
  <c r="BI54" i="70"/>
  <c r="AC54" i="70" s="1"/>
  <c r="AS54" i="70" s="1"/>
  <c r="BI222" i="70"/>
  <c r="AC222" i="70" s="1"/>
  <c r="AS222" i="70" s="1"/>
  <c r="BN216" i="70"/>
  <c r="AH216" i="70" s="1"/>
  <c r="AX216" i="70" s="1"/>
  <c r="BC31" i="70"/>
  <c r="W31" i="70" s="1"/>
  <c r="AM31" i="70" s="1"/>
  <c r="BC105" i="70"/>
  <c r="W105" i="70" s="1"/>
  <c r="AM105" i="70" s="1"/>
  <c r="BC79" i="70"/>
  <c r="W79" i="70" s="1"/>
  <c r="AM79" i="70" s="1"/>
  <c r="BC39" i="70"/>
  <c r="W39" i="70" s="1"/>
  <c r="AM39" i="70" s="1"/>
  <c r="BC167" i="70"/>
  <c r="W167" i="70" s="1"/>
  <c r="AM167" i="70" s="1"/>
  <c r="BC192" i="70"/>
  <c r="W192" i="70" s="1"/>
  <c r="AM192" i="70" s="1"/>
  <c r="BC196" i="70"/>
  <c r="W196" i="70" s="1"/>
  <c r="AM196" i="70" s="1"/>
  <c r="BC216" i="70"/>
  <c r="W216" i="70" s="1"/>
  <c r="AM216" i="70" s="1"/>
  <c r="BK66" i="70"/>
  <c r="AE66" i="70" s="1"/>
  <c r="AU66" i="70" s="1"/>
  <c r="BK98" i="70"/>
  <c r="AE98" i="70" s="1"/>
  <c r="AU98" i="70" s="1"/>
  <c r="BK148" i="70"/>
  <c r="AE148" i="70" s="1"/>
  <c r="AU148" i="70" s="1"/>
  <c r="BK185" i="70"/>
  <c r="AE185" i="70" s="1"/>
  <c r="AU185" i="70" s="1"/>
  <c r="BA25" i="70"/>
  <c r="U25" i="70" s="1"/>
  <c r="AK25" i="70" s="1"/>
  <c r="BA96" i="70"/>
  <c r="U96" i="70" s="1"/>
  <c r="AK96" i="70" s="1"/>
  <c r="BA217" i="70"/>
  <c r="U217" i="70" s="1"/>
  <c r="AK217" i="70" s="1"/>
  <c r="BI22" i="70"/>
  <c r="AC22" i="70" s="1"/>
  <c r="AS22" i="70" s="1"/>
  <c r="BI50" i="70"/>
  <c r="AC50" i="70" s="1"/>
  <c r="AS50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I202" i="70"/>
  <c r="AC202" i="70" s="1"/>
  <c r="AS202" i="70" s="1"/>
  <c r="BN84" i="70"/>
  <c r="AH84" i="70" s="1"/>
  <c r="AX84" i="70" s="1"/>
  <c r="BN147" i="70"/>
  <c r="AH147" i="70" s="1"/>
  <c r="AX147" i="70" s="1"/>
  <c r="BN174" i="70"/>
  <c r="AH174" i="70" s="1"/>
  <c r="AX174" i="70" s="1"/>
  <c r="BN59" i="70"/>
  <c r="AH59" i="70" s="1"/>
  <c r="AX59" i="70" s="1"/>
  <c r="BN65" i="70"/>
  <c r="AH65" i="70" s="1"/>
  <c r="AX65" i="70" s="1"/>
  <c r="BN29" i="70"/>
  <c r="AH29" i="70" s="1"/>
  <c r="AX29" i="70" s="1"/>
  <c r="BN37" i="70"/>
  <c r="AH37" i="70" s="1"/>
  <c r="AX37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32" i="70"/>
  <c r="W32" i="70" s="1"/>
  <c r="AM32" i="70" s="1"/>
  <c r="BC125" i="70"/>
  <c r="W125" i="70" s="1"/>
  <c r="AM125" i="70" s="1"/>
  <c r="BC99" i="70"/>
  <c r="W99" i="70" s="1"/>
  <c r="AM99" i="70" s="1"/>
  <c r="BC90" i="70"/>
  <c r="W90" i="70" s="1"/>
  <c r="AM90" i="70" s="1"/>
  <c r="BC107" i="70"/>
  <c r="W107" i="70" s="1"/>
  <c r="AM107" i="70" s="1"/>
  <c r="BC123" i="70"/>
  <c r="W123" i="70" s="1"/>
  <c r="AM123" i="70" s="1"/>
  <c r="BC155" i="70"/>
  <c r="W155" i="70" s="1"/>
  <c r="AM155" i="70" s="1"/>
  <c r="BC189" i="70"/>
  <c r="W189" i="70" s="1"/>
  <c r="AM189" i="70" s="1"/>
  <c r="BC193" i="70"/>
  <c r="W193" i="70" s="1"/>
  <c r="AM193" i="70" s="1"/>
  <c r="BK34" i="70"/>
  <c r="AE34" i="70" s="1"/>
  <c r="AU34" i="70" s="1"/>
  <c r="BK38" i="70"/>
  <c r="AE38" i="70" s="1"/>
  <c r="AU38" i="70" s="1"/>
  <c r="BK89" i="70"/>
  <c r="AE89" i="70" s="1"/>
  <c r="AU89" i="70" s="1"/>
  <c r="BK86" i="70"/>
  <c r="AE86" i="70" s="1"/>
  <c r="AU86" i="70" s="1"/>
  <c r="BK102" i="70"/>
  <c r="AE102" i="70" s="1"/>
  <c r="AU102" i="70" s="1"/>
  <c r="BK103" i="70"/>
  <c r="AE103" i="70" s="1"/>
  <c r="AU103" i="70" s="1"/>
  <c r="BK125" i="70"/>
  <c r="AE125" i="70" s="1"/>
  <c r="AU125" i="70" s="1"/>
  <c r="BK210" i="70"/>
  <c r="AE210" i="70" s="1"/>
  <c r="AU210" i="70" s="1"/>
  <c r="BK214" i="70"/>
  <c r="AE214" i="70" s="1"/>
  <c r="AU214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N206" i="70"/>
  <c r="AH206" i="70" s="1"/>
  <c r="AX206" i="70" s="1"/>
  <c r="BN189" i="70"/>
  <c r="AH189" i="70" s="1"/>
  <c r="AX189" i="70" s="1"/>
  <c r="BN205" i="70"/>
  <c r="AH205" i="70" s="1"/>
  <c r="AX205" i="70" s="1"/>
  <c r="BN169" i="70"/>
  <c r="AH169" i="70" s="1"/>
  <c r="AX169" i="70" s="1"/>
  <c r="BC81" i="70"/>
  <c r="W81" i="70" s="1"/>
  <c r="AM81" i="70" s="1"/>
  <c r="BC114" i="70"/>
  <c r="W114" i="70" s="1"/>
  <c r="AM114" i="70" s="1"/>
  <c r="BA209" i="70"/>
  <c r="U209" i="70" s="1"/>
  <c r="AK209" i="70" s="1"/>
  <c r="BN30" i="70"/>
  <c r="AH30" i="70" s="1"/>
  <c r="AX30" i="70" s="1"/>
  <c r="BN198" i="70"/>
  <c r="AH198" i="70" s="1"/>
  <c r="AX198" i="70" s="1"/>
  <c r="BC54" i="70"/>
  <c r="W54" i="70" s="1"/>
  <c r="AM54" i="70" s="1"/>
  <c r="BC108" i="70"/>
  <c r="W108" i="70" s="1"/>
  <c r="AM108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C214" i="70"/>
  <c r="W214" i="70" s="1"/>
  <c r="AM214" i="70" s="1"/>
  <c r="BC218" i="70"/>
  <c r="W218" i="70" s="1"/>
  <c r="AM218" i="70" s="1"/>
  <c r="BN176" i="70"/>
  <c r="AH176" i="70" s="1"/>
  <c r="AX176" i="70" s="1"/>
  <c r="BN69" i="70"/>
  <c r="AH69" i="70" s="1"/>
  <c r="AX69" i="70" s="1"/>
  <c r="BN137" i="70"/>
  <c r="AH137" i="70" s="1"/>
  <c r="AX137" i="70" s="1"/>
  <c r="BN218" i="70"/>
  <c r="AH218" i="70" s="1"/>
  <c r="AX218" i="70" s="1"/>
  <c r="BA155" i="70"/>
  <c r="U155" i="70" s="1"/>
  <c r="AK155" i="70" s="1"/>
  <c r="BN124" i="70"/>
  <c r="AH124" i="70" s="1"/>
  <c r="AX124" i="70" s="1"/>
  <c r="BC34" i="70"/>
  <c r="W34" i="70" s="1"/>
  <c r="AM34" i="70" s="1"/>
  <c r="BI183" i="70"/>
  <c r="AC183" i="70" s="1"/>
  <c r="AS183" i="70" s="1"/>
  <c r="BC109" i="70"/>
  <c r="W109" i="70" s="1"/>
  <c r="AM109" i="70" s="1"/>
  <c r="BN180" i="70"/>
  <c r="AH180" i="70" s="1"/>
  <c r="AX180" i="70" s="1"/>
  <c r="BN98" i="70"/>
  <c r="AH98" i="70" s="1"/>
  <c r="AX98" i="70" s="1"/>
  <c r="BN196" i="70"/>
  <c r="AH196" i="70" s="1"/>
  <c r="AX196" i="70" s="1"/>
  <c r="BN32" i="70"/>
  <c r="AH32" i="70" s="1"/>
  <c r="AX32" i="70" s="1"/>
  <c r="BN52" i="70"/>
  <c r="AH52" i="70" s="1"/>
  <c r="AX52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67" i="70"/>
  <c r="AH167" i="70" s="1"/>
  <c r="AX167" i="70" s="1"/>
  <c r="BC67" i="70"/>
  <c r="W67" i="70" s="1"/>
  <c r="AM67" i="70" s="1"/>
  <c r="BC141" i="70"/>
  <c r="W141" i="70" s="1"/>
  <c r="AM141" i="70" s="1"/>
  <c r="BC157" i="70"/>
  <c r="W157" i="70" s="1"/>
  <c r="AM157" i="70" s="1"/>
  <c r="BC217" i="70"/>
  <c r="W217" i="70" s="1"/>
  <c r="AM217" i="70" s="1"/>
  <c r="BK56" i="70"/>
  <c r="AE56" i="70" s="1"/>
  <c r="AU56" i="70" s="1"/>
  <c r="BA63" i="70"/>
  <c r="U63" i="70" s="1"/>
  <c r="AK63" i="70" s="1"/>
  <c r="BA79" i="70"/>
  <c r="U79" i="70" s="1"/>
  <c r="AK79" i="70" s="1"/>
  <c r="BA115" i="70"/>
  <c r="U115" i="70" s="1"/>
  <c r="AK115" i="70" s="1"/>
  <c r="BA127" i="70"/>
  <c r="U127" i="70" s="1"/>
  <c r="AK127" i="70" s="1"/>
  <c r="BA196" i="70"/>
  <c r="U196" i="70" s="1"/>
  <c r="AK196" i="70" s="1"/>
  <c r="BA200" i="70"/>
  <c r="U200" i="70" s="1"/>
  <c r="AK200" i="70" s="1"/>
  <c r="BA220" i="70"/>
  <c r="U220" i="70" s="1"/>
  <c r="AK220" i="70" s="1"/>
  <c r="BN85" i="70"/>
  <c r="AH85" i="70" s="1"/>
  <c r="AX85" i="70" s="1"/>
  <c r="BN94" i="70"/>
  <c r="AH94" i="70" s="1"/>
  <c r="AX94" i="70" s="1"/>
  <c r="BN187" i="70"/>
  <c r="AH187" i="70" s="1"/>
  <c r="AX187" i="70" s="1"/>
  <c r="BN203" i="70"/>
  <c r="AH203" i="70" s="1"/>
  <c r="AX203" i="70" s="1"/>
  <c r="BN219" i="70"/>
  <c r="AH219" i="70" s="1"/>
  <c r="AX219" i="70" s="1"/>
  <c r="BN214" i="70"/>
  <c r="AH214" i="70" s="1"/>
  <c r="AX214" i="70" s="1"/>
  <c r="BN153" i="70"/>
  <c r="AH153" i="70" s="1"/>
  <c r="AX153" i="70" s="1"/>
  <c r="BN173" i="70"/>
  <c r="AH173" i="70" s="1"/>
  <c r="AX173" i="70" s="1"/>
  <c r="BC37" i="70"/>
  <c r="W37" i="70" s="1"/>
  <c r="AM37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93" i="70"/>
  <c r="W93" i="70" s="1"/>
  <c r="AM93" i="70" s="1"/>
  <c r="BC98" i="70"/>
  <c r="W98" i="70" s="1"/>
  <c r="AM98" i="70" s="1"/>
  <c r="BC147" i="70"/>
  <c r="W147" i="70" s="1"/>
  <c r="AM147" i="70" s="1"/>
  <c r="BK132" i="70"/>
  <c r="AE132" i="70" s="1"/>
  <c r="AU132" i="70" s="1"/>
  <c r="BK197" i="70"/>
  <c r="AE197" i="70" s="1"/>
  <c r="AU197" i="70" s="1"/>
  <c r="BA101" i="70"/>
  <c r="U101" i="70" s="1"/>
  <c r="AK101" i="70" s="1"/>
  <c r="BN150" i="70"/>
  <c r="AH150" i="70" s="1"/>
  <c r="AX150" i="70" s="1"/>
  <c r="BN217" i="70"/>
  <c r="AH217" i="70" s="1"/>
  <c r="AX217" i="70" s="1"/>
  <c r="BC121" i="70"/>
  <c r="W121" i="70" s="1"/>
  <c r="AM121" i="70" s="1"/>
  <c r="BC95" i="70"/>
  <c r="W95" i="70" s="1"/>
  <c r="AM95" i="70" s="1"/>
  <c r="BC128" i="70"/>
  <c r="W128" i="70" s="1"/>
  <c r="AM128" i="70" s="1"/>
  <c r="BC144" i="70"/>
  <c r="W144" i="70" s="1"/>
  <c r="AM144" i="70" s="1"/>
  <c r="BC184" i="70"/>
  <c r="W184" i="70" s="1"/>
  <c r="AM184" i="70" s="1"/>
  <c r="BC208" i="70"/>
  <c r="W208" i="70" s="1"/>
  <c r="AM208" i="70" s="1"/>
  <c r="BC212" i="70"/>
  <c r="W212" i="70" s="1"/>
  <c r="AM212" i="70" s="1"/>
  <c r="BK69" i="70"/>
  <c r="AE69" i="70" s="1"/>
  <c r="AU69" i="70" s="1"/>
  <c r="BK152" i="70"/>
  <c r="AE152" i="70" s="1"/>
  <c r="AU152" i="70" s="1"/>
  <c r="BK50" i="70"/>
  <c r="AE50" i="70" s="1"/>
  <c r="AU50" i="70" s="1"/>
  <c r="BK182" i="70"/>
  <c r="AE182" i="70" s="1"/>
  <c r="AU182" i="70" s="1"/>
  <c r="BK198" i="70"/>
  <c r="AE198" i="70" s="1"/>
  <c r="AU198" i="70" s="1"/>
  <c r="BN122" i="70"/>
  <c r="AH122" i="70" s="1"/>
  <c r="AX122" i="70" s="1"/>
  <c r="BA105" i="70"/>
  <c r="U105" i="70" s="1"/>
  <c r="AK105" i="70" s="1"/>
  <c r="BA125" i="70"/>
  <c r="U125" i="70" s="1"/>
  <c r="AK125" i="70" s="1"/>
  <c r="BA133" i="70"/>
  <c r="U133" i="70" s="1"/>
  <c r="AK133" i="70" s="1"/>
  <c r="BA165" i="70"/>
  <c r="U165" i="70" s="1"/>
  <c r="AK165" i="70" s="1"/>
  <c r="BA174" i="70"/>
  <c r="U174" i="70" s="1"/>
  <c r="AK174" i="70" s="1"/>
  <c r="BA186" i="70"/>
  <c r="U186" i="70" s="1"/>
  <c r="AK186" i="70" s="1"/>
  <c r="BA222" i="70"/>
  <c r="U222" i="70" s="1"/>
  <c r="AK222" i="70" s="1"/>
  <c r="BN156" i="70"/>
  <c r="AH156" i="70" s="1"/>
  <c r="AX156" i="70" s="1"/>
  <c r="BN171" i="70"/>
  <c r="AH171" i="70" s="1"/>
  <c r="AX171" i="70" s="1"/>
  <c r="BG85" i="70"/>
  <c r="AA85" i="70" s="1"/>
  <c r="AQ85" i="70" s="1"/>
  <c r="BC24" i="70"/>
  <c r="W24" i="70" s="1"/>
  <c r="AM24" i="70" s="1"/>
  <c r="BC44" i="70"/>
  <c r="W44" i="70" s="1"/>
  <c r="AM44" i="70" s="1"/>
  <c r="BC55" i="70"/>
  <c r="W55" i="70" s="1"/>
  <c r="AM55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C191" i="70"/>
  <c r="W191" i="70" s="1"/>
  <c r="AM191" i="70" s="1"/>
  <c r="BC215" i="70"/>
  <c r="W215" i="70" s="1"/>
  <c r="AM215" i="70" s="1"/>
  <c r="BC219" i="70"/>
  <c r="W219" i="70" s="1"/>
  <c r="AM219" i="70" s="1"/>
  <c r="BA53" i="70"/>
  <c r="U53" i="70" s="1"/>
  <c r="AK53" i="70" s="1"/>
  <c r="BI26" i="70"/>
  <c r="AC26" i="70" s="1"/>
  <c r="AS26" i="70" s="1"/>
  <c r="BI30" i="70"/>
  <c r="AC30" i="70" s="1"/>
  <c r="AS30" i="70" s="1"/>
  <c r="BI61" i="70"/>
  <c r="AC61" i="70" s="1"/>
  <c r="AS61" i="70" s="1"/>
  <c r="BI65" i="70"/>
  <c r="AC65" i="70" s="1"/>
  <c r="AS65" i="70" s="1"/>
  <c r="BI77" i="70"/>
  <c r="AC77" i="70" s="1"/>
  <c r="AS77" i="70" s="1"/>
  <c r="BI101" i="70"/>
  <c r="AC101" i="70" s="1"/>
  <c r="AS101" i="70" s="1"/>
  <c r="BI117" i="70"/>
  <c r="AC117" i="70" s="1"/>
  <c r="AS117" i="70" s="1"/>
  <c r="BI137" i="70"/>
  <c r="AC137" i="70" s="1"/>
  <c r="AS137" i="70" s="1"/>
  <c r="BI149" i="70"/>
  <c r="AC149" i="70" s="1"/>
  <c r="AS149" i="70" s="1"/>
  <c r="BI153" i="70"/>
  <c r="AC153" i="70" s="1"/>
  <c r="AS153" i="70" s="1"/>
  <c r="BI182" i="70"/>
  <c r="AC182" i="70" s="1"/>
  <c r="AS182" i="70" s="1"/>
  <c r="BI186" i="70"/>
  <c r="AC186" i="70" s="1"/>
  <c r="AS186" i="70" s="1"/>
  <c r="BI194" i="70"/>
  <c r="AC194" i="70" s="1"/>
  <c r="AS194" i="70" s="1"/>
  <c r="BI198" i="70"/>
  <c r="AC198" i="70" s="1"/>
  <c r="AS198" i="70" s="1"/>
  <c r="BN204" i="70"/>
  <c r="AH204" i="70" s="1"/>
  <c r="AX204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42" i="70"/>
  <c r="W42" i="70" s="1"/>
  <c r="AM42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C190" i="70"/>
  <c r="W190" i="70" s="1"/>
  <c r="AM190" i="70" s="1"/>
  <c r="BC206" i="70"/>
  <c r="W206" i="70" s="1"/>
  <c r="AM206" i="70" s="1"/>
  <c r="BC210" i="70"/>
  <c r="W210" i="70" s="1"/>
  <c r="AM210" i="70" s="1"/>
  <c r="BA29" i="70"/>
  <c r="U29" i="70" s="1"/>
  <c r="AK29" i="70" s="1"/>
  <c r="BA41" i="70"/>
  <c r="U41" i="70" s="1"/>
  <c r="AK41" i="70" s="1"/>
  <c r="BA169" i="70"/>
  <c r="U169" i="70" s="1"/>
  <c r="AK169" i="70" s="1"/>
  <c r="BG155" i="70"/>
  <c r="AA155" i="70" s="1"/>
  <c r="AQ155" i="70" s="1"/>
  <c r="BN87" i="70"/>
  <c r="AH87" i="70" s="1"/>
  <c r="AX87" i="70" s="1"/>
  <c r="BN36" i="70"/>
  <c r="AH36" i="70" s="1"/>
  <c r="AX36" i="70" s="1"/>
  <c r="BN48" i="70"/>
  <c r="AH48" i="70" s="1"/>
  <c r="AX48" i="70" s="1"/>
  <c r="BN179" i="70"/>
  <c r="AH179" i="70" s="1"/>
  <c r="AX179" i="70" s="1"/>
  <c r="BN195" i="70"/>
  <c r="AH195" i="70" s="1"/>
  <c r="AX195" i="70" s="1"/>
  <c r="BN211" i="70"/>
  <c r="AH211" i="70" s="1"/>
  <c r="AX211" i="70" s="1"/>
  <c r="BN135" i="70"/>
  <c r="AH135" i="70" s="1"/>
  <c r="AX135" i="70" s="1"/>
  <c r="BC88" i="70"/>
  <c r="W88" i="70" s="1"/>
  <c r="AM88" i="70" s="1"/>
  <c r="BC104" i="70"/>
  <c r="W104" i="70" s="1"/>
  <c r="AM104" i="70" s="1"/>
  <c r="BC180" i="70"/>
  <c r="W180" i="70" s="1"/>
  <c r="AM180" i="70" s="1"/>
  <c r="BA62" i="70"/>
  <c r="U62" i="70" s="1"/>
  <c r="AK62" i="70" s="1"/>
  <c r="BA122" i="70"/>
  <c r="U122" i="70" s="1"/>
  <c r="AK122" i="70" s="1"/>
  <c r="BA179" i="70"/>
  <c r="U179" i="70" s="1"/>
  <c r="AK179" i="70" s="1"/>
  <c r="BG123" i="70"/>
  <c r="AA123" i="70" s="1"/>
  <c r="AQ123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220" i="70"/>
  <c r="AH220" i="70" s="1"/>
  <c r="AX220" i="70" s="1"/>
  <c r="BN178" i="70"/>
  <c r="AH178" i="70" s="1"/>
  <c r="AX178" i="70" s="1"/>
  <c r="BN210" i="70"/>
  <c r="AH210" i="70" s="1"/>
  <c r="AX210" i="70" s="1"/>
  <c r="BN152" i="70"/>
  <c r="AH152" i="70" s="1"/>
  <c r="AX152" i="70" s="1"/>
  <c r="BN193" i="70"/>
  <c r="AH193" i="70" s="1"/>
  <c r="AX193" i="70" s="1"/>
  <c r="BC27" i="70"/>
  <c r="W27" i="70" s="1"/>
  <c r="AM27" i="70" s="1"/>
  <c r="BC76" i="70"/>
  <c r="W76" i="70" s="1"/>
  <c r="AM76" i="70" s="1"/>
  <c r="BC171" i="70"/>
  <c r="W171" i="70" s="1"/>
  <c r="AM171" i="70" s="1"/>
  <c r="BC177" i="70"/>
  <c r="W177" i="70" s="1"/>
  <c r="AM177" i="70" s="1"/>
  <c r="BC201" i="70"/>
  <c r="W201" i="70" s="1"/>
  <c r="AM201" i="70" s="1"/>
  <c r="BA36" i="70"/>
  <c r="U36" i="70" s="1"/>
  <c r="AK36" i="70" s="1"/>
  <c r="BA44" i="70"/>
  <c r="U44" i="70" s="1"/>
  <c r="AK44" i="70" s="1"/>
  <c r="BA83" i="70"/>
  <c r="U83" i="70" s="1"/>
  <c r="AK83" i="70" s="1"/>
  <c r="BA87" i="70"/>
  <c r="U87" i="70" s="1"/>
  <c r="AK87" i="70" s="1"/>
  <c r="BA119" i="70"/>
  <c r="U119" i="70" s="1"/>
  <c r="AK119" i="70" s="1"/>
  <c r="BA143" i="70"/>
  <c r="U143" i="70" s="1"/>
  <c r="AK143" i="70" s="1"/>
  <c r="BA147" i="70"/>
  <c r="U147" i="70" s="1"/>
  <c r="AK147" i="70" s="1"/>
  <c r="BA159" i="70"/>
  <c r="U159" i="70" s="1"/>
  <c r="AK159" i="70" s="1"/>
  <c r="BA167" i="70"/>
  <c r="U167" i="70" s="1"/>
  <c r="AK167" i="70" s="1"/>
  <c r="BA172" i="70"/>
  <c r="U172" i="70" s="1"/>
  <c r="AK172" i="70" s="1"/>
  <c r="BA180" i="70"/>
  <c r="U180" i="70" s="1"/>
  <c r="AK180" i="70" s="1"/>
  <c r="BA216" i="70"/>
  <c r="U216" i="70" s="1"/>
  <c r="AK216" i="70" s="1"/>
  <c r="BI34" i="70"/>
  <c r="AC34" i="70" s="1"/>
  <c r="AS34" i="70" s="1"/>
  <c r="BI38" i="70"/>
  <c r="AC38" i="70" s="1"/>
  <c r="AS3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I206" i="70"/>
  <c r="AC206" i="70" s="1"/>
  <c r="AS206" i="70" s="1"/>
  <c r="BI214" i="70"/>
  <c r="AC214" i="70" s="1"/>
  <c r="AS214" i="70" s="1"/>
  <c r="BC40" i="70"/>
  <c r="W40" i="70" s="1"/>
  <c r="AM40" i="70" s="1"/>
  <c r="BC60" i="70"/>
  <c r="W60" i="70" s="1"/>
  <c r="AM60" i="70" s="1"/>
  <c r="BC132" i="70"/>
  <c r="W132" i="70" s="1"/>
  <c r="AM132" i="70" s="1"/>
  <c r="BC148" i="70"/>
  <c r="W148" i="70" s="1"/>
  <c r="AM148" i="70" s="1"/>
  <c r="BC164" i="70"/>
  <c r="W164" i="70" s="1"/>
  <c r="AM164" i="70" s="1"/>
  <c r="BC139" i="70"/>
  <c r="W139" i="70" s="1"/>
  <c r="AM139" i="70" s="1"/>
  <c r="BC168" i="70"/>
  <c r="W168" i="70" s="1"/>
  <c r="AM168" i="70" s="1"/>
  <c r="BC185" i="70"/>
  <c r="W185" i="70" s="1"/>
  <c r="AM185" i="70" s="1"/>
  <c r="BC209" i="70"/>
  <c r="W209" i="70" s="1"/>
  <c r="AM209" i="70" s="1"/>
  <c r="BK181" i="70"/>
  <c r="AE181" i="70" s="1"/>
  <c r="AU181" i="70" s="1"/>
  <c r="BK189" i="70"/>
  <c r="AE189" i="70" s="1"/>
  <c r="AU189" i="70" s="1"/>
  <c r="BA48" i="70"/>
  <c r="U48" i="70" s="1"/>
  <c r="AK48" i="70" s="1"/>
  <c r="BA52" i="70"/>
  <c r="U52" i="70" s="1"/>
  <c r="AK52" i="70" s="1"/>
  <c r="BA99" i="70"/>
  <c r="U99" i="70" s="1"/>
  <c r="AK99" i="70" s="1"/>
  <c r="BC29" i="70"/>
  <c r="W29" i="70" s="1"/>
  <c r="AM29" i="70" s="1"/>
  <c r="BC84" i="70"/>
  <c r="W84" i="70" s="1"/>
  <c r="AM84" i="70" s="1"/>
  <c r="BC71" i="70"/>
  <c r="W71" i="70" s="1"/>
  <c r="AM71" i="70" s="1"/>
  <c r="BC52" i="70"/>
  <c r="W52" i="70" s="1"/>
  <c r="AM52" i="70" s="1"/>
  <c r="BC175" i="70"/>
  <c r="W175" i="70" s="1"/>
  <c r="AM175" i="70" s="1"/>
  <c r="BC203" i="70"/>
  <c r="W203" i="70" s="1"/>
  <c r="AM203" i="70" s="1"/>
  <c r="BA57" i="70"/>
  <c r="U57" i="70" s="1"/>
  <c r="AK57" i="70" s="1"/>
  <c r="BA137" i="70"/>
  <c r="U137" i="70" s="1"/>
  <c r="AK137" i="70" s="1"/>
  <c r="BA141" i="70"/>
  <c r="U141" i="70" s="1"/>
  <c r="AK141" i="70" s="1"/>
  <c r="BN186" i="70"/>
  <c r="AH186" i="70" s="1"/>
  <c r="AX186" i="70" s="1"/>
  <c r="BI37" i="70"/>
  <c r="AC37" i="70" s="1"/>
  <c r="AS37" i="70" s="1"/>
  <c r="BI45" i="70"/>
  <c r="AC45" i="70" s="1"/>
  <c r="AS45" i="70" s="1"/>
  <c r="BC25" i="70"/>
  <c r="W25" i="70" s="1"/>
  <c r="AM25" i="70" s="1"/>
  <c r="BC72" i="70"/>
  <c r="W72" i="70" s="1"/>
  <c r="AM72" i="70" s="1"/>
  <c r="BC97" i="70"/>
  <c r="W97" i="70" s="1"/>
  <c r="AM97" i="70" s="1"/>
  <c r="BC70" i="70"/>
  <c r="W70" i="70" s="1"/>
  <c r="AM70" i="70" s="1"/>
  <c r="BC151" i="70"/>
  <c r="W151" i="70" s="1"/>
  <c r="AM151" i="70" s="1"/>
  <c r="BC176" i="70"/>
  <c r="W176" i="70" s="1"/>
  <c r="AM176" i="70" s="1"/>
  <c r="BK79" i="70"/>
  <c r="AE79" i="70" s="1"/>
  <c r="AU79" i="70" s="1"/>
  <c r="BK110" i="70"/>
  <c r="AE110" i="70" s="1"/>
  <c r="AU110" i="70" s="1"/>
  <c r="BK170" i="70"/>
  <c r="AE170" i="70" s="1"/>
  <c r="AU170" i="70" s="1"/>
  <c r="BK176" i="70"/>
  <c r="AE176" i="70" s="1"/>
  <c r="AU176" i="70" s="1"/>
  <c r="BK192" i="70"/>
  <c r="AE192" i="70" s="1"/>
  <c r="AU192" i="70" s="1"/>
  <c r="BA94" i="70"/>
  <c r="U94" i="70" s="1"/>
  <c r="AK94" i="70" s="1"/>
  <c r="BG218" i="70"/>
  <c r="AA218" i="70" s="1"/>
  <c r="AQ218" i="70" s="1"/>
  <c r="BG202" i="70"/>
  <c r="AA202" i="70" s="1"/>
  <c r="AQ202" i="70" s="1"/>
  <c r="BG99" i="70"/>
  <c r="AA99" i="70" s="1"/>
  <c r="AQ99" i="70" s="1"/>
  <c r="BG50" i="70"/>
  <c r="AA50" i="70" s="1"/>
  <c r="AQ50" i="70" s="1"/>
  <c r="BN88" i="70"/>
  <c r="AH88" i="70" s="1"/>
  <c r="AX88" i="70" s="1"/>
  <c r="BN97" i="70"/>
  <c r="AH97" i="70" s="1"/>
  <c r="AX97" i="70" s="1"/>
  <c r="BN170" i="70"/>
  <c r="AH170" i="70" s="1"/>
  <c r="AX170" i="70" s="1"/>
  <c r="BN183" i="70"/>
  <c r="AH183" i="70" s="1"/>
  <c r="AX183" i="70" s="1"/>
  <c r="BN199" i="70"/>
  <c r="AH199" i="70" s="1"/>
  <c r="AX199" i="70" s="1"/>
  <c r="BN215" i="70"/>
  <c r="AH215" i="70" s="1"/>
  <c r="AX215" i="70" s="1"/>
  <c r="BN116" i="70"/>
  <c r="AH116" i="70" s="1"/>
  <c r="AX116" i="70" s="1"/>
  <c r="BN132" i="70"/>
  <c r="AH132" i="70" s="1"/>
  <c r="AX132" i="70" s="1"/>
  <c r="BN192" i="70"/>
  <c r="AH192" i="70" s="1"/>
  <c r="AX192" i="70" s="1"/>
  <c r="BN66" i="70"/>
  <c r="AH66" i="70" s="1"/>
  <c r="AX66" i="70" s="1"/>
  <c r="BN134" i="70"/>
  <c r="AH134" i="70" s="1"/>
  <c r="AX134" i="70" s="1"/>
  <c r="BN208" i="70"/>
  <c r="AH208" i="70" s="1"/>
  <c r="AX208" i="70" s="1"/>
  <c r="BN103" i="70"/>
  <c r="AH103" i="70" s="1"/>
  <c r="AX103" i="70" s="1"/>
  <c r="BN44" i="70"/>
  <c r="AH44" i="70" s="1"/>
  <c r="AX44" i="70" s="1"/>
  <c r="BN151" i="70"/>
  <c r="AH151" i="70" s="1"/>
  <c r="AX151" i="70" s="1"/>
  <c r="BK105" i="70"/>
  <c r="AE105" i="70" s="1"/>
  <c r="AU105" i="70" s="1"/>
  <c r="BK156" i="70"/>
  <c r="AE156" i="70" s="1"/>
  <c r="AU156" i="70" s="1"/>
  <c r="BK129" i="70"/>
  <c r="AE129" i="70" s="1"/>
  <c r="AU129" i="70" s="1"/>
  <c r="BK61" i="70"/>
  <c r="AE61" i="70" s="1"/>
  <c r="AU61" i="70" s="1"/>
  <c r="BK85" i="70"/>
  <c r="AE85" i="70" s="1"/>
  <c r="AU85" i="70" s="1"/>
  <c r="BK113" i="70"/>
  <c r="AE113" i="70" s="1"/>
  <c r="AU113" i="70" s="1"/>
  <c r="BK116" i="70"/>
  <c r="AE116" i="70" s="1"/>
  <c r="AU116" i="70" s="1"/>
  <c r="BK164" i="70"/>
  <c r="AE164" i="70" s="1"/>
  <c r="AU164" i="70" s="1"/>
  <c r="BK31" i="70"/>
  <c r="AE31" i="70" s="1"/>
  <c r="AU31" i="70" s="1"/>
  <c r="BK53" i="70"/>
  <c r="AE53" i="70" s="1"/>
  <c r="AU53" i="70" s="1"/>
  <c r="BK172" i="70"/>
  <c r="AE172" i="70" s="1"/>
  <c r="AU172" i="70" s="1"/>
  <c r="BK193" i="70"/>
  <c r="AE193" i="70" s="1"/>
  <c r="AU193" i="70" s="1"/>
  <c r="BK209" i="70"/>
  <c r="AE209" i="70" s="1"/>
  <c r="AU209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33" i="70"/>
  <c r="AE33" i="70" s="1"/>
  <c r="AU33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K186" i="70"/>
  <c r="AE186" i="70" s="1"/>
  <c r="AU186" i="70" s="1"/>
  <c r="BK190" i="70"/>
  <c r="AE190" i="70" s="1"/>
  <c r="AU190" i="70" s="1"/>
  <c r="BK28" i="70"/>
  <c r="AE28" i="70" s="1"/>
  <c r="AU28" i="70" s="1"/>
  <c r="BK83" i="70"/>
  <c r="AE83" i="70" s="1"/>
  <c r="AU83" i="70" s="1"/>
  <c r="BK119" i="70"/>
  <c r="AE119" i="70" s="1"/>
  <c r="AU119" i="70" s="1"/>
  <c r="BK205" i="70"/>
  <c r="AE205" i="70" s="1"/>
  <c r="AU205" i="70" s="1"/>
  <c r="BK27" i="70"/>
  <c r="AE27" i="70" s="1"/>
  <c r="AU27" i="70" s="1"/>
  <c r="BK45" i="70"/>
  <c r="AE45" i="70" s="1"/>
  <c r="AU4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K202" i="70"/>
  <c r="AE202" i="70" s="1"/>
  <c r="AU202" i="70" s="1"/>
  <c r="BK206" i="70"/>
  <c r="AE206" i="70" s="1"/>
  <c r="AU206" i="70" s="1"/>
  <c r="BK222" i="70"/>
  <c r="AE222" i="70" s="1"/>
  <c r="AU222" i="70" s="1"/>
  <c r="BI72" i="70"/>
  <c r="AC72" i="70" s="1"/>
  <c r="AS72" i="70" s="1"/>
  <c r="BI42" i="70"/>
  <c r="AC42" i="70" s="1"/>
  <c r="AS42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I190" i="70"/>
  <c r="AC190" i="70" s="1"/>
  <c r="AS190" i="70" s="1"/>
  <c r="BI210" i="70"/>
  <c r="AC210" i="70" s="1"/>
  <c r="AS210" i="70" s="1"/>
  <c r="BI218" i="70"/>
  <c r="AC218" i="70" s="1"/>
  <c r="AS218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201" i="70"/>
  <c r="AC201" i="70" s="1"/>
  <c r="AS201" i="70" s="1"/>
  <c r="BI27" i="70"/>
  <c r="AC27" i="70" s="1"/>
  <c r="AS27" i="70" s="1"/>
  <c r="BI43" i="70"/>
  <c r="AC43" i="70" s="1"/>
  <c r="AS4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99" i="70"/>
  <c r="AC199" i="70" s="1"/>
  <c r="AS199" i="70" s="1"/>
  <c r="BI36" i="70"/>
  <c r="AC36" i="70" s="1"/>
  <c r="AS36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I216" i="70"/>
  <c r="AC216" i="70" s="1"/>
  <c r="AS216" i="70" s="1"/>
  <c r="BG206" i="70"/>
  <c r="AA206" i="70" s="1"/>
  <c r="AQ206" i="70" s="1"/>
  <c r="BG190" i="70"/>
  <c r="AA190" i="70" s="1"/>
  <c r="AQ190" i="70" s="1"/>
  <c r="BG173" i="70"/>
  <c r="AA173" i="70" s="1"/>
  <c r="AQ173" i="70" s="1"/>
  <c r="BG113" i="70"/>
  <c r="AA113" i="70" s="1"/>
  <c r="AQ113" i="70" s="1"/>
  <c r="BG29" i="70"/>
  <c r="AA29" i="70" s="1"/>
  <c r="AQ29" i="70" s="1"/>
  <c r="BG66" i="70"/>
  <c r="AA66" i="70" s="1"/>
  <c r="AQ66" i="70" s="1"/>
  <c r="BG69" i="70"/>
  <c r="AA69" i="70" s="1"/>
  <c r="AQ69" i="70" s="1"/>
  <c r="BE221" i="70"/>
  <c r="Y221" i="70" s="1"/>
  <c r="AO221" i="70" s="1"/>
  <c r="BA66" i="70"/>
  <c r="U66" i="70" s="1"/>
  <c r="AK66" i="70" s="1"/>
  <c r="BA134" i="70"/>
  <c r="U134" i="70" s="1"/>
  <c r="AK134" i="70" s="1"/>
  <c r="BA171" i="70"/>
  <c r="U171" i="70" s="1"/>
  <c r="AK171" i="70" s="1"/>
  <c r="BA215" i="70"/>
  <c r="U215" i="70" s="1"/>
  <c r="AK215" i="70" s="1"/>
  <c r="BA34" i="70"/>
  <c r="U34" i="70" s="1"/>
  <c r="AK34" i="70" s="1"/>
  <c r="BA85" i="70"/>
  <c r="U85" i="70" s="1"/>
  <c r="AK85" i="70" s="1"/>
  <c r="BA117" i="70"/>
  <c r="U117" i="70" s="1"/>
  <c r="AK117" i="70" s="1"/>
  <c r="BA145" i="70"/>
  <c r="U145" i="70" s="1"/>
  <c r="AK145" i="70" s="1"/>
  <c r="BA157" i="70"/>
  <c r="U157" i="70" s="1"/>
  <c r="AK157" i="70" s="1"/>
  <c r="BA214" i="70"/>
  <c r="U214" i="70" s="1"/>
  <c r="AK214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110" i="70"/>
  <c r="AC110" i="70" s="1"/>
  <c r="AS110" i="70" s="1"/>
  <c r="BI114" i="70"/>
  <c r="AC114" i="70" s="1"/>
  <c r="AS114" i="70" s="1"/>
  <c r="BI207" i="70"/>
  <c r="AC207" i="70" s="1"/>
  <c r="AS207" i="70" s="1"/>
  <c r="BK23" i="70"/>
  <c r="AE23" i="70" s="1"/>
  <c r="AU23" i="70" s="1"/>
  <c r="BK70" i="70"/>
  <c r="AE70" i="70" s="1"/>
  <c r="AU70" i="70" s="1"/>
  <c r="BK104" i="70"/>
  <c r="AE104" i="70" s="1"/>
  <c r="AU104" i="70" s="1"/>
  <c r="BK87" i="70"/>
  <c r="AE87" i="70" s="1"/>
  <c r="AU87" i="70" s="1"/>
  <c r="BK54" i="70"/>
  <c r="AE54" i="70" s="1"/>
  <c r="AU54" i="70" s="1"/>
  <c r="BK218" i="70"/>
  <c r="AE218" i="70" s="1"/>
  <c r="AU218" i="70" s="1"/>
  <c r="BI32" i="70"/>
  <c r="AC32" i="70" s="1"/>
  <c r="AS32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I192" i="70"/>
  <c r="AC192" i="70" s="1"/>
  <c r="AS192" i="70" s="1"/>
  <c r="BI200" i="70"/>
  <c r="AC200" i="70" s="1"/>
  <c r="AS200" i="70" s="1"/>
  <c r="BI212" i="70"/>
  <c r="AC212" i="70" s="1"/>
  <c r="AS212" i="70" s="1"/>
  <c r="BI220" i="70"/>
  <c r="AC220" i="70" s="1"/>
  <c r="AS220" i="70" s="1"/>
  <c r="BK74" i="70"/>
  <c r="AE74" i="70" s="1"/>
  <c r="AU74" i="70" s="1"/>
  <c r="BK138" i="70"/>
  <c r="AE138" i="70" s="1"/>
  <c r="AU138" i="70" s="1"/>
  <c r="BK154" i="70"/>
  <c r="AE154" i="70" s="1"/>
  <c r="AU154" i="70" s="1"/>
  <c r="BK76" i="70"/>
  <c r="AE76" i="70" s="1"/>
  <c r="AU76" i="70" s="1"/>
  <c r="BK183" i="70"/>
  <c r="AE183" i="70" s="1"/>
  <c r="AU183" i="70" s="1"/>
  <c r="BK199" i="70"/>
  <c r="AE199" i="70" s="1"/>
  <c r="AU199" i="70" s="1"/>
  <c r="BA28" i="70"/>
  <c r="U28" i="70" s="1"/>
  <c r="AK28" i="70" s="1"/>
  <c r="BA40" i="70"/>
  <c r="U40" i="70" s="1"/>
  <c r="AK40" i="70" s="1"/>
  <c r="BA56" i="70"/>
  <c r="U56" i="70" s="1"/>
  <c r="AK56" i="70" s="1"/>
  <c r="BA71" i="70"/>
  <c r="U71" i="70" s="1"/>
  <c r="AK71" i="70" s="1"/>
  <c r="BA75" i="70"/>
  <c r="U75" i="70" s="1"/>
  <c r="AK75" i="70" s="1"/>
  <c r="BA91" i="70"/>
  <c r="U91" i="70" s="1"/>
  <c r="AK91" i="70" s="1"/>
  <c r="BA123" i="70"/>
  <c r="U123" i="70" s="1"/>
  <c r="AK123" i="70" s="1"/>
  <c r="BA139" i="70"/>
  <c r="U139" i="70" s="1"/>
  <c r="AK139" i="70" s="1"/>
  <c r="BA184" i="70"/>
  <c r="U184" i="70" s="1"/>
  <c r="AK184" i="70" s="1"/>
  <c r="BA188" i="70"/>
  <c r="U188" i="70" s="1"/>
  <c r="AK188" i="70" s="1"/>
  <c r="BA192" i="70"/>
  <c r="U192" i="70" s="1"/>
  <c r="AK192" i="70" s="1"/>
  <c r="BA208" i="70"/>
  <c r="U208" i="70" s="1"/>
  <c r="AK208" i="70" s="1"/>
  <c r="BA212" i="70"/>
  <c r="U212" i="70" s="1"/>
  <c r="AK212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64" i="70"/>
  <c r="AA64" i="70" s="1"/>
  <c r="AQ64" i="70" s="1"/>
  <c r="BI35" i="70"/>
  <c r="AC35" i="70" s="1"/>
  <c r="AS35" i="70" s="1"/>
  <c r="BI94" i="70"/>
  <c r="AC94" i="70" s="1"/>
  <c r="AS9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I215" i="70"/>
  <c r="AC215" i="70" s="1"/>
  <c r="AS215" i="70" s="1"/>
  <c r="BK141" i="70"/>
  <c r="AE141" i="70" s="1"/>
  <c r="AU141" i="70" s="1"/>
  <c r="BK157" i="70"/>
  <c r="AE157" i="70" s="1"/>
  <c r="AU157" i="70" s="1"/>
  <c r="BK194" i="70"/>
  <c r="AE194" i="70" s="1"/>
  <c r="AU194" i="70" s="1"/>
  <c r="BG160" i="70"/>
  <c r="AA160" i="70" s="1"/>
  <c r="AQ160" i="70" s="1"/>
  <c r="BI25" i="70"/>
  <c r="AC25" i="70" s="1"/>
  <c r="AS25" i="70" s="1"/>
  <c r="BI29" i="70"/>
  <c r="AC29" i="70" s="1"/>
  <c r="AS29" i="70" s="1"/>
  <c r="BI53" i="70"/>
  <c r="AC53" i="70" s="1"/>
  <c r="AS53" i="70" s="1"/>
  <c r="BI168" i="70"/>
  <c r="AC168" i="70" s="1"/>
  <c r="AS168" i="70" s="1"/>
  <c r="BI60" i="70"/>
  <c r="AC60" i="70" s="1"/>
  <c r="AS60" i="70" s="1"/>
  <c r="BI76" i="70"/>
  <c r="AC76" i="70" s="1"/>
  <c r="AS76" i="70" s="1"/>
  <c r="BI80" i="70"/>
  <c r="AC80" i="70" s="1"/>
  <c r="AS80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81" i="70"/>
  <c r="AC181" i="70" s="1"/>
  <c r="AS181" i="70" s="1"/>
  <c r="BI185" i="70"/>
  <c r="AC185" i="70" s="1"/>
  <c r="AS185" i="70" s="1"/>
  <c r="BK57" i="70"/>
  <c r="AE57" i="70" s="1"/>
  <c r="AU57" i="70" s="1"/>
  <c r="BK96" i="70"/>
  <c r="AE96" i="70" s="1"/>
  <c r="AU96" i="70" s="1"/>
  <c r="BK200" i="70"/>
  <c r="AE200" i="70" s="1"/>
  <c r="AU200" i="70" s="1"/>
  <c r="BA33" i="70"/>
  <c r="U33" i="70" s="1"/>
  <c r="AK33" i="70" s="1"/>
  <c r="BA49" i="70"/>
  <c r="U49" i="70" s="1"/>
  <c r="AK49" i="70" s="1"/>
  <c r="BA68" i="70"/>
  <c r="U68" i="70" s="1"/>
  <c r="AK68" i="70" s="1"/>
  <c r="BA100" i="70"/>
  <c r="U100" i="70" s="1"/>
  <c r="AK100" i="70" s="1"/>
  <c r="BG154" i="70"/>
  <c r="AA154" i="70" s="1"/>
  <c r="AQ154" i="70" s="1"/>
  <c r="BI70" i="70"/>
  <c r="AC70" i="70" s="1"/>
  <c r="AS70" i="70" s="1"/>
  <c r="BI219" i="70"/>
  <c r="AC219" i="70" s="1"/>
  <c r="AS219" i="70" s="1"/>
  <c r="BA45" i="70"/>
  <c r="U45" i="70" s="1"/>
  <c r="AK45" i="70" s="1"/>
  <c r="BG198" i="70"/>
  <c r="AA198" i="70" s="1"/>
  <c r="AQ198" i="70" s="1"/>
  <c r="BG98" i="70"/>
  <c r="AA98" i="70" s="1"/>
  <c r="AQ98" i="70" s="1"/>
  <c r="BI28" i="70"/>
  <c r="AC28" i="70" s="1"/>
  <c r="AS28" i="70" s="1"/>
  <c r="BI40" i="70"/>
  <c r="AC40" i="70" s="1"/>
  <c r="AS40" i="70" s="1"/>
  <c r="BI44" i="70"/>
  <c r="AC44" i="70" s="1"/>
  <c r="AS44" i="70" s="1"/>
  <c r="BI56" i="70"/>
  <c r="AC56" i="70" s="1"/>
  <c r="AS56" i="70" s="1"/>
  <c r="BI59" i="70"/>
  <c r="AC59" i="70" s="1"/>
  <c r="AS59" i="70" s="1"/>
  <c r="BI67" i="70"/>
  <c r="AC67" i="70" s="1"/>
  <c r="AS67" i="70" s="1"/>
  <c r="BI71" i="70"/>
  <c r="AC71" i="70" s="1"/>
  <c r="AS71" i="70" s="1"/>
  <c r="BI83" i="70"/>
  <c r="AC83" i="70" s="1"/>
  <c r="AS83" i="70" s="1"/>
  <c r="BI91" i="70"/>
  <c r="AC91" i="70" s="1"/>
  <c r="AS91" i="70" s="1"/>
  <c r="BI115" i="70"/>
  <c r="AC115" i="70" s="1"/>
  <c r="AS115" i="70" s="1"/>
  <c r="BI119" i="70"/>
  <c r="AC119" i="70" s="1"/>
  <c r="AS119" i="70" s="1"/>
  <c r="BI131" i="70"/>
  <c r="AC131" i="70" s="1"/>
  <c r="AS131" i="70" s="1"/>
  <c r="BI135" i="70"/>
  <c r="AC135" i="70" s="1"/>
  <c r="AS135" i="70" s="1"/>
  <c r="BI147" i="70"/>
  <c r="AC147" i="70" s="1"/>
  <c r="AS147" i="70" s="1"/>
  <c r="BI151" i="70"/>
  <c r="AC151" i="70" s="1"/>
  <c r="AS151" i="70" s="1"/>
  <c r="BI163" i="70"/>
  <c r="AC163" i="70" s="1"/>
  <c r="AS163" i="70" s="1"/>
  <c r="BI167" i="70"/>
  <c r="AC167" i="70" s="1"/>
  <c r="AS167" i="70" s="1"/>
  <c r="BI184" i="70"/>
  <c r="AC184" i="70" s="1"/>
  <c r="AS184" i="70" s="1"/>
  <c r="BI188" i="70"/>
  <c r="AC188" i="70" s="1"/>
  <c r="AS188" i="70" s="1"/>
  <c r="BI196" i="70"/>
  <c r="AC196" i="70" s="1"/>
  <c r="AS196" i="70" s="1"/>
  <c r="BI204" i="70"/>
  <c r="AC204" i="70" s="1"/>
  <c r="AS204" i="70" s="1"/>
  <c r="BI208" i="70"/>
  <c r="AC208" i="70" s="1"/>
  <c r="AS208" i="70" s="1"/>
  <c r="BA46" i="70"/>
  <c r="U46" i="70" s="1"/>
  <c r="AK46" i="70" s="1"/>
  <c r="BA69" i="70"/>
  <c r="U69" i="70" s="1"/>
  <c r="AK69" i="70" s="1"/>
  <c r="BA113" i="70"/>
  <c r="U113" i="70" s="1"/>
  <c r="AK113" i="70" s="1"/>
  <c r="BA129" i="70"/>
  <c r="U129" i="70" s="1"/>
  <c r="AK129" i="70" s="1"/>
  <c r="BA149" i="70"/>
  <c r="U149" i="70" s="1"/>
  <c r="AK149" i="70" s="1"/>
  <c r="BA153" i="70"/>
  <c r="U153" i="70" s="1"/>
  <c r="AK153" i="70" s="1"/>
  <c r="BA182" i="70"/>
  <c r="U182" i="70" s="1"/>
  <c r="AK182" i="70" s="1"/>
  <c r="BA198" i="70"/>
  <c r="U198" i="70" s="1"/>
  <c r="AK198" i="70" s="1"/>
  <c r="BG210" i="70"/>
  <c r="AA210" i="70" s="1"/>
  <c r="AQ210" i="70" s="1"/>
  <c r="BG178" i="70"/>
  <c r="AA178" i="70" s="1"/>
  <c r="AQ178" i="70" s="1"/>
  <c r="BG128" i="70"/>
  <c r="AA128" i="70" s="1"/>
  <c r="AQ128" i="70" s="1"/>
  <c r="BG38" i="70"/>
  <c r="AA38" i="70" s="1"/>
  <c r="AQ38" i="70" s="1"/>
  <c r="BG82" i="70"/>
  <c r="AA82" i="70" s="1"/>
  <c r="AQ82" i="70" s="1"/>
  <c r="BG53" i="70"/>
  <c r="AA53" i="70" s="1"/>
  <c r="AQ53" i="70" s="1"/>
  <c r="BI47" i="70"/>
  <c r="AC47" i="70" s="1"/>
  <c r="AS47" i="70" s="1"/>
  <c r="BI90" i="70"/>
  <c r="AC90" i="70" s="1"/>
  <c r="AS90" i="70" s="1"/>
  <c r="BI118" i="70"/>
  <c r="AC118" i="70" s="1"/>
  <c r="AS118" i="70" s="1"/>
  <c r="BI150" i="70"/>
  <c r="AC150" i="70" s="1"/>
  <c r="AS150" i="70" s="1"/>
  <c r="BI154" i="70"/>
  <c r="AC154" i="70" s="1"/>
  <c r="AS154" i="70" s="1"/>
  <c r="BI191" i="70"/>
  <c r="AC191" i="70" s="1"/>
  <c r="AS191" i="70" s="1"/>
  <c r="BI203" i="70"/>
  <c r="AC203" i="70" s="1"/>
  <c r="AS203" i="70" s="1"/>
  <c r="BA60" i="70"/>
  <c r="U60" i="70" s="1"/>
  <c r="AK60" i="70" s="1"/>
  <c r="BA84" i="70"/>
  <c r="U84" i="70" s="1"/>
  <c r="AK84" i="70" s="1"/>
  <c r="BI33" i="70"/>
  <c r="AC33" i="70" s="1"/>
  <c r="AS33" i="70" s="1"/>
  <c r="BI41" i="70"/>
  <c r="AC41" i="70" s="1"/>
  <c r="AS41" i="70" s="1"/>
  <c r="BI64" i="70"/>
  <c r="AC64" i="70" s="1"/>
  <c r="AS64" i="70" s="1"/>
  <c r="BI84" i="70"/>
  <c r="AC84" i="70" s="1"/>
  <c r="AS84" i="70" s="1"/>
  <c r="BI88" i="70"/>
  <c r="AC88" i="70" s="1"/>
  <c r="AS88" i="70" s="1"/>
  <c r="BI92" i="70"/>
  <c r="AC92" i="70" s="1"/>
  <c r="AS92" i="70" s="1"/>
  <c r="BI100" i="70"/>
  <c r="AC100" i="70" s="1"/>
  <c r="AS100" i="70" s="1"/>
  <c r="BI108" i="70"/>
  <c r="AC108" i="70" s="1"/>
  <c r="AS108" i="70" s="1"/>
  <c r="BI112" i="70"/>
  <c r="AC112" i="70" s="1"/>
  <c r="AS112" i="70" s="1"/>
  <c r="BI124" i="70"/>
  <c r="AC124" i="70" s="1"/>
  <c r="AS124" i="70" s="1"/>
  <c r="BI128" i="70"/>
  <c r="AC128" i="70" s="1"/>
  <c r="AS128" i="70" s="1"/>
  <c r="BI140" i="70"/>
  <c r="AC140" i="70" s="1"/>
  <c r="AS140" i="70" s="1"/>
  <c r="BI144" i="70"/>
  <c r="AC144" i="70" s="1"/>
  <c r="AS144" i="70" s="1"/>
  <c r="BI156" i="70"/>
  <c r="AC156" i="70" s="1"/>
  <c r="AS156" i="70" s="1"/>
  <c r="BI160" i="70"/>
  <c r="AC160" i="70" s="1"/>
  <c r="AS160" i="70" s="1"/>
  <c r="BI173" i="70"/>
  <c r="AC173" i="70" s="1"/>
  <c r="AS173" i="70" s="1"/>
  <c r="BI189" i="70"/>
  <c r="AC189" i="70" s="1"/>
  <c r="AS189" i="70" s="1"/>
  <c r="BI193" i="70"/>
  <c r="AC193" i="70" s="1"/>
  <c r="AS193" i="70" s="1"/>
  <c r="BI197" i="70"/>
  <c r="AC197" i="70" s="1"/>
  <c r="AS197" i="70" s="1"/>
  <c r="BI205" i="70"/>
  <c r="AC205" i="70" s="1"/>
  <c r="AS205" i="70" s="1"/>
  <c r="BI213" i="70"/>
  <c r="AC213" i="70" s="1"/>
  <c r="AS213" i="70" s="1"/>
  <c r="BI217" i="70"/>
  <c r="AC217" i="70" s="1"/>
  <c r="AS217" i="70" s="1"/>
  <c r="BA158" i="70"/>
  <c r="U158" i="70" s="1"/>
  <c r="AK158" i="70" s="1"/>
  <c r="BA183" i="70"/>
  <c r="U183" i="70" s="1"/>
  <c r="AK183" i="70" s="1"/>
  <c r="BA211" i="70"/>
  <c r="U211" i="70" s="1"/>
  <c r="AK211" i="70" s="1"/>
  <c r="BG88" i="70"/>
  <c r="AA88" i="70" s="1"/>
  <c r="AQ88" i="70" s="1"/>
  <c r="BG129" i="70"/>
  <c r="AA129" i="70" s="1"/>
  <c r="AQ129" i="70" s="1"/>
  <c r="BG32" i="70"/>
  <c r="AA32" i="70" s="1"/>
  <c r="AQ32" i="70" s="1"/>
  <c r="BG44" i="70"/>
  <c r="AA44" i="70" s="1"/>
  <c r="AQ44" i="70" s="1"/>
  <c r="BE104" i="70"/>
  <c r="Y104" i="70" s="1"/>
  <c r="AO104" i="70" s="1"/>
  <c r="BE173" i="70"/>
  <c r="Y173" i="70" s="1"/>
  <c r="AO173" i="70" s="1"/>
  <c r="BE144" i="70"/>
  <c r="Y144" i="70" s="1"/>
  <c r="AO144" i="70" s="1"/>
  <c r="BE140" i="70"/>
  <c r="Y140" i="70" s="1"/>
  <c r="AO140" i="70" s="1"/>
  <c r="BE152" i="70"/>
  <c r="Y152" i="70" s="1"/>
  <c r="AO152" i="70" s="1"/>
  <c r="BE112" i="70"/>
  <c r="Y112" i="70" s="1"/>
  <c r="AO112" i="70" s="1"/>
  <c r="BE136" i="70"/>
  <c r="Y136" i="70" s="1"/>
  <c r="AO136" i="70" s="1"/>
  <c r="BE156" i="70"/>
  <c r="Y156" i="70" s="1"/>
  <c r="AO156" i="70" s="1"/>
  <c r="BE177" i="70"/>
  <c r="Y177" i="70" s="1"/>
  <c r="AO177" i="70" s="1"/>
  <c r="BE34" i="70"/>
  <c r="Y34" i="70" s="1"/>
  <c r="AO34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4" i="70"/>
  <c r="Y64" i="70" s="1"/>
  <c r="AO64" i="70" s="1"/>
  <c r="BE197" i="70"/>
  <c r="Y197" i="70" s="1"/>
  <c r="AO197" i="70" s="1"/>
  <c r="BE66" i="70"/>
  <c r="Y66" i="70" s="1"/>
  <c r="AO66" i="70" s="1"/>
  <c r="BE58" i="70"/>
  <c r="Y58" i="70" s="1"/>
  <c r="AO58" i="70" s="1"/>
  <c r="BE36" i="70"/>
  <c r="Y36" i="70" s="1"/>
  <c r="AO36" i="70" s="1"/>
  <c r="BE52" i="70"/>
  <c r="Y52" i="70" s="1"/>
  <c r="AO52" i="70" s="1"/>
  <c r="BE100" i="70"/>
  <c r="Y100" i="70" s="1"/>
  <c r="AO100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E164" i="70"/>
  <c r="Y164" i="70" s="1"/>
  <c r="AO164" i="70" s="1"/>
  <c r="BE209" i="70"/>
  <c r="Y209" i="70" s="1"/>
  <c r="AO209" i="70" s="1"/>
  <c r="BM119" i="70"/>
  <c r="AG119" i="70" s="1"/>
  <c r="AW119" i="70" s="1"/>
  <c r="BM127" i="70"/>
  <c r="AG127" i="70" s="1"/>
  <c r="AW127" i="70" s="1"/>
  <c r="BM131" i="70"/>
  <c r="AG131" i="70" s="1"/>
  <c r="AW131" i="70" s="1"/>
  <c r="BM155" i="70"/>
  <c r="AG155" i="70" s="1"/>
  <c r="AW155" i="70" s="1"/>
  <c r="BE92" i="70"/>
  <c r="Y92" i="70" s="1"/>
  <c r="AO92" i="70" s="1"/>
  <c r="BE124" i="70"/>
  <c r="Y124" i="70" s="1"/>
  <c r="AO124" i="70" s="1"/>
  <c r="BE120" i="70"/>
  <c r="Y120" i="70" s="1"/>
  <c r="AO120" i="70" s="1"/>
  <c r="BE72" i="70"/>
  <c r="Y72" i="70" s="1"/>
  <c r="AO72" i="70" s="1"/>
  <c r="BE205" i="70"/>
  <c r="Y205" i="70" s="1"/>
  <c r="AO205" i="70" s="1"/>
  <c r="BE96" i="70"/>
  <c r="Y96" i="70" s="1"/>
  <c r="AO96" i="70" s="1"/>
  <c r="BE28" i="70"/>
  <c r="Y28" i="70" s="1"/>
  <c r="AO28" i="70" s="1"/>
  <c r="BE44" i="70"/>
  <c r="Y44" i="70" s="1"/>
  <c r="AO44" i="70" s="1"/>
  <c r="BE68" i="70"/>
  <c r="Y68" i="70" s="1"/>
  <c r="AO68" i="70" s="1"/>
  <c r="BE201" i="70"/>
  <c r="Y201" i="70" s="1"/>
  <c r="AO201" i="70" s="1"/>
  <c r="BE132" i="70"/>
  <c r="Y132" i="70" s="1"/>
  <c r="AO132" i="70" s="1"/>
  <c r="BE76" i="70"/>
  <c r="Y76" i="70" s="1"/>
  <c r="AO76" i="70" s="1"/>
  <c r="BM214" i="70"/>
  <c r="AG214" i="70" s="1"/>
  <c r="AW214" i="70" s="1"/>
  <c r="BM72" i="70"/>
  <c r="AG72" i="70" s="1"/>
  <c r="AW72" i="70" s="1"/>
  <c r="BM88" i="70"/>
  <c r="AG88" i="70" s="1"/>
  <c r="AW88" i="70" s="1"/>
  <c r="BM190" i="70"/>
  <c r="AG190" i="70" s="1"/>
  <c r="AW190" i="70" s="1"/>
  <c r="BM23" i="70"/>
  <c r="AG23" i="70" s="1"/>
  <c r="AW23" i="70" s="1"/>
  <c r="BM27" i="70"/>
  <c r="AG27" i="70" s="1"/>
  <c r="AW27" i="70" s="1"/>
  <c r="BM31" i="70"/>
  <c r="AG31" i="70" s="1"/>
  <c r="AW31" i="70" s="1"/>
  <c r="BM39" i="70"/>
  <c r="AG39" i="70" s="1"/>
  <c r="AW39" i="70" s="1"/>
  <c r="BM43" i="70"/>
  <c r="AG43" i="70" s="1"/>
  <c r="AW43" i="70" s="1"/>
  <c r="BM47" i="70"/>
  <c r="AG47" i="70" s="1"/>
  <c r="AW47" i="70" s="1"/>
  <c r="BM55" i="70"/>
  <c r="AG55" i="70" s="1"/>
  <c r="AW55" i="70" s="1"/>
  <c r="BM210" i="70"/>
  <c r="AG210" i="70" s="1"/>
  <c r="AW210" i="70" s="1"/>
  <c r="BM181" i="70"/>
  <c r="AG181" i="70" s="1"/>
  <c r="AW181" i="70" s="1"/>
  <c r="BM197" i="70"/>
  <c r="AG197" i="70" s="1"/>
  <c r="AW197" i="70" s="1"/>
  <c r="BM213" i="70"/>
  <c r="AG213" i="70" s="1"/>
  <c r="AW213" i="70" s="1"/>
  <c r="BM196" i="70"/>
  <c r="AG196" i="70" s="1"/>
  <c r="AW196" i="70" s="1"/>
  <c r="BM109" i="70"/>
  <c r="AG109" i="70" s="1"/>
  <c r="AW109" i="70" s="1"/>
  <c r="BM113" i="70"/>
  <c r="AG113" i="70" s="1"/>
  <c r="AW113" i="70" s="1"/>
  <c r="BM117" i="70"/>
  <c r="AG117" i="70" s="1"/>
  <c r="AW117" i="70" s="1"/>
  <c r="BM125" i="70"/>
  <c r="AG125" i="70" s="1"/>
  <c r="AW125" i="70" s="1"/>
  <c r="BM129" i="70"/>
  <c r="AG129" i="70" s="1"/>
  <c r="AW129" i="70" s="1"/>
  <c r="BM133" i="70"/>
  <c r="AG133" i="70" s="1"/>
  <c r="AW133" i="70" s="1"/>
  <c r="BM141" i="70"/>
  <c r="AG141" i="70" s="1"/>
  <c r="AW141" i="70" s="1"/>
  <c r="BM145" i="70"/>
  <c r="AG145" i="70" s="1"/>
  <c r="AW145" i="70" s="1"/>
  <c r="BM149" i="70"/>
  <c r="AG149" i="70" s="1"/>
  <c r="AW149" i="70" s="1"/>
  <c r="BM157" i="70"/>
  <c r="AG157" i="70" s="1"/>
  <c r="AW157" i="70" s="1"/>
  <c r="BM161" i="70"/>
  <c r="AG161" i="70" s="1"/>
  <c r="AW161" i="70" s="1"/>
  <c r="BM165" i="70"/>
  <c r="AG165" i="70" s="1"/>
  <c r="AW165" i="70" s="1"/>
  <c r="BM183" i="70"/>
  <c r="AG183" i="70" s="1"/>
  <c r="AW183" i="70" s="1"/>
  <c r="BM199" i="70"/>
  <c r="AG199" i="70" s="1"/>
  <c r="AW199" i="70" s="1"/>
  <c r="BM215" i="70"/>
  <c r="AG215" i="70" s="1"/>
  <c r="AW215" i="70" s="1"/>
  <c r="BE128" i="70"/>
  <c r="Y128" i="70" s="1"/>
  <c r="AO128" i="70" s="1"/>
  <c r="BE60" i="70"/>
  <c r="Y60" i="70" s="1"/>
  <c r="AO60" i="70" s="1"/>
  <c r="BE168" i="70"/>
  <c r="Y168" i="70" s="1"/>
  <c r="AO168" i="70" s="1"/>
  <c r="BE108" i="70"/>
  <c r="Y108" i="70" s="1"/>
  <c r="AO108" i="70" s="1"/>
  <c r="BE88" i="70"/>
  <c r="Y88" i="70" s="1"/>
  <c r="AO88" i="70" s="1"/>
  <c r="BE181" i="70"/>
  <c r="Y181" i="70" s="1"/>
  <c r="AO181" i="70" s="1"/>
  <c r="BE32" i="70"/>
  <c r="Y32" i="70" s="1"/>
  <c r="AO32" i="70" s="1"/>
  <c r="BE48" i="70"/>
  <c r="Y48" i="70" s="1"/>
  <c r="AO48" i="70" s="1"/>
  <c r="BE84" i="70"/>
  <c r="Y84" i="70" s="1"/>
  <c r="AO84" i="70" s="1"/>
  <c r="BE217" i="70"/>
  <c r="Y217" i="70" s="1"/>
  <c r="AO217" i="70" s="1"/>
  <c r="BE116" i="70"/>
  <c r="Y116" i="70" s="1"/>
  <c r="AO116" i="70" s="1"/>
  <c r="BM79" i="70"/>
  <c r="AG79" i="70" s="1"/>
  <c r="AW79" i="70" s="1"/>
  <c r="BM28" i="70"/>
  <c r="AG28" i="70" s="1"/>
  <c r="AW28" i="70" s="1"/>
  <c r="BM56" i="70"/>
  <c r="AG56" i="70" s="1"/>
  <c r="AW56" i="70" s="1"/>
  <c r="BM184" i="70"/>
  <c r="AG184" i="70" s="1"/>
  <c r="AW184" i="70" s="1"/>
  <c r="BF192" i="71"/>
  <c r="Z192" i="71" s="1"/>
  <c r="AP192" i="71" s="1"/>
  <c r="BF103" i="71"/>
  <c r="Z103" i="71" s="1"/>
  <c r="AP103" i="71" s="1"/>
  <c r="BF71" i="71"/>
  <c r="Z71" i="71" s="1"/>
  <c r="AP71" i="71" s="1"/>
  <c r="BF24" i="71"/>
  <c r="Z24" i="71" s="1"/>
  <c r="AP24" i="71" s="1"/>
  <c r="BE157" i="71"/>
  <c r="Y157" i="71" s="1"/>
  <c r="AO157" i="71" s="1"/>
  <c r="BA76" i="71"/>
  <c r="U76" i="71" s="1"/>
  <c r="AK76" i="71" s="1"/>
  <c r="BA92" i="71"/>
  <c r="U92" i="71" s="1"/>
  <c r="AK92" i="71" s="1"/>
  <c r="BA108" i="71"/>
  <c r="U108" i="71" s="1"/>
  <c r="AK108" i="71" s="1"/>
  <c r="BA170" i="71"/>
  <c r="U170" i="71" s="1"/>
  <c r="AK170" i="71" s="1"/>
  <c r="BA154" i="71"/>
  <c r="U154" i="71" s="1"/>
  <c r="AK154" i="71" s="1"/>
  <c r="BA196" i="71"/>
  <c r="U196" i="71" s="1"/>
  <c r="AK196" i="71" s="1"/>
  <c r="BB73" i="71"/>
  <c r="V73" i="71" s="1"/>
  <c r="AL73" i="71" s="1"/>
  <c r="BB199" i="71"/>
  <c r="V199" i="71" s="1"/>
  <c r="AL199" i="71" s="1"/>
  <c r="BB207" i="71"/>
  <c r="V207" i="71" s="1"/>
  <c r="AL207" i="71" s="1"/>
  <c r="BB220" i="71"/>
  <c r="V220" i="71" s="1"/>
  <c r="AL220" i="71" s="1"/>
  <c r="BM69" i="71"/>
  <c r="AG69" i="71" s="1"/>
  <c r="AW69" i="71" s="1"/>
  <c r="BM30" i="71"/>
  <c r="AG30" i="71" s="1"/>
  <c r="AW30" i="71" s="1"/>
  <c r="BM46" i="71"/>
  <c r="AG46" i="71" s="1"/>
  <c r="AW46" i="71" s="1"/>
  <c r="BM148" i="71"/>
  <c r="AG148" i="71" s="1"/>
  <c r="AW148" i="71" s="1"/>
  <c r="BM164" i="71"/>
  <c r="AG164" i="71" s="1"/>
  <c r="AW164" i="71" s="1"/>
  <c r="BM180" i="71"/>
  <c r="AG180" i="71" s="1"/>
  <c r="AW180" i="71" s="1"/>
  <c r="BM211" i="71"/>
  <c r="AG211" i="71" s="1"/>
  <c r="AW211" i="71" s="1"/>
  <c r="BM57" i="70"/>
  <c r="AG57" i="70" s="1"/>
  <c r="AW57" i="70" s="1"/>
  <c r="BM89" i="70"/>
  <c r="AG89" i="70" s="1"/>
  <c r="AW89" i="70" s="1"/>
  <c r="BM51" i="70"/>
  <c r="AG51" i="70" s="1"/>
  <c r="AW51" i="70" s="1"/>
  <c r="BF58" i="71"/>
  <c r="Z58" i="71" s="1"/>
  <c r="AP58" i="71" s="1"/>
  <c r="BN192" i="71"/>
  <c r="AH192" i="71" s="1"/>
  <c r="AX192" i="71" s="1"/>
  <c r="BN159" i="71"/>
  <c r="AH159" i="71" s="1"/>
  <c r="AX159" i="71" s="1"/>
  <c r="BI29" i="71"/>
  <c r="AC29" i="71" s="1"/>
  <c r="AS2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I208" i="71"/>
  <c r="AC208" i="71" s="1"/>
  <c r="AS208" i="71" s="1"/>
  <c r="BI198" i="71"/>
  <c r="AC198" i="71" s="1"/>
  <c r="AS198" i="71" s="1"/>
  <c r="BI206" i="71"/>
  <c r="AC206" i="71" s="1"/>
  <c r="AS206" i="71" s="1"/>
  <c r="BI222" i="71"/>
  <c r="AC222" i="71" s="1"/>
  <c r="AS222" i="71" s="1"/>
  <c r="BF221" i="71"/>
  <c r="Z221" i="71" s="1"/>
  <c r="AP221" i="71" s="1"/>
  <c r="BF143" i="71"/>
  <c r="Z143" i="71" s="1"/>
  <c r="AP143" i="71" s="1"/>
  <c r="BF127" i="71"/>
  <c r="Z127" i="71" s="1"/>
  <c r="AP127" i="71" s="1"/>
  <c r="BF187" i="71"/>
  <c r="Z187" i="71" s="1"/>
  <c r="AP187" i="71" s="1"/>
  <c r="BF113" i="71"/>
  <c r="Z113" i="71" s="1"/>
  <c r="AP113" i="71" s="1"/>
  <c r="BF97" i="71"/>
  <c r="Z97" i="71" s="1"/>
  <c r="AP97" i="71" s="1"/>
  <c r="BF81" i="71"/>
  <c r="Z81" i="71" s="1"/>
  <c r="AP81" i="71" s="1"/>
  <c r="BN207" i="71"/>
  <c r="AH207" i="71" s="1"/>
  <c r="AX207" i="71" s="1"/>
  <c r="BN191" i="71"/>
  <c r="AH191" i="71" s="1"/>
  <c r="AX191" i="71" s="1"/>
  <c r="BN113" i="71"/>
  <c r="AH113" i="71" s="1"/>
  <c r="AX113" i="71" s="1"/>
  <c r="BJ28" i="71"/>
  <c r="AD28" i="71" s="1"/>
  <c r="AT28" i="71" s="1"/>
  <c r="BJ44" i="71"/>
  <c r="AD44" i="71" s="1"/>
  <c r="AT44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29" i="71"/>
  <c r="AD129" i="71" s="1"/>
  <c r="AT129" i="71" s="1"/>
  <c r="BJ170" i="71"/>
  <c r="AD170" i="71" s="1"/>
  <c r="AT170" i="71" s="1"/>
  <c r="BJ207" i="71"/>
  <c r="AD207" i="71" s="1"/>
  <c r="AT207" i="71" s="1"/>
  <c r="BJ219" i="71"/>
  <c r="AD219" i="71" s="1"/>
  <c r="AT219" i="71" s="1"/>
  <c r="BK27" i="71"/>
  <c r="AE27" i="71" s="1"/>
  <c r="AU27" i="71" s="1"/>
  <c r="BK23" i="71"/>
  <c r="AE23" i="71" s="1"/>
  <c r="AU23" i="71" s="1"/>
  <c r="BK55" i="71"/>
  <c r="AE55" i="71" s="1"/>
  <c r="AU55" i="71" s="1"/>
  <c r="BK24" i="71"/>
  <c r="AE24" i="71" s="1"/>
  <c r="AU24" i="71" s="1"/>
  <c r="BK40" i="71"/>
  <c r="AE40" i="71" s="1"/>
  <c r="AU40" i="71" s="1"/>
  <c r="BK56" i="71"/>
  <c r="AE56" i="71" s="1"/>
  <c r="AU56" i="71" s="1"/>
  <c r="BK92" i="71"/>
  <c r="AE92" i="71" s="1"/>
  <c r="AU92" i="71" s="1"/>
  <c r="BK60" i="71"/>
  <c r="AE60" i="71" s="1"/>
  <c r="AU60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46" i="71"/>
  <c r="AE146" i="71" s="1"/>
  <c r="AU146" i="71" s="1"/>
  <c r="BK178" i="71"/>
  <c r="AE178" i="71" s="1"/>
  <c r="AU178" i="71" s="1"/>
  <c r="BK196" i="71"/>
  <c r="AE196" i="71" s="1"/>
  <c r="AU196" i="71" s="1"/>
  <c r="BK181" i="71"/>
  <c r="AE181" i="71" s="1"/>
  <c r="AU181" i="71" s="1"/>
  <c r="BF216" i="71"/>
  <c r="Z216" i="71" s="1"/>
  <c r="AP216" i="71" s="1"/>
  <c r="BF196" i="71"/>
  <c r="Z196" i="71" s="1"/>
  <c r="AP196" i="71" s="1"/>
  <c r="BF169" i="71"/>
  <c r="Z169" i="71" s="1"/>
  <c r="AP169" i="71" s="1"/>
  <c r="BF209" i="71"/>
  <c r="Z209" i="71" s="1"/>
  <c r="AP209" i="71" s="1"/>
  <c r="BF174" i="71"/>
  <c r="Z174" i="71" s="1"/>
  <c r="AP174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F44" i="71"/>
  <c r="Z44" i="71" s="1"/>
  <c r="AP44" i="71" s="1"/>
  <c r="BF28" i="71"/>
  <c r="Z28" i="71" s="1"/>
  <c r="AP28" i="71" s="1"/>
  <c r="BN173" i="71"/>
  <c r="AH173" i="71" s="1"/>
  <c r="AX173" i="71" s="1"/>
  <c r="BC35" i="71"/>
  <c r="W35" i="71" s="1"/>
  <c r="AM35" i="71" s="1"/>
  <c r="BC39" i="71"/>
  <c r="W39" i="71" s="1"/>
  <c r="AM39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16" i="71"/>
  <c r="W116" i="71" s="1"/>
  <c r="AM116" i="71" s="1"/>
  <c r="BC124" i="71"/>
  <c r="W124" i="71" s="1"/>
  <c r="AM124" i="71" s="1"/>
  <c r="BC158" i="71"/>
  <c r="W158" i="71" s="1"/>
  <c r="AM158" i="71" s="1"/>
  <c r="BC154" i="71"/>
  <c r="W154" i="71" s="1"/>
  <c r="AM154" i="71" s="1"/>
  <c r="BC140" i="71"/>
  <c r="W140" i="71" s="1"/>
  <c r="AM140" i="71" s="1"/>
  <c r="BC210" i="71"/>
  <c r="W210" i="71" s="1"/>
  <c r="AM210" i="71" s="1"/>
  <c r="BC218" i="71"/>
  <c r="W218" i="71" s="1"/>
  <c r="AM218" i="71" s="1"/>
  <c r="BE24" i="71"/>
  <c r="Y24" i="71" s="1"/>
  <c r="AO24" i="71" s="1"/>
  <c r="BE36" i="71"/>
  <c r="Y36" i="71" s="1"/>
  <c r="AO36" i="71" s="1"/>
  <c r="BE64" i="71"/>
  <c r="Y64" i="71" s="1"/>
  <c r="AO64" i="71" s="1"/>
  <c r="BE34" i="71"/>
  <c r="Y34" i="71" s="1"/>
  <c r="AO34" i="71" s="1"/>
  <c r="BE50" i="71"/>
  <c r="Y50" i="71" s="1"/>
  <c r="AO50" i="71" s="1"/>
  <c r="BE33" i="71"/>
  <c r="Y33" i="71" s="1"/>
  <c r="AO33" i="71" s="1"/>
  <c r="BE49" i="71"/>
  <c r="Y49" i="71" s="1"/>
  <c r="AO49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33" i="71"/>
  <c r="Y133" i="71" s="1"/>
  <c r="AO133" i="71" s="1"/>
  <c r="BE189" i="71"/>
  <c r="Y189" i="71" s="1"/>
  <c r="AO189" i="71" s="1"/>
  <c r="BE132" i="71"/>
  <c r="Y132" i="71" s="1"/>
  <c r="AO132" i="71" s="1"/>
  <c r="BE184" i="71"/>
  <c r="Y184" i="71" s="1"/>
  <c r="AO184" i="71" s="1"/>
  <c r="BE197" i="71"/>
  <c r="Y197" i="71" s="1"/>
  <c r="AO197" i="71" s="1"/>
  <c r="BE138" i="71"/>
  <c r="Y138" i="71" s="1"/>
  <c r="AO138" i="71" s="1"/>
  <c r="BE165" i="71"/>
  <c r="Y165" i="71" s="1"/>
  <c r="AO165" i="71" s="1"/>
  <c r="BE195" i="71"/>
  <c r="Y195" i="71" s="1"/>
  <c r="AO195" i="71" s="1"/>
  <c r="BE152" i="71"/>
  <c r="Y152" i="71" s="1"/>
  <c r="AO152" i="71" s="1"/>
  <c r="BE172" i="71"/>
  <c r="Y172" i="71" s="1"/>
  <c r="AO172" i="71" s="1"/>
  <c r="BE185" i="71"/>
  <c r="Y185" i="71" s="1"/>
  <c r="AO185" i="71" s="1"/>
  <c r="BE188" i="71"/>
  <c r="Y188" i="71" s="1"/>
  <c r="AO188" i="71" s="1"/>
  <c r="BE204" i="71"/>
  <c r="Y204" i="71" s="1"/>
  <c r="AO204" i="71" s="1"/>
  <c r="BE154" i="71"/>
  <c r="Y154" i="71" s="1"/>
  <c r="AO154" i="71" s="1"/>
  <c r="BE170" i="71"/>
  <c r="Y170" i="71" s="1"/>
  <c r="AO170" i="71" s="1"/>
  <c r="BE186" i="71"/>
  <c r="Y186" i="71" s="1"/>
  <c r="AO186" i="71" s="1"/>
  <c r="BA29" i="71"/>
  <c r="U29" i="71" s="1"/>
  <c r="AK29" i="71" s="1"/>
  <c r="BA45" i="71"/>
  <c r="U45" i="71" s="1"/>
  <c r="AK45" i="71" s="1"/>
  <c r="BA61" i="71"/>
  <c r="U61" i="71" s="1"/>
  <c r="AK61" i="71" s="1"/>
  <c r="BA36" i="71"/>
  <c r="U36" i="71" s="1"/>
  <c r="AK36" i="71" s="1"/>
  <c r="BA52" i="71"/>
  <c r="U52" i="71" s="1"/>
  <c r="AK52" i="71" s="1"/>
  <c r="BA23" i="71"/>
  <c r="U23" i="71" s="1"/>
  <c r="AK23" i="71" s="1"/>
  <c r="BA39" i="71"/>
  <c r="U39" i="71" s="1"/>
  <c r="AK39" i="71" s="1"/>
  <c r="BA55" i="71"/>
  <c r="U55" i="71" s="1"/>
  <c r="AK55" i="71" s="1"/>
  <c r="BA67" i="71"/>
  <c r="U67" i="71" s="1"/>
  <c r="AK67" i="71" s="1"/>
  <c r="BA75" i="71"/>
  <c r="U75" i="71" s="1"/>
  <c r="AK75" i="71" s="1"/>
  <c r="BA83" i="71"/>
  <c r="U83" i="71" s="1"/>
  <c r="AK83" i="71" s="1"/>
  <c r="BA91" i="71"/>
  <c r="U91" i="71" s="1"/>
  <c r="AK91" i="71" s="1"/>
  <c r="BA99" i="71"/>
  <c r="U99" i="71" s="1"/>
  <c r="AK99" i="71" s="1"/>
  <c r="BA107" i="71"/>
  <c r="U107" i="71" s="1"/>
  <c r="AK107" i="71" s="1"/>
  <c r="BA115" i="71"/>
  <c r="U115" i="71" s="1"/>
  <c r="AK115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35" i="71"/>
  <c r="U135" i="71" s="1"/>
  <c r="AK135" i="71" s="1"/>
  <c r="BA142" i="71"/>
  <c r="U142" i="71" s="1"/>
  <c r="AK142" i="71" s="1"/>
  <c r="BA147" i="71"/>
  <c r="U147" i="71" s="1"/>
  <c r="AK147" i="71" s="1"/>
  <c r="BA140" i="71"/>
  <c r="U140" i="71" s="1"/>
  <c r="AK140" i="71" s="1"/>
  <c r="BA178" i="71"/>
  <c r="U178" i="71" s="1"/>
  <c r="AK178" i="71" s="1"/>
  <c r="BA171" i="71"/>
  <c r="U171" i="71" s="1"/>
  <c r="AK171" i="71" s="1"/>
  <c r="BA175" i="71"/>
  <c r="U175" i="71" s="1"/>
  <c r="AK175" i="71" s="1"/>
  <c r="BA215" i="71"/>
  <c r="U215" i="71" s="1"/>
  <c r="AK215" i="71" s="1"/>
  <c r="BA190" i="71"/>
  <c r="U190" i="71" s="1"/>
  <c r="AK190" i="71" s="1"/>
  <c r="BA206" i="71"/>
  <c r="U206" i="71" s="1"/>
  <c r="AK206" i="71" s="1"/>
  <c r="BA149" i="71"/>
  <c r="U149" i="71" s="1"/>
  <c r="AK149" i="71" s="1"/>
  <c r="BA165" i="71"/>
  <c r="U165" i="71" s="1"/>
  <c r="AK165" i="71" s="1"/>
  <c r="BA181" i="71"/>
  <c r="U181" i="71" s="1"/>
  <c r="AK181" i="71" s="1"/>
  <c r="BA191" i="71"/>
  <c r="U191" i="71" s="1"/>
  <c r="AK191" i="71" s="1"/>
  <c r="BA207" i="71"/>
  <c r="U207" i="71" s="1"/>
  <c r="AK207" i="71" s="1"/>
  <c r="BA210" i="71"/>
  <c r="U210" i="71" s="1"/>
  <c r="AK210" i="71" s="1"/>
  <c r="BE69" i="70"/>
  <c r="Y69" i="70" s="1"/>
  <c r="AO69" i="70" s="1"/>
  <c r="BB24" i="71"/>
  <c r="V24" i="71" s="1"/>
  <c r="AL24" i="71" s="1"/>
  <c r="BB28" i="71"/>
  <c r="V28" i="71" s="1"/>
  <c r="AL28" i="71" s="1"/>
  <c r="BB32" i="71"/>
  <c r="V32" i="71" s="1"/>
  <c r="AL32" i="71" s="1"/>
  <c r="BB36" i="71"/>
  <c r="V36" i="71" s="1"/>
  <c r="AL36" i="71" s="1"/>
  <c r="BB40" i="71"/>
  <c r="V40" i="71" s="1"/>
  <c r="AL40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8" i="71"/>
  <c r="V178" i="71" s="1"/>
  <c r="AL178" i="71" s="1"/>
  <c r="BB210" i="71"/>
  <c r="V210" i="71" s="1"/>
  <c r="AL210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212" i="71"/>
  <c r="V212" i="71" s="1"/>
  <c r="AL212" i="71" s="1"/>
  <c r="BB213" i="71"/>
  <c r="V213" i="71" s="1"/>
  <c r="AL213" i="71" s="1"/>
  <c r="BB190" i="71"/>
  <c r="V190" i="71" s="1"/>
  <c r="AL190" i="71" s="1"/>
  <c r="BB194" i="71"/>
  <c r="V194" i="71" s="1"/>
  <c r="AL194" i="71" s="1"/>
  <c r="BB198" i="71"/>
  <c r="V198" i="71" s="1"/>
  <c r="AL198" i="71" s="1"/>
  <c r="BB202" i="71"/>
  <c r="V202" i="71" s="1"/>
  <c r="AL202" i="71" s="1"/>
  <c r="BB206" i="71"/>
  <c r="V206" i="71" s="1"/>
  <c r="AL206" i="71" s="1"/>
  <c r="BB221" i="71"/>
  <c r="V221" i="71" s="1"/>
  <c r="AL221" i="71" s="1"/>
  <c r="BE210" i="70"/>
  <c r="Y210" i="70" s="1"/>
  <c r="AO210" i="70" s="1"/>
  <c r="BM32" i="71"/>
  <c r="AG32" i="71" s="1"/>
  <c r="AW32" i="71" s="1"/>
  <c r="BM28" i="71"/>
  <c r="AG28" i="71" s="1"/>
  <c r="AW28" i="71" s="1"/>
  <c r="BM23" i="71"/>
  <c r="AG23" i="71" s="1"/>
  <c r="AW23" i="71" s="1"/>
  <c r="BM39" i="71"/>
  <c r="AG39" i="71" s="1"/>
  <c r="AW39" i="71" s="1"/>
  <c r="BM55" i="71"/>
  <c r="AG55" i="71" s="1"/>
  <c r="AW55" i="71" s="1"/>
  <c r="BM93" i="71"/>
  <c r="AG93" i="71" s="1"/>
  <c r="AW93" i="71" s="1"/>
  <c r="BM26" i="71"/>
  <c r="AG26" i="71" s="1"/>
  <c r="AW26" i="71" s="1"/>
  <c r="BM42" i="71"/>
  <c r="AG42" i="71" s="1"/>
  <c r="AW42" i="71" s="1"/>
  <c r="BM25" i="71"/>
  <c r="AG25" i="71" s="1"/>
  <c r="AW25" i="71" s="1"/>
  <c r="BM41" i="71"/>
  <c r="AG41" i="71" s="1"/>
  <c r="AW41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203" i="71"/>
  <c r="AG203" i="71" s="1"/>
  <c r="AW203" i="71" s="1"/>
  <c r="BM197" i="71"/>
  <c r="AG197" i="71" s="1"/>
  <c r="AW197" i="71" s="1"/>
  <c r="BM219" i="71"/>
  <c r="AG219" i="71" s="1"/>
  <c r="AW219" i="71" s="1"/>
  <c r="BM218" i="71"/>
  <c r="AG218" i="71" s="1"/>
  <c r="AW218" i="71" s="1"/>
  <c r="BM160" i="71"/>
  <c r="AG160" i="71" s="1"/>
  <c r="AW160" i="71" s="1"/>
  <c r="BM176" i="71"/>
  <c r="AG176" i="71" s="1"/>
  <c r="AW176" i="71" s="1"/>
  <c r="BM190" i="71"/>
  <c r="AG190" i="71" s="1"/>
  <c r="AW190" i="71" s="1"/>
  <c r="BM198" i="71"/>
  <c r="AG198" i="71" s="1"/>
  <c r="AW198" i="71" s="1"/>
  <c r="BM206" i="71"/>
  <c r="AG206" i="71" s="1"/>
  <c r="AW206" i="71" s="1"/>
  <c r="BM220" i="71"/>
  <c r="AG220" i="71" s="1"/>
  <c r="AW220" i="71" s="1"/>
  <c r="BE73" i="70"/>
  <c r="Y73" i="70" s="1"/>
  <c r="AO73" i="70" s="1"/>
  <c r="BE37" i="70"/>
  <c r="Y37" i="70" s="1"/>
  <c r="AO37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E218" i="70"/>
  <c r="Y218" i="70" s="1"/>
  <c r="AO218" i="70" s="1"/>
  <c r="BE194" i="70"/>
  <c r="Y194" i="70" s="1"/>
  <c r="AO194" i="70" s="1"/>
  <c r="BM198" i="70"/>
  <c r="AG198" i="70" s="1"/>
  <c r="AW198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22" i="70"/>
  <c r="AG22" i="70" s="1"/>
  <c r="AW22" i="70" s="1"/>
  <c r="BM26" i="70"/>
  <c r="AG26" i="70" s="1"/>
  <c r="AW26" i="70" s="1"/>
  <c r="BM30" i="70"/>
  <c r="AG30" i="70" s="1"/>
  <c r="AW30" i="70" s="1"/>
  <c r="BM34" i="70"/>
  <c r="AG34" i="70" s="1"/>
  <c r="AW34" i="70" s="1"/>
  <c r="BM38" i="70"/>
  <c r="AG38" i="70" s="1"/>
  <c r="AW38" i="70" s="1"/>
  <c r="BM42" i="70"/>
  <c r="AG42" i="70" s="1"/>
  <c r="AW42" i="70" s="1"/>
  <c r="BM46" i="70"/>
  <c r="AG46" i="70" s="1"/>
  <c r="AW46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94" i="70"/>
  <c r="AG194" i="70" s="1"/>
  <c r="AW194" i="70" s="1"/>
  <c r="BM177" i="70"/>
  <c r="AG177" i="70" s="1"/>
  <c r="AW177" i="70" s="1"/>
  <c r="BM193" i="70"/>
  <c r="AG193" i="70" s="1"/>
  <c r="AW193" i="70" s="1"/>
  <c r="BM209" i="70"/>
  <c r="AG209" i="70" s="1"/>
  <c r="AW209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95" i="70"/>
  <c r="AG195" i="70" s="1"/>
  <c r="AW195" i="70" s="1"/>
  <c r="BM211" i="70"/>
  <c r="AG211" i="70" s="1"/>
  <c r="AW211" i="70" s="1"/>
  <c r="BM173" i="70"/>
  <c r="AG173" i="70" s="1"/>
  <c r="AW173" i="70" s="1"/>
  <c r="BF61" i="71"/>
  <c r="Z61" i="71" s="1"/>
  <c r="AP61" i="71" s="1"/>
  <c r="BK171" i="71"/>
  <c r="AE171" i="71" s="1"/>
  <c r="AU171" i="71" s="1"/>
  <c r="BK162" i="71"/>
  <c r="AE162" i="71" s="1"/>
  <c r="AU162" i="71" s="1"/>
  <c r="BF87" i="71"/>
  <c r="Z87" i="71" s="1"/>
  <c r="AP87" i="71" s="1"/>
  <c r="BF56" i="71"/>
  <c r="Z56" i="71" s="1"/>
  <c r="AP56" i="71" s="1"/>
  <c r="BE37" i="71"/>
  <c r="Y37" i="71" s="1"/>
  <c r="AO37" i="71" s="1"/>
  <c r="BE53" i="71"/>
  <c r="Y53" i="71" s="1"/>
  <c r="AO53" i="71" s="1"/>
  <c r="BE78" i="71"/>
  <c r="Y78" i="71" s="1"/>
  <c r="AO78" i="71" s="1"/>
  <c r="BE110" i="71"/>
  <c r="Y110" i="71" s="1"/>
  <c r="AO110" i="71" s="1"/>
  <c r="BA126" i="71"/>
  <c r="U126" i="71" s="1"/>
  <c r="AK126" i="71" s="1"/>
  <c r="BA194" i="71"/>
  <c r="U194" i="71" s="1"/>
  <c r="AK194" i="71" s="1"/>
  <c r="BB161" i="71"/>
  <c r="V161" i="71" s="1"/>
  <c r="AL161" i="71" s="1"/>
  <c r="BB89" i="71"/>
  <c r="V89" i="71" s="1"/>
  <c r="AL89" i="71" s="1"/>
  <c r="BB179" i="71"/>
  <c r="V179" i="71" s="1"/>
  <c r="AL179" i="71" s="1"/>
  <c r="BB215" i="71"/>
  <c r="V215" i="71" s="1"/>
  <c r="AL215" i="71" s="1"/>
  <c r="BB191" i="71"/>
  <c r="V191" i="71" s="1"/>
  <c r="AL191" i="71" s="1"/>
  <c r="BM73" i="71"/>
  <c r="AG73" i="71" s="1"/>
  <c r="AW73" i="71" s="1"/>
  <c r="BM105" i="71"/>
  <c r="AG105" i="71" s="1"/>
  <c r="AW105" i="71" s="1"/>
  <c r="BM134" i="71"/>
  <c r="AG134" i="71" s="1"/>
  <c r="AW134" i="71" s="1"/>
  <c r="BM186" i="70"/>
  <c r="AG186" i="70" s="1"/>
  <c r="AW186" i="70" s="1"/>
  <c r="BM35" i="70"/>
  <c r="AG35" i="70" s="1"/>
  <c r="AW35" i="70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F35" i="71"/>
  <c r="Z35" i="71" s="1"/>
  <c r="AP35" i="71" s="1"/>
  <c r="BN142" i="71"/>
  <c r="AH142" i="71" s="1"/>
  <c r="AX142" i="71" s="1"/>
  <c r="BN176" i="71"/>
  <c r="AH176" i="71" s="1"/>
  <c r="AX176" i="71" s="1"/>
  <c r="BN178" i="71"/>
  <c r="AH178" i="71" s="1"/>
  <c r="AX178" i="71" s="1"/>
  <c r="BN58" i="71"/>
  <c r="AH58" i="71" s="1"/>
  <c r="AX58" i="71" s="1"/>
  <c r="BI37" i="71"/>
  <c r="AC37" i="71" s="1"/>
  <c r="AS37" i="71" s="1"/>
  <c r="BI53" i="71"/>
  <c r="AC53" i="71" s="1"/>
  <c r="AS53" i="71" s="1"/>
  <c r="BI153" i="71"/>
  <c r="AC153" i="71" s="1"/>
  <c r="AS153" i="71" s="1"/>
  <c r="BI68" i="71"/>
  <c r="AC68" i="71" s="1"/>
  <c r="AS68" i="71" s="1"/>
  <c r="BI76" i="71"/>
  <c r="AC76" i="71" s="1"/>
  <c r="AS76" i="71" s="1"/>
  <c r="BI84" i="71"/>
  <c r="AC84" i="71" s="1"/>
  <c r="AS84" i="71" s="1"/>
  <c r="BI92" i="71"/>
  <c r="AC92" i="71" s="1"/>
  <c r="AS92" i="71" s="1"/>
  <c r="BI100" i="71"/>
  <c r="AC100" i="71" s="1"/>
  <c r="AS100" i="71" s="1"/>
  <c r="BI108" i="71"/>
  <c r="AC108" i="71" s="1"/>
  <c r="AS108" i="71" s="1"/>
  <c r="BI125" i="71"/>
  <c r="AC125" i="71" s="1"/>
  <c r="AS125" i="71" s="1"/>
  <c r="BI133" i="71"/>
  <c r="AC133" i="71" s="1"/>
  <c r="AS133" i="71" s="1"/>
  <c r="BI157" i="71"/>
  <c r="AC157" i="71" s="1"/>
  <c r="AS157" i="71" s="1"/>
  <c r="BI149" i="71"/>
  <c r="AC149" i="71" s="1"/>
  <c r="AS149" i="71" s="1"/>
  <c r="BI169" i="71"/>
  <c r="AC169" i="71" s="1"/>
  <c r="AS169" i="71" s="1"/>
  <c r="BI194" i="71"/>
  <c r="AC194" i="71" s="1"/>
  <c r="AS194" i="71" s="1"/>
  <c r="BF212" i="71"/>
  <c r="Z212" i="71" s="1"/>
  <c r="AP212" i="71" s="1"/>
  <c r="BF161" i="71"/>
  <c r="Z161" i="71" s="1"/>
  <c r="AP161" i="71" s="1"/>
  <c r="BF119" i="71"/>
  <c r="Z119" i="71" s="1"/>
  <c r="AP119" i="71" s="1"/>
  <c r="BF160" i="71"/>
  <c r="Z160" i="71" s="1"/>
  <c r="AP160" i="71" s="1"/>
  <c r="BF42" i="71"/>
  <c r="Z42" i="71" s="1"/>
  <c r="AP42" i="71" s="1"/>
  <c r="BF26" i="71"/>
  <c r="Z26" i="71" s="1"/>
  <c r="AP26" i="71" s="1"/>
  <c r="BN220" i="71"/>
  <c r="AH220" i="71" s="1"/>
  <c r="AX220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N30" i="71"/>
  <c r="AH30" i="71" s="1"/>
  <c r="AX30" i="71" s="1"/>
  <c r="BJ22" i="71"/>
  <c r="AD22" i="71" s="1"/>
  <c r="AT22" i="71" s="1"/>
  <c r="BJ34" i="71"/>
  <c r="AD34" i="71" s="1"/>
  <c r="AT34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J209" i="71"/>
  <c r="AD209" i="71" s="1"/>
  <c r="AT209" i="71" s="1"/>
  <c r="BJ201" i="71"/>
  <c r="AD201" i="71" s="1"/>
  <c r="AT201" i="71" s="1"/>
  <c r="BK43" i="71"/>
  <c r="AE43" i="71" s="1"/>
  <c r="AU43" i="71" s="1"/>
  <c r="BK39" i="71"/>
  <c r="AE39" i="71" s="1"/>
  <c r="AU39" i="71" s="1"/>
  <c r="BK33" i="71"/>
  <c r="AE33" i="71" s="1"/>
  <c r="AU33" i="71" s="1"/>
  <c r="BK49" i="71"/>
  <c r="AE49" i="71" s="1"/>
  <c r="AU49" i="71" s="1"/>
  <c r="BK32" i="71"/>
  <c r="AE32" i="71" s="1"/>
  <c r="AU32" i="71" s="1"/>
  <c r="BK48" i="71"/>
  <c r="AE48" i="71" s="1"/>
  <c r="AU48" i="71" s="1"/>
  <c r="BK76" i="71"/>
  <c r="AE76" i="71" s="1"/>
  <c r="AU76" i="71" s="1"/>
  <c r="BK108" i="71"/>
  <c r="AE108" i="71" s="1"/>
  <c r="AU108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97" i="71"/>
  <c r="AE197" i="71" s="1"/>
  <c r="AU197" i="71" s="1"/>
  <c r="BK188" i="71"/>
  <c r="AE188" i="71" s="1"/>
  <c r="AU188" i="71" s="1"/>
  <c r="BK203" i="71"/>
  <c r="AE203" i="71" s="1"/>
  <c r="AU203" i="71" s="1"/>
  <c r="BK204" i="71"/>
  <c r="AE204" i="71" s="1"/>
  <c r="AU204" i="71" s="1"/>
  <c r="BK157" i="71"/>
  <c r="AE157" i="71" s="1"/>
  <c r="AU157" i="71" s="1"/>
  <c r="BK173" i="71"/>
  <c r="AE173" i="71" s="1"/>
  <c r="AU173" i="71" s="1"/>
  <c r="BK219" i="71"/>
  <c r="AE219" i="71" s="1"/>
  <c r="AU219" i="71" s="1"/>
  <c r="BF204" i="71"/>
  <c r="Z204" i="71" s="1"/>
  <c r="AP204" i="71" s="1"/>
  <c r="BF188" i="71"/>
  <c r="Z188" i="71" s="1"/>
  <c r="AP188" i="71" s="1"/>
  <c r="BF129" i="71"/>
  <c r="Z129" i="71" s="1"/>
  <c r="AP129" i="71" s="1"/>
  <c r="BF211" i="71"/>
  <c r="Z211" i="71" s="1"/>
  <c r="AP211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27" i="71"/>
  <c r="W27" i="71" s="1"/>
  <c r="AM27" i="71" s="1"/>
  <c r="BC23" i="71"/>
  <c r="W23" i="71" s="1"/>
  <c r="AM23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8" i="71"/>
  <c r="Y48" i="71" s="1"/>
  <c r="AO48" i="71" s="1"/>
  <c r="BE56" i="71"/>
  <c r="Y56" i="71" s="1"/>
  <c r="AO56" i="71" s="1"/>
  <c r="BE52" i="71"/>
  <c r="Y52" i="71" s="1"/>
  <c r="AO52" i="71" s="1"/>
  <c r="BE26" i="71"/>
  <c r="Y26" i="71" s="1"/>
  <c r="AO26" i="71" s="1"/>
  <c r="BE42" i="71"/>
  <c r="Y42" i="71" s="1"/>
  <c r="AO42" i="71" s="1"/>
  <c r="BE25" i="71"/>
  <c r="Y25" i="71" s="1"/>
  <c r="AO25" i="71" s="1"/>
  <c r="BE41" i="71"/>
  <c r="Y41" i="71" s="1"/>
  <c r="AO4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201" i="71"/>
  <c r="Y201" i="71" s="1"/>
  <c r="AO201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81" i="71"/>
  <c r="Y181" i="71" s="1"/>
  <c r="AO181" i="71" s="1"/>
  <c r="BE137" i="71"/>
  <c r="Y137" i="71" s="1"/>
  <c r="AO137" i="71" s="1"/>
  <c r="BE145" i="71"/>
  <c r="Y145" i="71" s="1"/>
  <c r="AO145" i="71" s="1"/>
  <c r="BE210" i="71"/>
  <c r="Y210" i="71" s="1"/>
  <c r="AO210" i="71" s="1"/>
  <c r="BE196" i="71"/>
  <c r="Y196" i="71" s="1"/>
  <c r="AO196" i="71" s="1"/>
  <c r="BE213" i="71"/>
  <c r="Y213" i="71" s="1"/>
  <c r="AO213" i="71" s="1"/>
  <c r="BE219" i="71"/>
  <c r="Y219" i="71" s="1"/>
  <c r="AO219" i="71" s="1"/>
  <c r="BE162" i="71"/>
  <c r="Y162" i="71" s="1"/>
  <c r="AO162" i="71" s="1"/>
  <c r="BE178" i="71"/>
  <c r="Y178" i="71" s="1"/>
  <c r="AO178" i="71" s="1"/>
  <c r="BE214" i="71"/>
  <c r="Y214" i="71" s="1"/>
  <c r="AO214" i="71" s="1"/>
  <c r="BE221" i="71"/>
  <c r="Y221" i="71" s="1"/>
  <c r="AO221" i="71" s="1"/>
  <c r="BA60" i="71"/>
  <c r="U60" i="71" s="1"/>
  <c r="AK60" i="71" s="1"/>
  <c r="BA37" i="71"/>
  <c r="U37" i="71" s="1"/>
  <c r="AK37" i="71" s="1"/>
  <c r="BA53" i="71"/>
  <c r="U53" i="71" s="1"/>
  <c r="AK53" i="71" s="1"/>
  <c r="BA28" i="71"/>
  <c r="U28" i="71" s="1"/>
  <c r="AK28" i="71" s="1"/>
  <c r="BA44" i="71"/>
  <c r="U44" i="71" s="1"/>
  <c r="AK44" i="71" s="1"/>
  <c r="BA31" i="71"/>
  <c r="U31" i="71" s="1"/>
  <c r="AK31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55" i="71"/>
  <c r="U155" i="71" s="1"/>
  <c r="AK155" i="71" s="1"/>
  <c r="BA179" i="71"/>
  <c r="U179" i="71" s="1"/>
  <c r="AK179" i="71" s="1"/>
  <c r="BA182" i="71"/>
  <c r="U182" i="71" s="1"/>
  <c r="AK182" i="71" s="1"/>
  <c r="BA200" i="71"/>
  <c r="U200" i="71" s="1"/>
  <c r="AK200" i="71" s="1"/>
  <c r="BA157" i="71"/>
  <c r="U157" i="71" s="1"/>
  <c r="AK157" i="71" s="1"/>
  <c r="BA173" i="71"/>
  <c r="U173" i="71" s="1"/>
  <c r="AK173" i="71" s="1"/>
  <c r="BA209" i="71"/>
  <c r="U209" i="71" s="1"/>
  <c r="AK209" i="71" s="1"/>
  <c r="BA195" i="71"/>
  <c r="U195" i="71" s="1"/>
  <c r="AK195" i="71" s="1"/>
  <c r="BA220" i="71"/>
  <c r="U220" i="71" s="1"/>
  <c r="AK220" i="71" s="1"/>
  <c r="BA214" i="71"/>
  <c r="U214" i="71" s="1"/>
  <c r="AK214" i="71" s="1"/>
  <c r="BE178" i="70"/>
  <c r="Y178" i="70" s="1"/>
  <c r="AO178" i="70" s="1"/>
  <c r="BB22" i="71"/>
  <c r="V22" i="71" s="1"/>
  <c r="AL22" i="71" s="1"/>
  <c r="BB26" i="71"/>
  <c r="V26" i="71" s="1"/>
  <c r="AL26" i="71" s="1"/>
  <c r="BB30" i="71"/>
  <c r="V30" i="71" s="1"/>
  <c r="AL30" i="71" s="1"/>
  <c r="BB34" i="71"/>
  <c r="V34" i="71" s="1"/>
  <c r="AL34" i="71" s="1"/>
  <c r="BB38" i="71"/>
  <c r="V38" i="71" s="1"/>
  <c r="AL38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218" i="71"/>
  <c r="V218" i="71" s="1"/>
  <c r="AL218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209" i="71"/>
  <c r="V209" i="71" s="1"/>
  <c r="AL209" i="71" s="1"/>
  <c r="BB188" i="71"/>
  <c r="V188" i="71" s="1"/>
  <c r="AL188" i="71" s="1"/>
  <c r="BB192" i="71"/>
  <c r="V192" i="71" s="1"/>
  <c r="AL192" i="71" s="1"/>
  <c r="BB196" i="71"/>
  <c r="V196" i="71" s="1"/>
  <c r="AL196" i="71" s="1"/>
  <c r="BB200" i="71"/>
  <c r="V200" i="71" s="1"/>
  <c r="AL200" i="71" s="1"/>
  <c r="BB204" i="71"/>
  <c r="V204" i="71" s="1"/>
  <c r="AL204" i="71" s="1"/>
  <c r="BB217" i="71"/>
  <c r="V217" i="71" s="1"/>
  <c r="AL217" i="71" s="1"/>
  <c r="BB222" i="71"/>
  <c r="V222" i="71" s="1"/>
  <c r="AL222" i="71" s="1"/>
  <c r="BM65" i="71"/>
  <c r="AG65" i="71" s="1"/>
  <c r="AW65" i="71" s="1"/>
  <c r="BM48" i="71"/>
  <c r="AG48" i="71" s="1"/>
  <c r="AW48" i="71" s="1"/>
  <c r="BM44" i="71"/>
  <c r="AG44" i="71" s="1"/>
  <c r="AW44" i="71" s="1"/>
  <c r="BM31" i="71"/>
  <c r="AG31" i="71" s="1"/>
  <c r="AW31" i="71" s="1"/>
  <c r="BM47" i="71"/>
  <c r="AG47" i="71" s="1"/>
  <c r="AW47" i="71" s="1"/>
  <c r="BM77" i="71"/>
  <c r="AG77" i="71" s="1"/>
  <c r="AW77" i="71" s="1"/>
  <c r="BM109" i="71"/>
  <c r="AG109" i="71" s="1"/>
  <c r="AW109" i="71" s="1"/>
  <c r="BM34" i="71"/>
  <c r="AG34" i="71" s="1"/>
  <c r="AW34" i="71" s="1"/>
  <c r="BM50" i="71"/>
  <c r="AG50" i="71" s="1"/>
  <c r="AW50" i="71" s="1"/>
  <c r="BM33" i="71"/>
  <c r="AG33" i="71" s="1"/>
  <c r="AW33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216" i="71"/>
  <c r="AG216" i="71" s="1"/>
  <c r="AW216" i="71" s="1"/>
  <c r="BM208" i="71"/>
  <c r="AG208" i="71" s="1"/>
  <c r="AW208" i="71" s="1"/>
  <c r="BM195" i="71"/>
  <c r="AG195" i="71" s="1"/>
  <c r="AW195" i="71" s="1"/>
  <c r="BM189" i="71"/>
  <c r="AG189" i="71" s="1"/>
  <c r="AW189" i="71" s="1"/>
  <c r="BM205" i="71"/>
  <c r="AG205" i="71" s="1"/>
  <c r="AW205" i="71" s="1"/>
  <c r="BM213" i="71"/>
  <c r="AG213" i="71" s="1"/>
  <c r="AW213" i="71" s="1"/>
  <c r="BM152" i="71"/>
  <c r="AG152" i="71" s="1"/>
  <c r="AW152" i="71" s="1"/>
  <c r="BM168" i="71"/>
  <c r="AG168" i="71" s="1"/>
  <c r="AW168" i="71" s="1"/>
  <c r="BM184" i="71"/>
  <c r="AG184" i="71" s="1"/>
  <c r="AW184" i="71" s="1"/>
  <c r="BM194" i="71"/>
  <c r="AG194" i="71" s="1"/>
  <c r="AW194" i="71" s="1"/>
  <c r="BM202" i="71"/>
  <c r="AG202" i="71" s="1"/>
  <c r="AW202" i="71" s="1"/>
  <c r="BM212" i="71"/>
  <c r="AG212" i="71" s="1"/>
  <c r="AW212" i="71" s="1"/>
  <c r="BM222" i="71"/>
  <c r="AG222" i="71" s="1"/>
  <c r="AW222" i="71" s="1"/>
  <c r="BE85" i="70"/>
  <c r="Y85" i="70" s="1"/>
  <c r="AO85" i="70" s="1"/>
  <c r="BE29" i="70"/>
  <c r="Y29" i="70" s="1"/>
  <c r="AO29" i="70" s="1"/>
  <c r="BE45" i="70"/>
  <c r="Y45" i="70" s="1"/>
  <c r="AO45" i="70" s="1"/>
  <c r="BE190" i="70"/>
  <c r="Y190" i="70" s="1"/>
  <c r="AO190" i="70" s="1"/>
  <c r="BE214" i="70"/>
  <c r="Y214" i="70" s="1"/>
  <c r="AO214" i="70" s="1"/>
  <c r="BE105" i="70"/>
  <c r="Y105" i="70" s="1"/>
  <c r="AO105" i="70" s="1"/>
  <c r="BE121" i="70"/>
  <c r="Y121" i="70" s="1"/>
  <c r="AO121" i="70" s="1"/>
  <c r="BE137" i="70"/>
  <c r="Y137" i="70" s="1"/>
  <c r="AO137" i="70" s="1"/>
  <c r="BE153" i="70"/>
  <c r="Y153" i="70" s="1"/>
  <c r="AO153" i="70" s="1"/>
  <c r="BE81" i="70"/>
  <c r="Y81" i="70" s="1"/>
  <c r="AO81" i="70" s="1"/>
  <c r="BE186" i="70"/>
  <c r="Y186" i="70" s="1"/>
  <c r="AO186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202" i="70"/>
  <c r="AG202" i="70" s="1"/>
  <c r="AW202" i="70" s="1"/>
  <c r="BM61" i="70"/>
  <c r="AG61" i="70" s="1"/>
  <c r="AW61" i="70" s="1"/>
  <c r="BM77" i="70"/>
  <c r="AG77" i="70" s="1"/>
  <c r="AW77" i="70" s="1"/>
  <c r="BM93" i="70"/>
  <c r="AG93" i="70" s="1"/>
  <c r="AW93" i="70" s="1"/>
  <c r="BM206" i="70"/>
  <c r="AG206" i="70" s="1"/>
  <c r="AW206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201" i="70"/>
  <c r="AG201" i="70" s="1"/>
  <c r="AW201" i="70" s="1"/>
  <c r="BM217" i="70"/>
  <c r="AG217" i="70" s="1"/>
  <c r="AW217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M203" i="70"/>
  <c r="AG203" i="70" s="1"/>
  <c r="AW203" i="70" s="1"/>
  <c r="BM219" i="70"/>
  <c r="AG219" i="70" s="1"/>
  <c r="AW219" i="70" s="1"/>
  <c r="BK28" i="71"/>
  <c r="AE28" i="71" s="1"/>
  <c r="AU28" i="71" s="1"/>
  <c r="BK44" i="71"/>
  <c r="AE44" i="71" s="1"/>
  <c r="AU44" i="71" s="1"/>
  <c r="BK71" i="71"/>
  <c r="AE71" i="71" s="1"/>
  <c r="AU71" i="71" s="1"/>
  <c r="BK87" i="71"/>
  <c r="AE87" i="71" s="1"/>
  <c r="AU87" i="71" s="1"/>
  <c r="BK103" i="71"/>
  <c r="AE103" i="71" s="1"/>
  <c r="AU103" i="71" s="1"/>
  <c r="BK210" i="71"/>
  <c r="AE210" i="71" s="1"/>
  <c r="AU210" i="71" s="1"/>
  <c r="BF117" i="71"/>
  <c r="Z117" i="71" s="1"/>
  <c r="AP117" i="71" s="1"/>
  <c r="BE94" i="71"/>
  <c r="Y94" i="71" s="1"/>
  <c r="AO94" i="71" s="1"/>
  <c r="BE153" i="71"/>
  <c r="Y153" i="71" s="1"/>
  <c r="AO153" i="71" s="1"/>
  <c r="BE135" i="71"/>
  <c r="Y135" i="71" s="1"/>
  <c r="AO135" i="71" s="1"/>
  <c r="BE169" i="71"/>
  <c r="Y169" i="71" s="1"/>
  <c r="AO169" i="71" s="1"/>
  <c r="BE149" i="71"/>
  <c r="Y149" i="71" s="1"/>
  <c r="AO149" i="71" s="1"/>
  <c r="BE177" i="71"/>
  <c r="Y177" i="71" s="1"/>
  <c r="AO177" i="71" s="1"/>
  <c r="BE190" i="71"/>
  <c r="Y190" i="71" s="1"/>
  <c r="AO190" i="71" s="1"/>
  <c r="BE206" i="71"/>
  <c r="Y206" i="71" s="1"/>
  <c r="AO206" i="71" s="1"/>
  <c r="BE220" i="71"/>
  <c r="Y220" i="71" s="1"/>
  <c r="AO220" i="71" s="1"/>
  <c r="BA24" i="71"/>
  <c r="U24" i="71" s="1"/>
  <c r="AK24" i="71" s="1"/>
  <c r="BA40" i="71"/>
  <c r="U40" i="71" s="1"/>
  <c r="AK40" i="71" s="1"/>
  <c r="BA56" i="71"/>
  <c r="U56" i="71" s="1"/>
  <c r="AK56" i="71" s="1"/>
  <c r="BA68" i="71"/>
  <c r="U68" i="71" s="1"/>
  <c r="AK68" i="71" s="1"/>
  <c r="BA84" i="71"/>
  <c r="U84" i="71" s="1"/>
  <c r="AK84" i="71" s="1"/>
  <c r="BA100" i="71"/>
  <c r="U100" i="71" s="1"/>
  <c r="AK100" i="71" s="1"/>
  <c r="BA116" i="71"/>
  <c r="U116" i="71" s="1"/>
  <c r="AK116" i="71" s="1"/>
  <c r="BA221" i="71"/>
  <c r="U221" i="71" s="1"/>
  <c r="AK221" i="71" s="1"/>
  <c r="BA201" i="71"/>
  <c r="U201" i="71" s="1"/>
  <c r="AK201" i="71" s="1"/>
  <c r="BB25" i="71"/>
  <c r="V25" i="71" s="1"/>
  <c r="AL25" i="71" s="1"/>
  <c r="BB41" i="71"/>
  <c r="V41" i="71" s="1"/>
  <c r="AL41" i="71" s="1"/>
  <c r="BB105" i="71"/>
  <c r="V105" i="71" s="1"/>
  <c r="AL105" i="71" s="1"/>
  <c r="BB119" i="71"/>
  <c r="V119" i="71" s="1"/>
  <c r="AL119" i="71" s="1"/>
  <c r="BM101" i="71"/>
  <c r="AG101" i="71" s="1"/>
  <c r="AW101" i="71" s="1"/>
  <c r="BM73" i="70"/>
  <c r="AG73" i="70" s="1"/>
  <c r="AW73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21" i="70"/>
  <c r="AG121" i="70" s="1"/>
  <c r="AW121" i="70" s="1"/>
  <c r="BM137" i="70"/>
  <c r="AG137" i="70" s="1"/>
  <c r="AW137" i="70" s="1"/>
  <c r="BM153" i="70"/>
  <c r="AG153" i="70" s="1"/>
  <c r="AW153" i="70" s="1"/>
  <c r="BM170" i="70"/>
  <c r="AG170" i="70" s="1"/>
  <c r="AW170" i="70" s="1"/>
  <c r="BF199" i="71"/>
  <c r="Z199" i="71" s="1"/>
  <c r="AP199" i="71" s="1"/>
  <c r="BF181" i="71"/>
  <c r="Z181" i="71" s="1"/>
  <c r="AP181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F31" i="71"/>
  <c r="Z31" i="71" s="1"/>
  <c r="AP31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25" i="71"/>
  <c r="AC25" i="71" s="1"/>
  <c r="AS25" i="71" s="1"/>
  <c r="BI41" i="71"/>
  <c r="AC41" i="71" s="1"/>
  <c r="AS41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I220" i="71"/>
  <c r="AC220" i="71" s="1"/>
  <c r="AS220" i="71" s="1"/>
  <c r="BI211" i="71"/>
  <c r="AC211" i="71" s="1"/>
  <c r="AS211" i="71" s="1"/>
  <c r="BF206" i="71"/>
  <c r="Z206" i="71" s="1"/>
  <c r="AP206" i="71" s="1"/>
  <c r="BF190" i="71"/>
  <c r="Z190" i="71" s="1"/>
  <c r="AP190" i="71" s="1"/>
  <c r="BF147" i="71"/>
  <c r="Z147" i="71" s="1"/>
  <c r="AP147" i="71" s="1"/>
  <c r="BF131" i="71"/>
  <c r="Z131" i="71" s="1"/>
  <c r="AP131" i="71" s="1"/>
  <c r="BF222" i="71"/>
  <c r="Z222" i="71" s="1"/>
  <c r="AP222" i="71" s="1"/>
  <c r="BF158" i="71"/>
  <c r="Z158" i="71" s="1"/>
  <c r="AP158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F38" i="71"/>
  <c r="Z38" i="71" s="1"/>
  <c r="AP38" i="71" s="1"/>
  <c r="BF22" i="71"/>
  <c r="Z22" i="71" s="1"/>
  <c r="AP22" i="71" s="1"/>
  <c r="BN215" i="71"/>
  <c r="AH215" i="71" s="1"/>
  <c r="AX215" i="71" s="1"/>
  <c r="BN121" i="71"/>
  <c r="AH121" i="71" s="1"/>
  <c r="AX121" i="71" s="1"/>
  <c r="BN101" i="71"/>
  <c r="AH101" i="71" s="1"/>
  <c r="AX101" i="71" s="1"/>
  <c r="BN69" i="71"/>
  <c r="AH69" i="71" s="1"/>
  <c r="AX69" i="71" s="1"/>
  <c r="BN160" i="71"/>
  <c r="AH160" i="71" s="1"/>
  <c r="AX160" i="71" s="1"/>
  <c r="BJ23" i="71"/>
  <c r="AD23" i="71" s="1"/>
  <c r="AT23" i="71" s="1"/>
  <c r="BJ39" i="71"/>
  <c r="AD39" i="71" s="1"/>
  <c r="AT39" i="71" s="1"/>
  <c r="BJ55" i="71"/>
  <c r="AD55" i="71" s="1"/>
  <c r="AT55" i="71" s="1"/>
  <c r="BJ70" i="71"/>
  <c r="AD70" i="71" s="1"/>
  <c r="AT70" i="71" s="1"/>
  <c r="BJ86" i="71"/>
  <c r="AD86" i="71" s="1"/>
  <c r="AT86" i="71" s="1"/>
  <c r="BJ102" i="71"/>
  <c r="AD102" i="71" s="1"/>
  <c r="AT102" i="71" s="1"/>
  <c r="BJ124" i="71"/>
  <c r="AD124" i="71" s="1"/>
  <c r="AT124" i="71" s="1"/>
  <c r="BJ132" i="71"/>
  <c r="AD132" i="71" s="1"/>
  <c r="AT132" i="71" s="1"/>
  <c r="BJ136" i="71"/>
  <c r="AD136" i="71" s="1"/>
  <c r="AT136" i="71" s="1"/>
  <c r="BK51" i="71"/>
  <c r="AE51" i="71" s="1"/>
  <c r="AU51" i="71" s="1"/>
  <c r="BK47" i="71"/>
  <c r="AE47" i="71" s="1"/>
  <c r="AU47" i="71" s="1"/>
  <c r="BK80" i="71"/>
  <c r="AE80" i="71" s="1"/>
  <c r="AU80" i="71" s="1"/>
  <c r="BK112" i="71"/>
  <c r="AE112" i="71" s="1"/>
  <c r="AU112" i="71" s="1"/>
  <c r="BK37" i="71"/>
  <c r="AE37" i="71" s="1"/>
  <c r="AU37" i="71" s="1"/>
  <c r="BK53" i="71"/>
  <c r="AE53" i="71" s="1"/>
  <c r="AU53" i="71" s="1"/>
  <c r="BK36" i="71"/>
  <c r="AE36" i="71" s="1"/>
  <c r="AU36" i="71" s="1"/>
  <c r="BK52" i="71"/>
  <c r="AE52" i="71" s="1"/>
  <c r="AU52" i="71" s="1"/>
  <c r="BK58" i="71"/>
  <c r="AE58" i="71" s="1"/>
  <c r="AU58" i="71" s="1"/>
  <c r="BK59" i="71"/>
  <c r="AE59" i="71" s="1"/>
  <c r="AU59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44" i="71"/>
  <c r="AE144" i="71" s="1"/>
  <c r="AU144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201" i="71"/>
  <c r="AE201" i="71" s="1"/>
  <c r="AU201" i="71" s="1"/>
  <c r="BK192" i="71"/>
  <c r="AE192" i="71" s="1"/>
  <c r="AU192" i="71" s="1"/>
  <c r="BK207" i="71"/>
  <c r="AE207" i="71" s="1"/>
  <c r="AU207" i="71" s="1"/>
  <c r="BK161" i="71"/>
  <c r="AE161" i="71" s="1"/>
  <c r="AU161" i="71" s="1"/>
  <c r="BK208" i="71"/>
  <c r="AE208" i="71" s="1"/>
  <c r="AU208" i="71" s="1"/>
  <c r="BK212" i="71"/>
  <c r="AE212" i="71" s="1"/>
  <c r="AU212" i="71" s="1"/>
  <c r="BK216" i="71"/>
  <c r="AE216" i="71" s="1"/>
  <c r="AU216" i="71" s="1"/>
  <c r="BK220" i="71"/>
  <c r="AE220" i="71" s="1"/>
  <c r="AU220" i="71" s="1"/>
  <c r="BF200" i="71"/>
  <c r="Z200" i="71" s="1"/>
  <c r="AP200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F32" i="71"/>
  <c r="Z32" i="71" s="1"/>
  <c r="AP32" i="71" s="1"/>
  <c r="BN143" i="71"/>
  <c r="AH143" i="71" s="1"/>
  <c r="AX143" i="71" s="1"/>
  <c r="BN59" i="71"/>
  <c r="AH59" i="71" s="1"/>
  <c r="AX59" i="71" s="1"/>
  <c r="BC43" i="71"/>
  <c r="W43" i="71" s="1"/>
  <c r="AM43" i="71" s="1"/>
  <c r="BC31" i="71"/>
  <c r="W31" i="71" s="1"/>
  <c r="AM31" i="71" s="1"/>
  <c r="BC34" i="71"/>
  <c r="W34" i="71" s="1"/>
  <c r="AM34" i="71" s="1"/>
  <c r="BC50" i="71"/>
  <c r="W50" i="71" s="1"/>
  <c r="AM50" i="71" s="1"/>
  <c r="BC28" i="71"/>
  <c r="W28" i="71" s="1"/>
  <c r="AM28" i="71" s="1"/>
  <c r="BC44" i="71"/>
  <c r="W44" i="71" s="1"/>
  <c r="AM44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93" i="71"/>
  <c r="W193" i="71" s="1"/>
  <c r="AM193" i="71" s="1"/>
  <c r="BC202" i="71"/>
  <c r="W202" i="71" s="1"/>
  <c r="AM202" i="71" s="1"/>
  <c r="BC184" i="71"/>
  <c r="W184" i="71" s="1"/>
  <c r="AM184" i="71" s="1"/>
  <c r="BC201" i="71"/>
  <c r="W201" i="71" s="1"/>
  <c r="AM201" i="71" s="1"/>
  <c r="BC151" i="71"/>
  <c r="W151" i="71" s="1"/>
  <c r="AM151" i="71" s="1"/>
  <c r="BC167" i="71"/>
  <c r="W167" i="71" s="1"/>
  <c r="AM167" i="71" s="1"/>
  <c r="BC209" i="71"/>
  <c r="W209" i="71" s="1"/>
  <c r="AM209" i="71" s="1"/>
  <c r="BC213" i="71"/>
  <c r="W213" i="71" s="1"/>
  <c r="AM213" i="71" s="1"/>
  <c r="BE32" i="71"/>
  <c r="Y32" i="71" s="1"/>
  <c r="AO32" i="71" s="1"/>
  <c r="BE28" i="71"/>
  <c r="Y28" i="71" s="1"/>
  <c r="AO28" i="71" s="1"/>
  <c r="BE23" i="71"/>
  <c r="Y23" i="71" s="1"/>
  <c r="AO23" i="71" s="1"/>
  <c r="BE39" i="71"/>
  <c r="Y39" i="71" s="1"/>
  <c r="AO39" i="71" s="1"/>
  <c r="BE55" i="71"/>
  <c r="Y55" i="71" s="1"/>
  <c r="AO55" i="71" s="1"/>
  <c r="BE30" i="71"/>
  <c r="Y30" i="71" s="1"/>
  <c r="AO30" i="71" s="1"/>
  <c r="BE46" i="71"/>
  <c r="Y46" i="71" s="1"/>
  <c r="AO46" i="71" s="1"/>
  <c r="BE29" i="71"/>
  <c r="Y29" i="71" s="1"/>
  <c r="AO29" i="71" s="1"/>
  <c r="BE45" i="71"/>
  <c r="Y45" i="71" s="1"/>
  <c r="AO45" i="71" s="1"/>
  <c r="BE58" i="71"/>
  <c r="Y58" i="71" s="1"/>
  <c r="AO58" i="71" s="1"/>
  <c r="BE70" i="71"/>
  <c r="Y70" i="71" s="1"/>
  <c r="AO70" i="71" s="1"/>
  <c r="BE86" i="71"/>
  <c r="Y86" i="71" s="1"/>
  <c r="AO86" i="71" s="1"/>
  <c r="BE102" i="71"/>
  <c r="Y102" i="71" s="1"/>
  <c r="AO102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91" i="71"/>
  <c r="Y191" i="71" s="1"/>
  <c r="AO191" i="71" s="1"/>
  <c r="BE139" i="71"/>
  <c r="Y139" i="71" s="1"/>
  <c r="AO139" i="71" s="1"/>
  <c r="BE147" i="71"/>
  <c r="Y147" i="71" s="1"/>
  <c r="AO147" i="71" s="1"/>
  <c r="BE168" i="71"/>
  <c r="Y168" i="71" s="1"/>
  <c r="AO168" i="71" s="1"/>
  <c r="BE207" i="71"/>
  <c r="Y207" i="71" s="1"/>
  <c r="AO207" i="71" s="1"/>
  <c r="BE180" i="71"/>
  <c r="Y180" i="71" s="1"/>
  <c r="AO180" i="71" s="1"/>
  <c r="BE198" i="71"/>
  <c r="Y198" i="71" s="1"/>
  <c r="AO198" i="71" s="1"/>
  <c r="BE216" i="71"/>
  <c r="Y216" i="71" s="1"/>
  <c r="AO216" i="71" s="1"/>
  <c r="BE200" i="71"/>
  <c r="Y200" i="71" s="1"/>
  <c r="AO200" i="71" s="1"/>
  <c r="BE212" i="71"/>
  <c r="Y212" i="71" s="1"/>
  <c r="AO212" i="71" s="1"/>
  <c r="BE150" i="71"/>
  <c r="Y150" i="71" s="1"/>
  <c r="AO150" i="71" s="1"/>
  <c r="BE166" i="71"/>
  <c r="Y166" i="71" s="1"/>
  <c r="AO166" i="71" s="1"/>
  <c r="BE182" i="71"/>
  <c r="Y182" i="71" s="1"/>
  <c r="AO182" i="71" s="1"/>
  <c r="BE218" i="71"/>
  <c r="Y218" i="71" s="1"/>
  <c r="AO218" i="71" s="1"/>
  <c r="BA42" i="71"/>
  <c r="U42" i="71" s="1"/>
  <c r="AK42" i="71" s="1"/>
  <c r="BA38" i="71"/>
  <c r="U38" i="71" s="1"/>
  <c r="AK38" i="71" s="1"/>
  <c r="BA25" i="71"/>
  <c r="U25" i="71" s="1"/>
  <c r="AK25" i="71" s="1"/>
  <c r="BA41" i="71"/>
  <c r="U41" i="71" s="1"/>
  <c r="AK41" i="71" s="1"/>
  <c r="BA57" i="71"/>
  <c r="U57" i="71" s="1"/>
  <c r="AK57" i="71" s="1"/>
  <c r="BA32" i="71"/>
  <c r="U32" i="71" s="1"/>
  <c r="AK32" i="71" s="1"/>
  <c r="BA48" i="71"/>
  <c r="U48" i="71" s="1"/>
  <c r="AK48" i="71" s="1"/>
  <c r="BA62" i="71"/>
  <c r="U62" i="71" s="1"/>
  <c r="AK62" i="71" s="1"/>
  <c r="BA35" i="71"/>
  <c r="U35" i="71" s="1"/>
  <c r="AK35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211" i="71"/>
  <c r="U211" i="71" s="1"/>
  <c r="AK211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204" i="71"/>
  <c r="U204" i="71" s="1"/>
  <c r="AK204" i="71" s="1"/>
  <c r="BA202" i="71"/>
  <c r="U202" i="71" s="1"/>
  <c r="AK202" i="71" s="1"/>
  <c r="BA213" i="71"/>
  <c r="U213" i="71" s="1"/>
  <c r="AK213" i="71" s="1"/>
  <c r="BA161" i="71"/>
  <c r="U161" i="71" s="1"/>
  <c r="AK161" i="71" s="1"/>
  <c r="BA177" i="71"/>
  <c r="U177" i="71" s="1"/>
  <c r="AK177" i="71" s="1"/>
  <c r="BA189" i="71"/>
  <c r="U189" i="71" s="1"/>
  <c r="AK189" i="71" s="1"/>
  <c r="BA197" i="71"/>
  <c r="U197" i="71" s="1"/>
  <c r="AK197" i="71" s="1"/>
  <c r="BA205" i="71"/>
  <c r="U205" i="71" s="1"/>
  <c r="AK205" i="71" s="1"/>
  <c r="BA208" i="71"/>
  <c r="U208" i="71" s="1"/>
  <c r="AK208" i="71" s="1"/>
  <c r="BA216" i="71"/>
  <c r="U216" i="71" s="1"/>
  <c r="AK216" i="71" s="1"/>
  <c r="BB23" i="71"/>
  <c r="V23" i="71" s="1"/>
  <c r="AL23" i="71" s="1"/>
  <c r="BB27" i="71"/>
  <c r="V27" i="71" s="1"/>
  <c r="AL27" i="71" s="1"/>
  <c r="BB31" i="71"/>
  <c r="V31" i="71" s="1"/>
  <c r="AL31" i="71" s="1"/>
  <c r="BB35" i="71"/>
  <c r="V35" i="71" s="1"/>
  <c r="AL35" i="71" s="1"/>
  <c r="BB39" i="71"/>
  <c r="V39" i="71" s="1"/>
  <c r="AL39" i="71" s="1"/>
  <c r="BB43" i="71"/>
  <c r="V43" i="71" s="1"/>
  <c r="AL4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208" i="71"/>
  <c r="V208" i="71" s="1"/>
  <c r="AL208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211" i="71"/>
  <c r="V211" i="71" s="1"/>
  <c r="AL211" i="71" s="1"/>
  <c r="BB189" i="71"/>
  <c r="V189" i="71" s="1"/>
  <c r="AL189" i="71" s="1"/>
  <c r="BB193" i="71"/>
  <c r="V193" i="71" s="1"/>
  <c r="AL193" i="71" s="1"/>
  <c r="BB197" i="71"/>
  <c r="V197" i="71" s="1"/>
  <c r="AL197" i="71" s="1"/>
  <c r="BB201" i="71"/>
  <c r="V201" i="71" s="1"/>
  <c r="AL201" i="71" s="1"/>
  <c r="BB205" i="71"/>
  <c r="V205" i="71" s="1"/>
  <c r="AL205" i="71" s="1"/>
  <c r="BB219" i="71"/>
  <c r="V219" i="71" s="1"/>
  <c r="AL219" i="71" s="1"/>
  <c r="BM24" i="71"/>
  <c r="AG24" i="71" s="1"/>
  <c r="AW24" i="71" s="1"/>
  <c r="BM56" i="71"/>
  <c r="AG56" i="71" s="1"/>
  <c r="AW56" i="71" s="1"/>
  <c r="BM52" i="71"/>
  <c r="AG52" i="71" s="1"/>
  <c r="AW52" i="71" s="1"/>
  <c r="BM35" i="71"/>
  <c r="AG35" i="71" s="1"/>
  <c r="AW35" i="71" s="1"/>
  <c r="BM51" i="71"/>
  <c r="AG51" i="71" s="1"/>
  <c r="AW51" i="71" s="1"/>
  <c r="BM85" i="71"/>
  <c r="AG85" i="71" s="1"/>
  <c r="AW85" i="71" s="1"/>
  <c r="BM22" i="71"/>
  <c r="AG22" i="71" s="1"/>
  <c r="AW22" i="71" s="1"/>
  <c r="BM38" i="71"/>
  <c r="AG38" i="71" s="1"/>
  <c r="AW38" i="71" s="1"/>
  <c r="BM54" i="71"/>
  <c r="AG54" i="71" s="1"/>
  <c r="AW54" i="71" s="1"/>
  <c r="BM37" i="71"/>
  <c r="AG37" i="71" s="1"/>
  <c r="AW37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99" i="71"/>
  <c r="AG199" i="71" s="1"/>
  <c r="AW199" i="71" s="1"/>
  <c r="BM193" i="71"/>
  <c r="AG193" i="71" s="1"/>
  <c r="AW193" i="71" s="1"/>
  <c r="BM210" i="71"/>
  <c r="AG210" i="71" s="1"/>
  <c r="AW210" i="71" s="1"/>
  <c r="BM215" i="71"/>
  <c r="AG215" i="71" s="1"/>
  <c r="AW215" i="71" s="1"/>
  <c r="BM156" i="71"/>
  <c r="AG156" i="71" s="1"/>
  <c r="AW156" i="71" s="1"/>
  <c r="BM172" i="71"/>
  <c r="AG172" i="71" s="1"/>
  <c r="AW172" i="71" s="1"/>
  <c r="BM188" i="71"/>
  <c r="AG188" i="71" s="1"/>
  <c r="AW188" i="71" s="1"/>
  <c r="BM196" i="71"/>
  <c r="AG196" i="71" s="1"/>
  <c r="AW196" i="71" s="1"/>
  <c r="BM204" i="71"/>
  <c r="AG204" i="71" s="1"/>
  <c r="AW204" i="71" s="1"/>
  <c r="BM217" i="71"/>
  <c r="AG217" i="71" s="1"/>
  <c r="AW217" i="71" s="1"/>
  <c r="BE97" i="70"/>
  <c r="Y97" i="70" s="1"/>
  <c r="AO97" i="70" s="1"/>
  <c r="BE33" i="70"/>
  <c r="Y33" i="70" s="1"/>
  <c r="AO33" i="70" s="1"/>
  <c r="BE49" i="70"/>
  <c r="Y49" i="70" s="1"/>
  <c r="AO49" i="70" s="1"/>
  <c r="BE206" i="70"/>
  <c r="Y206" i="70" s="1"/>
  <c r="AO206" i="70" s="1"/>
  <c r="BE174" i="70"/>
  <c r="Y174" i="70" s="1"/>
  <c r="AO174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202" i="70"/>
  <c r="Y202" i="70" s="1"/>
  <c r="AO202" i="70" s="1"/>
  <c r="BE30" i="70"/>
  <c r="Y30" i="70" s="1"/>
  <c r="AO30" i="70" s="1"/>
  <c r="BM64" i="70"/>
  <c r="AG64" i="70" s="1"/>
  <c r="AW64" i="70" s="1"/>
  <c r="BM80" i="70"/>
  <c r="AG80" i="70" s="1"/>
  <c r="AW80" i="70" s="1"/>
  <c r="BM96" i="70"/>
  <c r="AG96" i="70" s="1"/>
  <c r="AW96" i="70" s="1"/>
  <c r="BM218" i="70"/>
  <c r="AG218" i="70" s="1"/>
  <c r="AW218" i="70" s="1"/>
  <c r="BM65" i="70"/>
  <c r="AG65" i="70" s="1"/>
  <c r="AW65" i="70" s="1"/>
  <c r="BM81" i="70"/>
  <c r="AG81" i="70" s="1"/>
  <c r="AW81" i="70" s="1"/>
  <c r="BM97" i="70"/>
  <c r="AG97" i="70" s="1"/>
  <c r="AW97" i="70" s="1"/>
  <c r="BM25" i="70"/>
  <c r="AG25" i="70" s="1"/>
  <c r="AW25" i="70" s="1"/>
  <c r="BM29" i="70"/>
  <c r="AG29" i="70" s="1"/>
  <c r="AW29" i="70" s="1"/>
  <c r="BM33" i="70"/>
  <c r="AG33" i="70" s="1"/>
  <c r="AW33" i="70" s="1"/>
  <c r="BM37" i="70"/>
  <c r="AG37" i="70" s="1"/>
  <c r="AW37" i="70" s="1"/>
  <c r="BM41" i="70"/>
  <c r="AG41" i="70" s="1"/>
  <c r="AW41" i="70" s="1"/>
  <c r="BM45" i="70"/>
  <c r="AG45" i="70" s="1"/>
  <c r="AW45" i="70" s="1"/>
  <c r="BM49" i="70"/>
  <c r="AG49" i="70" s="1"/>
  <c r="AW49" i="70" s="1"/>
  <c r="BM53" i="70"/>
  <c r="AG53" i="70" s="1"/>
  <c r="AW53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89" i="70"/>
  <c r="AG189" i="70" s="1"/>
  <c r="AW189" i="70" s="1"/>
  <c r="BM205" i="70"/>
  <c r="AG205" i="70" s="1"/>
  <c r="AW205" i="70" s="1"/>
  <c r="BM221" i="70"/>
  <c r="AG221" i="70" s="1"/>
  <c r="AW221" i="70" s="1"/>
  <c r="BM175" i="70"/>
  <c r="AG175" i="70" s="1"/>
  <c r="AW175" i="70" s="1"/>
  <c r="BM191" i="70"/>
  <c r="AG191" i="70" s="1"/>
  <c r="AW191" i="70" s="1"/>
  <c r="BM207" i="70"/>
  <c r="AG207" i="70" s="1"/>
  <c r="AW207" i="70" s="1"/>
  <c r="BM171" i="70"/>
  <c r="AG171" i="70" s="1"/>
  <c r="AW171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C2" i="71" l="1"/>
  <c r="AR223" i="71"/>
  <c r="AJ223" i="71"/>
  <c r="G2" i="71"/>
  <c r="J2" i="71"/>
  <c r="K2" i="71"/>
  <c r="O2" i="71"/>
  <c r="AV223" i="71"/>
  <c r="AQ223" i="71"/>
  <c r="AN223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BF38" i="66" s="1"/>
  <c r="Z38" i="66" s="1"/>
  <c r="AP38" i="66" s="1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BF45" i="66" s="1"/>
  <c r="Z45" i="66" s="1"/>
  <c r="AP45" i="66" s="1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DB144" i="66"/>
  <c r="DB151" i="66"/>
  <c r="DB158" i="66"/>
  <c r="DB159" i="66"/>
  <c r="DB163" i="66"/>
  <c r="DB167" i="66"/>
  <c r="DB171" i="66"/>
  <c r="DB175" i="66"/>
  <c r="BF175" i="66" s="1"/>
  <c r="Z175" i="66" s="1"/>
  <c r="AP175" i="66" s="1"/>
  <c r="DB179" i="66"/>
  <c r="DB183" i="66"/>
  <c r="DB187" i="66"/>
  <c r="DB191" i="66"/>
  <c r="DB195" i="66"/>
  <c r="DB199" i="66"/>
  <c r="DB203" i="66"/>
  <c r="DB207" i="66"/>
  <c r="DB211" i="66"/>
  <c r="BF211" i="66" s="1"/>
  <c r="Z211" i="66" s="1"/>
  <c r="AP211" i="66" s="1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BF115" i="66" s="1"/>
  <c r="Z115" i="66" s="1"/>
  <c r="AP115" i="66" s="1"/>
  <c r="DB124" i="66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DB103" i="66"/>
  <c r="BF103" i="66" s="1"/>
  <c r="Z103" i="66" s="1"/>
  <c r="AP103" i="66" s="1"/>
  <c r="DB104" i="66"/>
  <c r="DB118" i="66"/>
  <c r="BF118" i="66" s="1"/>
  <c r="Z118" i="66" s="1"/>
  <c r="AP118" i="66" s="1"/>
  <c r="DB127" i="66"/>
  <c r="DB136" i="66"/>
  <c r="DB150" i="66"/>
  <c r="DB165" i="66"/>
  <c r="DB173" i="66"/>
  <c r="BF173" i="66" s="1"/>
  <c r="Z173" i="66" s="1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BF143" i="66" s="1"/>
  <c r="Z143" i="66" s="1"/>
  <c r="AP143" i="66" s="1"/>
  <c r="DB169" i="66"/>
  <c r="DB185" i="66"/>
  <c r="DB201" i="66"/>
  <c r="BF201" i="66" s="1"/>
  <c r="Z201" i="66" s="1"/>
  <c r="AP201" i="66" s="1"/>
  <c r="DB217" i="66"/>
  <c r="DB40" i="66"/>
  <c r="DB72" i="66"/>
  <c r="DB122" i="66"/>
  <c r="DB140" i="66"/>
  <c r="DB168" i="66"/>
  <c r="BF168" i="66" s="1"/>
  <c r="Z168" i="66" s="1"/>
  <c r="AP168" i="66" s="1"/>
  <c r="DB184" i="66"/>
  <c r="DB200" i="66"/>
  <c r="DB216" i="66"/>
  <c r="BF216" i="66" s="1"/>
  <c r="Z216" i="66" s="1"/>
  <c r="AP216" i="66" s="1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BK29" i="66" s="1"/>
  <c r="AE29" i="66" s="1"/>
  <c r="AU29" i="66" s="1"/>
  <c r="DG33" i="66"/>
  <c r="DG37" i="66"/>
  <c r="DG41" i="66"/>
  <c r="DG45" i="66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BK40" i="66" s="1"/>
  <c r="AE40" i="66" s="1"/>
  <c r="AU40" i="66" s="1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BK146" i="66" s="1"/>
  <c r="AE146" i="66" s="1"/>
  <c r="AU146" i="66" s="1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BK209" i="66" s="1"/>
  <c r="AE209" i="66" s="1"/>
  <c r="AU209" i="66" s="1"/>
  <c r="DG213" i="66"/>
  <c r="BK213" i="66" s="1"/>
  <c r="AE213" i="66" s="1"/>
  <c r="AU213" i="66" s="1"/>
  <c r="DG217" i="66"/>
  <c r="BK217" i="66" s="1"/>
  <c r="AE217" i="66" s="1"/>
  <c r="AU217" i="66" s="1"/>
  <c r="DG221" i="66"/>
  <c r="BK221" i="66" s="1"/>
  <c r="AE221" i="66" s="1"/>
  <c r="AU221" i="66" s="1"/>
  <c r="DG23" i="66"/>
  <c r="BK23" i="66" s="1"/>
  <c r="AE23" i="66" s="1"/>
  <c r="AU23" i="66" s="1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BK118" i="66" s="1"/>
  <c r="AE118" i="66" s="1"/>
  <c r="AU118" i="66" s="1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BK199" i="66" s="1"/>
  <c r="AE199" i="66" s="1"/>
  <c r="AU199" i="66" s="1"/>
  <c r="DG215" i="66"/>
  <c r="DG38" i="66"/>
  <c r="BK38" i="66" s="1"/>
  <c r="AE38" i="66" s="1"/>
  <c r="AU38" i="66" s="1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BD24" i="66" s="1"/>
  <c r="X24" i="66" s="1"/>
  <c r="AN24" i="66" s="1"/>
  <c r="CZ28" i="66"/>
  <c r="CZ32" i="66"/>
  <c r="CZ36" i="66"/>
  <c r="BD36" i="66" s="1"/>
  <c r="X36" i="66" s="1"/>
  <c r="AN36" i="66" s="1"/>
  <c r="CZ40" i="66"/>
  <c r="CZ44" i="66"/>
  <c r="CZ48" i="66"/>
  <c r="CZ52" i="66"/>
  <c r="CZ56" i="66"/>
  <c r="CZ60" i="66"/>
  <c r="CZ64" i="66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BD23" i="66" s="1"/>
  <c r="X23" i="66" s="1"/>
  <c r="AN23" i="66" s="1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BD91" i="66" s="1"/>
  <c r="X91" i="66" s="1"/>
  <c r="AN91" i="66" s="1"/>
  <c r="CZ95" i="66"/>
  <c r="CZ99" i="66"/>
  <c r="CZ103" i="66"/>
  <c r="BD103" i="66" s="1"/>
  <c r="X103" i="66" s="1"/>
  <c r="AN103" i="66" s="1"/>
  <c r="CZ107" i="66"/>
  <c r="BD107" i="66" s="1"/>
  <c r="X107" i="66" s="1"/>
  <c r="AN107" i="66" s="1"/>
  <c r="CZ111" i="66"/>
  <c r="CZ115" i="66"/>
  <c r="CZ119" i="66"/>
  <c r="BD119" i="66" s="1"/>
  <c r="X119" i="66" s="1"/>
  <c r="AN119" i="66" s="1"/>
  <c r="CZ123" i="66"/>
  <c r="BD123" i="66" s="1"/>
  <c r="X123" i="66" s="1"/>
  <c r="AN123" i="66" s="1"/>
  <c r="CZ127" i="66"/>
  <c r="CZ131" i="66"/>
  <c r="CZ135" i="66"/>
  <c r="BD135" i="66" s="1"/>
  <c r="X135" i="66" s="1"/>
  <c r="AN135" i="66" s="1"/>
  <c r="CZ139" i="66"/>
  <c r="CZ143" i="66"/>
  <c r="CZ147" i="66"/>
  <c r="BD147" i="66" s="1"/>
  <c r="X147" i="66" s="1"/>
  <c r="AN147" i="66" s="1"/>
  <c r="CZ151" i="66"/>
  <c r="BD151" i="66" s="1"/>
  <c r="X151" i="66" s="1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BD217" i="66" s="1"/>
  <c r="X217" i="66" s="1"/>
  <c r="AN217" i="66" s="1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BD164" i="66" s="1"/>
  <c r="X164" i="66" s="1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BD212" i="66" s="1"/>
  <c r="X212" i="66" s="1"/>
  <c r="AN212" i="66" s="1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BD214" i="66" s="1"/>
  <c r="X214" i="66" s="1"/>
  <c r="AN214" i="66" s="1"/>
  <c r="CZ222" i="66"/>
  <c r="BD222" i="66" s="1"/>
  <c r="X222" i="66" s="1"/>
  <c r="AN222" i="66" s="1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CZ162" i="66"/>
  <c r="CZ178" i="66"/>
  <c r="CZ194" i="66"/>
  <c r="BD194" i="66" s="1"/>
  <c r="X194" i="66" s="1"/>
  <c r="AN194" i="66" s="1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BM103" i="66" s="1"/>
  <c r="AG103" i="66" s="1"/>
  <c r="AW103" i="66" s="1"/>
  <c r="DI22" i="66"/>
  <c r="DI26" i="66"/>
  <c r="DI30" i="66"/>
  <c r="DI34" i="66"/>
  <c r="DI38" i="66"/>
  <c r="DI42" i="66"/>
  <c r="DI46" i="66"/>
  <c r="DI50" i="66"/>
  <c r="BM50" i="66" s="1"/>
  <c r="AG50" i="66" s="1"/>
  <c r="AW50" i="66" s="1"/>
  <c r="DI54" i="66"/>
  <c r="DI58" i="66"/>
  <c r="DI62" i="66"/>
  <c r="DI66" i="66"/>
  <c r="DI70" i="66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DI172" i="66"/>
  <c r="DI176" i="66"/>
  <c r="DI180" i="66"/>
  <c r="DI184" i="66"/>
  <c r="BM184" i="66" s="1"/>
  <c r="AG184" i="66" s="1"/>
  <c r="AW184" i="66" s="1"/>
  <c r="DI188" i="66"/>
  <c r="DI192" i="66"/>
  <c r="DI196" i="66"/>
  <c r="BM196" i="66" s="1"/>
  <c r="AG196" i="66" s="1"/>
  <c r="AW196" i="66" s="1"/>
  <c r="DI200" i="66"/>
  <c r="DI204" i="66"/>
  <c r="BM204" i="66" s="1"/>
  <c r="AG204" i="66" s="1"/>
  <c r="AW204" i="66" s="1"/>
  <c r="DI208" i="66"/>
  <c r="BM208" i="66" s="1"/>
  <c r="AG208" i="66" s="1"/>
  <c r="AW208" i="66" s="1"/>
  <c r="DI212" i="66"/>
  <c r="BM212" i="66" s="1"/>
  <c r="AG212" i="66" s="1"/>
  <c r="AW212" i="66" s="1"/>
  <c r="DI216" i="66"/>
  <c r="BM216" i="66" s="1"/>
  <c r="AG216" i="66" s="1"/>
  <c r="AW216" i="66" s="1"/>
  <c r="DI220" i="66"/>
  <c r="BM220" i="66" s="1"/>
  <c r="AG220" i="66" s="1"/>
  <c r="AW220" i="66" s="1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BM209" i="66" s="1"/>
  <c r="AG209" i="66" s="1"/>
  <c r="AW209" i="66" s="1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BM100" i="66" s="1"/>
  <c r="AG100" i="66" s="1"/>
  <c r="AW100" i="66" s="1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BM214" i="66" s="1"/>
  <c r="AG214" i="66" s="1"/>
  <c r="AW214" i="66" s="1"/>
  <c r="DI37" i="66"/>
  <c r="BM37" i="66" s="1"/>
  <c r="AG37" i="66" s="1"/>
  <c r="AW37" i="66" s="1"/>
  <c r="DI69" i="66"/>
  <c r="DI101" i="66"/>
  <c r="DI105" i="66"/>
  <c r="DI128" i="66"/>
  <c r="DI151" i="66"/>
  <c r="BM151" i="66" s="1"/>
  <c r="AG151" i="66" s="1"/>
  <c r="AW151" i="66" s="1"/>
  <c r="DI165" i="66"/>
  <c r="DI181" i="66"/>
  <c r="DI197" i="66"/>
  <c r="BM197" i="66" s="1"/>
  <c r="AG197" i="66" s="1"/>
  <c r="AW197" i="66" s="1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BM221" i="66" s="1"/>
  <c r="AG221" i="66" s="1"/>
  <c r="AW221" i="66" s="1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BG36" i="66" s="1"/>
  <c r="AA36" i="66" s="1"/>
  <c r="AQ36" i="66" s="1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BG22" i="66" s="1"/>
  <c r="AA22" i="66" s="1"/>
  <c r="AQ22" i="66" s="1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BG31" i="66" s="1"/>
  <c r="AA31" i="66" s="1"/>
  <c r="AQ31" i="66" s="1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BG213" i="66" s="1"/>
  <c r="AA213" i="66" s="1"/>
  <c r="AQ213" i="66" s="1"/>
  <c r="DC217" i="66"/>
  <c r="BG217" i="66" s="1"/>
  <c r="AA217" i="66" s="1"/>
  <c r="AQ217" i="66" s="1"/>
  <c r="DC221" i="66"/>
  <c r="BG221" i="66" s="1"/>
  <c r="AA221" i="66" s="1"/>
  <c r="AQ221" i="66" s="1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BG199" i="66" s="1"/>
  <c r="AA199" i="66" s="1"/>
  <c r="AQ199" i="66" s="1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BG196" i="66" s="1"/>
  <c r="AA196" i="66" s="1"/>
  <c r="AQ196" i="66" s="1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BG26" i="66" s="1"/>
  <c r="AA26" i="66" s="1"/>
  <c r="AQ26" i="66" s="1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BG220" i="66" s="1"/>
  <c r="AA220" i="66" s="1"/>
  <c r="AQ220" i="66" s="1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BI56" i="66" s="1"/>
  <c r="AC56" i="66" s="1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BI181" i="66" s="1"/>
  <c r="AC181" i="66" s="1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BI34" i="66" s="1"/>
  <c r="AC34" i="66" s="1"/>
  <c r="AS34" i="66" s="1"/>
  <c r="DU55" i="66"/>
  <c r="DU69" i="66"/>
  <c r="DU76" i="66"/>
  <c r="DU84" i="66"/>
  <c r="DU92" i="66"/>
  <c r="DU100" i="66"/>
  <c r="DU108" i="66"/>
  <c r="DU116" i="66"/>
  <c r="BI116" i="66" s="1"/>
  <c r="AC116" i="66" s="1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BN30" i="66" s="1"/>
  <c r="AH30" i="66" s="1"/>
  <c r="AX30" i="66" s="1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BN29" i="66" s="1"/>
  <c r="AH29" i="66" s="1"/>
  <c r="AX29" i="66" s="1"/>
  <c r="DJ33" i="66"/>
  <c r="DJ37" i="66"/>
  <c r="DJ41" i="66"/>
  <c r="DJ45" i="66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BN35" i="66" s="1"/>
  <c r="AH35" i="66" s="1"/>
  <c r="AX35" i="66" s="1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BN207" i="66" s="1"/>
  <c r="AH207" i="66" s="1"/>
  <c r="AX207" i="66" s="1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BN198" i="66" s="1"/>
  <c r="AH198" i="66" s="1"/>
  <c r="AX198" i="66" s="1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BN212" i="66" s="1"/>
  <c r="AH212" i="66" s="1"/>
  <c r="AX212" i="66" s="1"/>
  <c r="DJ220" i="66"/>
  <c r="BN220" i="66" s="1"/>
  <c r="AH220" i="66" s="1"/>
  <c r="AX220" i="66" s="1"/>
  <c r="DJ31" i="66"/>
  <c r="BN31" i="66" s="1"/>
  <c r="AH31" i="66" s="1"/>
  <c r="AX31" i="66" s="1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BN197" i="66" s="1"/>
  <c r="AH197" i="66" s="1"/>
  <c r="AX197" i="66" s="1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BN201" i="66" s="1"/>
  <c r="AH201" i="66" s="1"/>
  <c r="AX201" i="66" s="1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BC88" i="66" s="1"/>
  <c r="W88" i="66" s="1"/>
  <c r="AM88" i="66" s="1"/>
  <c r="DO92" i="66"/>
  <c r="DO96" i="66"/>
  <c r="DO100" i="66"/>
  <c r="DO104" i="66"/>
  <c r="BC104" i="66" s="1"/>
  <c r="W104" i="66" s="1"/>
  <c r="AM104" i="66" s="1"/>
  <c r="DO108" i="66"/>
  <c r="DO112" i="66"/>
  <c r="DO116" i="66"/>
  <c r="DO120" i="66"/>
  <c r="BC120" i="66" s="1"/>
  <c r="W120" i="66" s="1"/>
  <c r="AM120" i="66" s="1"/>
  <c r="DO124" i="66"/>
  <c r="DO128" i="66"/>
  <c r="DO132" i="66"/>
  <c r="DO136" i="66"/>
  <c r="BC136" i="66" s="1"/>
  <c r="W136" i="66" s="1"/>
  <c r="AM136" i="66" s="1"/>
  <c r="DO140" i="66"/>
  <c r="DO144" i="66"/>
  <c r="DO148" i="66"/>
  <c r="DO152" i="66"/>
  <c r="BC152" i="66" s="1"/>
  <c r="W152" i="66" s="1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BC75" i="66" s="1"/>
  <c r="W75" i="66" s="1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BC41" i="66" s="1"/>
  <c r="W41" i="66" s="1"/>
  <c r="AM41" i="66" s="1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BC172" i="66" s="1"/>
  <c r="W172" i="66" s="1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BC109" i="66" s="1"/>
  <c r="W109" i="66" s="1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BC216" i="66" s="1"/>
  <c r="W216" i="66" s="1"/>
  <c r="AM216" i="66" s="1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BJ222" i="66"/>
  <c r="AD222" i="66" s="1"/>
  <c r="AT222" i="66" s="1"/>
  <c r="BJ218" i="66"/>
  <c r="AD218" i="66" s="1"/>
  <c r="AT218" i="66" s="1"/>
  <c r="BJ214" i="66"/>
  <c r="AD214" i="66" s="1"/>
  <c r="AT214" i="66" s="1"/>
  <c r="BJ210" i="66"/>
  <c r="AD210" i="66" s="1"/>
  <c r="AT210" i="66" s="1"/>
  <c r="BJ206" i="66"/>
  <c r="AD206" i="66" s="1"/>
  <c r="AT206" i="66" s="1"/>
  <c r="BJ202" i="66"/>
  <c r="AD202" i="66" s="1"/>
  <c r="AT202" i="66" s="1"/>
  <c r="BJ198" i="66"/>
  <c r="AD198" i="66" s="1"/>
  <c r="AT198" i="66" s="1"/>
  <c r="BJ194" i="66"/>
  <c r="AD194" i="66" s="1"/>
  <c r="AT194" i="66" s="1"/>
  <c r="BJ190" i="66"/>
  <c r="AD190" i="66" s="1"/>
  <c r="AT190" i="66" s="1"/>
  <c r="BJ186" i="66"/>
  <c r="AD186" i="66" s="1"/>
  <c r="AT186" i="66" s="1"/>
  <c r="BJ182" i="66"/>
  <c r="AD182" i="66" s="1"/>
  <c r="AT182" i="66" s="1"/>
  <c r="BJ178" i="66"/>
  <c r="AD178" i="66" s="1"/>
  <c r="AT178" i="66" s="1"/>
  <c r="BJ174" i="66"/>
  <c r="AD174" i="66" s="1"/>
  <c r="AT174" i="66" s="1"/>
  <c r="BJ170" i="66"/>
  <c r="AD170" i="66" s="1"/>
  <c r="AT170" i="66" s="1"/>
  <c r="BJ166" i="66"/>
  <c r="AD166" i="66" s="1"/>
  <c r="AT166" i="66" s="1"/>
  <c r="BJ162" i="66"/>
  <c r="AD162" i="66" s="1"/>
  <c r="AT162" i="66" s="1"/>
  <c r="BJ158" i="66"/>
  <c r="AD158" i="66" s="1"/>
  <c r="AT158" i="66" s="1"/>
  <c r="BJ154" i="66"/>
  <c r="AD154" i="66" s="1"/>
  <c r="AT154" i="66" s="1"/>
  <c r="BJ150" i="66"/>
  <c r="AD150" i="66" s="1"/>
  <c r="AT150" i="66" s="1"/>
  <c r="BJ146" i="66"/>
  <c r="AD146" i="66" s="1"/>
  <c r="AT146" i="66" s="1"/>
  <c r="BJ142" i="66"/>
  <c r="AD142" i="66" s="1"/>
  <c r="AT142" i="66" s="1"/>
  <c r="BJ138" i="66"/>
  <c r="AD138" i="66" s="1"/>
  <c r="AT138" i="66" s="1"/>
  <c r="BJ134" i="66"/>
  <c r="AD134" i="66" s="1"/>
  <c r="AT134" i="66" s="1"/>
  <c r="BJ130" i="66"/>
  <c r="AD130" i="66" s="1"/>
  <c r="AT130" i="66" s="1"/>
  <c r="BJ126" i="66"/>
  <c r="AD126" i="66" s="1"/>
  <c r="AT126" i="66" s="1"/>
  <c r="BJ122" i="66"/>
  <c r="AD122" i="66" s="1"/>
  <c r="AT122" i="66" s="1"/>
  <c r="BJ118" i="66"/>
  <c r="AD118" i="66" s="1"/>
  <c r="AT118" i="66" s="1"/>
  <c r="BJ114" i="66"/>
  <c r="AD114" i="66" s="1"/>
  <c r="AT114" i="66" s="1"/>
  <c r="BJ110" i="66"/>
  <c r="AD110" i="66" s="1"/>
  <c r="AT110" i="66" s="1"/>
  <c r="BJ106" i="66"/>
  <c r="AD106" i="66" s="1"/>
  <c r="AT106" i="66" s="1"/>
  <c r="BJ102" i="66"/>
  <c r="AD102" i="66" s="1"/>
  <c r="AT102" i="66" s="1"/>
  <c r="BJ98" i="66"/>
  <c r="AD98" i="66" s="1"/>
  <c r="AT98" i="66" s="1"/>
  <c r="BJ94" i="66"/>
  <c r="AD94" i="66" s="1"/>
  <c r="AT94" i="66" s="1"/>
  <c r="BJ90" i="66"/>
  <c r="AD90" i="66" s="1"/>
  <c r="AT90" i="66" s="1"/>
  <c r="BJ86" i="66"/>
  <c r="AD86" i="66" s="1"/>
  <c r="AT86" i="66" s="1"/>
  <c r="BJ43" i="66"/>
  <c r="AD43" i="66" s="1"/>
  <c r="AT43" i="66" s="1"/>
  <c r="BJ27" i="66"/>
  <c r="AD27" i="66" s="1"/>
  <c r="AT27" i="66" s="1"/>
  <c r="BJ63" i="66"/>
  <c r="AD63" i="66" s="1"/>
  <c r="AT63" i="66" s="1"/>
  <c r="BJ74" i="66"/>
  <c r="AD74" i="66" s="1"/>
  <c r="AT74" i="66" s="1"/>
  <c r="BJ58" i="66"/>
  <c r="AD58" i="66" s="1"/>
  <c r="AT58" i="66" s="1"/>
  <c r="BJ24" i="66"/>
  <c r="AD24" i="66" s="1"/>
  <c r="AT24" i="66" s="1"/>
  <c r="BJ75" i="66"/>
  <c r="AD75" i="66" s="1"/>
  <c r="AT75" i="66" s="1"/>
  <c r="BJ55" i="66"/>
  <c r="AD55" i="66" s="1"/>
  <c r="AT55" i="66" s="1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AZ120" i="66" s="1"/>
  <c r="T120" i="66" s="1"/>
  <c r="AJ120" i="66" s="1"/>
  <c r="DL119" i="66"/>
  <c r="DL118" i="66"/>
  <c r="DL117" i="66"/>
  <c r="DL116" i="66"/>
  <c r="DL115" i="66"/>
  <c r="DL114" i="66"/>
  <c r="DL113" i="66"/>
  <c r="DL112" i="66"/>
  <c r="AZ112" i="66" s="1"/>
  <c r="T112" i="66" s="1"/>
  <c r="AJ112" i="66" s="1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AZ100" i="66" s="1"/>
  <c r="T100" i="66" s="1"/>
  <c r="AJ100" i="66" s="1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AZ88" i="66" s="1"/>
  <c r="T88" i="66" s="1"/>
  <c r="AJ88" i="66" s="1"/>
  <c r="DL87" i="66"/>
  <c r="DL86" i="66"/>
  <c r="DL48" i="66"/>
  <c r="DL47" i="66"/>
  <c r="DL46" i="66"/>
  <c r="DL45" i="66"/>
  <c r="DL44" i="66"/>
  <c r="DL43" i="66"/>
  <c r="AZ43" i="66" s="1"/>
  <c r="T43" i="66" s="1"/>
  <c r="AJ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AZ27" i="66" s="1"/>
  <c r="T27" i="66" s="1"/>
  <c r="AJ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M168" i="66" l="1"/>
  <c r="AG168" i="66" s="1"/>
  <c r="AW168" i="66" s="1"/>
  <c r="BF142" i="66"/>
  <c r="Z142" i="66" s="1"/>
  <c r="AP142" i="66" s="1"/>
  <c r="BM112" i="66"/>
  <c r="AG112" i="66" s="1"/>
  <c r="AW112" i="66" s="1"/>
  <c r="BM70" i="66"/>
  <c r="AG70" i="66" s="1"/>
  <c r="AW70" i="66" s="1"/>
  <c r="BM180" i="66"/>
  <c r="AG180" i="66" s="1"/>
  <c r="AW180" i="66" s="1"/>
  <c r="BM43" i="66"/>
  <c r="AG43" i="66" s="1"/>
  <c r="AW43" i="66" s="1"/>
  <c r="BM113" i="66"/>
  <c r="AG113" i="66" s="1"/>
  <c r="AW113" i="66" s="1"/>
  <c r="BG73" i="66"/>
  <c r="AA73" i="66" s="1"/>
  <c r="AQ73" i="66" s="1"/>
  <c r="BM148" i="66"/>
  <c r="AG148" i="66" s="1"/>
  <c r="AW148" i="66" s="1"/>
  <c r="BF208" i="66"/>
  <c r="Z208" i="66" s="1"/>
  <c r="AP208" i="66" s="1"/>
  <c r="BF122" i="66"/>
  <c r="Z122" i="66" s="1"/>
  <c r="AP122" i="66" s="1"/>
  <c r="BF87" i="66"/>
  <c r="Z87" i="66" s="1"/>
  <c r="AP87" i="66" s="1"/>
  <c r="BF203" i="66"/>
  <c r="Z203" i="66" s="1"/>
  <c r="AP203" i="66" s="1"/>
  <c r="BF51" i="66"/>
  <c r="Z51" i="66" s="1"/>
  <c r="AP51" i="66" s="1"/>
  <c r="BF106" i="66"/>
  <c r="Z106" i="66" s="1"/>
  <c r="AP106" i="66" s="1"/>
  <c r="BC213" i="66"/>
  <c r="W213" i="66" s="1"/>
  <c r="AM213" i="66" s="1"/>
  <c r="BC192" i="66"/>
  <c r="W192" i="66" s="1"/>
  <c r="AM192" i="66" s="1"/>
  <c r="BC46" i="66"/>
  <c r="W46" i="66" s="1"/>
  <c r="AM46" i="66" s="1"/>
  <c r="BC30" i="66"/>
  <c r="W30" i="66" s="1"/>
  <c r="AM30" i="66" s="1"/>
  <c r="BC148" i="66"/>
  <c r="W148" i="66" s="1"/>
  <c r="AM148" i="66" s="1"/>
  <c r="BC132" i="66"/>
  <c r="W132" i="66" s="1"/>
  <c r="AM132" i="66" s="1"/>
  <c r="BC84" i="66"/>
  <c r="W84" i="66" s="1"/>
  <c r="AM84" i="66" s="1"/>
  <c r="AZ93" i="66"/>
  <c r="T93" i="66" s="1"/>
  <c r="AJ93" i="66" s="1"/>
  <c r="AZ74" i="66"/>
  <c r="T74" i="66" s="1"/>
  <c r="AJ74" i="66" s="1"/>
  <c r="AZ82" i="66"/>
  <c r="T82" i="66" s="1"/>
  <c r="AJ82" i="66" s="1"/>
  <c r="AZ153" i="66"/>
  <c r="T153" i="66" s="1"/>
  <c r="AJ153" i="66" s="1"/>
  <c r="AZ177" i="66"/>
  <c r="T177" i="66" s="1"/>
  <c r="AJ177" i="66" s="1"/>
  <c r="AZ193" i="66"/>
  <c r="T193" i="66" s="1"/>
  <c r="AJ193" i="66" s="1"/>
  <c r="AZ217" i="66"/>
  <c r="T217" i="66" s="1"/>
  <c r="AJ217" i="66" s="1"/>
  <c r="AZ162" i="66"/>
  <c r="T162" i="66" s="1"/>
  <c r="AJ162" i="66" s="1"/>
  <c r="BF40" i="66"/>
  <c r="Z40" i="66" s="1"/>
  <c r="AP40" i="66" s="1"/>
  <c r="BF220" i="66"/>
  <c r="Z220" i="66" s="1"/>
  <c r="AP220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199" i="66"/>
  <c r="Z199" i="66" s="1"/>
  <c r="AP199" i="66" s="1"/>
  <c r="BF25" i="66"/>
  <c r="Z25" i="66" s="1"/>
  <c r="AP25" i="66" s="1"/>
  <c r="BF26" i="66"/>
  <c r="Z26" i="66" s="1"/>
  <c r="AP26" i="66" s="1"/>
  <c r="BC71" i="66"/>
  <c r="W71" i="66" s="1"/>
  <c r="AM71" i="66" s="1"/>
  <c r="BC167" i="66"/>
  <c r="W167" i="66" s="1"/>
  <c r="AM167" i="66" s="1"/>
  <c r="BC196" i="66"/>
  <c r="W196" i="66" s="1"/>
  <c r="AM196" i="66" s="1"/>
  <c r="BC119" i="66"/>
  <c r="W119" i="66" s="1"/>
  <c r="AM119" i="66" s="1"/>
  <c r="BC165" i="66"/>
  <c r="W165" i="66" s="1"/>
  <c r="AM165" i="66" s="1"/>
  <c r="BC100" i="66"/>
  <c r="W100" i="66" s="1"/>
  <c r="AM100" i="66" s="1"/>
  <c r="BC36" i="66"/>
  <c r="W36" i="66" s="1"/>
  <c r="AM36" i="66" s="1"/>
  <c r="BI161" i="66"/>
  <c r="AC161" i="66" s="1"/>
  <c r="AS161" i="66" s="1"/>
  <c r="BI220" i="66"/>
  <c r="AC220" i="66" s="1"/>
  <c r="AS220" i="66" s="1"/>
  <c r="BI152" i="66"/>
  <c r="AC152" i="66" s="1"/>
  <c r="AS152" i="66" s="1"/>
  <c r="BI52" i="66"/>
  <c r="AC52" i="66" s="1"/>
  <c r="AS52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33" i="66"/>
  <c r="Z33" i="66" s="1"/>
  <c r="AP33" i="66" s="1"/>
  <c r="BF98" i="66"/>
  <c r="Z98" i="66" s="1"/>
  <c r="AP98" i="66" s="1"/>
  <c r="BC87" i="66"/>
  <c r="W87" i="66" s="1"/>
  <c r="AM87" i="66" s="1"/>
  <c r="BC135" i="66"/>
  <c r="W135" i="66" s="1"/>
  <c r="AM135" i="66" s="1"/>
  <c r="BC164" i="66"/>
  <c r="W164" i="66" s="1"/>
  <c r="AM164" i="66" s="1"/>
  <c r="BC198" i="66"/>
  <c r="W198" i="66" s="1"/>
  <c r="AM198" i="66" s="1"/>
  <c r="BC116" i="66"/>
  <c r="W116" i="66" s="1"/>
  <c r="AM116" i="66" s="1"/>
  <c r="BC85" i="66"/>
  <c r="W85" i="66" s="1"/>
  <c r="AM85" i="66" s="1"/>
  <c r="BI162" i="66"/>
  <c r="AC162" i="66" s="1"/>
  <c r="AS162" i="66" s="1"/>
  <c r="BI186" i="66"/>
  <c r="AC186" i="66" s="1"/>
  <c r="AS186" i="66" s="1"/>
  <c r="BI81" i="66"/>
  <c r="AC81" i="66" s="1"/>
  <c r="AS81" i="66" s="1"/>
  <c r="BI171" i="66"/>
  <c r="AC171" i="66" s="1"/>
  <c r="AS171" i="66" s="1"/>
  <c r="BI53" i="66"/>
  <c r="AC53" i="66" s="1"/>
  <c r="AS53" i="66" s="1"/>
  <c r="BI172" i="66"/>
  <c r="AC172" i="66" s="1"/>
  <c r="AS172" i="66" s="1"/>
  <c r="BI129" i="66"/>
  <c r="AC129" i="66" s="1"/>
  <c r="AS129" i="66" s="1"/>
  <c r="AZ173" i="66"/>
  <c r="T173" i="66" s="1"/>
  <c r="AJ173" i="66" s="1"/>
  <c r="BK200" i="66"/>
  <c r="AE200" i="66" s="1"/>
  <c r="AU200" i="66" s="1"/>
  <c r="BK192" i="66"/>
  <c r="AE192" i="66" s="1"/>
  <c r="AU192" i="66" s="1"/>
  <c r="BK220" i="66"/>
  <c r="AE220" i="66" s="1"/>
  <c r="AU220" i="66" s="1"/>
  <c r="BK203" i="66"/>
  <c r="AE203" i="66" s="1"/>
  <c r="AU203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34" i="66"/>
  <c r="AE34" i="66" s="1"/>
  <c r="AU34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F24" i="66"/>
  <c r="Z24" i="66" s="1"/>
  <c r="AP24" i="66" s="1"/>
  <c r="BF72" i="66"/>
  <c r="Z72" i="66" s="1"/>
  <c r="AP72" i="66" s="1"/>
  <c r="BF185" i="66"/>
  <c r="Z185" i="66" s="1"/>
  <c r="AP185" i="66" s="1"/>
  <c r="BF205" i="66"/>
  <c r="Z205" i="66" s="1"/>
  <c r="AP205" i="66" s="1"/>
  <c r="BF127" i="66"/>
  <c r="Z127" i="66" s="1"/>
  <c r="AP127" i="66" s="1"/>
  <c r="BF196" i="66"/>
  <c r="Z196" i="66" s="1"/>
  <c r="AP196" i="66" s="1"/>
  <c r="BF164" i="66"/>
  <c r="Z164" i="66" s="1"/>
  <c r="AP164" i="66" s="1"/>
  <c r="BF132" i="66"/>
  <c r="Z132" i="66" s="1"/>
  <c r="AP132" i="66" s="1"/>
  <c r="BF84" i="66"/>
  <c r="Z84" i="66" s="1"/>
  <c r="AP84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29" i="66"/>
  <c r="Z29" i="66" s="1"/>
  <c r="AP29" i="66" s="1"/>
  <c r="BF94" i="66"/>
  <c r="Z94" i="66" s="1"/>
  <c r="AP94" i="66" s="1"/>
  <c r="BC125" i="66"/>
  <c r="W125" i="66" s="1"/>
  <c r="AM125" i="66" s="1"/>
  <c r="BC69" i="66"/>
  <c r="W69" i="66" s="1"/>
  <c r="AM69" i="66" s="1"/>
  <c r="BC53" i="66"/>
  <c r="W53" i="66" s="1"/>
  <c r="AM53" i="66" s="1"/>
  <c r="BC153" i="66"/>
  <c r="W153" i="66" s="1"/>
  <c r="AM153" i="66" s="1"/>
  <c r="BC143" i="66"/>
  <c r="W143" i="66" s="1"/>
  <c r="AM143" i="66" s="1"/>
  <c r="BC101" i="66"/>
  <c r="W101" i="66" s="1"/>
  <c r="AM101" i="66" s="1"/>
  <c r="BC166" i="66"/>
  <c r="W166" i="66" s="1"/>
  <c r="AM166" i="66" s="1"/>
  <c r="BC219" i="66"/>
  <c r="W219" i="66" s="1"/>
  <c r="AM219" i="66" s="1"/>
  <c r="BC146" i="66"/>
  <c r="W146" i="66" s="1"/>
  <c r="AM146" i="66" s="1"/>
  <c r="BC214" i="66"/>
  <c r="W214" i="66" s="1"/>
  <c r="AM214" i="66" s="1"/>
  <c r="BC145" i="66"/>
  <c r="W145" i="66" s="1"/>
  <c r="AM145" i="66" s="1"/>
  <c r="BC187" i="66"/>
  <c r="W187" i="66" s="1"/>
  <c r="AM187" i="66" s="1"/>
  <c r="BC107" i="66"/>
  <c r="W107" i="66" s="1"/>
  <c r="AM107" i="66" s="1"/>
  <c r="BC68" i="66"/>
  <c r="W68" i="66" s="1"/>
  <c r="AM68" i="66" s="1"/>
  <c r="BC66" i="66"/>
  <c r="W66" i="66" s="1"/>
  <c r="AM66" i="66" s="1"/>
  <c r="BC34" i="66"/>
  <c r="W34" i="66" s="1"/>
  <c r="AM34" i="66" s="1"/>
  <c r="BC47" i="66"/>
  <c r="W47" i="66" s="1"/>
  <c r="AM47" i="66" s="1"/>
  <c r="BI217" i="66"/>
  <c r="AC217" i="66" s="1"/>
  <c r="AS217" i="66" s="1"/>
  <c r="BI204" i="66"/>
  <c r="AC204" i="66" s="1"/>
  <c r="AS204" i="66" s="1"/>
  <c r="BI80" i="66"/>
  <c r="AC80" i="66" s="1"/>
  <c r="AS80" i="66" s="1"/>
  <c r="BI219" i="66"/>
  <c r="AC219" i="66" s="1"/>
  <c r="AS219" i="66" s="1"/>
  <c r="BI84" i="66"/>
  <c r="AC84" i="66" s="1"/>
  <c r="AS84" i="66" s="1"/>
  <c r="BI133" i="66"/>
  <c r="AC133" i="66" s="1"/>
  <c r="AS133" i="66" s="1"/>
  <c r="BI85" i="66"/>
  <c r="AC85" i="66" s="1"/>
  <c r="AS85" i="66" s="1"/>
  <c r="BI46" i="66"/>
  <c r="AC46" i="66" s="1"/>
  <c r="AS46" i="66" s="1"/>
  <c r="BI40" i="66"/>
  <c r="AC40" i="66" s="1"/>
  <c r="AS40" i="66" s="1"/>
  <c r="BC182" i="66"/>
  <c r="W182" i="66" s="1"/>
  <c r="AM182" i="66" s="1"/>
  <c r="BC200" i="66"/>
  <c r="W200" i="66" s="1"/>
  <c r="AM200" i="66" s="1"/>
  <c r="BC98" i="66"/>
  <c r="W98" i="66" s="1"/>
  <c r="AM98" i="66" s="1"/>
  <c r="BC67" i="66"/>
  <c r="W67" i="66" s="1"/>
  <c r="AM67" i="66" s="1"/>
  <c r="BC181" i="66"/>
  <c r="W181" i="66" s="1"/>
  <c r="AM181" i="66" s="1"/>
  <c r="BC99" i="66"/>
  <c r="W99" i="66" s="1"/>
  <c r="AM99" i="66" s="1"/>
  <c r="BI188" i="66"/>
  <c r="AC188" i="66" s="1"/>
  <c r="AS188" i="66" s="1"/>
  <c r="BI62" i="66"/>
  <c r="AC62" i="66" s="1"/>
  <c r="AS62" i="66" s="1"/>
  <c r="BI187" i="66"/>
  <c r="AC187" i="66" s="1"/>
  <c r="AS187" i="66" s="1"/>
  <c r="BI132" i="66"/>
  <c r="AC132" i="66" s="1"/>
  <c r="AS132" i="66" s="1"/>
  <c r="BI57" i="66"/>
  <c r="AC57" i="66" s="1"/>
  <c r="AS57" i="66" s="1"/>
  <c r="BI205" i="66"/>
  <c r="AC205" i="66" s="1"/>
  <c r="AS205" i="66" s="1"/>
  <c r="BI173" i="66"/>
  <c r="AC173" i="66" s="1"/>
  <c r="AS173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30" i="66"/>
  <c r="AC30" i="66" s="1"/>
  <c r="AS30" i="66" s="1"/>
  <c r="BC122" i="66"/>
  <c r="W122" i="66" s="1"/>
  <c r="AM122" i="66" s="1"/>
  <c r="BC197" i="66"/>
  <c r="W197" i="66" s="1"/>
  <c r="AM197" i="66" s="1"/>
  <c r="BC207" i="66"/>
  <c r="W207" i="66" s="1"/>
  <c r="AM207" i="66" s="1"/>
  <c r="BC37" i="66"/>
  <c r="W37" i="66" s="1"/>
  <c r="AM37" i="66" s="1"/>
  <c r="BC52" i="66"/>
  <c r="W52" i="66" s="1"/>
  <c r="AM52" i="66" s="1"/>
  <c r="BC70" i="66"/>
  <c r="W70" i="66" s="1"/>
  <c r="AM70" i="66" s="1"/>
  <c r="BC35" i="66"/>
  <c r="W35" i="66" s="1"/>
  <c r="AM35" i="66" s="1"/>
  <c r="BI35" i="66"/>
  <c r="AC35" i="66" s="1"/>
  <c r="AS35" i="66" s="1"/>
  <c r="BI112" i="66"/>
  <c r="AC112" i="66" s="1"/>
  <c r="AS112" i="66" s="1"/>
  <c r="BI203" i="66"/>
  <c r="AC203" i="66" s="1"/>
  <c r="AS203" i="66" s="1"/>
  <c r="BI156" i="66"/>
  <c r="AC156" i="66" s="1"/>
  <c r="AS156" i="66" s="1"/>
  <c r="BI153" i="66"/>
  <c r="AC153" i="66" s="1"/>
  <c r="AS153" i="66" s="1"/>
  <c r="BI105" i="66"/>
  <c r="AC105" i="66" s="1"/>
  <c r="AS105" i="66" s="1"/>
  <c r="BI73" i="66"/>
  <c r="AC73" i="66" s="1"/>
  <c r="AS73" i="66" s="1"/>
  <c r="BD30" i="66"/>
  <c r="X30" i="66" s="1"/>
  <c r="AN30" i="66" s="1"/>
  <c r="BD55" i="66"/>
  <c r="X55" i="66" s="1"/>
  <c r="AN55" i="66" s="1"/>
  <c r="BD171" i="66"/>
  <c r="X171" i="66" s="1"/>
  <c r="AN171" i="66" s="1"/>
  <c r="BD175" i="66"/>
  <c r="X175" i="66" s="1"/>
  <c r="AN175" i="66" s="1"/>
  <c r="BD68" i="66"/>
  <c r="X68" i="66" s="1"/>
  <c r="AN68" i="66" s="1"/>
  <c r="BD178" i="66"/>
  <c r="X178" i="66" s="1"/>
  <c r="AN178" i="66" s="1"/>
  <c r="BD159" i="66"/>
  <c r="X159" i="66" s="1"/>
  <c r="AN159" i="66" s="1"/>
  <c r="BD201" i="66"/>
  <c r="X201" i="66" s="1"/>
  <c r="AN201" i="66" s="1"/>
  <c r="BD162" i="66"/>
  <c r="X162" i="66" s="1"/>
  <c r="AN162" i="66" s="1"/>
  <c r="BD215" i="66"/>
  <c r="X215" i="66" s="1"/>
  <c r="AN215" i="66" s="1"/>
  <c r="BD183" i="66"/>
  <c r="X183" i="66" s="1"/>
  <c r="AN183" i="66" s="1"/>
  <c r="BD146" i="66"/>
  <c r="X146" i="66" s="1"/>
  <c r="AN146" i="66" s="1"/>
  <c r="BD104" i="66"/>
  <c r="X104" i="66" s="1"/>
  <c r="AN104" i="66" s="1"/>
  <c r="BD71" i="66"/>
  <c r="X71" i="66" s="1"/>
  <c r="AN71" i="66" s="1"/>
  <c r="BG170" i="66"/>
  <c r="AA170" i="66" s="1"/>
  <c r="AQ170" i="66" s="1"/>
  <c r="BG219" i="66"/>
  <c r="AA219" i="66" s="1"/>
  <c r="AQ219" i="66" s="1"/>
  <c r="BG35" i="66"/>
  <c r="AA35" i="66" s="1"/>
  <c r="AQ35" i="66" s="1"/>
  <c r="BG122" i="66"/>
  <c r="AA122" i="66" s="1"/>
  <c r="AQ122" i="66" s="1"/>
  <c r="BG207" i="66"/>
  <c r="AA207" i="66" s="1"/>
  <c r="AQ207" i="66" s="1"/>
  <c r="BG175" i="66"/>
  <c r="AA175" i="66" s="1"/>
  <c r="AQ175" i="66" s="1"/>
  <c r="BG142" i="66"/>
  <c r="AA142" i="66" s="1"/>
  <c r="AQ142" i="66" s="1"/>
  <c r="BG209" i="66"/>
  <c r="AA209" i="66" s="1"/>
  <c r="AQ209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G28" i="66"/>
  <c r="AA28" i="66" s="1"/>
  <c r="AQ28" i="66" s="1"/>
  <c r="BG29" i="66"/>
  <c r="AA29" i="66" s="1"/>
  <c r="AQ29" i="66" s="1"/>
  <c r="BG172" i="66"/>
  <c r="AA172" i="66" s="1"/>
  <c r="AQ172" i="66" s="1"/>
  <c r="BG212" i="66"/>
  <c r="AA212" i="66" s="1"/>
  <c r="AQ21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210" i="66"/>
  <c r="AA210" i="66" s="1"/>
  <c r="AQ210" i="66" s="1"/>
  <c r="BG70" i="66"/>
  <c r="AA70" i="66" s="1"/>
  <c r="AQ70" i="66" s="1"/>
  <c r="BG38" i="66"/>
  <c r="AA38" i="66" s="1"/>
  <c r="AQ38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G25" i="66"/>
  <c r="AA25" i="66" s="1"/>
  <c r="AQ25" i="66" s="1"/>
  <c r="BG191" i="66"/>
  <c r="AA191" i="66" s="1"/>
  <c r="AQ191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90" i="66"/>
  <c r="AA190" i="66" s="1"/>
  <c r="AQ190" i="66" s="1"/>
  <c r="BG101" i="66"/>
  <c r="AA101" i="66" s="1"/>
  <c r="AQ101" i="66" s="1"/>
  <c r="BG69" i="66"/>
  <c r="AA69" i="66" s="1"/>
  <c r="AQ69" i="66" s="1"/>
  <c r="BG131" i="66"/>
  <c r="AA131" i="66" s="1"/>
  <c r="AQ131" i="66" s="1"/>
  <c r="BG39" i="66"/>
  <c r="AA39" i="66" s="1"/>
  <c r="AQ39" i="66" s="1"/>
  <c r="BG58" i="66"/>
  <c r="AA58" i="66" s="1"/>
  <c r="AQ58" i="66" s="1"/>
  <c r="BG179" i="66"/>
  <c r="AA179" i="66" s="1"/>
  <c r="AQ179" i="66" s="1"/>
  <c r="BG216" i="66"/>
  <c r="AA216" i="66" s="1"/>
  <c r="AQ216" i="66" s="1"/>
  <c r="BG154" i="66"/>
  <c r="AA154" i="66" s="1"/>
  <c r="AQ154" i="66" s="1"/>
  <c r="BG189" i="66"/>
  <c r="AA189" i="66" s="1"/>
  <c r="AQ189" i="66" s="1"/>
  <c r="BG55" i="66"/>
  <c r="AA55" i="66" s="1"/>
  <c r="AQ55" i="66" s="1"/>
  <c r="BG23" i="66"/>
  <c r="AA23" i="66" s="1"/>
  <c r="AQ23" i="66" s="1"/>
  <c r="BG178" i="66"/>
  <c r="AA178" i="66" s="1"/>
  <c r="AQ178" i="66" s="1"/>
  <c r="BG121" i="66"/>
  <c r="AA121" i="66" s="1"/>
  <c r="AQ121" i="66" s="1"/>
  <c r="BG24" i="66"/>
  <c r="AA24" i="66" s="1"/>
  <c r="AQ24" i="66" s="1"/>
  <c r="BF44" i="66"/>
  <c r="Z44" i="66" s="1"/>
  <c r="AP44" i="66" s="1"/>
  <c r="BF147" i="66"/>
  <c r="Z147" i="66" s="1"/>
  <c r="AP147" i="66" s="1"/>
  <c r="BF184" i="66"/>
  <c r="Z184" i="66" s="1"/>
  <c r="AP184" i="66" s="1"/>
  <c r="BF206" i="66"/>
  <c r="Z206" i="66" s="1"/>
  <c r="AP206" i="66" s="1"/>
  <c r="BF52" i="66"/>
  <c r="Z52" i="66" s="1"/>
  <c r="AP52" i="66" s="1"/>
  <c r="BF135" i="66"/>
  <c r="Z135" i="66" s="1"/>
  <c r="AP135" i="66" s="1"/>
  <c r="BF83" i="66"/>
  <c r="Z83" i="66" s="1"/>
  <c r="AP83" i="66" s="1"/>
  <c r="BF46" i="66"/>
  <c r="Z46" i="66" s="1"/>
  <c r="AP46" i="66" s="1"/>
  <c r="BF217" i="66"/>
  <c r="Z217" i="66" s="1"/>
  <c r="AP217" i="66" s="1"/>
  <c r="BD108" i="66"/>
  <c r="X108" i="66" s="1"/>
  <c r="AN108" i="66" s="1"/>
  <c r="BD48" i="66"/>
  <c r="X48" i="66" s="1"/>
  <c r="AN48" i="66" s="1"/>
  <c r="BD46" i="66"/>
  <c r="X46" i="66" s="1"/>
  <c r="AN46" i="66" s="1"/>
  <c r="BC103" i="66"/>
  <c r="W103" i="66" s="1"/>
  <c r="AM103" i="66" s="1"/>
  <c r="BI216" i="66"/>
  <c r="AC216" i="66" s="1"/>
  <c r="AS216" i="66" s="1"/>
  <c r="BC185" i="66"/>
  <c r="W185" i="66" s="1"/>
  <c r="AM185" i="66" s="1"/>
  <c r="BG74" i="66"/>
  <c r="AA74" i="66" s="1"/>
  <c r="AQ74" i="66" s="1"/>
  <c r="BG97" i="66"/>
  <c r="AA97" i="66" s="1"/>
  <c r="AQ97" i="66" s="1"/>
  <c r="BG81" i="66"/>
  <c r="AA81" i="66" s="1"/>
  <c r="AQ81" i="66" s="1"/>
  <c r="BG153" i="66"/>
  <c r="AA153" i="66" s="1"/>
  <c r="AQ153" i="66" s="1"/>
  <c r="BG215" i="66"/>
  <c r="AA215" i="66" s="1"/>
  <c r="AQ215" i="66" s="1"/>
  <c r="BG49" i="66"/>
  <c r="AA49" i="66" s="1"/>
  <c r="AQ49" i="66" s="1"/>
  <c r="BG165" i="66"/>
  <c r="AA165" i="66" s="1"/>
  <c r="AQ165" i="66" s="1"/>
  <c r="BG65" i="66"/>
  <c r="AA65" i="66" s="1"/>
  <c r="AQ65" i="66" s="1"/>
  <c r="BG202" i="66"/>
  <c r="AA202" i="66" s="1"/>
  <c r="AQ202" i="66" s="1"/>
  <c r="BG125" i="66"/>
  <c r="AA125" i="66" s="1"/>
  <c r="AQ125" i="66" s="1"/>
  <c r="BG171" i="66"/>
  <c r="AA171" i="66" s="1"/>
  <c r="AQ171" i="66" s="1"/>
  <c r="BG107" i="66"/>
  <c r="AA107" i="66" s="1"/>
  <c r="AQ107" i="66" s="1"/>
  <c r="BG116" i="66"/>
  <c r="AA116" i="66" s="1"/>
  <c r="AQ116" i="66" s="1"/>
  <c r="BG64" i="66"/>
  <c r="AA64" i="66" s="1"/>
  <c r="AQ64" i="66" s="1"/>
  <c r="BF221" i="66"/>
  <c r="Z221" i="66" s="1"/>
  <c r="AP221" i="66" s="1"/>
  <c r="BF212" i="66"/>
  <c r="Z212" i="66" s="1"/>
  <c r="AP212" i="66" s="1"/>
  <c r="BF163" i="66"/>
  <c r="Z163" i="66" s="1"/>
  <c r="AP163" i="66" s="1"/>
  <c r="BF99" i="66"/>
  <c r="Z99" i="66" s="1"/>
  <c r="AP99" i="66" s="1"/>
  <c r="BF70" i="66"/>
  <c r="Z70" i="66" s="1"/>
  <c r="AP70" i="66" s="1"/>
  <c r="BF198" i="66"/>
  <c r="Z198" i="66" s="1"/>
  <c r="AP198" i="66" s="1"/>
  <c r="BF176" i="66"/>
  <c r="Z176" i="66" s="1"/>
  <c r="AP176" i="66" s="1"/>
  <c r="BF160" i="66"/>
  <c r="Z160" i="66" s="1"/>
  <c r="AP160" i="66" s="1"/>
  <c r="BF144" i="66"/>
  <c r="Z144" i="66" s="1"/>
  <c r="AP144" i="66" s="1"/>
  <c r="BF53" i="66"/>
  <c r="Z53" i="66" s="1"/>
  <c r="AP53" i="66" s="1"/>
  <c r="BF55" i="66"/>
  <c r="Z55" i="66" s="1"/>
  <c r="AP55" i="66" s="1"/>
  <c r="BF36" i="66"/>
  <c r="Z36" i="66" s="1"/>
  <c r="AP36" i="66" s="1"/>
  <c r="BD153" i="66"/>
  <c r="X153" i="66" s="1"/>
  <c r="AN153" i="66" s="1"/>
  <c r="BD128" i="66"/>
  <c r="X128" i="66" s="1"/>
  <c r="AN128" i="66" s="1"/>
  <c r="BD199" i="66"/>
  <c r="X199" i="66" s="1"/>
  <c r="AN199" i="66" s="1"/>
  <c r="BD190" i="66"/>
  <c r="X190" i="66" s="1"/>
  <c r="AN190" i="66" s="1"/>
  <c r="BD126" i="66"/>
  <c r="X126" i="66" s="1"/>
  <c r="AN126" i="66" s="1"/>
  <c r="BD110" i="66"/>
  <c r="X110" i="66" s="1"/>
  <c r="AN110" i="66" s="1"/>
  <c r="BD32" i="66"/>
  <c r="X32" i="66" s="1"/>
  <c r="AN32" i="66" s="1"/>
  <c r="BD31" i="66"/>
  <c r="X31" i="66" s="1"/>
  <c r="AN31" i="66" s="1"/>
  <c r="BC149" i="66"/>
  <c r="W149" i="66" s="1"/>
  <c r="AM149" i="66" s="1"/>
  <c r="BC105" i="66"/>
  <c r="W105" i="66" s="1"/>
  <c r="AM105" i="66" s="1"/>
  <c r="BC199" i="66"/>
  <c r="W199" i="66" s="1"/>
  <c r="AM199" i="66" s="1"/>
  <c r="BC137" i="66"/>
  <c r="W137" i="66" s="1"/>
  <c r="AM137" i="66" s="1"/>
  <c r="BC168" i="66"/>
  <c r="W168" i="66" s="1"/>
  <c r="AM168" i="66" s="1"/>
  <c r="BC94" i="66"/>
  <c r="W94" i="66" s="1"/>
  <c r="AM94" i="66" s="1"/>
  <c r="BC212" i="66"/>
  <c r="W212" i="66" s="1"/>
  <c r="AM212" i="66" s="1"/>
  <c r="BC142" i="66"/>
  <c r="W142" i="66" s="1"/>
  <c r="AM142" i="66" s="1"/>
  <c r="BC102" i="66"/>
  <c r="W102" i="66" s="1"/>
  <c r="AM102" i="66" s="1"/>
  <c r="BC203" i="66"/>
  <c r="W203" i="66" s="1"/>
  <c r="AM203" i="66" s="1"/>
  <c r="BC171" i="66"/>
  <c r="W171" i="66" s="1"/>
  <c r="AM171" i="66" s="1"/>
  <c r="BC205" i="66"/>
  <c r="W205" i="66" s="1"/>
  <c r="AM205" i="66" s="1"/>
  <c r="BC113" i="66"/>
  <c r="W113" i="66" s="1"/>
  <c r="AM113" i="66" s="1"/>
  <c r="BC51" i="66"/>
  <c r="W51" i="66" s="1"/>
  <c r="AM51" i="66" s="1"/>
  <c r="BC206" i="66"/>
  <c r="W206" i="66" s="1"/>
  <c r="AM206" i="66" s="1"/>
  <c r="BC190" i="66"/>
  <c r="W190" i="66" s="1"/>
  <c r="AM190" i="66" s="1"/>
  <c r="BC157" i="66"/>
  <c r="W157" i="66" s="1"/>
  <c r="AM157" i="66" s="1"/>
  <c r="BC82" i="66"/>
  <c r="W82" i="66" s="1"/>
  <c r="AM82" i="66" s="1"/>
  <c r="BC50" i="66"/>
  <c r="W50" i="66" s="1"/>
  <c r="AM50" i="66" s="1"/>
  <c r="BC44" i="66"/>
  <c r="W44" i="66" s="1"/>
  <c r="AM44" i="66" s="1"/>
  <c r="BC93" i="66"/>
  <c r="W93" i="66" s="1"/>
  <c r="AM93" i="66" s="1"/>
  <c r="BC61" i="66"/>
  <c r="W61" i="66" s="1"/>
  <c r="AM61" i="66" s="1"/>
  <c r="BC29" i="66"/>
  <c r="W29" i="66" s="1"/>
  <c r="AM29" i="66" s="1"/>
  <c r="BG181" i="66"/>
  <c r="AA181" i="66" s="1"/>
  <c r="AQ181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G43" i="66"/>
  <c r="AA43" i="66" s="1"/>
  <c r="AQ43" i="66" s="1"/>
  <c r="BI193" i="66"/>
  <c r="AC193" i="66" s="1"/>
  <c r="AS193" i="66" s="1"/>
  <c r="BI139" i="66"/>
  <c r="AC139" i="66" s="1"/>
  <c r="AS139" i="66" s="1"/>
  <c r="BI194" i="66"/>
  <c r="AC194" i="66" s="1"/>
  <c r="AS194" i="66" s="1"/>
  <c r="BI151" i="66"/>
  <c r="AC151" i="66" s="1"/>
  <c r="AS151" i="66" s="1"/>
  <c r="BI72" i="66"/>
  <c r="AC72" i="66" s="1"/>
  <c r="AS72" i="66" s="1"/>
  <c r="BI49" i="66"/>
  <c r="AC49" i="66" s="1"/>
  <c r="AS49" i="66" s="1"/>
  <c r="BI211" i="66"/>
  <c r="AC211" i="66" s="1"/>
  <c r="AS211" i="66" s="1"/>
  <c r="BI195" i="66"/>
  <c r="AC195" i="66" s="1"/>
  <c r="AS195" i="66" s="1"/>
  <c r="BI163" i="66"/>
  <c r="AC163" i="66" s="1"/>
  <c r="AS163" i="66" s="1"/>
  <c r="BI101" i="66"/>
  <c r="AC101" i="66" s="1"/>
  <c r="AS101" i="66" s="1"/>
  <c r="BI68" i="66"/>
  <c r="AC68" i="66" s="1"/>
  <c r="AS68" i="66" s="1"/>
  <c r="BI36" i="66"/>
  <c r="AC36" i="66" s="1"/>
  <c r="AS36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38" i="66"/>
  <c r="AC38" i="66" s="1"/>
  <c r="AS38" i="66" s="1"/>
  <c r="BF126" i="66"/>
  <c r="Z126" i="66" s="1"/>
  <c r="AP126" i="66" s="1"/>
  <c r="BF85" i="66"/>
  <c r="Z85" i="66" s="1"/>
  <c r="AP85" i="66" s="1"/>
  <c r="BF48" i="66"/>
  <c r="Z48" i="66" s="1"/>
  <c r="AP48" i="66" s="1"/>
  <c r="BG203" i="66"/>
  <c r="AA203" i="66" s="1"/>
  <c r="AQ203" i="66" s="1"/>
  <c r="BG184" i="66"/>
  <c r="AA184" i="66" s="1"/>
  <c r="AQ184" i="66" s="1"/>
  <c r="BG50" i="66"/>
  <c r="AA50" i="66" s="1"/>
  <c r="AQ50" i="66" s="1"/>
  <c r="BG205" i="66"/>
  <c r="AA205" i="66" s="1"/>
  <c r="AQ205" i="66" s="1"/>
  <c r="BG194" i="66"/>
  <c r="AA194" i="66" s="1"/>
  <c r="AQ194" i="66" s="1"/>
  <c r="BG139" i="66"/>
  <c r="AA139" i="66" s="1"/>
  <c r="AQ139" i="66" s="1"/>
  <c r="BG40" i="66"/>
  <c r="AA40" i="66" s="1"/>
  <c r="AQ40" i="66" s="1"/>
  <c r="BG89" i="66"/>
  <c r="AA89" i="66" s="1"/>
  <c r="AQ89" i="66" s="1"/>
  <c r="BD187" i="66"/>
  <c r="X187" i="66" s="1"/>
  <c r="AN187" i="66" s="1"/>
  <c r="BD112" i="66"/>
  <c r="X112" i="66" s="1"/>
  <c r="AN112" i="66" s="1"/>
  <c r="BD56" i="66"/>
  <c r="X56" i="66" s="1"/>
  <c r="AN56" i="66" s="1"/>
  <c r="BC130" i="66"/>
  <c r="W130" i="66" s="1"/>
  <c r="AM130" i="66" s="1"/>
  <c r="BC221" i="66"/>
  <c r="W221" i="66" s="1"/>
  <c r="AM221" i="66" s="1"/>
  <c r="BC222" i="66"/>
  <c r="W222" i="66" s="1"/>
  <c r="AM222" i="66" s="1"/>
  <c r="BC77" i="66"/>
  <c r="W77" i="66" s="1"/>
  <c r="AM77" i="66" s="1"/>
  <c r="BF23" i="66"/>
  <c r="Z23" i="66" s="1"/>
  <c r="AP23" i="66" s="1"/>
  <c r="BF80" i="66"/>
  <c r="Z80" i="66" s="1"/>
  <c r="AP80" i="66" s="1"/>
  <c r="BF187" i="66"/>
  <c r="Z187" i="66" s="1"/>
  <c r="AP187" i="66" s="1"/>
  <c r="BF30" i="66"/>
  <c r="Z30" i="66" s="1"/>
  <c r="AP30" i="66" s="1"/>
  <c r="BI64" i="66"/>
  <c r="AC64" i="66" s="1"/>
  <c r="AS64" i="66" s="1"/>
  <c r="BI221" i="66"/>
  <c r="AC221" i="66" s="1"/>
  <c r="AS221" i="66" s="1"/>
  <c r="BI69" i="66"/>
  <c r="AC69" i="66" s="1"/>
  <c r="AS69" i="66" s="1"/>
  <c r="BI100" i="66"/>
  <c r="AC100" i="66" s="1"/>
  <c r="AS100" i="66" s="1"/>
  <c r="BG187" i="66"/>
  <c r="AA187" i="66" s="1"/>
  <c r="AQ187" i="66" s="1"/>
  <c r="BG34" i="66"/>
  <c r="AA34" i="66" s="1"/>
  <c r="AQ34" i="66" s="1"/>
  <c r="BG201" i="66"/>
  <c r="AA201" i="66" s="1"/>
  <c r="AQ201" i="66" s="1"/>
  <c r="BG47" i="66"/>
  <c r="AA47" i="66" s="1"/>
  <c r="AQ47" i="66" s="1"/>
  <c r="BG222" i="66"/>
  <c r="AA222" i="66" s="1"/>
  <c r="AQ222" i="66" s="1"/>
  <c r="BG206" i="66"/>
  <c r="AA206" i="66" s="1"/>
  <c r="AQ206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D22" i="66"/>
  <c r="X22" i="66" s="1"/>
  <c r="AN22" i="66" s="1"/>
  <c r="BD35" i="66"/>
  <c r="X35" i="66" s="1"/>
  <c r="AN35" i="66" s="1"/>
  <c r="BC195" i="66"/>
  <c r="W195" i="66" s="1"/>
  <c r="AM195" i="66" s="1"/>
  <c r="BC163" i="66"/>
  <c r="W163" i="66" s="1"/>
  <c r="AM163" i="66" s="1"/>
  <c r="BD196" i="66"/>
  <c r="X196" i="66" s="1"/>
  <c r="AN196" i="66" s="1"/>
  <c r="BD167" i="66"/>
  <c r="X167" i="66" s="1"/>
  <c r="AN167" i="66" s="1"/>
  <c r="BG106" i="66"/>
  <c r="AA106" i="66" s="1"/>
  <c r="AQ106" i="66" s="1"/>
  <c r="BG82" i="66"/>
  <c r="AA82" i="66" s="1"/>
  <c r="AQ82" i="66" s="1"/>
  <c r="BF71" i="66"/>
  <c r="Z71" i="66" s="1"/>
  <c r="AP71" i="66" s="1"/>
  <c r="BF183" i="66"/>
  <c r="Z183" i="66" s="1"/>
  <c r="AP183" i="66" s="1"/>
  <c r="BF167" i="66"/>
  <c r="Z167" i="66" s="1"/>
  <c r="AP167" i="66" s="1"/>
  <c r="BF153" i="66"/>
  <c r="Z153" i="66" s="1"/>
  <c r="AP153" i="66" s="1"/>
  <c r="BF137" i="66"/>
  <c r="Z137" i="66" s="1"/>
  <c r="AP137" i="66" s="1"/>
  <c r="BF73" i="66"/>
  <c r="Z73" i="66" s="1"/>
  <c r="AP73" i="66" s="1"/>
  <c r="BF57" i="66"/>
  <c r="Z57" i="66" s="1"/>
  <c r="AP57" i="66" s="1"/>
  <c r="BF90" i="66"/>
  <c r="Z90" i="66" s="1"/>
  <c r="AP90" i="66" s="1"/>
  <c r="BI177" i="66"/>
  <c r="AC177" i="66" s="1"/>
  <c r="AS177" i="66" s="1"/>
  <c r="BF54" i="66"/>
  <c r="Z54" i="66" s="1"/>
  <c r="AP54" i="66" s="1"/>
  <c r="BF195" i="66"/>
  <c r="Z195" i="66" s="1"/>
  <c r="AP195" i="66" s="1"/>
  <c r="AZ36" i="66"/>
  <c r="T36" i="66" s="1"/>
  <c r="AJ36" i="66" s="1"/>
  <c r="AZ89" i="66"/>
  <c r="T89" i="66" s="1"/>
  <c r="AJ89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02" i="66"/>
  <c r="AA102" i="66" s="1"/>
  <c r="AQ102" i="66" s="1"/>
  <c r="BD158" i="66"/>
  <c r="X158" i="66" s="1"/>
  <c r="AN158" i="66" s="1"/>
  <c r="BD94" i="66"/>
  <c r="X94" i="66" s="1"/>
  <c r="AN94" i="66" s="1"/>
  <c r="BD88" i="66"/>
  <c r="X88" i="66" s="1"/>
  <c r="AN88" i="66" s="1"/>
  <c r="BC160" i="66"/>
  <c r="W160" i="66" s="1"/>
  <c r="AM160" i="66" s="1"/>
  <c r="BC23" i="66"/>
  <c r="W23" i="66" s="1"/>
  <c r="AM23" i="66" s="1"/>
  <c r="BC189" i="66"/>
  <c r="W189" i="66" s="1"/>
  <c r="AM189" i="66" s="1"/>
  <c r="BC173" i="66"/>
  <c r="W173" i="66" s="1"/>
  <c r="AM173" i="66" s="1"/>
  <c r="BC131" i="66"/>
  <c r="W131" i="66" s="1"/>
  <c r="AM131" i="66" s="1"/>
  <c r="BC83" i="66"/>
  <c r="W83" i="66" s="1"/>
  <c r="AM83" i="66" s="1"/>
  <c r="BC28" i="66"/>
  <c r="W28" i="66" s="1"/>
  <c r="AM28" i="66" s="1"/>
  <c r="BC45" i="66"/>
  <c r="W45" i="66" s="1"/>
  <c r="AM45" i="66" s="1"/>
  <c r="BF95" i="66"/>
  <c r="Z95" i="66" s="1"/>
  <c r="AP95" i="66" s="1"/>
  <c r="BF192" i="66"/>
  <c r="Z192" i="66" s="1"/>
  <c r="AP192" i="66" s="1"/>
  <c r="BF131" i="66"/>
  <c r="Z131" i="66" s="1"/>
  <c r="AP131" i="66" s="1"/>
  <c r="BF219" i="66"/>
  <c r="Z219" i="66" s="1"/>
  <c r="AP219" i="66" s="1"/>
  <c r="BF171" i="66"/>
  <c r="Z171" i="66" s="1"/>
  <c r="AP171" i="66" s="1"/>
  <c r="BI189" i="66"/>
  <c r="AC189" i="66" s="1"/>
  <c r="AS189" i="66" s="1"/>
  <c r="BI155" i="66"/>
  <c r="AC155" i="66" s="1"/>
  <c r="AS155" i="66" s="1"/>
  <c r="BI109" i="66"/>
  <c r="AC109" i="66" s="1"/>
  <c r="AS109" i="66" s="1"/>
  <c r="AZ63" i="66"/>
  <c r="T63" i="66" s="1"/>
  <c r="AJ63" i="66" s="1"/>
  <c r="AZ79" i="66"/>
  <c r="T79" i="66" s="1"/>
  <c r="AJ79" i="66" s="1"/>
  <c r="AZ134" i="66"/>
  <c r="T134" i="66" s="1"/>
  <c r="AJ134" i="66" s="1"/>
  <c r="AZ146" i="66"/>
  <c r="T146" i="66" s="1"/>
  <c r="AJ146" i="66" s="1"/>
  <c r="AZ154" i="66"/>
  <c r="T154" i="66" s="1"/>
  <c r="AJ154" i="66" s="1"/>
  <c r="AZ198" i="66"/>
  <c r="T198" i="66" s="1"/>
  <c r="AJ198" i="66" s="1"/>
  <c r="AZ218" i="66"/>
  <c r="T218" i="66" s="1"/>
  <c r="AJ218" i="66" s="1"/>
  <c r="BF102" i="66"/>
  <c r="Z102" i="66" s="1"/>
  <c r="AP102" i="66" s="1"/>
  <c r="BF189" i="66"/>
  <c r="Z189" i="66" s="1"/>
  <c r="AP189" i="66" s="1"/>
  <c r="BF166" i="66"/>
  <c r="Z166" i="66" s="1"/>
  <c r="AP166" i="66" s="1"/>
  <c r="BF104" i="66"/>
  <c r="Z104" i="66" s="1"/>
  <c r="AP104" i="66" s="1"/>
  <c r="BF88" i="66"/>
  <c r="Z88" i="66" s="1"/>
  <c r="AP88" i="66" s="1"/>
  <c r="BF37" i="66"/>
  <c r="Z37" i="66" s="1"/>
  <c r="AP37" i="66" s="1"/>
  <c r="AZ87" i="66"/>
  <c r="T87" i="66" s="1"/>
  <c r="AJ87" i="66" s="1"/>
  <c r="AZ99" i="66"/>
  <c r="T99" i="66" s="1"/>
  <c r="AJ99" i="66" s="1"/>
  <c r="AZ115" i="66"/>
  <c r="T115" i="66" s="1"/>
  <c r="AJ115" i="66" s="1"/>
  <c r="AZ127" i="66"/>
  <c r="T127" i="66" s="1"/>
  <c r="AJ127" i="66" s="1"/>
  <c r="AZ142" i="66"/>
  <c r="T142" i="66" s="1"/>
  <c r="AJ142" i="66" s="1"/>
  <c r="BD182" i="66"/>
  <c r="X182" i="66" s="1"/>
  <c r="AN182" i="66" s="1"/>
  <c r="BD185" i="66"/>
  <c r="X185" i="66" s="1"/>
  <c r="AN185" i="66" s="1"/>
  <c r="BD27" i="66"/>
  <c r="X27" i="66" s="1"/>
  <c r="AN27" i="66" s="1"/>
  <c r="AZ62" i="66"/>
  <c r="T62" i="66" s="1"/>
  <c r="AJ62" i="66" s="1"/>
  <c r="AZ78" i="66"/>
  <c r="T78" i="66" s="1"/>
  <c r="AJ78" i="66" s="1"/>
  <c r="BG129" i="66"/>
  <c r="AA129" i="66" s="1"/>
  <c r="AQ129" i="66" s="1"/>
  <c r="BG197" i="66"/>
  <c r="AA197" i="66" s="1"/>
  <c r="AQ197" i="66" s="1"/>
  <c r="BG86" i="66"/>
  <c r="AA86" i="66" s="1"/>
  <c r="AQ86" i="66" s="1"/>
  <c r="BG211" i="66"/>
  <c r="AA211" i="66" s="1"/>
  <c r="AQ211" i="66" s="1"/>
  <c r="BG33" i="66"/>
  <c r="AA33" i="66" s="1"/>
  <c r="AQ33" i="66" s="1"/>
  <c r="BG195" i="66"/>
  <c r="AA195" i="66" s="1"/>
  <c r="AQ195" i="66" s="1"/>
  <c r="BG42" i="66"/>
  <c r="AA42" i="66" s="1"/>
  <c r="AQ42" i="66" s="1"/>
  <c r="BG193" i="66"/>
  <c r="AA193" i="66" s="1"/>
  <c r="AQ193" i="66" s="1"/>
  <c r="BG141" i="66"/>
  <c r="AA141" i="66" s="1"/>
  <c r="AQ141" i="66" s="1"/>
  <c r="BG118" i="66"/>
  <c r="AA118" i="66" s="1"/>
  <c r="AQ118" i="66" s="1"/>
  <c r="BG214" i="66"/>
  <c r="AA214" i="66" s="1"/>
  <c r="AQ214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44" i="66"/>
  <c r="AA44" i="66" s="1"/>
  <c r="AQ44" i="66" s="1"/>
  <c r="BG77" i="66"/>
  <c r="AA77" i="66" s="1"/>
  <c r="AQ77" i="66" s="1"/>
  <c r="BG61" i="66"/>
  <c r="AA61" i="66" s="1"/>
  <c r="AQ61" i="66" s="1"/>
  <c r="BF152" i="66"/>
  <c r="Z152" i="66" s="1"/>
  <c r="AP152" i="66" s="1"/>
  <c r="BF56" i="66"/>
  <c r="Z56" i="66" s="1"/>
  <c r="AP56" i="66" s="1"/>
  <c r="BF200" i="66"/>
  <c r="Z200" i="66" s="1"/>
  <c r="AP200" i="66" s="1"/>
  <c r="BF120" i="66"/>
  <c r="Z120" i="66" s="1"/>
  <c r="AP120" i="66" s="1"/>
  <c r="BF136" i="66"/>
  <c r="Z136" i="66" s="1"/>
  <c r="AP136" i="66" s="1"/>
  <c r="BF138" i="66"/>
  <c r="Z138" i="66" s="1"/>
  <c r="AP138" i="66" s="1"/>
  <c r="BF194" i="66"/>
  <c r="Z194" i="66" s="1"/>
  <c r="AP194" i="66" s="1"/>
  <c r="BF28" i="66"/>
  <c r="Z28" i="66" s="1"/>
  <c r="AP28" i="66" s="1"/>
  <c r="BF207" i="66"/>
  <c r="Z207" i="66" s="1"/>
  <c r="AP207" i="66" s="1"/>
  <c r="BF159" i="66"/>
  <c r="Z159" i="66" s="1"/>
  <c r="AP159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F34" i="66"/>
  <c r="Z34" i="66" s="1"/>
  <c r="AP34" i="66" s="1"/>
  <c r="BC154" i="66"/>
  <c r="W154" i="66" s="1"/>
  <c r="AM154" i="66" s="1"/>
  <c r="BC174" i="66"/>
  <c r="W174" i="66" s="1"/>
  <c r="AM174" i="66" s="1"/>
  <c r="BC134" i="66"/>
  <c r="W134" i="66" s="1"/>
  <c r="AM134" i="66" s="1"/>
  <c r="BC111" i="66"/>
  <c r="W111" i="66" s="1"/>
  <c r="AM111" i="66" s="1"/>
  <c r="BC156" i="66"/>
  <c r="W156" i="66" s="1"/>
  <c r="AM156" i="66" s="1"/>
  <c r="BC76" i="66"/>
  <c r="W76" i="66" s="1"/>
  <c r="AM76" i="66" s="1"/>
  <c r="BI185" i="66"/>
  <c r="AC185" i="66" s="1"/>
  <c r="AS185" i="66" s="1"/>
  <c r="BI218" i="66"/>
  <c r="AC218" i="66" s="1"/>
  <c r="AS218" i="66" s="1"/>
  <c r="BI135" i="66"/>
  <c r="AC135" i="66" s="1"/>
  <c r="AS135" i="66" s="1"/>
  <c r="BI179" i="66"/>
  <c r="AC179" i="66" s="1"/>
  <c r="AS179" i="66" s="1"/>
  <c r="BI147" i="66"/>
  <c r="AC147" i="66" s="1"/>
  <c r="AS147" i="66" s="1"/>
  <c r="BI124" i="66"/>
  <c r="AC124" i="66" s="1"/>
  <c r="AS124" i="66" s="1"/>
  <c r="BI37" i="66"/>
  <c r="AC37" i="66" s="1"/>
  <c r="AS37" i="66" s="1"/>
  <c r="BI120" i="66"/>
  <c r="AC120" i="66" s="1"/>
  <c r="AS120" i="66" s="1"/>
  <c r="BI54" i="66"/>
  <c r="AC54" i="66" s="1"/>
  <c r="AS54" i="66" s="1"/>
  <c r="BI22" i="66"/>
  <c r="AC22" i="66" s="1"/>
  <c r="AS22" i="66" s="1"/>
  <c r="BC175" i="66"/>
  <c r="W175" i="66" s="1"/>
  <c r="AM175" i="66" s="1"/>
  <c r="BC79" i="66"/>
  <c r="W79" i="66" s="1"/>
  <c r="AM79" i="66" s="1"/>
  <c r="BC140" i="66"/>
  <c r="W140" i="66" s="1"/>
  <c r="AM140" i="66" s="1"/>
  <c r="BC92" i="66"/>
  <c r="W92" i="66" s="1"/>
  <c r="AM92" i="66" s="1"/>
  <c r="BC180" i="66"/>
  <c r="W180" i="66" s="1"/>
  <c r="AM180" i="66" s="1"/>
  <c r="BC38" i="66"/>
  <c r="W38" i="66" s="1"/>
  <c r="AM38" i="66" s="1"/>
  <c r="BC124" i="66"/>
  <c r="W124" i="66" s="1"/>
  <c r="AM124" i="66" s="1"/>
  <c r="BC108" i="66"/>
  <c r="W108" i="66" s="1"/>
  <c r="AM108" i="66" s="1"/>
  <c r="BC60" i="66"/>
  <c r="W60" i="66" s="1"/>
  <c r="AM60" i="66" s="1"/>
  <c r="AZ114" i="66"/>
  <c r="T114" i="66" s="1"/>
  <c r="AJ114" i="66" s="1"/>
  <c r="AZ118" i="66"/>
  <c r="T118" i="66" s="1"/>
  <c r="AJ118" i="66" s="1"/>
  <c r="AZ126" i="66"/>
  <c r="T126" i="66" s="1"/>
  <c r="AJ126" i="66" s="1"/>
  <c r="BG149" i="66"/>
  <c r="AA149" i="66" s="1"/>
  <c r="AQ149" i="66" s="1"/>
  <c r="BG135" i="66"/>
  <c r="AA135" i="66" s="1"/>
  <c r="AQ135" i="66" s="1"/>
  <c r="BG27" i="66"/>
  <c r="AA27" i="66" s="1"/>
  <c r="AQ27" i="66" s="1"/>
  <c r="BG45" i="66"/>
  <c r="AA45" i="66" s="1"/>
  <c r="AQ45" i="66" s="1"/>
  <c r="BD90" i="66"/>
  <c r="X90" i="66" s="1"/>
  <c r="AN90" i="66" s="1"/>
  <c r="BC176" i="66"/>
  <c r="W176" i="66" s="1"/>
  <c r="AM176" i="66" s="1"/>
  <c r="BC123" i="66"/>
  <c r="W123" i="66" s="1"/>
  <c r="AM123" i="66" s="1"/>
  <c r="BC39" i="66"/>
  <c r="W39" i="66" s="1"/>
  <c r="AM39" i="66" s="1"/>
  <c r="BC215" i="66"/>
  <c r="W215" i="66" s="1"/>
  <c r="AM215" i="66" s="1"/>
  <c r="BC155" i="66"/>
  <c r="W155" i="66" s="1"/>
  <c r="AM155" i="66" s="1"/>
  <c r="BC188" i="66"/>
  <c r="W188" i="66" s="1"/>
  <c r="AM188" i="66" s="1"/>
  <c r="BC151" i="66"/>
  <c r="W151" i="66" s="1"/>
  <c r="AM151" i="66" s="1"/>
  <c r="BC110" i="66"/>
  <c r="W110" i="66" s="1"/>
  <c r="AM110" i="66" s="1"/>
  <c r="BC211" i="66"/>
  <c r="W211" i="66" s="1"/>
  <c r="AM211" i="66" s="1"/>
  <c r="BC179" i="66"/>
  <c r="W179" i="66" s="1"/>
  <c r="AM179" i="66" s="1"/>
  <c r="BC139" i="66"/>
  <c r="W139" i="66" s="1"/>
  <c r="AM139" i="66" s="1"/>
  <c r="BC31" i="66"/>
  <c r="W31" i="66" s="1"/>
  <c r="AM31" i="66" s="1"/>
  <c r="BC209" i="66"/>
  <c r="W209" i="66" s="1"/>
  <c r="AM209" i="66" s="1"/>
  <c r="BC193" i="66"/>
  <c r="W193" i="66" s="1"/>
  <c r="AM193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27" i="66"/>
  <c r="W27" i="66" s="1"/>
  <c r="AM27" i="66" s="1"/>
  <c r="BC210" i="66"/>
  <c r="W210" i="66" s="1"/>
  <c r="AM210" i="66" s="1"/>
  <c r="BC194" i="66"/>
  <c r="W194" i="66" s="1"/>
  <c r="AM194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26" i="66"/>
  <c r="W26" i="66" s="1"/>
  <c r="AM26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32" i="66"/>
  <c r="W32" i="66" s="1"/>
  <c r="AM32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C33" i="66"/>
  <c r="W33" i="66" s="1"/>
  <c r="AM33" i="66" s="1"/>
  <c r="BF32" i="66"/>
  <c r="Z32" i="66" s="1"/>
  <c r="AP32" i="66" s="1"/>
  <c r="BF191" i="66"/>
  <c r="Z191" i="66" s="1"/>
  <c r="AP191" i="66" s="1"/>
  <c r="BI209" i="66"/>
  <c r="AC209" i="66" s="1"/>
  <c r="AS209" i="66" s="1"/>
  <c r="BI157" i="66"/>
  <c r="AC157" i="66" s="1"/>
  <c r="AS157" i="66" s="1"/>
  <c r="BI41" i="66"/>
  <c r="AC41" i="66" s="1"/>
  <c r="AS41" i="66" s="1"/>
  <c r="BI137" i="66"/>
  <c r="AC137" i="66" s="1"/>
  <c r="AS137" i="66" s="1"/>
  <c r="BI201" i="66"/>
  <c r="AC201" i="66" s="1"/>
  <c r="AS201" i="66" s="1"/>
  <c r="BI125" i="66"/>
  <c r="AC125" i="66" s="1"/>
  <c r="AS125" i="66" s="1"/>
  <c r="BI25" i="66"/>
  <c r="AC25" i="66" s="1"/>
  <c r="AS25" i="66" s="1"/>
  <c r="BI96" i="66"/>
  <c r="AC96" i="66" s="1"/>
  <c r="AS96" i="66" s="1"/>
  <c r="BI214" i="66"/>
  <c r="AC214" i="66" s="1"/>
  <c r="AS214" i="66" s="1"/>
  <c r="BI182" i="66"/>
  <c r="AC182" i="66" s="1"/>
  <c r="AS182" i="66" s="1"/>
  <c r="BI144" i="66"/>
  <c r="AC144" i="66" s="1"/>
  <c r="AS144" i="66" s="1"/>
  <c r="BI88" i="66"/>
  <c r="AC88" i="66" s="1"/>
  <c r="AS88" i="66" s="1"/>
  <c r="BI24" i="66"/>
  <c r="AC24" i="66" s="1"/>
  <c r="AS24" i="66" s="1"/>
  <c r="BI197" i="66"/>
  <c r="AC197" i="66" s="1"/>
  <c r="AS197" i="66" s="1"/>
  <c r="BI65" i="66"/>
  <c r="AC65" i="66" s="1"/>
  <c r="AS65" i="66" s="1"/>
  <c r="BI215" i="66"/>
  <c r="AC215" i="66" s="1"/>
  <c r="AS215" i="66" s="1"/>
  <c r="BI199" i="66"/>
  <c r="AC199" i="66" s="1"/>
  <c r="AS199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08" i="66"/>
  <c r="AC108" i="66" s="1"/>
  <c r="AS108" i="66" s="1"/>
  <c r="BI77" i="66"/>
  <c r="AC77" i="66" s="1"/>
  <c r="AS77" i="66" s="1"/>
  <c r="BI45" i="66"/>
  <c r="AC45" i="66" s="1"/>
  <c r="AS45" i="66" s="1"/>
  <c r="BI184" i="66"/>
  <c r="AC184" i="66" s="1"/>
  <c r="AS184" i="66" s="1"/>
  <c r="BI168" i="66"/>
  <c r="AC168" i="66" s="1"/>
  <c r="AS168" i="66" s="1"/>
  <c r="BI145" i="66"/>
  <c r="AC145" i="66" s="1"/>
  <c r="AS145" i="66" s="1"/>
  <c r="BI76" i="66"/>
  <c r="AC76" i="66" s="1"/>
  <c r="AS76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26" i="66"/>
  <c r="AC26" i="66" s="1"/>
  <c r="AS26" i="66" s="1"/>
  <c r="BI47" i="66"/>
  <c r="AC47" i="66" s="1"/>
  <c r="AS47" i="66" s="1"/>
  <c r="BG204" i="66"/>
  <c r="AA204" i="66" s="1"/>
  <c r="AQ204" i="66" s="1"/>
  <c r="BG68" i="66"/>
  <c r="AA68" i="66" s="1"/>
  <c r="AQ68" i="66" s="1"/>
  <c r="BG37" i="66"/>
  <c r="AA37" i="66" s="1"/>
  <c r="AQ37" i="66" s="1"/>
  <c r="BD84" i="66"/>
  <c r="X84" i="66" s="1"/>
  <c r="AN84" i="66" s="1"/>
  <c r="BD52" i="66"/>
  <c r="X52" i="66" s="1"/>
  <c r="AN52" i="66" s="1"/>
  <c r="BC208" i="66"/>
  <c r="W208" i="66" s="1"/>
  <c r="AM208" i="66" s="1"/>
  <c r="BC126" i="66"/>
  <c r="W126" i="66" s="1"/>
  <c r="AM126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204" i="66"/>
  <c r="W204" i="66" s="1"/>
  <c r="AM204" i="66" s="1"/>
  <c r="BC86" i="66"/>
  <c r="W86" i="66" s="1"/>
  <c r="AM86" i="66" s="1"/>
  <c r="BC201" i="66"/>
  <c r="W201" i="66" s="1"/>
  <c r="AM201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43" i="66"/>
  <c r="W43" i="66" s="1"/>
  <c r="AM43" i="66" s="1"/>
  <c r="BC202" i="66"/>
  <c r="W202" i="66" s="1"/>
  <c r="AM202" i="66" s="1"/>
  <c r="BC150" i="66"/>
  <c r="W150" i="66" s="1"/>
  <c r="AM150" i="66" s="1"/>
  <c r="BC74" i="66"/>
  <c r="W74" i="66" s="1"/>
  <c r="AM74" i="66" s="1"/>
  <c r="BC42" i="66"/>
  <c r="W42" i="66" s="1"/>
  <c r="AM42" i="66" s="1"/>
  <c r="BC72" i="66"/>
  <c r="W72" i="66" s="1"/>
  <c r="AM72" i="66" s="1"/>
  <c r="BC56" i="66"/>
  <c r="W56" i="66" s="1"/>
  <c r="AM56" i="66" s="1"/>
  <c r="BC40" i="66"/>
  <c r="W40" i="66" s="1"/>
  <c r="AM40" i="66" s="1"/>
  <c r="BC24" i="66"/>
  <c r="W24" i="66" s="1"/>
  <c r="AM24" i="66" s="1"/>
  <c r="BC73" i="66"/>
  <c r="W73" i="66" s="1"/>
  <c r="AM73" i="66" s="1"/>
  <c r="BC25" i="66"/>
  <c r="W25" i="66" s="1"/>
  <c r="AM25" i="66" s="1"/>
  <c r="BF169" i="66"/>
  <c r="Z169" i="66" s="1"/>
  <c r="AP169" i="66" s="1"/>
  <c r="BF202" i="66"/>
  <c r="Z202" i="66" s="1"/>
  <c r="AP202" i="66" s="1"/>
  <c r="BI210" i="66"/>
  <c r="AC210" i="66" s="1"/>
  <c r="AS210" i="66" s="1"/>
  <c r="BI178" i="66"/>
  <c r="AC178" i="66" s="1"/>
  <c r="AS178" i="66" s="1"/>
  <c r="BI48" i="66"/>
  <c r="AC48" i="66" s="1"/>
  <c r="AS48" i="66" s="1"/>
  <c r="BI202" i="66"/>
  <c r="AC202" i="66" s="1"/>
  <c r="AS202" i="66" s="1"/>
  <c r="BI128" i="66"/>
  <c r="AC128" i="66" s="1"/>
  <c r="AS128" i="66" s="1"/>
  <c r="BI32" i="66"/>
  <c r="AC32" i="66" s="1"/>
  <c r="AS32" i="66" s="1"/>
  <c r="BI198" i="66"/>
  <c r="AC198" i="66" s="1"/>
  <c r="AS198" i="66" s="1"/>
  <c r="BI166" i="66"/>
  <c r="AC166" i="66" s="1"/>
  <c r="AS166" i="66" s="1"/>
  <c r="BI141" i="66"/>
  <c r="AC141" i="66" s="1"/>
  <c r="AS141" i="66" s="1"/>
  <c r="BI97" i="66"/>
  <c r="AC97" i="66" s="1"/>
  <c r="AS97" i="66" s="1"/>
  <c r="BI33" i="66"/>
  <c r="AC33" i="66" s="1"/>
  <c r="AS33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29" i="66"/>
  <c r="AC29" i="66" s="1"/>
  <c r="AS29" i="66" s="1"/>
  <c r="BI208" i="66"/>
  <c r="AC208" i="66" s="1"/>
  <c r="AS208" i="66" s="1"/>
  <c r="BI192" i="66"/>
  <c r="AC192" i="66" s="1"/>
  <c r="AS192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28" i="66"/>
  <c r="AC28" i="66" s="1"/>
  <c r="AS28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D180" i="66"/>
  <c r="X180" i="66" s="1"/>
  <c r="AN180" i="66" s="1"/>
  <c r="BD116" i="66"/>
  <c r="X116" i="66" s="1"/>
  <c r="AN116" i="66" s="1"/>
  <c r="BD154" i="66"/>
  <c r="X154" i="66" s="1"/>
  <c r="AN154" i="66" s="1"/>
  <c r="BC170" i="66"/>
  <c r="W170" i="66" s="1"/>
  <c r="AM170" i="66" s="1"/>
  <c r="BC133" i="66"/>
  <c r="W133" i="66" s="1"/>
  <c r="AM133" i="66" s="1"/>
  <c r="BC57" i="66"/>
  <c r="W57" i="66" s="1"/>
  <c r="AM57" i="66" s="1"/>
  <c r="BC186" i="66"/>
  <c r="W186" i="66" s="1"/>
  <c r="AM186" i="66" s="1"/>
  <c r="BC217" i="66"/>
  <c r="W217" i="66" s="1"/>
  <c r="AM217" i="66" s="1"/>
  <c r="BC218" i="66"/>
  <c r="W218" i="66" s="1"/>
  <c r="AM218" i="66" s="1"/>
  <c r="BC121" i="66"/>
  <c r="W121" i="66" s="1"/>
  <c r="AM121" i="66" s="1"/>
  <c r="BC89" i="66"/>
  <c r="W89" i="66" s="1"/>
  <c r="AM89" i="66" s="1"/>
  <c r="BC159" i="66"/>
  <c r="W159" i="66" s="1"/>
  <c r="AM159" i="66" s="1"/>
  <c r="BC127" i="66"/>
  <c r="W127" i="66" s="1"/>
  <c r="AM127" i="66" s="1"/>
  <c r="BC63" i="66"/>
  <c r="W63" i="66" s="1"/>
  <c r="AM63" i="66" s="1"/>
  <c r="BC22" i="66"/>
  <c r="W22" i="66" s="1"/>
  <c r="AM22" i="66" s="1"/>
  <c r="BI213" i="66"/>
  <c r="AC213" i="66" s="1"/>
  <c r="AS213" i="66" s="1"/>
  <c r="BI92" i="66"/>
  <c r="AC92" i="66" s="1"/>
  <c r="AS92" i="66" s="1"/>
  <c r="BI169" i="66"/>
  <c r="AC169" i="66" s="1"/>
  <c r="AS169" i="66" s="1"/>
  <c r="BI121" i="66"/>
  <c r="AC121" i="66" s="1"/>
  <c r="AS121" i="66" s="1"/>
  <c r="BI89" i="66"/>
  <c r="AC89" i="66" s="1"/>
  <c r="AS89" i="66" s="1"/>
  <c r="BI60" i="66"/>
  <c r="AC60" i="66" s="1"/>
  <c r="AS60" i="66" s="1"/>
  <c r="BD137" i="66"/>
  <c r="X137" i="66" s="1"/>
  <c r="AN137" i="66" s="1"/>
  <c r="BD202" i="66"/>
  <c r="X202" i="66" s="1"/>
  <c r="AN202" i="66" s="1"/>
  <c r="BD51" i="66"/>
  <c r="X51" i="66" s="1"/>
  <c r="AN51" i="66" s="1"/>
  <c r="BG208" i="66"/>
  <c r="AA208" i="66" s="1"/>
  <c r="AQ208" i="66" s="1"/>
  <c r="BG176" i="66"/>
  <c r="AA176" i="66" s="1"/>
  <c r="AQ176" i="66" s="1"/>
  <c r="BG51" i="66"/>
  <c r="AA51" i="66" s="1"/>
  <c r="AQ51" i="66" s="1"/>
  <c r="BG137" i="66"/>
  <c r="AA137" i="66" s="1"/>
  <c r="AQ137" i="66" s="1"/>
  <c r="BG98" i="66"/>
  <c r="AA98" i="66" s="1"/>
  <c r="AQ98" i="66" s="1"/>
  <c r="BG158" i="66"/>
  <c r="AA158" i="66" s="1"/>
  <c r="AQ158" i="66" s="1"/>
  <c r="BG94" i="66"/>
  <c r="AA94" i="66" s="1"/>
  <c r="AQ94" i="66" s="1"/>
  <c r="BG218" i="66"/>
  <c r="AA218" i="66" s="1"/>
  <c r="AQ218" i="66" s="1"/>
  <c r="BG200" i="66"/>
  <c r="AA200" i="66" s="1"/>
  <c r="AQ200" i="66" s="1"/>
  <c r="BG85" i="66"/>
  <c r="AA85" i="66" s="1"/>
  <c r="AQ85" i="66" s="1"/>
  <c r="BG183" i="66"/>
  <c r="AA183" i="66" s="1"/>
  <c r="AQ183" i="66" s="1"/>
  <c r="BG151" i="66"/>
  <c r="AA151" i="66" s="1"/>
  <c r="AQ151" i="66" s="1"/>
  <c r="BG119" i="66"/>
  <c r="AA119" i="66" s="1"/>
  <c r="AQ119" i="66" s="1"/>
  <c r="BG103" i="66"/>
  <c r="AA103" i="66" s="1"/>
  <c r="AQ103" i="66" s="1"/>
  <c r="BG144" i="66"/>
  <c r="AA144" i="66" s="1"/>
  <c r="AQ144" i="66" s="1"/>
  <c r="BG32" i="66"/>
  <c r="AA32" i="66" s="1"/>
  <c r="AQ32" i="66" s="1"/>
  <c r="BG62" i="66"/>
  <c r="AA62" i="66" s="1"/>
  <c r="AQ62" i="66" s="1"/>
  <c r="BG30" i="66"/>
  <c r="AA30" i="66" s="1"/>
  <c r="AQ30" i="66" s="1"/>
  <c r="BF68" i="66"/>
  <c r="Z68" i="66" s="1"/>
  <c r="AP68" i="66" s="1"/>
  <c r="BF41" i="66"/>
  <c r="Z41" i="66" s="1"/>
  <c r="AP41" i="66" s="1"/>
  <c r="BF151" i="66"/>
  <c r="Z151" i="66" s="1"/>
  <c r="AP151" i="66" s="1"/>
  <c r="BF179" i="66"/>
  <c r="Z179" i="66" s="1"/>
  <c r="AP179" i="66" s="1"/>
  <c r="BF123" i="66"/>
  <c r="Z123" i="66" s="1"/>
  <c r="AP123" i="66" s="1"/>
  <c r="BF215" i="66"/>
  <c r="Z215" i="66" s="1"/>
  <c r="AP215" i="66" s="1"/>
  <c r="BF188" i="66"/>
  <c r="Z188" i="66" s="1"/>
  <c r="AP188" i="66" s="1"/>
  <c r="BF156" i="66"/>
  <c r="Z156" i="66" s="1"/>
  <c r="AP156" i="66" s="1"/>
  <c r="BF140" i="66"/>
  <c r="Z140" i="66" s="1"/>
  <c r="AP140" i="66" s="1"/>
  <c r="BF76" i="66"/>
  <c r="Z76" i="66" s="1"/>
  <c r="AP76" i="66" s="1"/>
  <c r="BF22" i="66"/>
  <c r="Z22" i="66" s="1"/>
  <c r="AP22" i="66" s="1"/>
  <c r="BF69" i="66"/>
  <c r="Z69" i="66" s="1"/>
  <c r="AP69" i="66" s="1"/>
  <c r="BF67" i="66"/>
  <c r="Z67" i="66" s="1"/>
  <c r="AP67" i="66" s="1"/>
  <c r="BC220" i="66"/>
  <c r="W220" i="66" s="1"/>
  <c r="AM220" i="66" s="1"/>
  <c r="BC191" i="66"/>
  <c r="W191" i="66" s="1"/>
  <c r="AM191" i="66" s="1"/>
  <c r="BI42" i="66"/>
  <c r="AC42" i="66" s="1"/>
  <c r="AS42" i="66" s="1"/>
  <c r="BI154" i="66"/>
  <c r="AC154" i="66" s="1"/>
  <c r="AS154" i="66" s="1"/>
  <c r="BI138" i="66"/>
  <c r="AC138" i="66" s="1"/>
  <c r="AS138" i="66" s="1"/>
  <c r="BG198" i="66"/>
  <c r="AA198" i="66" s="1"/>
  <c r="AQ198" i="66" s="1"/>
  <c r="BG177" i="66"/>
  <c r="AA177" i="66" s="1"/>
  <c r="AQ177" i="66" s="1"/>
  <c r="BG160" i="66"/>
  <c r="AA160" i="66" s="1"/>
  <c r="AQ160" i="66" s="1"/>
  <c r="BF91" i="66"/>
  <c r="Z91" i="66" s="1"/>
  <c r="AP91" i="66" s="1"/>
  <c r="BF50" i="66"/>
  <c r="Z50" i="66" s="1"/>
  <c r="AP50" i="66" s="1"/>
  <c r="BC48" i="66"/>
  <c r="W48" i="66" s="1"/>
  <c r="AM48" i="66" s="1"/>
  <c r="BI170" i="66"/>
  <c r="AC170" i="66" s="1"/>
  <c r="AS170" i="66" s="1"/>
  <c r="BI104" i="66"/>
  <c r="AC104" i="66" s="1"/>
  <c r="AS104" i="66" s="1"/>
  <c r="BI165" i="66"/>
  <c r="AC165" i="66" s="1"/>
  <c r="AS165" i="66" s="1"/>
  <c r="BC117" i="66"/>
  <c r="W117" i="66" s="1"/>
  <c r="AM117" i="66" s="1"/>
  <c r="BC184" i="66"/>
  <c r="W184" i="66" s="1"/>
  <c r="AM184" i="66" s="1"/>
  <c r="BC178" i="66"/>
  <c r="W178" i="66" s="1"/>
  <c r="AM178" i="66" s="1"/>
  <c r="BC55" i="66"/>
  <c r="W55" i="66" s="1"/>
  <c r="AM55" i="66" s="1"/>
  <c r="BC95" i="66"/>
  <c r="W95" i="66" s="1"/>
  <c r="AM95" i="66" s="1"/>
  <c r="BC54" i="66"/>
  <c r="W54" i="66" s="1"/>
  <c r="AM54" i="66" s="1"/>
  <c r="BI200" i="66"/>
  <c r="AC200" i="66" s="1"/>
  <c r="AS200" i="66" s="1"/>
  <c r="BI44" i="66"/>
  <c r="AC44" i="66" s="1"/>
  <c r="AS44" i="66" s="1"/>
  <c r="BD106" i="66"/>
  <c r="X106" i="66" s="1"/>
  <c r="AN106" i="66" s="1"/>
  <c r="BG182" i="66"/>
  <c r="AA182" i="66" s="1"/>
  <c r="AQ182" i="66" s="1"/>
  <c r="BG63" i="66"/>
  <c r="AA63" i="66" s="1"/>
  <c r="AQ63" i="66" s="1"/>
  <c r="BG192" i="66"/>
  <c r="AA192" i="66" s="1"/>
  <c r="AQ192" i="66" s="1"/>
  <c r="BG46" i="66"/>
  <c r="AA46" i="66" s="1"/>
  <c r="AQ46" i="66" s="1"/>
  <c r="BF65" i="66"/>
  <c r="Z65" i="66" s="1"/>
  <c r="AP65" i="66" s="1"/>
  <c r="BF82" i="66"/>
  <c r="Z82" i="66" s="1"/>
  <c r="AP82" i="66" s="1"/>
  <c r="BF49" i="66"/>
  <c r="Z49" i="66" s="1"/>
  <c r="AP49" i="66" s="1"/>
  <c r="BF204" i="66"/>
  <c r="Z204" i="66" s="1"/>
  <c r="AP204" i="66" s="1"/>
  <c r="BF172" i="66"/>
  <c r="Z172" i="66" s="1"/>
  <c r="AP172" i="66" s="1"/>
  <c r="BN63" i="66"/>
  <c r="AH63" i="66" s="1"/>
  <c r="AX63" i="66" s="1"/>
  <c r="BN24" i="66"/>
  <c r="AH24" i="66" s="1"/>
  <c r="AX24" i="66" s="1"/>
  <c r="BN192" i="66"/>
  <c r="AH192" i="66" s="1"/>
  <c r="AX192" i="66" s="1"/>
  <c r="BN144" i="66"/>
  <c r="AH144" i="66" s="1"/>
  <c r="AX144" i="66" s="1"/>
  <c r="BN165" i="66"/>
  <c r="AH165" i="66" s="1"/>
  <c r="AX165" i="66" s="1"/>
  <c r="BN119" i="66"/>
  <c r="AH119" i="66" s="1"/>
  <c r="AX119" i="66" s="1"/>
  <c r="BN194" i="66"/>
  <c r="AH194" i="66" s="1"/>
  <c r="AX194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N135" i="66"/>
  <c r="AH135" i="66" s="1"/>
  <c r="AX135" i="66" s="1"/>
  <c r="BN139" i="66"/>
  <c r="AH139" i="66" s="1"/>
  <c r="AX139" i="66" s="1"/>
  <c r="BN210" i="66"/>
  <c r="AH210" i="66" s="1"/>
  <c r="AX210" i="66" s="1"/>
  <c r="BN162" i="66"/>
  <c r="AH162" i="66" s="1"/>
  <c r="AX162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05" i="66"/>
  <c r="AH105" i="66" s="1"/>
  <c r="AX105" i="66" s="1"/>
  <c r="BN87" i="66"/>
  <c r="AH87" i="66" s="1"/>
  <c r="AX87" i="66" s="1"/>
  <c r="BN217" i="66"/>
  <c r="AH217" i="66" s="1"/>
  <c r="AX217" i="66" s="1"/>
  <c r="BN193" i="66"/>
  <c r="AH193" i="66" s="1"/>
  <c r="AX193" i="66" s="1"/>
  <c r="BN204" i="66"/>
  <c r="AH204" i="66" s="1"/>
  <c r="AX204" i="66" s="1"/>
  <c r="BN172" i="66"/>
  <c r="AH172" i="66" s="1"/>
  <c r="AX172" i="66" s="1"/>
  <c r="BN130" i="66"/>
  <c r="AH130" i="66" s="1"/>
  <c r="AX130" i="66" s="1"/>
  <c r="BN140" i="66"/>
  <c r="AH140" i="66" s="1"/>
  <c r="AX140" i="66" s="1"/>
  <c r="BN36" i="66"/>
  <c r="AH36" i="66" s="1"/>
  <c r="AX36" i="66" s="1"/>
  <c r="BN86" i="66"/>
  <c r="AH86" i="66" s="1"/>
  <c r="AX86" i="66" s="1"/>
  <c r="BN54" i="66"/>
  <c r="AH54" i="66" s="1"/>
  <c r="AX54" i="66" s="1"/>
  <c r="BN124" i="66"/>
  <c r="AH124" i="66" s="1"/>
  <c r="AX124" i="66" s="1"/>
  <c r="BN76" i="66"/>
  <c r="AH76" i="66" s="1"/>
  <c r="AX76" i="66" s="1"/>
  <c r="BN199" i="66"/>
  <c r="AH199" i="66" s="1"/>
  <c r="AX199" i="66" s="1"/>
  <c r="BN43" i="66"/>
  <c r="AH43" i="66" s="1"/>
  <c r="AX43" i="66" s="1"/>
  <c r="BN137" i="66"/>
  <c r="AH137" i="66" s="1"/>
  <c r="AX137" i="66" s="1"/>
  <c r="BN121" i="66"/>
  <c r="AH121" i="66" s="1"/>
  <c r="AX121" i="66" s="1"/>
  <c r="BN89" i="66"/>
  <c r="AH89" i="66" s="1"/>
  <c r="AX89" i="66" s="1"/>
  <c r="BN73" i="66"/>
  <c r="AH73" i="66" s="1"/>
  <c r="AX73" i="66" s="1"/>
  <c r="BN25" i="66"/>
  <c r="AH25" i="66" s="1"/>
  <c r="AX25" i="66" s="1"/>
  <c r="BN42" i="66"/>
  <c r="AH42" i="66" s="1"/>
  <c r="AX42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202" i="66"/>
  <c r="AH202" i="66" s="1"/>
  <c r="AX202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27" i="66"/>
  <c r="AH27" i="66" s="1"/>
  <c r="AX27" i="66" s="1"/>
  <c r="BN98" i="66"/>
  <c r="AH98" i="66" s="1"/>
  <c r="AX98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33" i="66"/>
  <c r="AH33" i="66" s="1"/>
  <c r="AX33" i="66" s="1"/>
  <c r="BN66" i="66"/>
  <c r="AH66" i="66" s="1"/>
  <c r="AX66" i="66" s="1"/>
  <c r="BN50" i="66"/>
  <c r="AH50" i="66" s="1"/>
  <c r="AX50" i="66" s="1"/>
  <c r="BN200" i="66"/>
  <c r="AH200" i="66" s="1"/>
  <c r="AX200" i="66" s="1"/>
  <c r="BN176" i="66"/>
  <c r="AH176" i="66" s="1"/>
  <c r="AX176" i="66" s="1"/>
  <c r="BN96" i="66"/>
  <c r="AH96" i="66" s="1"/>
  <c r="AX96" i="66" s="1"/>
  <c r="BN126" i="66"/>
  <c r="AH126" i="66" s="1"/>
  <c r="AX126" i="66" s="1"/>
  <c r="BN221" i="66"/>
  <c r="AH221" i="66" s="1"/>
  <c r="AX221" i="66" s="1"/>
  <c r="BN189" i="66"/>
  <c r="AH189" i="66" s="1"/>
  <c r="AX189" i="66" s="1"/>
  <c r="BN110" i="66"/>
  <c r="AH110" i="66" s="1"/>
  <c r="AX110" i="66" s="1"/>
  <c r="BN47" i="66"/>
  <c r="AH47" i="66" s="1"/>
  <c r="AX47" i="66" s="1"/>
  <c r="BN72" i="66"/>
  <c r="AH72" i="66" s="1"/>
  <c r="AX72" i="66" s="1"/>
  <c r="BN222" i="66"/>
  <c r="AH222" i="66" s="1"/>
  <c r="AX222" i="66" s="1"/>
  <c r="BN206" i="66"/>
  <c r="AH206" i="66" s="1"/>
  <c r="AX206" i="66" s="1"/>
  <c r="BN174" i="66"/>
  <c r="AH174" i="66" s="1"/>
  <c r="AX174" i="66" s="1"/>
  <c r="BN122" i="66"/>
  <c r="AH122" i="66" s="1"/>
  <c r="AX122" i="66" s="1"/>
  <c r="BN211" i="66"/>
  <c r="AH211" i="66" s="1"/>
  <c r="AX211" i="66" s="1"/>
  <c r="BN195" i="66"/>
  <c r="AH195" i="66" s="1"/>
  <c r="AX195" i="66" s="1"/>
  <c r="BN179" i="66"/>
  <c r="AH179" i="66" s="1"/>
  <c r="AX179" i="66" s="1"/>
  <c r="BN163" i="66"/>
  <c r="AH163" i="66" s="1"/>
  <c r="AX163" i="66" s="1"/>
  <c r="BN143" i="66"/>
  <c r="AH143" i="66" s="1"/>
  <c r="AX14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37" i="66"/>
  <c r="AH37" i="66" s="1"/>
  <c r="AX37" i="66" s="1"/>
  <c r="BN102" i="66"/>
  <c r="AH102" i="66" s="1"/>
  <c r="AX102" i="66" s="1"/>
  <c r="BN70" i="66"/>
  <c r="AH70" i="66" s="1"/>
  <c r="AX70" i="66" s="1"/>
  <c r="BN38" i="66"/>
  <c r="AH38" i="66" s="1"/>
  <c r="AX38" i="66" s="1"/>
  <c r="BN22" i="66"/>
  <c r="AH22" i="66" s="1"/>
  <c r="AX22" i="66" s="1"/>
  <c r="BN23" i="66"/>
  <c r="AH23" i="66" s="1"/>
  <c r="AX23" i="66" s="1"/>
  <c r="BN168" i="66"/>
  <c r="AH168" i="66" s="1"/>
  <c r="AX168" i="66" s="1"/>
  <c r="BN80" i="66"/>
  <c r="AH80" i="66" s="1"/>
  <c r="AX80" i="66" s="1"/>
  <c r="BN208" i="66"/>
  <c r="AH208" i="66" s="1"/>
  <c r="AX208" i="66" s="1"/>
  <c r="BN32" i="66"/>
  <c r="AH32" i="66" s="1"/>
  <c r="AX32" i="66" s="1"/>
  <c r="BN71" i="66"/>
  <c r="AH71" i="66" s="1"/>
  <c r="AX71" i="66" s="1"/>
  <c r="BN173" i="66"/>
  <c r="AH173" i="66" s="1"/>
  <c r="AX173" i="66" s="1"/>
  <c r="BN128" i="66"/>
  <c r="AH128" i="66" s="1"/>
  <c r="AX128" i="66" s="1"/>
  <c r="BN79" i="66"/>
  <c r="AH79" i="66" s="1"/>
  <c r="AX79" i="66" s="1"/>
  <c r="BN40" i="66"/>
  <c r="AH40" i="66" s="1"/>
  <c r="AX40" i="66" s="1"/>
  <c r="BN214" i="66"/>
  <c r="AH214" i="66" s="1"/>
  <c r="AX214" i="66" s="1"/>
  <c r="BN182" i="66"/>
  <c r="AH182" i="66" s="1"/>
  <c r="AX182" i="66" s="1"/>
  <c r="BN166" i="66"/>
  <c r="AH166" i="66" s="1"/>
  <c r="AX166" i="66" s="1"/>
  <c r="BN154" i="66"/>
  <c r="AH154" i="66" s="1"/>
  <c r="AX154" i="66" s="1"/>
  <c r="BN131" i="66"/>
  <c r="AH131" i="66" s="1"/>
  <c r="AX131" i="66" s="1"/>
  <c r="BN52" i="66"/>
  <c r="AH52" i="66" s="1"/>
  <c r="AX52" i="66" s="1"/>
  <c r="BN219" i="66"/>
  <c r="AH219" i="66" s="1"/>
  <c r="AX219" i="66" s="1"/>
  <c r="BN203" i="66"/>
  <c r="AH203" i="66" s="1"/>
  <c r="AX203" i="66" s="1"/>
  <c r="BN171" i="66"/>
  <c r="AH171" i="66" s="1"/>
  <c r="AX171" i="66" s="1"/>
  <c r="BN152" i="66"/>
  <c r="AH152" i="66" s="1"/>
  <c r="AX152" i="66" s="1"/>
  <c r="BN134" i="66"/>
  <c r="AH134" i="66" s="1"/>
  <c r="AX134" i="66" s="1"/>
  <c r="BN111" i="66"/>
  <c r="AH111" i="66" s="1"/>
  <c r="AX11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N62" i="66"/>
  <c r="AH62" i="66" s="1"/>
  <c r="AX62" i="66" s="1"/>
  <c r="BM206" i="66"/>
  <c r="AG206" i="66" s="1"/>
  <c r="AW206" i="66" s="1"/>
  <c r="BM182" i="66"/>
  <c r="AG182" i="66" s="1"/>
  <c r="AW182" i="66" s="1"/>
  <c r="BM210" i="66"/>
  <c r="AG210" i="66" s="1"/>
  <c r="AW210" i="66" s="1"/>
  <c r="BM36" i="66"/>
  <c r="AG36" i="66" s="1"/>
  <c r="AW36" i="66" s="1"/>
  <c r="BM61" i="66"/>
  <c r="AG61" i="66" s="1"/>
  <c r="AW61" i="66" s="1"/>
  <c r="BM183" i="66"/>
  <c r="AG183" i="66" s="1"/>
  <c r="AW183" i="66" s="1"/>
  <c r="BM127" i="66"/>
  <c r="AG127" i="66" s="1"/>
  <c r="AW127" i="66" s="1"/>
  <c r="BM205" i="66"/>
  <c r="AG205" i="66" s="1"/>
  <c r="AW20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38" i="66"/>
  <c r="AG38" i="66" s="1"/>
  <c r="AW38" i="66" s="1"/>
  <c r="BM22" i="66"/>
  <c r="AG22" i="66" s="1"/>
  <c r="AW22" i="66" s="1"/>
  <c r="BM91" i="66"/>
  <c r="AG91" i="66" s="1"/>
  <c r="AW91" i="66" s="1"/>
  <c r="BM27" i="66"/>
  <c r="AG27" i="66" s="1"/>
  <c r="AW27" i="66" s="1"/>
  <c r="BM189" i="66"/>
  <c r="AG189" i="66" s="1"/>
  <c r="AW189" i="66" s="1"/>
  <c r="BM68" i="66"/>
  <c r="AG68" i="66" s="1"/>
  <c r="AW68" i="66" s="1"/>
  <c r="BM93" i="66"/>
  <c r="AG93" i="66" s="1"/>
  <c r="AW93" i="66" s="1"/>
  <c r="BM29" i="66"/>
  <c r="AG29" i="66" s="1"/>
  <c r="AW29" i="66" s="1"/>
  <c r="BM207" i="66"/>
  <c r="AG207" i="66" s="1"/>
  <c r="AW207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M190" i="66"/>
  <c r="AG190" i="66" s="1"/>
  <c r="AW190" i="66" s="1"/>
  <c r="BM76" i="66"/>
  <c r="AG76" i="66" s="1"/>
  <c r="AW76" i="66" s="1"/>
  <c r="BM170" i="66"/>
  <c r="AG170" i="66" s="1"/>
  <c r="AW170" i="66" s="1"/>
  <c r="BM211" i="66"/>
  <c r="AG211" i="66" s="1"/>
  <c r="AW211" i="66" s="1"/>
  <c r="BM163" i="66"/>
  <c r="AG163" i="66" s="1"/>
  <c r="AW163" i="66" s="1"/>
  <c r="BM97" i="66"/>
  <c r="AG97" i="66" s="1"/>
  <c r="AW97" i="66" s="1"/>
  <c r="BM65" i="66"/>
  <c r="AG65" i="66" s="1"/>
  <c r="AW65" i="66" s="1"/>
  <c r="BM33" i="66"/>
  <c r="AG33" i="66" s="1"/>
  <c r="AW33" i="66" s="1"/>
  <c r="BM107" i="66"/>
  <c r="AG107" i="66" s="1"/>
  <c r="AW107" i="66" s="1"/>
  <c r="BM72" i="66"/>
  <c r="AG72" i="66" s="1"/>
  <c r="AW72" i="66" s="1"/>
  <c r="BM40" i="66"/>
  <c r="AG40" i="66" s="1"/>
  <c r="AW40" i="66" s="1"/>
  <c r="BM119" i="66"/>
  <c r="AG119" i="66" s="1"/>
  <c r="AW119" i="66" s="1"/>
  <c r="BM202" i="66"/>
  <c r="AG202" i="66" s="1"/>
  <c r="AW202" i="66" s="1"/>
  <c r="BM217" i="66"/>
  <c r="AG217" i="66" s="1"/>
  <c r="AW217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M222" i="66"/>
  <c r="AG222" i="66" s="1"/>
  <c r="AW222" i="66" s="1"/>
  <c r="BM105" i="66"/>
  <c r="AG105" i="66" s="1"/>
  <c r="AW105" i="66" s="1"/>
  <c r="BM194" i="66"/>
  <c r="AG194" i="66" s="1"/>
  <c r="AW194" i="66" s="1"/>
  <c r="BM162" i="66"/>
  <c r="AG162" i="66" s="1"/>
  <c r="AW162" i="66" s="1"/>
  <c r="BM124" i="66"/>
  <c r="AG124" i="66" s="1"/>
  <c r="AW124" i="66" s="1"/>
  <c r="BM89" i="66"/>
  <c r="AG89" i="66" s="1"/>
  <c r="AW89" i="66" s="1"/>
  <c r="BM25" i="66"/>
  <c r="AG25" i="66" s="1"/>
  <c r="AW25" i="66" s="1"/>
  <c r="BM176" i="66"/>
  <c r="AG176" i="66" s="1"/>
  <c r="AW176" i="66" s="1"/>
  <c r="BM64" i="66"/>
  <c r="AG64" i="66" s="1"/>
  <c r="AW64" i="66" s="1"/>
  <c r="BM32" i="66"/>
  <c r="AG32" i="66" s="1"/>
  <c r="AW32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34" i="66"/>
  <c r="AG34" i="66" s="1"/>
  <c r="AW34" i="66" s="1"/>
  <c r="BM87" i="66"/>
  <c r="AG87" i="66" s="1"/>
  <c r="AW87" i="66" s="1"/>
  <c r="BM39" i="66"/>
  <c r="AG39" i="66" s="1"/>
  <c r="AW39" i="66" s="1"/>
  <c r="BM201" i="66"/>
  <c r="AG201" i="66" s="1"/>
  <c r="AW201" i="66" s="1"/>
  <c r="BM169" i="66"/>
  <c r="AG169" i="66" s="1"/>
  <c r="AW169" i="66" s="1"/>
  <c r="BM219" i="66"/>
  <c r="AG219" i="66" s="1"/>
  <c r="AW219" i="66" s="1"/>
  <c r="BM187" i="66"/>
  <c r="AG187" i="66" s="1"/>
  <c r="AW187" i="66" s="1"/>
  <c r="BM152" i="66"/>
  <c r="AG152" i="66" s="1"/>
  <c r="AW152" i="66" s="1"/>
  <c r="BM49" i="66"/>
  <c r="AG49" i="66" s="1"/>
  <c r="AW49" i="66" s="1"/>
  <c r="BM139" i="66"/>
  <c r="AG139" i="66" s="1"/>
  <c r="AW139" i="66" s="1"/>
  <c r="BM88" i="66"/>
  <c r="AG88" i="66" s="1"/>
  <c r="AW88" i="66" s="1"/>
  <c r="BM62" i="66"/>
  <c r="AG62" i="66" s="1"/>
  <c r="AW62" i="66" s="1"/>
  <c r="BM83" i="66"/>
  <c r="AG83" i="66" s="1"/>
  <c r="AW83" i="66" s="1"/>
  <c r="BL178" i="66"/>
  <c r="AF178" i="66" s="1"/>
  <c r="AV178" i="66" s="1"/>
  <c r="BL90" i="66"/>
  <c r="AF90" i="66" s="1"/>
  <c r="AV90" i="66" s="1"/>
  <c r="BL145" i="66"/>
  <c r="AF145" i="66" s="1"/>
  <c r="AV145" i="66" s="1"/>
  <c r="BL33" i="66"/>
  <c r="AF33" i="66" s="1"/>
  <c r="AV33" i="66" s="1"/>
  <c r="BL170" i="66"/>
  <c r="AF170" i="66" s="1"/>
  <c r="AV170" i="66" s="1"/>
  <c r="BL74" i="66"/>
  <c r="AF74" i="66" s="1"/>
  <c r="AV74" i="66" s="1"/>
  <c r="BL113" i="66"/>
  <c r="AF113" i="66" s="1"/>
  <c r="AV113" i="66" s="1"/>
  <c r="BL207" i="66"/>
  <c r="AF207" i="66" s="1"/>
  <c r="AV207" i="66" s="1"/>
  <c r="BL138" i="66"/>
  <c r="AF138" i="66" s="1"/>
  <c r="AV138" i="66" s="1"/>
  <c r="BL89" i="66"/>
  <c r="AF89" i="66" s="1"/>
  <c r="AV89" i="66" s="1"/>
  <c r="BL25" i="66"/>
  <c r="AF25" i="66" s="1"/>
  <c r="AV25" i="66" s="1"/>
  <c r="BL126" i="66"/>
  <c r="AF126" i="66" s="1"/>
  <c r="AV126" i="66" s="1"/>
  <c r="BL82" i="66"/>
  <c r="AF82" i="66" s="1"/>
  <c r="AV82" i="66" s="1"/>
  <c r="BL220" i="66"/>
  <c r="AF220" i="66" s="1"/>
  <c r="AV220" i="66" s="1"/>
  <c r="BL204" i="66"/>
  <c r="AF204" i="66" s="1"/>
  <c r="AV204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22" i="66"/>
  <c r="AF22" i="66" s="1"/>
  <c r="AV22" i="66" s="1"/>
  <c r="BL209" i="66"/>
  <c r="AF209" i="66" s="1"/>
  <c r="AV209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29" i="66"/>
  <c r="AF29" i="66" s="1"/>
  <c r="AV29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31" i="66"/>
  <c r="AF31" i="66" s="1"/>
  <c r="AV31" i="66" s="1"/>
  <c r="BL80" i="66"/>
  <c r="AF80" i="66" s="1"/>
  <c r="AV80" i="66" s="1"/>
  <c r="BL48" i="66"/>
  <c r="AF48" i="66" s="1"/>
  <c r="AV48" i="66" s="1"/>
  <c r="BL32" i="66"/>
  <c r="AF32" i="66" s="1"/>
  <c r="AV32" i="66" s="1"/>
  <c r="BL122" i="66"/>
  <c r="AF122" i="66" s="1"/>
  <c r="AV122" i="66" s="1"/>
  <c r="BL58" i="66"/>
  <c r="AF58" i="66" s="1"/>
  <c r="AV58" i="66" s="1"/>
  <c r="BL156" i="66"/>
  <c r="AF156" i="66" s="1"/>
  <c r="AV156" i="66" s="1"/>
  <c r="BL81" i="66"/>
  <c r="AF81" i="66" s="1"/>
  <c r="AV81" i="66" s="1"/>
  <c r="BL167" i="66"/>
  <c r="AF167" i="66" s="1"/>
  <c r="AV167" i="66" s="1"/>
  <c r="BL190" i="66"/>
  <c r="AF190" i="66" s="1"/>
  <c r="AV190" i="66" s="1"/>
  <c r="BL158" i="66"/>
  <c r="AF158" i="66" s="1"/>
  <c r="AV158" i="66" s="1"/>
  <c r="BL200" i="66"/>
  <c r="AF200" i="66" s="1"/>
  <c r="AV200" i="66" s="1"/>
  <c r="BL184" i="66"/>
  <c r="AF184" i="66" s="1"/>
  <c r="AV184" i="66" s="1"/>
  <c r="BL78" i="66"/>
  <c r="AF78" i="66" s="1"/>
  <c r="AV78" i="66" s="1"/>
  <c r="BL221" i="66"/>
  <c r="AF221" i="66" s="1"/>
  <c r="AV221" i="66" s="1"/>
  <c r="BL205" i="66"/>
  <c r="AF205" i="66" s="1"/>
  <c r="AV205" i="66" s="1"/>
  <c r="BL189" i="66"/>
  <c r="AF189" i="66" s="1"/>
  <c r="AV189" i="66" s="1"/>
  <c r="BL153" i="66"/>
  <c r="AF153" i="66" s="1"/>
  <c r="AV153" i="66" s="1"/>
  <c r="BL112" i="66"/>
  <c r="AF112" i="66" s="1"/>
  <c r="AV112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27" i="66"/>
  <c r="AF27" i="66" s="1"/>
  <c r="AV27" i="66" s="1"/>
  <c r="BL92" i="66"/>
  <c r="AF92" i="66" s="1"/>
  <c r="AV92" i="66" s="1"/>
  <c r="BL44" i="66"/>
  <c r="AF44" i="66" s="1"/>
  <c r="AV44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93" i="66"/>
  <c r="AE193" i="66" s="1"/>
  <c r="AU193" i="66" s="1"/>
  <c r="BK214" i="66"/>
  <c r="AE214" i="66" s="1"/>
  <c r="AU214" i="66" s="1"/>
  <c r="BK166" i="66"/>
  <c r="AE166" i="66" s="1"/>
  <c r="AU166" i="66" s="1"/>
  <c r="BK126" i="66"/>
  <c r="AE126" i="66" s="1"/>
  <c r="AU126" i="66" s="1"/>
  <c r="BK52" i="66"/>
  <c r="AE52" i="66" s="1"/>
  <c r="AU52" i="66" s="1"/>
  <c r="BK36" i="66"/>
  <c r="AE36" i="66" s="1"/>
  <c r="AU36" i="66" s="1"/>
  <c r="BK101" i="66"/>
  <c r="AE101" i="66" s="1"/>
  <c r="AU101" i="66" s="1"/>
  <c r="BK167" i="66"/>
  <c r="AE167" i="66" s="1"/>
  <c r="AU167" i="66" s="1"/>
  <c r="BK176" i="66"/>
  <c r="AE176" i="66" s="1"/>
  <c r="AU176" i="66" s="1"/>
  <c r="BK86" i="66"/>
  <c r="AE86" i="66" s="1"/>
  <c r="AU86" i="66" s="1"/>
  <c r="BK212" i="66"/>
  <c r="AE212" i="66" s="1"/>
  <c r="AU212" i="66" s="1"/>
  <c r="BK30" i="66"/>
  <c r="AE30" i="66" s="1"/>
  <c r="AU30" i="66" s="1"/>
  <c r="BK71" i="66"/>
  <c r="AE71" i="66" s="1"/>
  <c r="AU71" i="66" s="1"/>
  <c r="BK189" i="66"/>
  <c r="AE189" i="66" s="1"/>
  <c r="AU189" i="66" s="1"/>
  <c r="BK114" i="66"/>
  <c r="AE114" i="66" s="1"/>
  <c r="AU114" i="66" s="1"/>
  <c r="BK27" i="66"/>
  <c r="AE27" i="66" s="1"/>
  <c r="AU27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K33" i="66"/>
  <c r="AE33" i="66" s="1"/>
  <c r="AU33" i="66" s="1"/>
  <c r="BK160" i="66"/>
  <c r="AE160" i="66" s="1"/>
  <c r="AU160" i="66" s="1"/>
  <c r="BK172" i="66"/>
  <c r="AE172" i="66" s="1"/>
  <c r="AU172" i="66" s="1"/>
  <c r="BK134" i="66"/>
  <c r="AE134" i="66" s="1"/>
  <c r="AU134" i="66" s="1"/>
  <c r="BK219" i="66"/>
  <c r="AE219" i="66" s="1"/>
  <c r="AU219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K216" i="66"/>
  <c r="AE216" i="66" s="1"/>
  <c r="AU216" i="66" s="1"/>
  <c r="BK31" i="66"/>
  <c r="AE31" i="66" s="1"/>
  <c r="AU31" i="66" s="1"/>
  <c r="BK150" i="66"/>
  <c r="AE150" i="66" s="1"/>
  <c r="AU150" i="66" s="1"/>
  <c r="BK196" i="66"/>
  <c r="AE196" i="66" s="1"/>
  <c r="AU196" i="66" s="1"/>
  <c r="BK181" i="66"/>
  <c r="AE181" i="66" s="1"/>
  <c r="AU181" i="66" s="1"/>
  <c r="BK123" i="66"/>
  <c r="AE123" i="66" s="1"/>
  <c r="AU123" i="66" s="1"/>
  <c r="BK75" i="66"/>
  <c r="AE75" i="66" s="1"/>
  <c r="AU75" i="66" s="1"/>
  <c r="BK218" i="66"/>
  <c r="AE218" i="66" s="1"/>
  <c r="AU218" i="66" s="1"/>
  <c r="BK56" i="66"/>
  <c r="AE56" i="66" s="1"/>
  <c r="AU56" i="66" s="1"/>
  <c r="BK89" i="66"/>
  <c r="AE89" i="66" s="1"/>
  <c r="AU89" i="66" s="1"/>
  <c r="BK41" i="66"/>
  <c r="AE41" i="66" s="1"/>
  <c r="AU41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35" i="66"/>
  <c r="AE35" i="66" s="1"/>
  <c r="AU35" i="66" s="1"/>
  <c r="BK198" i="66"/>
  <c r="AE198" i="66" s="1"/>
  <c r="AU198" i="66" s="1"/>
  <c r="BK98" i="66"/>
  <c r="AE98" i="66" s="1"/>
  <c r="AU98" i="66" s="1"/>
  <c r="BK68" i="66"/>
  <c r="AE68" i="66" s="1"/>
  <c r="AU68" i="66" s="1"/>
  <c r="BK69" i="66"/>
  <c r="AE69" i="66" s="1"/>
  <c r="AU69" i="66" s="1"/>
  <c r="BK37" i="66"/>
  <c r="AE37" i="66" s="1"/>
  <c r="AU37" i="66" s="1"/>
  <c r="BL187" i="66"/>
  <c r="AF187" i="66" s="1"/>
  <c r="AV187" i="66" s="1"/>
  <c r="BL175" i="66"/>
  <c r="AF175" i="66" s="1"/>
  <c r="AV175" i="66" s="1"/>
  <c r="BL198" i="66"/>
  <c r="AF198" i="66" s="1"/>
  <c r="AV198" i="66" s="1"/>
  <c r="BL166" i="66"/>
  <c r="AF166" i="66" s="1"/>
  <c r="AV166" i="66" s="1"/>
  <c r="BL86" i="66"/>
  <c r="AF86" i="66" s="1"/>
  <c r="AV86" i="66" s="1"/>
  <c r="BL193" i="66"/>
  <c r="AF193" i="66" s="1"/>
  <c r="AV193" i="66" s="1"/>
  <c r="BL47" i="66"/>
  <c r="AF47" i="66" s="1"/>
  <c r="AV47" i="66" s="1"/>
  <c r="BL96" i="66"/>
  <c r="AF96" i="66" s="1"/>
  <c r="AV96" i="66" s="1"/>
  <c r="AZ73" i="66"/>
  <c r="T73" i="66" s="1"/>
  <c r="AJ73" i="66" s="1"/>
  <c r="AZ77" i="66"/>
  <c r="T77" i="66" s="1"/>
  <c r="AJ77" i="66" s="1"/>
  <c r="AZ140" i="66"/>
  <c r="T140" i="66" s="1"/>
  <c r="AJ140" i="66" s="1"/>
  <c r="AZ148" i="66"/>
  <c r="T148" i="66" s="1"/>
  <c r="AJ148" i="66" s="1"/>
  <c r="AZ152" i="66"/>
  <c r="T152" i="66" s="1"/>
  <c r="AJ152" i="66" s="1"/>
  <c r="AZ156" i="66"/>
  <c r="T156" i="66" s="1"/>
  <c r="AJ156" i="66" s="1"/>
  <c r="AZ192" i="66"/>
  <c r="T192" i="66" s="1"/>
  <c r="AJ192" i="66" s="1"/>
  <c r="AZ212" i="66"/>
  <c r="T212" i="66" s="1"/>
  <c r="AJ212" i="66" s="1"/>
  <c r="BN216" i="66"/>
  <c r="AH216" i="66" s="1"/>
  <c r="AX216" i="66" s="1"/>
  <c r="BN155" i="66"/>
  <c r="AH155" i="66" s="1"/>
  <c r="AX155" i="66" s="1"/>
  <c r="BN48" i="66"/>
  <c r="AH48" i="66" s="1"/>
  <c r="AX48" i="66" s="1"/>
  <c r="BN123" i="66"/>
  <c r="AH123" i="66" s="1"/>
  <c r="AX123" i="66" s="1"/>
  <c r="BN209" i="66"/>
  <c r="AH209" i="66" s="1"/>
  <c r="AX209" i="66" s="1"/>
  <c r="BN180" i="66"/>
  <c r="AH180" i="66" s="1"/>
  <c r="AX180" i="66" s="1"/>
  <c r="BN178" i="66"/>
  <c r="AH178" i="66" s="1"/>
  <c r="AX178" i="66" s="1"/>
  <c r="BN44" i="66"/>
  <c r="AH44" i="66" s="1"/>
  <c r="AX44" i="66" s="1"/>
  <c r="BN215" i="66"/>
  <c r="AH215" i="66" s="1"/>
  <c r="AX215" i="66" s="1"/>
  <c r="BN167" i="66"/>
  <c r="AH167" i="66" s="1"/>
  <c r="AX167" i="66" s="1"/>
  <c r="BN26" i="66"/>
  <c r="AH26" i="66" s="1"/>
  <c r="AX26" i="66" s="1"/>
  <c r="BM140" i="66"/>
  <c r="AG140" i="66" s="1"/>
  <c r="AW140" i="66" s="1"/>
  <c r="BM213" i="66"/>
  <c r="AG213" i="66" s="1"/>
  <c r="AW213" i="66" s="1"/>
  <c r="BM69" i="66"/>
  <c r="AG69" i="66" s="1"/>
  <c r="AW69" i="66" s="1"/>
  <c r="BM108" i="66"/>
  <c r="AG108" i="66" s="1"/>
  <c r="AW108" i="66" s="1"/>
  <c r="BM147" i="66"/>
  <c r="AG147" i="66" s="1"/>
  <c r="AW147" i="66" s="1"/>
  <c r="BM193" i="66"/>
  <c r="AG193" i="66" s="1"/>
  <c r="AW193" i="66" s="1"/>
  <c r="BM161" i="66"/>
  <c r="AG161" i="66" s="1"/>
  <c r="AW161" i="66" s="1"/>
  <c r="BM215" i="66"/>
  <c r="AG215" i="66" s="1"/>
  <c r="AW215" i="66" s="1"/>
  <c r="BM167" i="66"/>
  <c r="AG167" i="66" s="1"/>
  <c r="AW167" i="66" s="1"/>
  <c r="BM145" i="66"/>
  <c r="AG145" i="66" s="1"/>
  <c r="AW145" i="66" s="1"/>
  <c r="BM104" i="66"/>
  <c r="AG104" i="66" s="1"/>
  <c r="AW104" i="66" s="1"/>
  <c r="BM200" i="66"/>
  <c r="AG200" i="66" s="1"/>
  <c r="AW200" i="66" s="1"/>
  <c r="BM155" i="66"/>
  <c r="AG155" i="66" s="1"/>
  <c r="AW155" i="66" s="1"/>
  <c r="BM132" i="66"/>
  <c r="AG132" i="66" s="1"/>
  <c r="AW132" i="66" s="1"/>
  <c r="BM109" i="66"/>
  <c r="AG109" i="66" s="1"/>
  <c r="AW109" i="66" s="1"/>
  <c r="BM80" i="66"/>
  <c r="AG80" i="66" s="1"/>
  <c r="AW80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58" i="66"/>
  <c r="AG58" i="66" s="1"/>
  <c r="AW58" i="66" s="1"/>
  <c r="BM42" i="66"/>
  <c r="AG42" i="66" s="1"/>
  <c r="AW42" i="66" s="1"/>
  <c r="BM26" i="66"/>
  <c r="AG26" i="66" s="1"/>
  <c r="AW26" i="66" s="1"/>
  <c r="BM95" i="66"/>
  <c r="AG95" i="66" s="1"/>
  <c r="AW95" i="66" s="1"/>
  <c r="BM79" i="66"/>
  <c r="AG79" i="66" s="1"/>
  <c r="AW79" i="66" s="1"/>
  <c r="BM63" i="66"/>
  <c r="AG63" i="66" s="1"/>
  <c r="AW63" i="66" s="1"/>
  <c r="BM47" i="66"/>
  <c r="AG47" i="66" s="1"/>
  <c r="AW47" i="66" s="1"/>
  <c r="BM31" i="66"/>
  <c r="AG31" i="66" s="1"/>
  <c r="AW31" i="66" s="1"/>
  <c r="BL179" i="66"/>
  <c r="AF179" i="66" s="1"/>
  <c r="AV179" i="66" s="1"/>
  <c r="BL194" i="66"/>
  <c r="AF194" i="66" s="1"/>
  <c r="AV194" i="66" s="1"/>
  <c r="BL124" i="66"/>
  <c r="AF124" i="66" s="1"/>
  <c r="AV124" i="66" s="1"/>
  <c r="BL211" i="66"/>
  <c r="AF211" i="66" s="1"/>
  <c r="AV211" i="66" s="1"/>
  <c r="BL65" i="66"/>
  <c r="AF65" i="66" s="1"/>
  <c r="AV65" i="66" s="1"/>
  <c r="BL186" i="66"/>
  <c r="AF186" i="66" s="1"/>
  <c r="AV186" i="66" s="1"/>
  <c r="BL110" i="66"/>
  <c r="AF110" i="66" s="1"/>
  <c r="AV110" i="66" s="1"/>
  <c r="BL203" i="66"/>
  <c r="AF203" i="66" s="1"/>
  <c r="AV203" i="66" s="1"/>
  <c r="BL136" i="66"/>
  <c r="AF136" i="66" s="1"/>
  <c r="AV136" i="66" s="1"/>
  <c r="BL215" i="66"/>
  <c r="AF215" i="66" s="1"/>
  <c r="AV215" i="66" s="1"/>
  <c r="BL183" i="66"/>
  <c r="AF183" i="66" s="1"/>
  <c r="AV183" i="66" s="1"/>
  <c r="BL152" i="66"/>
  <c r="AF152" i="66" s="1"/>
  <c r="AV152" i="66" s="1"/>
  <c r="BL106" i="66"/>
  <c r="AF106" i="66" s="1"/>
  <c r="AV106" i="66" s="1"/>
  <c r="BL41" i="66"/>
  <c r="AF41" i="66" s="1"/>
  <c r="AV41" i="66" s="1"/>
  <c r="BL206" i="66"/>
  <c r="AF206" i="66" s="1"/>
  <c r="AV206" i="66" s="1"/>
  <c r="BL174" i="66"/>
  <c r="AF174" i="66" s="1"/>
  <c r="AV174" i="66" s="1"/>
  <c r="BL140" i="66"/>
  <c r="AF140" i="66" s="1"/>
  <c r="AV140" i="66" s="1"/>
  <c r="BL98" i="66"/>
  <c r="AF98" i="66" s="1"/>
  <c r="AV98" i="66" s="1"/>
  <c r="BL34" i="66"/>
  <c r="AF34" i="66" s="1"/>
  <c r="AV34" i="66" s="1"/>
  <c r="BL208" i="66"/>
  <c r="AF208" i="66" s="1"/>
  <c r="AV20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30" i="66"/>
  <c r="AF30" i="66" s="1"/>
  <c r="AV30" i="66" s="1"/>
  <c r="BL213" i="66"/>
  <c r="AF213" i="66" s="1"/>
  <c r="AV213" i="66" s="1"/>
  <c r="BL197" i="66"/>
  <c r="AF197" i="66" s="1"/>
  <c r="AV197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37" i="66"/>
  <c r="AF37" i="66" s="1"/>
  <c r="AV37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35" i="66"/>
  <c r="AF35" i="66" s="1"/>
  <c r="AV35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L36" i="66"/>
  <c r="AF36" i="66" s="1"/>
  <c r="AV36" i="66" s="1"/>
  <c r="BK129" i="66"/>
  <c r="AE129" i="66" s="1"/>
  <c r="AU129" i="66" s="1"/>
  <c r="BK207" i="66"/>
  <c r="AE207" i="66" s="1"/>
  <c r="AU207" i="66" s="1"/>
  <c r="BK138" i="66"/>
  <c r="AE138" i="66" s="1"/>
  <c r="AU138" i="66" s="1"/>
  <c r="BK208" i="66"/>
  <c r="AE208" i="66" s="1"/>
  <c r="AU208" i="66" s="1"/>
  <c r="BK141" i="66"/>
  <c r="AE141" i="66" s="1"/>
  <c r="AU141" i="66" s="1"/>
  <c r="BK22" i="66"/>
  <c r="AE22" i="66" s="1"/>
  <c r="AU22" i="66" s="1"/>
  <c r="BK164" i="66"/>
  <c r="AE164" i="66" s="1"/>
  <c r="AU164" i="66" s="1"/>
  <c r="BK125" i="66"/>
  <c r="AE125" i="66" s="1"/>
  <c r="AU125" i="66" s="1"/>
  <c r="BK211" i="66"/>
  <c r="AE211" i="66" s="1"/>
  <c r="AU211" i="66" s="1"/>
  <c r="BK179" i="66"/>
  <c r="AE179" i="66" s="1"/>
  <c r="AU179" i="66" s="1"/>
  <c r="BK39" i="66"/>
  <c r="AE39" i="66" s="1"/>
  <c r="AU39" i="66" s="1"/>
  <c r="BK197" i="66"/>
  <c r="AE197" i="66" s="1"/>
  <c r="AU197" i="66" s="1"/>
  <c r="BK165" i="66"/>
  <c r="AE165" i="66" s="1"/>
  <c r="AU165" i="66" s="1"/>
  <c r="BK105" i="66"/>
  <c r="AE105" i="66" s="1"/>
  <c r="AU105" i="66" s="1"/>
  <c r="BK202" i="66"/>
  <c r="AE202" i="66" s="1"/>
  <c r="AU202" i="66" s="1"/>
  <c r="BK186" i="66"/>
  <c r="AE186" i="66" s="1"/>
  <c r="AU186" i="66" s="1"/>
  <c r="BK133" i="66"/>
  <c r="AE133" i="66" s="1"/>
  <c r="AU133" i="66" s="1"/>
  <c r="BK110" i="66"/>
  <c r="AE110" i="66" s="1"/>
  <c r="AU110" i="66" s="1"/>
  <c r="BK74" i="66"/>
  <c r="AE74" i="66" s="1"/>
  <c r="AU74" i="66" s="1"/>
  <c r="BK42" i="66"/>
  <c r="AE42" i="66" s="1"/>
  <c r="AU42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24" i="66"/>
  <c r="AE24" i="66" s="1"/>
  <c r="AU24" i="66" s="1"/>
  <c r="BK73" i="66"/>
  <c r="AE73" i="66" s="1"/>
  <c r="AU73" i="66" s="1"/>
  <c r="BK57" i="66"/>
  <c r="AE57" i="66" s="1"/>
  <c r="AU57" i="66" s="1"/>
  <c r="BK25" i="66"/>
  <c r="AE25" i="66" s="1"/>
  <c r="AU25" i="66" s="1"/>
  <c r="BL163" i="66"/>
  <c r="AF163" i="66" s="1"/>
  <c r="AV163" i="66" s="1"/>
  <c r="AZ95" i="66"/>
  <c r="T95" i="66" s="1"/>
  <c r="AJ95" i="66" s="1"/>
  <c r="BN114" i="66"/>
  <c r="AH114" i="66" s="1"/>
  <c r="AX114" i="66" s="1"/>
  <c r="BN213" i="66"/>
  <c r="AH213" i="66" s="1"/>
  <c r="AX213" i="66" s="1"/>
  <c r="BN95" i="66"/>
  <c r="AH95" i="66" s="1"/>
  <c r="AX95" i="66" s="1"/>
  <c r="BN196" i="66"/>
  <c r="AH196" i="66" s="1"/>
  <c r="AX196" i="66" s="1"/>
  <c r="BN164" i="66"/>
  <c r="AH164" i="66" s="1"/>
  <c r="AX164" i="66" s="1"/>
  <c r="BN116" i="66"/>
  <c r="AH116" i="66" s="1"/>
  <c r="AX116" i="66" s="1"/>
  <c r="BN218" i="66"/>
  <c r="AH218" i="66" s="1"/>
  <c r="AX218" i="66" s="1"/>
  <c r="BN28" i="66"/>
  <c r="AH28" i="66" s="1"/>
  <c r="AX28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82" i="66"/>
  <c r="AH82" i="66" s="1"/>
  <c r="AX82" i="66" s="1"/>
  <c r="BN34" i="66"/>
  <c r="AH34" i="66" s="1"/>
  <c r="AX3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44" i="66"/>
  <c r="AG44" i="66" s="1"/>
  <c r="AW44" i="66" s="1"/>
  <c r="BM144" i="66"/>
  <c r="AG144" i="66" s="1"/>
  <c r="AW144" i="66" s="1"/>
  <c r="BM57" i="66"/>
  <c r="AG57" i="66" s="1"/>
  <c r="AW57" i="66" s="1"/>
  <c r="BM192" i="66"/>
  <c r="AG192" i="66" s="1"/>
  <c r="AW192" i="66" s="1"/>
  <c r="BM123" i="66"/>
  <c r="AG123" i="66" s="1"/>
  <c r="AW123" i="66" s="1"/>
  <c r="BM71" i="66"/>
  <c r="AG71" i="66" s="1"/>
  <c r="AW71" i="66" s="1"/>
  <c r="BM23" i="66"/>
  <c r="AG23" i="66" s="1"/>
  <c r="AW23" i="66" s="1"/>
  <c r="BL162" i="66"/>
  <c r="AF162" i="66" s="1"/>
  <c r="AV162" i="66" s="1"/>
  <c r="BL104" i="66"/>
  <c r="AF104" i="66" s="1"/>
  <c r="AV104" i="66" s="1"/>
  <c r="BL218" i="66"/>
  <c r="AF218" i="66" s="1"/>
  <c r="AV218" i="66" s="1"/>
  <c r="BL42" i="66"/>
  <c r="AF42" i="66" s="1"/>
  <c r="AV42" i="66" s="1"/>
  <c r="BL171" i="66"/>
  <c r="AF171" i="66" s="1"/>
  <c r="AV171" i="66" s="1"/>
  <c r="BL199" i="66"/>
  <c r="AF199" i="66" s="1"/>
  <c r="AV199" i="66" s="1"/>
  <c r="BL129" i="66"/>
  <c r="AF129" i="66" s="1"/>
  <c r="AV129" i="66" s="1"/>
  <c r="BL73" i="66"/>
  <c r="AF73" i="66" s="1"/>
  <c r="AV73" i="66" s="1"/>
  <c r="BL222" i="66"/>
  <c r="AF222" i="66" s="1"/>
  <c r="AV222" i="66" s="1"/>
  <c r="BL117" i="66"/>
  <c r="AF117" i="66" s="1"/>
  <c r="AV117" i="66" s="1"/>
  <c r="BL66" i="66"/>
  <c r="AF66" i="66" s="1"/>
  <c r="AV66" i="66" s="1"/>
  <c r="BL216" i="66"/>
  <c r="AF216" i="66" s="1"/>
  <c r="AV216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46" i="66"/>
  <c r="AF46" i="66" s="1"/>
  <c r="AV46" i="66" s="1"/>
  <c r="BL173" i="66"/>
  <c r="AF173" i="66" s="1"/>
  <c r="AV173" i="66" s="1"/>
  <c r="BL130" i="66"/>
  <c r="AF130" i="66" s="1"/>
  <c r="AV130" i="66" s="1"/>
  <c r="BL85" i="66"/>
  <c r="AF85" i="66" s="1"/>
  <c r="AV85" i="66" s="1"/>
  <c r="BL53" i="66"/>
  <c r="AF53" i="66" s="1"/>
  <c r="AV53" i="66" s="1"/>
  <c r="BL43" i="66"/>
  <c r="AF43" i="66" s="1"/>
  <c r="AV43" i="66" s="1"/>
  <c r="BL76" i="66"/>
  <c r="AF76" i="66" s="1"/>
  <c r="AV76" i="66" s="1"/>
  <c r="BL60" i="66"/>
  <c r="AF60" i="66" s="1"/>
  <c r="AV60" i="66" s="1"/>
  <c r="BL28" i="66"/>
  <c r="AF28" i="66" s="1"/>
  <c r="AV28" i="66" s="1"/>
  <c r="BK102" i="66"/>
  <c r="AE102" i="66" s="1"/>
  <c r="AU102" i="66" s="1"/>
  <c r="BK195" i="66"/>
  <c r="AE195" i="66" s="1"/>
  <c r="AU195" i="66" s="1"/>
  <c r="BK163" i="66"/>
  <c r="AE163" i="66" s="1"/>
  <c r="AU163" i="66" s="1"/>
  <c r="BK205" i="66"/>
  <c r="AE205" i="66" s="1"/>
  <c r="AU205" i="66" s="1"/>
  <c r="BK137" i="66"/>
  <c r="AE137" i="66" s="1"/>
  <c r="AU137" i="66" s="1"/>
  <c r="BK210" i="66"/>
  <c r="AE210" i="66" s="1"/>
  <c r="AU210" i="66" s="1"/>
  <c r="BK58" i="66"/>
  <c r="AE58" i="66" s="1"/>
  <c r="AU58" i="66" s="1"/>
  <c r="BK26" i="66"/>
  <c r="AE26" i="66" s="1"/>
  <c r="AU26" i="66" s="1"/>
  <c r="BK64" i="66"/>
  <c r="AE64" i="66" s="1"/>
  <c r="AU64" i="66" s="1"/>
  <c r="BK32" i="66"/>
  <c r="AE32" i="66" s="1"/>
  <c r="AU32" i="66" s="1"/>
  <c r="BL134" i="66"/>
  <c r="AF134" i="66" s="1"/>
  <c r="AV134" i="66" s="1"/>
  <c r="BL54" i="66"/>
  <c r="AF54" i="66" s="1"/>
  <c r="AV54" i="66" s="1"/>
  <c r="BL137" i="66"/>
  <c r="AF137" i="66" s="1"/>
  <c r="AV137" i="66" s="1"/>
  <c r="BL64" i="66"/>
  <c r="AF64" i="66" s="1"/>
  <c r="AV64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91" i="66"/>
  <c r="T191" i="66" s="1"/>
  <c r="AJ191" i="66" s="1"/>
  <c r="AZ199" i="66"/>
  <c r="T199" i="66" s="1"/>
  <c r="AJ199" i="66" s="1"/>
  <c r="AZ203" i="66"/>
  <c r="T203" i="66" s="1"/>
  <c r="AJ203" i="66" s="1"/>
  <c r="BN146" i="66"/>
  <c r="AH146" i="66" s="1"/>
  <c r="AX146" i="66" s="1"/>
  <c r="BN161" i="66"/>
  <c r="AH161" i="66" s="1"/>
  <c r="AX161" i="66" s="1"/>
  <c r="BN205" i="66"/>
  <c r="AH205" i="66" s="1"/>
  <c r="AX205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M117" i="66"/>
  <c r="AG117" i="66" s="1"/>
  <c r="AW117" i="66" s="1"/>
  <c r="BM53" i="66"/>
  <c r="AG53" i="66" s="1"/>
  <c r="AW53" i="66" s="1"/>
  <c r="BM158" i="66"/>
  <c r="AG158" i="66" s="1"/>
  <c r="AW158" i="66" s="1"/>
  <c r="BM28" i="66"/>
  <c r="AG28" i="66" s="1"/>
  <c r="AW28" i="66" s="1"/>
  <c r="BM165" i="66"/>
  <c r="AG165" i="66" s="1"/>
  <c r="AW165" i="66" s="1"/>
  <c r="BM101" i="66"/>
  <c r="AG101" i="66" s="1"/>
  <c r="AW101" i="66" s="1"/>
  <c r="BM198" i="66"/>
  <c r="AG198" i="66" s="1"/>
  <c r="AW198" i="66" s="1"/>
  <c r="BM131" i="66"/>
  <c r="AG131" i="66" s="1"/>
  <c r="AW131" i="66" s="1"/>
  <c r="BM218" i="66"/>
  <c r="AG218" i="66" s="1"/>
  <c r="AW218" i="66" s="1"/>
  <c r="BM135" i="66"/>
  <c r="AG135" i="66" s="1"/>
  <c r="AW135" i="66" s="1"/>
  <c r="BM171" i="66"/>
  <c r="AG171" i="66" s="1"/>
  <c r="AW171" i="66" s="1"/>
  <c r="BM129" i="66"/>
  <c r="AG129" i="66" s="1"/>
  <c r="AW129" i="66" s="1"/>
  <c r="BM111" i="66"/>
  <c r="AG111" i="66" s="1"/>
  <c r="AW111" i="66" s="1"/>
  <c r="BM81" i="66"/>
  <c r="AG81" i="66" s="1"/>
  <c r="AW81" i="66" s="1"/>
  <c r="BM188" i="66"/>
  <c r="AG188" i="66" s="1"/>
  <c r="AW188" i="66" s="1"/>
  <c r="BM172" i="66"/>
  <c r="AG172" i="66" s="1"/>
  <c r="AW172" i="66" s="1"/>
  <c r="BM56" i="66"/>
  <c r="AG56" i="66" s="1"/>
  <c r="AW56" i="66" s="1"/>
  <c r="BM24" i="66"/>
  <c r="AG24" i="66" s="1"/>
  <c r="AW24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46" i="66"/>
  <c r="AG46" i="66" s="1"/>
  <c r="AW46" i="66" s="1"/>
  <c r="BM30" i="66"/>
  <c r="AG30" i="66" s="1"/>
  <c r="AW30" i="66" s="1"/>
  <c r="BM67" i="66"/>
  <c r="AG67" i="66" s="1"/>
  <c r="AW67" i="66" s="1"/>
  <c r="BM35" i="66"/>
  <c r="AG35" i="66" s="1"/>
  <c r="AW35" i="66" s="1"/>
  <c r="BL195" i="66"/>
  <c r="AF195" i="66" s="1"/>
  <c r="AV195" i="66" s="1"/>
  <c r="BL210" i="66"/>
  <c r="AF210" i="66" s="1"/>
  <c r="AV210" i="66" s="1"/>
  <c r="BL142" i="66"/>
  <c r="AF142" i="66" s="1"/>
  <c r="AV142" i="66" s="1"/>
  <c r="BL26" i="66"/>
  <c r="AF26" i="66" s="1"/>
  <c r="AV26" i="66" s="1"/>
  <c r="BL97" i="66"/>
  <c r="AF97" i="66" s="1"/>
  <c r="AV97" i="66" s="1"/>
  <c r="BL202" i="66"/>
  <c r="AF202" i="66" s="1"/>
  <c r="AV202" i="66" s="1"/>
  <c r="BL133" i="66"/>
  <c r="AF133" i="66" s="1"/>
  <c r="AV133" i="66" s="1"/>
  <c r="BL219" i="66"/>
  <c r="AF219" i="66" s="1"/>
  <c r="AV219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214" i="66"/>
  <c r="AF214" i="66" s="1"/>
  <c r="AV214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212" i="66"/>
  <c r="AF212" i="66" s="1"/>
  <c r="AV212" i="66" s="1"/>
  <c r="BL196" i="66"/>
  <c r="AF196" i="66" s="1"/>
  <c r="AV196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38" i="66"/>
  <c r="AF38" i="66" s="1"/>
  <c r="AV38" i="66" s="1"/>
  <c r="BL217" i="66"/>
  <c r="AF217" i="66" s="1"/>
  <c r="AV217" i="66" s="1"/>
  <c r="BL201" i="66"/>
  <c r="AF201" i="66" s="1"/>
  <c r="AV201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45" i="66"/>
  <c r="AF45" i="66" s="1"/>
  <c r="AV45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39" i="66"/>
  <c r="AF39" i="66" s="1"/>
  <c r="AV39" i="66" s="1"/>
  <c r="BL23" i="66"/>
  <c r="AF23" i="66" s="1"/>
  <c r="AV23" i="66" s="1"/>
  <c r="BL88" i="66"/>
  <c r="AF88" i="66" s="1"/>
  <c r="AV88" i="66" s="1"/>
  <c r="BL72" i="66"/>
  <c r="AF72" i="66" s="1"/>
  <c r="AV72" i="66" s="1"/>
  <c r="BL56" i="66"/>
  <c r="AF56" i="66" s="1"/>
  <c r="AV56" i="66" s="1"/>
  <c r="BL40" i="66"/>
  <c r="AF40" i="66" s="1"/>
  <c r="AV40" i="66" s="1"/>
  <c r="BL24" i="66"/>
  <c r="AF24" i="66" s="1"/>
  <c r="AV24" i="66" s="1"/>
  <c r="BK215" i="66"/>
  <c r="AE215" i="66" s="1"/>
  <c r="AU215" i="66" s="1"/>
  <c r="BK147" i="66"/>
  <c r="AE147" i="66" s="1"/>
  <c r="AU147" i="66" s="1"/>
  <c r="BK63" i="66"/>
  <c r="AE63" i="66" s="1"/>
  <c r="AU63" i="66" s="1"/>
  <c r="BK168" i="66"/>
  <c r="AE168" i="66" s="1"/>
  <c r="AU168" i="66" s="1"/>
  <c r="BK70" i="66"/>
  <c r="AE70" i="66" s="1"/>
  <c r="AU70" i="66" s="1"/>
  <c r="BK159" i="66"/>
  <c r="AE159" i="66" s="1"/>
  <c r="AU159" i="66" s="1"/>
  <c r="BK54" i="66"/>
  <c r="AE54" i="66" s="1"/>
  <c r="AU54" i="66" s="1"/>
  <c r="BK204" i="66"/>
  <c r="AE204" i="66" s="1"/>
  <c r="AU204" i="66" s="1"/>
  <c r="BK201" i="66"/>
  <c r="AE201" i="66" s="1"/>
  <c r="AU201" i="66" s="1"/>
  <c r="BK169" i="66"/>
  <c r="AE169" i="66" s="1"/>
  <c r="AU169" i="66" s="1"/>
  <c r="BK130" i="66"/>
  <c r="AE130" i="66" s="1"/>
  <c r="AU130" i="66" s="1"/>
  <c r="BK83" i="66"/>
  <c r="AE83" i="66" s="1"/>
  <c r="AU83" i="66" s="1"/>
  <c r="BK51" i="66"/>
  <c r="AE51" i="66" s="1"/>
  <c r="AU51" i="66" s="1"/>
  <c r="BK222" i="66"/>
  <c r="AE222" i="66" s="1"/>
  <c r="AU222" i="66" s="1"/>
  <c r="BK206" i="66"/>
  <c r="AE206" i="66" s="1"/>
  <c r="AU206" i="66" s="1"/>
  <c r="BK190" i="66"/>
  <c r="AE190" i="66" s="1"/>
  <c r="AU190" i="66" s="1"/>
  <c r="BK158" i="66"/>
  <c r="AE158" i="66" s="1"/>
  <c r="AU158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28" i="66"/>
  <c r="AE28" i="66" s="1"/>
  <c r="AU28" i="66" s="1"/>
  <c r="BK93" i="66"/>
  <c r="AE93" i="66" s="1"/>
  <c r="AU93" i="66" s="1"/>
  <c r="BK61" i="66"/>
  <c r="AE61" i="66" s="1"/>
  <c r="AU61" i="66" s="1"/>
  <c r="BK45" i="66"/>
  <c r="AE45" i="66" s="1"/>
  <c r="AU45" i="66" s="1"/>
  <c r="BD95" i="66"/>
  <c r="X95" i="66" s="1"/>
  <c r="AN95" i="66" s="1"/>
  <c r="BD111" i="66"/>
  <c r="X111" i="66" s="1"/>
  <c r="AN111" i="66" s="1"/>
  <c r="BD115" i="66"/>
  <c r="X115" i="66" s="1"/>
  <c r="AN115" i="66" s="1"/>
  <c r="BD127" i="66"/>
  <c r="X127" i="66" s="1"/>
  <c r="AN127" i="66" s="1"/>
  <c r="BD131" i="66"/>
  <c r="X131" i="66" s="1"/>
  <c r="AN131" i="66" s="1"/>
  <c r="BD28" i="66"/>
  <c r="X28" i="66" s="1"/>
  <c r="AN28" i="66" s="1"/>
  <c r="BD40" i="66"/>
  <c r="X40" i="66" s="1"/>
  <c r="AN40" i="66" s="1"/>
  <c r="BD44" i="66"/>
  <c r="X44" i="66" s="1"/>
  <c r="AN44" i="66" s="1"/>
  <c r="BD60" i="66"/>
  <c r="X60" i="66" s="1"/>
  <c r="AN60" i="66" s="1"/>
  <c r="BD76" i="66"/>
  <c r="X76" i="66" s="1"/>
  <c r="AN76" i="66" s="1"/>
  <c r="BD80" i="66"/>
  <c r="X80" i="66" s="1"/>
  <c r="AN80" i="66" s="1"/>
  <c r="BD139" i="66"/>
  <c r="X139" i="66" s="1"/>
  <c r="AN139" i="66" s="1"/>
  <c r="BD143" i="66"/>
  <c r="X143" i="66" s="1"/>
  <c r="AN143" i="66" s="1"/>
  <c r="BD155" i="66"/>
  <c r="X155" i="66" s="1"/>
  <c r="AN155" i="66" s="1"/>
  <c r="BD179" i="66"/>
  <c r="X179" i="66" s="1"/>
  <c r="AN179" i="66" s="1"/>
  <c r="BD195" i="66"/>
  <c r="X195" i="66" s="1"/>
  <c r="AN195" i="66" s="1"/>
  <c r="BF150" i="66"/>
  <c r="Z150" i="66" s="1"/>
  <c r="AP150" i="66" s="1"/>
  <c r="BF27" i="66"/>
  <c r="Z27" i="66" s="1"/>
  <c r="AP27" i="66" s="1"/>
  <c r="BF31" i="66"/>
  <c r="Z31" i="66" s="1"/>
  <c r="AP31" i="66" s="1"/>
  <c r="BF35" i="66"/>
  <c r="Z35" i="66" s="1"/>
  <c r="AP35" i="66" s="1"/>
  <c r="BF39" i="66"/>
  <c r="Z39" i="66" s="1"/>
  <c r="AP39" i="66" s="1"/>
  <c r="BF43" i="66"/>
  <c r="Z43" i="66" s="1"/>
  <c r="AP43" i="66" s="1"/>
  <c r="BF47" i="66"/>
  <c r="Z47" i="66" s="1"/>
  <c r="AP47" i="66" s="1"/>
  <c r="BF59" i="66"/>
  <c r="Z59" i="66" s="1"/>
  <c r="AP59" i="66" s="1"/>
  <c r="BF75" i="66"/>
  <c r="Z75" i="66" s="1"/>
  <c r="AP75" i="66" s="1"/>
  <c r="BF146" i="66"/>
  <c r="Z146" i="66" s="1"/>
  <c r="AP146" i="66" s="1"/>
  <c r="BF178" i="66"/>
  <c r="Z178" i="66" s="1"/>
  <c r="AP178" i="66" s="1"/>
  <c r="BF210" i="66"/>
  <c r="Z210" i="66" s="1"/>
  <c r="AP210" i="66" s="1"/>
  <c r="BF182" i="66"/>
  <c r="Z182" i="66" s="1"/>
  <c r="AP182" i="66" s="1"/>
  <c r="BF214" i="66"/>
  <c r="Z214" i="66" s="1"/>
  <c r="AP214" i="66" s="1"/>
  <c r="BF58" i="66"/>
  <c r="Z58" i="66" s="1"/>
  <c r="AP58" i="66" s="1"/>
  <c r="BF74" i="66"/>
  <c r="Z74" i="66" s="1"/>
  <c r="AP74" i="66" s="1"/>
  <c r="BF145" i="66"/>
  <c r="Z145" i="66" s="1"/>
  <c r="AP145" i="66" s="1"/>
  <c r="BF161" i="66"/>
  <c r="Z161" i="66" s="1"/>
  <c r="AP161" i="66" s="1"/>
  <c r="BF177" i="66"/>
  <c r="Z177" i="66" s="1"/>
  <c r="AP177" i="66" s="1"/>
  <c r="BF193" i="66"/>
  <c r="Z193" i="66" s="1"/>
  <c r="AP193" i="66" s="1"/>
  <c r="BF209" i="66"/>
  <c r="Z209" i="66" s="1"/>
  <c r="AP209" i="66" s="1"/>
  <c r="BF92" i="66"/>
  <c r="Z92" i="66" s="1"/>
  <c r="AP92" i="66" s="1"/>
  <c r="BF96" i="66"/>
  <c r="Z96" i="66" s="1"/>
  <c r="AP96" i="66" s="1"/>
  <c r="BF108" i="66"/>
  <c r="Z108" i="66" s="1"/>
  <c r="AP108" i="66" s="1"/>
  <c r="BF112" i="66"/>
  <c r="Z112" i="66" s="1"/>
  <c r="AP112" i="66" s="1"/>
  <c r="BF124" i="66"/>
  <c r="Z124" i="66" s="1"/>
  <c r="AP124" i="66" s="1"/>
  <c r="BF128" i="66"/>
  <c r="Z128" i="66" s="1"/>
  <c r="AP128" i="66" s="1"/>
  <c r="BD99" i="66"/>
  <c r="X99" i="66" s="1"/>
  <c r="AN99" i="66" s="1"/>
  <c r="BD64" i="66"/>
  <c r="X64" i="66" s="1"/>
  <c r="AN64" i="66" s="1"/>
  <c r="BD191" i="66"/>
  <c r="X191" i="66" s="1"/>
  <c r="AN191" i="66" s="1"/>
  <c r="BF158" i="66"/>
  <c r="Z158" i="66" s="1"/>
  <c r="AP158" i="66" s="1"/>
  <c r="BF63" i="66"/>
  <c r="Z63" i="66" s="1"/>
  <c r="AP63" i="66" s="1"/>
  <c r="BF79" i="66"/>
  <c r="Z79" i="66" s="1"/>
  <c r="AP79" i="66" s="1"/>
  <c r="BF154" i="66"/>
  <c r="Z154" i="66" s="1"/>
  <c r="AP154" i="66" s="1"/>
  <c r="BF186" i="66"/>
  <c r="Z186" i="66" s="1"/>
  <c r="AP186" i="66" s="1"/>
  <c r="BF218" i="66"/>
  <c r="Z218" i="66" s="1"/>
  <c r="AP218" i="66" s="1"/>
  <c r="BF190" i="66"/>
  <c r="Z190" i="66" s="1"/>
  <c r="AP190" i="66" s="1"/>
  <c r="BF222" i="66"/>
  <c r="Z222" i="66" s="1"/>
  <c r="AP222" i="66" s="1"/>
  <c r="BF62" i="66"/>
  <c r="Z62" i="66" s="1"/>
  <c r="AP62" i="66" s="1"/>
  <c r="BF78" i="66"/>
  <c r="Z78" i="66" s="1"/>
  <c r="AP78" i="66" s="1"/>
  <c r="BF133" i="66"/>
  <c r="Z133" i="66" s="1"/>
  <c r="AP133" i="66" s="1"/>
  <c r="BF149" i="66"/>
  <c r="Z149" i="66" s="1"/>
  <c r="AP149" i="66" s="1"/>
  <c r="BF165" i="66"/>
  <c r="Z165" i="66" s="1"/>
  <c r="AP165" i="66" s="1"/>
  <c r="BF181" i="66"/>
  <c r="Z181" i="66" s="1"/>
  <c r="AP181" i="66" s="1"/>
  <c r="BF197" i="66"/>
  <c r="Z197" i="66" s="1"/>
  <c r="AP197" i="66" s="1"/>
  <c r="BF213" i="66"/>
  <c r="Z213" i="66" s="1"/>
  <c r="AP213" i="66" s="1"/>
  <c r="BF89" i="66"/>
  <c r="Z89" i="66" s="1"/>
  <c r="AP89" i="66" s="1"/>
  <c r="BF101" i="66"/>
  <c r="Z101" i="66" s="1"/>
  <c r="AP101" i="66" s="1"/>
  <c r="BF105" i="66"/>
  <c r="Z105" i="66" s="1"/>
  <c r="AP105" i="66" s="1"/>
  <c r="BF117" i="66"/>
  <c r="Z117" i="66" s="1"/>
  <c r="AP117" i="66" s="1"/>
  <c r="BF121" i="66"/>
  <c r="Z121" i="66" s="1"/>
  <c r="AP121" i="66" s="1"/>
  <c r="BD86" i="66"/>
  <c r="X86" i="66" s="1"/>
  <c r="AN86" i="66" s="1"/>
  <c r="BD98" i="66"/>
  <c r="X98" i="66" s="1"/>
  <c r="AN98" i="66" s="1"/>
  <c r="BD102" i="66"/>
  <c r="X102" i="66" s="1"/>
  <c r="AN102" i="66" s="1"/>
  <c r="BD114" i="66"/>
  <c r="X114" i="66" s="1"/>
  <c r="AN114" i="66" s="1"/>
  <c r="BD118" i="66"/>
  <c r="X118" i="66" s="1"/>
  <c r="AN118" i="66" s="1"/>
  <c r="BD130" i="66"/>
  <c r="X130" i="66" s="1"/>
  <c r="AN130" i="66" s="1"/>
  <c r="BD39" i="66"/>
  <c r="X39" i="66" s="1"/>
  <c r="AN39" i="66" s="1"/>
  <c r="BD43" i="66"/>
  <c r="X43" i="66" s="1"/>
  <c r="AN43" i="66" s="1"/>
  <c r="BD47" i="66"/>
  <c r="X47" i="66" s="1"/>
  <c r="AN47" i="66" s="1"/>
  <c r="BD134" i="66"/>
  <c r="X134" i="66" s="1"/>
  <c r="AN134" i="66" s="1"/>
  <c r="BD138" i="66"/>
  <c r="X138" i="66" s="1"/>
  <c r="AN138" i="66" s="1"/>
  <c r="BD142" i="66"/>
  <c r="X142" i="66" s="1"/>
  <c r="AN142" i="66" s="1"/>
  <c r="BD150" i="66"/>
  <c r="X150" i="66" s="1"/>
  <c r="AN150" i="66" s="1"/>
  <c r="BD174" i="66"/>
  <c r="X174" i="66" s="1"/>
  <c r="AN174" i="66" s="1"/>
  <c r="BD186" i="66"/>
  <c r="X186" i="66" s="1"/>
  <c r="AN186" i="66" s="1"/>
  <c r="BD198" i="66"/>
  <c r="X198" i="66" s="1"/>
  <c r="AN198" i="66" s="1"/>
  <c r="BD206" i="66"/>
  <c r="X206" i="66" s="1"/>
  <c r="AN206" i="66" s="1"/>
  <c r="BD210" i="66"/>
  <c r="X210" i="66" s="1"/>
  <c r="AN210" i="66" s="1"/>
  <c r="BD218" i="66"/>
  <c r="X218" i="66" s="1"/>
  <c r="AN218" i="66" s="1"/>
  <c r="BJ64" i="66"/>
  <c r="AD64" i="66" s="1"/>
  <c r="AT64" i="66" s="1"/>
  <c r="BJ72" i="66"/>
  <c r="AD72" i="66" s="1"/>
  <c r="AT72" i="66" s="1"/>
  <c r="BJ31" i="66"/>
  <c r="AD31" i="66" s="1"/>
  <c r="AT31" i="66" s="1"/>
  <c r="BJ35" i="66"/>
  <c r="AD35" i="66" s="1"/>
  <c r="AT35" i="66" s="1"/>
  <c r="BJ39" i="66"/>
  <c r="AD39" i="66" s="1"/>
  <c r="AT39" i="66" s="1"/>
  <c r="BJ47" i="66"/>
  <c r="AD47" i="66" s="1"/>
  <c r="AT47" i="66" s="1"/>
  <c r="BJ57" i="66"/>
  <c r="AD57" i="66" s="1"/>
  <c r="AT57" i="66" s="1"/>
  <c r="BJ73" i="66"/>
  <c r="AD73" i="66" s="1"/>
  <c r="AT73" i="66" s="1"/>
  <c r="BH196" i="66"/>
  <c r="AB196" i="66" s="1"/>
  <c r="AR196" i="66" s="1"/>
  <c r="BH152" i="66"/>
  <c r="AB152" i="66" s="1"/>
  <c r="AR152" i="66" s="1"/>
  <c r="BH184" i="66"/>
  <c r="AB184" i="66" s="1"/>
  <c r="AR184" i="66" s="1"/>
  <c r="BH216" i="66"/>
  <c r="AB216" i="66" s="1"/>
  <c r="AR216" i="66" s="1"/>
  <c r="BH188" i="66"/>
  <c r="AB188" i="66" s="1"/>
  <c r="AR188" i="66" s="1"/>
  <c r="BH137" i="66"/>
  <c r="AB137" i="66" s="1"/>
  <c r="AR137" i="66" s="1"/>
  <c r="BH153" i="66"/>
  <c r="AB153" i="66" s="1"/>
  <c r="AR153" i="66" s="1"/>
  <c r="BH169" i="66"/>
  <c r="AB169" i="66" s="1"/>
  <c r="AR169" i="66" s="1"/>
  <c r="BH185" i="66"/>
  <c r="AB185" i="66" s="1"/>
  <c r="AR185" i="66" s="1"/>
  <c r="BH201" i="66"/>
  <c r="AB201" i="66" s="1"/>
  <c r="AR201" i="66" s="1"/>
  <c r="BH217" i="66"/>
  <c r="AB217" i="66" s="1"/>
  <c r="AR217" i="66" s="1"/>
  <c r="BH143" i="66"/>
  <c r="AB143" i="66" s="1"/>
  <c r="AR143" i="66" s="1"/>
  <c r="BH159" i="66"/>
  <c r="AB159" i="66" s="1"/>
  <c r="AR159" i="66" s="1"/>
  <c r="BH175" i="66"/>
  <c r="AB175" i="66" s="1"/>
  <c r="AR175" i="66" s="1"/>
  <c r="BH191" i="66"/>
  <c r="AB191" i="66" s="1"/>
  <c r="AR191" i="66" s="1"/>
  <c r="BD203" i="66"/>
  <c r="X203" i="66" s="1"/>
  <c r="AN203" i="66" s="1"/>
  <c r="BD207" i="66"/>
  <c r="X207" i="66" s="1"/>
  <c r="AN207" i="66" s="1"/>
  <c r="BD211" i="66"/>
  <c r="X211" i="66" s="1"/>
  <c r="AN211" i="66" s="1"/>
  <c r="BD219" i="66"/>
  <c r="X219" i="66" s="1"/>
  <c r="AN219" i="66" s="1"/>
  <c r="BI27" i="66"/>
  <c r="AC27" i="66" s="1"/>
  <c r="AS27" i="66" s="1"/>
  <c r="BI23" i="66"/>
  <c r="AC23" i="66" s="1"/>
  <c r="AS23" i="66" s="1"/>
  <c r="BI142" i="66"/>
  <c r="AC142" i="66" s="1"/>
  <c r="AS142" i="66" s="1"/>
  <c r="BI158" i="66"/>
  <c r="AC158" i="66" s="1"/>
  <c r="AS158" i="66" s="1"/>
  <c r="BI174" i="66"/>
  <c r="AC174" i="66" s="1"/>
  <c r="AS174" i="66" s="1"/>
  <c r="BI190" i="66"/>
  <c r="AC190" i="66" s="1"/>
  <c r="AS190" i="66" s="1"/>
  <c r="BI206" i="66"/>
  <c r="AC206" i="66" s="1"/>
  <c r="AS206" i="66" s="1"/>
  <c r="BI222" i="66"/>
  <c r="AC222" i="66" s="1"/>
  <c r="AS222" i="66" s="1"/>
  <c r="BJ59" i="66"/>
  <c r="AD59" i="66" s="1"/>
  <c r="AT59" i="66" s="1"/>
  <c r="BJ79" i="66"/>
  <c r="AD79" i="66" s="1"/>
  <c r="AT79" i="66" s="1"/>
  <c r="BJ84" i="66"/>
  <c r="AD84" i="66" s="1"/>
  <c r="AT84" i="66" s="1"/>
  <c r="BJ25" i="66"/>
  <c r="AD25" i="66" s="1"/>
  <c r="AT25" i="66" s="1"/>
  <c r="BJ62" i="66"/>
  <c r="AD62" i="66" s="1"/>
  <c r="AT62" i="66" s="1"/>
  <c r="BJ78" i="66"/>
  <c r="AD78" i="66" s="1"/>
  <c r="AT78" i="66" s="1"/>
  <c r="BJ83" i="66"/>
  <c r="AD83" i="66" s="1"/>
  <c r="AT83" i="66" s="1"/>
  <c r="BJ76" i="66"/>
  <c r="AD76" i="66" s="1"/>
  <c r="AT76" i="66" s="1"/>
  <c r="BJ28" i="66"/>
  <c r="AD28" i="66" s="1"/>
  <c r="AT28" i="66" s="1"/>
  <c r="BJ32" i="66"/>
  <c r="AD32" i="66" s="1"/>
  <c r="AT32" i="66" s="1"/>
  <c r="BJ36" i="66"/>
  <c r="AD36" i="66" s="1"/>
  <c r="AT36" i="66" s="1"/>
  <c r="BJ40" i="66"/>
  <c r="AD40" i="66" s="1"/>
  <c r="AT40" i="66" s="1"/>
  <c r="BJ44" i="66"/>
  <c r="AD44" i="66" s="1"/>
  <c r="AT44" i="66" s="1"/>
  <c r="BJ48" i="66"/>
  <c r="AD48" i="66" s="1"/>
  <c r="AT48" i="66" s="1"/>
  <c r="BJ61" i="66"/>
  <c r="AD61" i="66" s="1"/>
  <c r="AT61" i="66" s="1"/>
  <c r="BJ77" i="66"/>
  <c r="AD77" i="66" s="1"/>
  <c r="AT77" i="66" s="1"/>
  <c r="BJ87" i="66"/>
  <c r="AD87" i="66" s="1"/>
  <c r="AT87" i="66" s="1"/>
  <c r="BJ91" i="66"/>
  <c r="AD91" i="66" s="1"/>
  <c r="AT91" i="66" s="1"/>
  <c r="BJ95" i="66"/>
  <c r="AD95" i="66" s="1"/>
  <c r="AT95" i="66" s="1"/>
  <c r="BJ99" i="66"/>
  <c r="AD99" i="66" s="1"/>
  <c r="AT99" i="66" s="1"/>
  <c r="BJ103" i="66"/>
  <c r="AD103" i="66" s="1"/>
  <c r="AT103" i="66" s="1"/>
  <c r="BJ107" i="66"/>
  <c r="AD107" i="66" s="1"/>
  <c r="AT107" i="66" s="1"/>
  <c r="BJ111" i="66"/>
  <c r="AD111" i="66" s="1"/>
  <c r="AT111" i="66" s="1"/>
  <c r="BJ115" i="66"/>
  <c r="AD115" i="66" s="1"/>
  <c r="AT115" i="66" s="1"/>
  <c r="BJ119" i="66"/>
  <c r="AD119" i="66" s="1"/>
  <c r="AT119" i="66" s="1"/>
  <c r="BJ123" i="66"/>
  <c r="AD123" i="66" s="1"/>
  <c r="AT123" i="66" s="1"/>
  <c r="BJ127" i="66"/>
  <c r="AD127" i="66" s="1"/>
  <c r="AT127" i="66" s="1"/>
  <c r="BJ131" i="66"/>
  <c r="AD131" i="66" s="1"/>
  <c r="AT131" i="66" s="1"/>
  <c r="BJ135" i="66"/>
  <c r="AD135" i="66" s="1"/>
  <c r="AT135" i="66" s="1"/>
  <c r="BJ139" i="66"/>
  <c r="AD139" i="66" s="1"/>
  <c r="AT139" i="66" s="1"/>
  <c r="BJ143" i="66"/>
  <c r="AD143" i="66" s="1"/>
  <c r="AT143" i="66" s="1"/>
  <c r="BJ147" i="66"/>
  <c r="AD147" i="66" s="1"/>
  <c r="AT147" i="66" s="1"/>
  <c r="BJ151" i="66"/>
  <c r="AD151" i="66" s="1"/>
  <c r="AT151" i="66" s="1"/>
  <c r="BJ155" i="66"/>
  <c r="AD155" i="66" s="1"/>
  <c r="AT155" i="66" s="1"/>
  <c r="BJ159" i="66"/>
  <c r="AD159" i="66" s="1"/>
  <c r="AT159" i="66" s="1"/>
  <c r="BJ163" i="66"/>
  <c r="AD163" i="66" s="1"/>
  <c r="AT163" i="66" s="1"/>
  <c r="BJ167" i="66"/>
  <c r="AD167" i="66" s="1"/>
  <c r="AT167" i="66" s="1"/>
  <c r="BJ171" i="66"/>
  <c r="AD171" i="66" s="1"/>
  <c r="AT171" i="66" s="1"/>
  <c r="BJ175" i="66"/>
  <c r="AD175" i="66" s="1"/>
  <c r="AT175" i="66" s="1"/>
  <c r="BJ179" i="66"/>
  <c r="AD179" i="66" s="1"/>
  <c r="AT179" i="66" s="1"/>
  <c r="BJ183" i="66"/>
  <c r="AD183" i="66" s="1"/>
  <c r="AT183" i="66" s="1"/>
  <c r="BJ187" i="66"/>
  <c r="AD187" i="66" s="1"/>
  <c r="AT187" i="66" s="1"/>
  <c r="BJ191" i="66"/>
  <c r="AD191" i="66" s="1"/>
  <c r="AT191" i="66" s="1"/>
  <c r="BJ195" i="66"/>
  <c r="AD195" i="66" s="1"/>
  <c r="AT195" i="66" s="1"/>
  <c r="BJ199" i="66"/>
  <c r="AD199" i="66" s="1"/>
  <c r="AT199" i="66" s="1"/>
  <c r="BJ203" i="66"/>
  <c r="AD203" i="66" s="1"/>
  <c r="AT203" i="66" s="1"/>
  <c r="BJ207" i="66"/>
  <c r="AD207" i="66" s="1"/>
  <c r="AT207" i="66" s="1"/>
  <c r="BJ211" i="66"/>
  <c r="AD211" i="66" s="1"/>
  <c r="AT211" i="66" s="1"/>
  <c r="BJ215" i="66"/>
  <c r="AD215" i="66" s="1"/>
  <c r="AT215" i="66" s="1"/>
  <c r="BJ219" i="66"/>
  <c r="AD219" i="66" s="1"/>
  <c r="AT219" i="66" s="1"/>
  <c r="BH140" i="66"/>
  <c r="AB140" i="66" s="1"/>
  <c r="AR140" i="66" s="1"/>
  <c r="BH204" i="66"/>
  <c r="AB204" i="66" s="1"/>
  <c r="AR204" i="66" s="1"/>
  <c r="BH160" i="66"/>
  <c r="AB160" i="66" s="1"/>
  <c r="AR160" i="66" s="1"/>
  <c r="BH192" i="66"/>
  <c r="AB192" i="66" s="1"/>
  <c r="AR192" i="66" s="1"/>
  <c r="BH156" i="66"/>
  <c r="AB156" i="66" s="1"/>
  <c r="AR156" i="66" s="1"/>
  <c r="BH212" i="66"/>
  <c r="AB212" i="66" s="1"/>
  <c r="AR212" i="66" s="1"/>
  <c r="BH141" i="66"/>
  <c r="AB141" i="66" s="1"/>
  <c r="AR141" i="66" s="1"/>
  <c r="BH157" i="66"/>
  <c r="AB157" i="66" s="1"/>
  <c r="AR157" i="66" s="1"/>
  <c r="BH173" i="66"/>
  <c r="AB173" i="66" s="1"/>
  <c r="AR173" i="66" s="1"/>
  <c r="BH189" i="66"/>
  <c r="AB189" i="66" s="1"/>
  <c r="AR189" i="66" s="1"/>
  <c r="BH205" i="66"/>
  <c r="AB205" i="66" s="1"/>
  <c r="AR205" i="66" s="1"/>
  <c r="BH221" i="66"/>
  <c r="AB221" i="66" s="1"/>
  <c r="AR221" i="66" s="1"/>
  <c r="BH147" i="66"/>
  <c r="AB147" i="66" s="1"/>
  <c r="AR147" i="66" s="1"/>
  <c r="BH163" i="66"/>
  <c r="AB163" i="66" s="1"/>
  <c r="AR163" i="66" s="1"/>
  <c r="BH179" i="66"/>
  <c r="AB179" i="66" s="1"/>
  <c r="AR179" i="66" s="1"/>
  <c r="BH195" i="66"/>
  <c r="AB195" i="66" s="1"/>
  <c r="AR195" i="66" s="1"/>
  <c r="BH211" i="66"/>
  <c r="AB211" i="66" s="1"/>
  <c r="AR211" i="66" s="1"/>
  <c r="BH23" i="66"/>
  <c r="AB23" i="66" s="1"/>
  <c r="AR23" i="66" s="1"/>
  <c r="BH27" i="66"/>
  <c r="AB27" i="66" s="1"/>
  <c r="AR27" i="66" s="1"/>
  <c r="BH31" i="66"/>
  <c r="AB31" i="66" s="1"/>
  <c r="AR31" i="66" s="1"/>
  <c r="BH35" i="66"/>
  <c r="AB35" i="66" s="1"/>
  <c r="AR35" i="66" s="1"/>
  <c r="BH39" i="66"/>
  <c r="AB39" i="66" s="1"/>
  <c r="AR39" i="66" s="1"/>
  <c r="BH43" i="66"/>
  <c r="AB43" i="66" s="1"/>
  <c r="AR43" i="66" s="1"/>
  <c r="BH47" i="66"/>
  <c r="AB47" i="66" s="1"/>
  <c r="AR47" i="66" s="1"/>
  <c r="BH51" i="66"/>
  <c r="AB51" i="66" s="1"/>
  <c r="AR51" i="66" s="1"/>
  <c r="BH55" i="66"/>
  <c r="AB55" i="66" s="1"/>
  <c r="AR55" i="66" s="1"/>
  <c r="BH59" i="66"/>
  <c r="AB59" i="66" s="1"/>
  <c r="AR59" i="66" s="1"/>
  <c r="BH63" i="66"/>
  <c r="AB63" i="66" s="1"/>
  <c r="AR63" i="66" s="1"/>
  <c r="BH67" i="66"/>
  <c r="AB67" i="66" s="1"/>
  <c r="AR67" i="66" s="1"/>
  <c r="BH71" i="66"/>
  <c r="AB71" i="66" s="1"/>
  <c r="AR71" i="66" s="1"/>
  <c r="BH75" i="66"/>
  <c r="AB75" i="66" s="1"/>
  <c r="AR75" i="66" s="1"/>
  <c r="BH79" i="66"/>
  <c r="AB79" i="66" s="1"/>
  <c r="AR79" i="66" s="1"/>
  <c r="BH83" i="66"/>
  <c r="AB83" i="66" s="1"/>
  <c r="AR83" i="66" s="1"/>
  <c r="BH87" i="66"/>
  <c r="AB87" i="66" s="1"/>
  <c r="AR87" i="66" s="1"/>
  <c r="BH91" i="66"/>
  <c r="AB91" i="66" s="1"/>
  <c r="AR91" i="66" s="1"/>
  <c r="BH95" i="66"/>
  <c r="AB95" i="66" s="1"/>
  <c r="AR95" i="66" s="1"/>
  <c r="BH99" i="66"/>
  <c r="AB99" i="66" s="1"/>
  <c r="AR99" i="66" s="1"/>
  <c r="BH103" i="66"/>
  <c r="AB103" i="66" s="1"/>
  <c r="AR103" i="66" s="1"/>
  <c r="BH107" i="66"/>
  <c r="AB107" i="66" s="1"/>
  <c r="AR107" i="66" s="1"/>
  <c r="BH111" i="66"/>
  <c r="AB111" i="66" s="1"/>
  <c r="AR111" i="66" s="1"/>
  <c r="BH115" i="66"/>
  <c r="AB115" i="66" s="1"/>
  <c r="AR115" i="66" s="1"/>
  <c r="BH119" i="66"/>
  <c r="AB119" i="66" s="1"/>
  <c r="AR119" i="66" s="1"/>
  <c r="BH123" i="66"/>
  <c r="AB123" i="66" s="1"/>
  <c r="AR123" i="66" s="1"/>
  <c r="BH127" i="66"/>
  <c r="AB127" i="66" s="1"/>
  <c r="AR127" i="66" s="1"/>
  <c r="BH131" i="66"/>
  <c r="AB131" i="66" s="1"/>
  <c r="AR131" i="66" s="1"/>
  <c r="BH142" i="66"/>
  <c r="AB142" i="66" s="1"/>
  <c r="AR142" i="66" s="1"/>
  <c r="BH158" i="66"/>
  <c r="AB158" i="66" s="1"/>
  <c r="AR158" i="66" s="1"/>
  <c r="BH174" i="66"/>
  <c r="AB174" i="66" s="1"/>
  <c r="AR174" i="66" s="1"/>
  <c r="BH190" i="66"/>
  <c r="AB190" i="66" s="1"/>
  <c r="AR190" i="66" s="1"/>
  <c r="BH206" i="66"/>
  <c r="AB206" i="66" s="1"/>
  <c r="AR206" i="66" s="1"/>
  <c r="BH222" i="66"/>
  <c r="AB222" i="66" s="1"/>
  <c r="AR222" i="66" s="1"/>
  <c r="BE102" i="66"/>
  <c r="Y102" i="66" s="1"/>
  <c r="AO102" i="66" s="1"/>
  <c r="BE126" i="66"/>
  <c r="Y126" i="66" s="1"/>
  <c r="AO126" i="66" s="1"/>
  <c r="BE25" i="66"/>
  <c r="Y25" i="66" s="1"/>
  <c r="AO25" i="66" s="1"/>
  <c r="BE100" i="66"/>
  <c r="Y100" i="66" s="1"/>
  <c r="AO100" i="66" s="1"/>
  <c r="BE116" i="66"/>
  <c r="Y116" i="66" s="1"/>
  <c r="AO116" i="66" s="1"/>
  <c r="BE132" i="66"/>
  <c r="Y132" i="66" s="1"/>
  <c r="AO132" i="66" s="1"/>
  <c r="BE105" i="66"/>
  <c r="Y105" i="66" s="1"/>
  <c r="AO105" i="66" s="1"/>
  <c r="BE121" i="66"/>
  <c r="Y121" i="66" s="1"/>
  <c r="AO121" i="66" s="1"/>
  <c r="BE98" i="66"/>
  <c r="Y98" i="66" s="1"/>
  <c r="AO98" i="66" s="1"/>
  <c r="BE26" i="66"/>
  <c r="Y26" i="66" s="1"/>
  <c r="AO26" i="66" s="1"/>
  <c r="BE30" i="66"/>
  <c r="Y30" i="66" s="1"/>
  <c r="AO30" i="66" s="1"/>
  <c r="BE34" i="66"/>
  <c r="Y34" i="66" s="1"/>
  <c r="AO34" i="66" s="1"/>
  <c r="BE38" i="66"/>
  <c r="Y38" i="66" s="1"/>
  <c r="AO38" i="66" s="1"/>
  <c r="BE42" i="66"/>
  <c r="Y42" i="66" s="1"/>
  <c r="AO42" i="66" s="1"/>
  <c r="BE46" i="66"/>
  <c r="Y46" i="66" s="1"/>
  <c r="AO46" i="66" s="1"/>
  <c r="BE91" i="66"/>
  <c r="Y91" i="66" s="1"/>
  <c r="AO91" i="66" s="1"/>
  <c r="BE107" i="66"/>
  <c r="Y107" i="66" s="1"/>
  <c r="AO107" i="66" s="1"/>
  <c r="BE123" i="66"/>
  <c r="Y123" i="66" s="1"/>
  <c r="AO123" i="66" s="1"/>
  <c r="BE50" i="66"/>
  <c r="Y50" i="66" s="1"/>
  <c r="AO50" i="66" s="1"/>
  <c r="BE54" i="66"/>
  <c r="Y54" i="66" s="1"/>
  <c r="AO54" i="66" s="1"/>
  <c r="BE58" i="66"/>
  <c r="Y58" i="66" s="1"/>
  <c r="AO58" i="66" s="1"/>
  <c r="BE62" i="66"/>
  <c r="Y62" i="66" s="1"/>
  <c r="AO62" i="66" s="1"/>
  <c r="BE66" i="66"/>
  <c r="Y66" i="66" s="1"/>
  <c r="AO66" i="66" s="1"/>
  <c r="BE70" i="66"/>
  <c r="Y70" i="66" s="1"/>
  <c r="AO70" i="66" s="1"/>
  <c r="BE74" i="66"/>
  <c r="Y74" i="66" s="1"/>
  <c r="AO74" i="66" s="1"/>
  <c r="BE78" i="66"/>
  <c r="Y78" i="66" s="1"/>
  <c r="AO78" i="66" s="1"/>
  <c r="BE82" i="66"/>
  <c r="Y82" i="66" s="1"/>
  <c r="AO82" i="66" s="1"/>
  <c r="BE133" i="66"/>
  <c r="Y133" i="66" s="1"/>
  <c r="AO133" i="66" s="1"/>
  <c r="BE137" i="66"/>
  <c r="Y137" i="66" s="1"/>
  <c r="AO137" i="66" s="1"/>
  <c r="BE141" i="66"/>
  <c r="Y141" i="66" s="1"/>
  <c r="AO141" i="66" s="1"/>
  <c r="BE145" i="66"/>
  <c r="Y145" i="66" s="1"/>
  <c r="AO145" i="66" s="1"/>
  <c r="BE149" i="66"/>
  <c r="Y149" i="66" s="1"/>
  <c r="AO149" i="66" s="1"/>
  <c r="BE153" i="66"/>
  <c r="Y153" i="66" s="1"/>
  <c r="AO153" i="66" s="1"/>
  <c r="BE157" i="66"/>
  <c r="Y157" i="66" s="1"/>
  <c r="AO157" i="66" s="1"/>
  <c r="BE161" i="66"/>
  <c r="Y161" i="66" s="1"/>
  <c r="AO161" i="66" s="1"/>
  <c r="BE165" i="66"/>
  <c r="Y165" i="66" s="1"/>
  <c r="AO165" i="66" s="1"/>
  <c r="BE169" i="66"/>
  <c r="Y169" i="66" s="1"/>
  <c r="AO169" i="66" s="1"/>
  <c r="BE173" i="66"/>
  <c r="Y173" i="66" s="1"/>
  <c r="AO173" i="66" s="1"/>
  <c r="BE177" i="66"/>
  <c r="Y177" i="66" s="1"/>
  <c r="AO177" i="66" s="1"/>
  <c r="BE181" i="66"/>
  <c r="Y181" i="66" s="1"/>
  <c r="AO181" i="66" s="1"/>
  <c r="BE185" i="66"/>
  <c r="Y185" i="66" s="1"/>
  <c r="AO185" i="66" s="1"/>
  <c r="BE189" i="66"/>
  <c r="Y189" i="66" s="1"/>
  <c r="AO189" i="66" s="1"/>
  <c r="BE193" i="66"/>
  <c r="Y193" i="66" s="1"/>
  <c r="AO193" i="66" s="1"/>
  <c r="BE197" i="66"/>
  <c r="Y197" i="66" s="1"/>
  <c r="AO197" i="66" s="1"/>
  <c r="BE201" i="66"/>
  <c r="Y201" i="66" s="1"/>
  <c r="AO201" i="66" s="1"/>
  <c r="BE205" i="66"/>
  <c r="Y205" i="66" s="1"/>
  <c r="AO205" i="66" s="1"/>
  <c r="BE209" i="66"/>
  <c r="Y209" i="66" s="1"/>
  <c r="AO209" i="66" s="1"/>
  <c r="BE213" i="66"/>
  <c r="Y213" i="66" s="1"/>
  <c r="AO213" i="66" s="1"/>
  <c r="BE217" i="66"/>
  <c r="Y217" i="66" s="1"/>
  <c r="AO217" i="66" s="1"/>
  <c r="BE221" i="66"/>
  <c r="Y221" i="66" s="1"/>
  <c r="AO221" i="66" s="1"/>
  <c r="BD96" i="66"/>
  <c r="X96" i="66" s="1"/>
  <c r="AN96" i="66" s="1"/>
  <c r="BD100" i="66"/>
  <c r="X100" i="66" s="1"/>
  <c r="AN100" i="66" s="1"/>
  <c r="BD124" i="66"/>
  <c r="X124" i="66" s="1"/>
  <c r="AN124" i="66" s="1"/>
  <c r="BD25" i="66"/>
  <c r="X25" i="66" s="1"/>
  <c r="AN25" i="66" s="1"/>
  <c r="BD29" i="66"/>
  <c r="X29" i="66" s="1"/>
  <c r="AN29" i="66" s="1"/>
  <c r="BD33" i="66"/>
  <c r="X33" i="66" s="1"/>
  <c r="AN33" i="66" s="1"/>
  <c r="BD37" i="66"/>
  <c r="X37" i="66" s="1"/>
  <c r="AN37" i="66" s="1"/>
  <c r="BD45" i="66"/>
  <c r="X45" i="66" s="1"/>
  <c r="AN45" i="66" s="1"/>
  <c r="BD49" i="66"/>
  <c r="X49" i="66" s="1"/>
  <c r="AN49" i="66" s="1"/>
  <c r="BD53" i="66"/>
  <c r="X53" i="66" s="1"/>
  <c r="AN53" i="66" s="1"/>
  <c r="BD57" i="66"/>
  <c r="X57" i="66" s="1"/>
  <c r="AN57" i="66" s="1"/>
  <c r="BD61" i="66"/>
  <c r="X61" i="66" s="1"/>
  <c r="AN61" i="66" s="1"/>
  <c r="BD65" i="66"/>
  <c r="X65" i="66" s="1"/>
  <c r="AN65" i="66" s="1"/>
  <c r="BD69" i="66"/>
  <c r="X69" i="66" s="1"/>
  <c r="AN69" i="66" s="1"/>
  <c r="BD73" i="66"/>
  <c r="X73" i="66" s="1"/>
  <c r="AN73" i="66" s="1"/>
  <c r="BD77" i="66"/>
  <c r="X77" i="66" s="1"/>
  <c r="AN77" i="66" s="1"/>
  <c r="BD81" i="66"/>
  <c r="X81" i="66" s="1"/>
  <c r="AN81" i="66" s="1"/>
  <c r="BD85" i="66"/>
  <c r="X85" i="66" s="1"/>
  <c r="AN85" i="66" s="1"/>
  <c r="BD136" i="66"/>
  <c r="X136" i="66" s="1"/>
  <c r="AN136" i="66" s="1"/>
  <c r="BD140" i="66"/>
  <c r="X140" i="66" s="1"/>
  <c r="AN140" i="66" s="1"/>
  <c r="BD144" i="66"/>
  <c r="X144" i="66" s="1"/>
  <c r="AN144" i="66" s="1"/>
  <c r="BD148" i="66"/>
  <c r="X148" i="66" s="1"/>
  <c r="AN148" i="66" s="1"/>
  <c r="BD152" i="66"/>
  <c r="X152" i="66" s="1"/>
  <c r="AN152" i="66" s="1"/>
  <c r="BD156" i="66"/>
  <c r="X156" i="66" s="1"/>
  <c r="AN156" i="66" s="1"/>
  <c r="BD160" i="66"/>
  <c r="X160" i="66" s="1"/>
  <c r="AN160" i="66" s="1"/>
  <c r="BD168" i="66"/>
  <c r="X168" i="66" s="1"/>
  <c r="AN168" i="66" s="1"/>
  <c r="BD172" i="66"/>
  <c r="X172" i="66" s="1"/>
  <c r="AN172" i="66" s="1"/>
  <c r="BD176" i="66"/>
  <c r="X176" i="66" s="1"/>
  <c r="AN176" i="66" s="1"/>
  <c r="BD184" i="66"/>
  <c r="X184" i="66" s="1"/>
  <c r="AN184" i="66" s="1"/>
  <c r="BD188" i="66"/>
  <c r="X188" i="66" s="1"/>
  <c r="AN188" i="66" s="1"/>
  <c r="BD192" i="66"/>
  <c r="X192" i="66" s="1"/>
  <c r="AN192" i="66" s="1"/>
  <c r="BD200" i="66"/>
  <c r="X200" i="66" s="1"/>
  <c r="AN200" i="66" s="1"/>
  <c r="BD204" i="66"/>
  <c r="X204" i="66" s="1"/>
  <c r="AN204" i="66" s="1"/>
  <c r="BD208" i="66"/>
  <c r="X208" i="66" s="1"/>
  <c r="AN208" i="66" s="1"/>
  <c r="BD216" i="66"/>
  <c r="X216" i="66" s="1"/>
  <c r="AN216" i="66" s="1"/>
  <c r="BD220" i="66"/>
  <c r="X220" i="66" s="1"/>
  <c r="AN220" i="66" s="1"/>
  <c r="BI43" i="66"/>
  <c r="AC43" i="66" s="1"/>
  <c r="AS43" i="66" s="1"/>
  <c r="BI39" i="66"/>
  <c r="AC39" i="66" s="1"/>
  <c r="AS39" i="66" s="1"/>
  <c r="BI51" i="66"/>
  <c r="AC51" i="66" s="1"/>
  <c r="AS51" i="66" s="1"/>
  <c r="BI55" i="66"/>
  <c r="AC55" i="66" s="1"/>
  <c r="AS55" i="66" s="1"/>
  <c r="BI59" i="66"/>
  <c r="AC59" i="66" s="1"/>
  <c r="AS59" i="66" s="1"/>
  <c r="BI63" i="66"/>
  <c r="AC63" i="66" s="1"/>
  <c r="AS63" i="66" s="1"/>
  <c r="BI67" i="66"/>
  <c r="AC67" i="66" s="1"/>
  <c r="AS67" i="66" s="1"/>
  <c r="BI71" i="66"/>
  <c r="AC71" i="66" s="1"/>
  <c r="AS71" i="66" s="1"/>
  <c r="BI75" i="66"/>
  <c r="AC75" i="66" s="1"/>
  <c r="AS75" i="66" s="1"/>
  <c r="BI79" i="66"/>
  <c r="AC79" i="66" s="1"/>
  <c r="AS79" i="66" s="1"/>
  <c r="BI83" i="66"/>
  <c r="AC83" i="66" s="1"/>
  <c r="AS83" i="66" s="1"/>
  <c r="BI87" i="66"/>
  <c r="AC87" i="66" s="1"/>
  <c r="AS87" i="66" s="1"/>
  <c r="BI91" i="66"/>
  <c r="AC91" i="66" s="1"/>
  <c r="AS91" i="66" s="1"/>
  <c r="BI95" i="66"/>
  <c r="AC95" i="66" s="1"/>
  <c r="AS95" i="66" s="1"/>
  <c r="BI99" i="66"/>
  <c r="AC99" i="66" s="1"/>
  <c r="AS99" i="66" s="1"/>
  <c r="BI103" i="66"/>
  <c r="AC103" i="66" s="1"/>
  <c r="AS103" i="66" s="1"/>
  <c r="BI107" i="66"/>
  <c r="AC107" i="66" s="1"/>
  <c r="AS107" i="66" s="1"/>
  <c r="BI111" i="66"/>
  <c r="AC111" i="66" s="1"/>
  <c r="AS111" i="66" s="1"/>
  <c r="BI115" i="66"/>
  <c r="AC115" i="66" s="1"/>
  <c r="AS115" i="66" s="1"/>
  <c r="BI119" i="66"/>
  <c r="AC119" i="66" s="1"/>
  <c r="AS119" i="66" s="1"/>
  <c r="BI123" i="66"/>
  <c r="AC123" i="66" s="1"/>
  <c r="AS123" i="66" s="1"/>
  <c r="BI127" i="66"/>
  <c r="AC127" i="66" s="1"/>
  <c r="AS127" i="66" s="1"/>
  <c r="BI131" i="66"/>
  <c r="AC131" i="66" s="1"/>
  <c r="AS131" i="66" s="1"/>
  <c r="BI143" i="66"/>
  <c r="AC143" i="66" s="1"/>
  <c r="AS143" i="66" s="1"/>
  <c r="BI159" i="66"/>
  <c r="AC159" i="66" s="1"/>
  <c r="AS159" i="66" s="1"/>
  <c r="BI175" i="66"/>
  <c r="AC175" i="66" s="1"/>
  <c r="AS175" i="66" s="1"/>
  <c r="BI191" i="66"/>
  <c r="AC191" i="66" s="1"/>
  <c r="AS191" i="66" s="1"/>
  <c r="BI207" i="66"/>
  <c r="AC207" i="66" s="1"/>
  <c r="AS207" i="66" s="1"/>
  <c r="BJ67" i="66"/>
  <c r="AD67" i="66" s="1"/>
  <c r="AT67" i="66" s="1"/>
  <c r="BJ52" i="66"/>
  <c r="AD52" i="66" s="1"/>
  <c r="AT52" i="66" s="1"/>
  <c r="BJ22" i="66"/>
  <c r="AD22" i="66" s="1"/>
  <c r="AT22" i="66" s="1"/>
  <c r="BJ50" i="66"/>
  <c r="AD50" i="66" s="1"/>
  <c r="AT50" i="66" s="1"/>
  <c r="BJ66" i="66"/>
  <c r="AD66" i="66" s="1"/>
  <c r="AT66" i="66" s="1"/>
  <c r="BJ82" i="66"/>
  <c r="AD82" i="66" s="1"/>
  <c r="AT82" i="66" s="1"/>
  <c r="BJ56" i="66"/>
  <c r="AD56" i="66" s="1"/>
  <c r="AT56" i="66" s="1"/>
  <c r="BJ80" i="66"/>
  <c r="AD80" i="66" s="1"/>
  <c r="AT80" i="66" s="1"/>
  <c r="BJ29" i="66"/>
  <c r="AD29" i="66" s="1"/>
  <c r="AT29" i="66" s="1"/>
  <c r="BJ33" i="66"/>
  <c r="AD33" i="66" s="1"/>
  <c r="AT33" i="66" s="1"/>
  <c r="BJ37" i="66"/>
  <c r="AD37" i="66" s="1"/>
  <c r="AT37" i="66" s="1"/>
  <c r="BJ41" i="66"/>
  <c r="AD41" i="66" s="1"/>
  <c r="AT41" i="66" s="1"/>
  <c r="BJ45" i="66"/>
  <c r="AD45" i="66" s="1"/>
  <c r="AT45" i="66" s="1"/>
  <c r="BJ49" i="66"/>
  <c r="AD49" i="66" s="1"/>
  <c r="AT49" i="66" s="1"/>
  <c r="BJ65" i="66"/>
  <c r="AD65" i="66" s="1"/>
  <c r="AT65" i="66" s="1"/>
  <c r="BJ81" i="66"/>
  <c r="AD81" i="66" s="1"/>
  <c r="AT81" i="66" s="1"/>
  <c r="BJ88" i="66"/>
  <c r="AD88" i="66" s="1"/>
  <c r="AT88" i="66" s="1"/>
  <c r="BJ92" i="66"/>
  <c r="AD92" i="66" s="1"/>
  <c r="AT92" i="66" s="1"/>
  <c r="BJ96" i="66"/>
  <c r="AD96" i="66" s="1"/>
  <c r="AT96" i="66" s="1"/>
  <c r="BJ100" i="66"/>
  <c r="AD100" i="66" s="1"/>
  <c r="AT100" i="66" s="1"/>
  <c r="BJ104" i="66"/>
  <c r="AD104" i="66" s="1"/>
  <c r="AT104" i="66" s="1"/>
  <c r="BJ108" i="66"/>
  <c r="AD108" i="66" s="1"/>
  <c r="AT108" i="66" s="1"/>
  <c r="BJ112" i="66"/>
  <c r="AD112" i="66" s="1"/>
  <c r="AT112" i="66" s="1"/>
  <c r="BJ116" i="66"/>
  <c r="AD116" i="66" s="1"/>
  <c r="AT116" i="66" s="1"/>
  <c r="BJ120" i="66"/>
  <c r="AD120" i="66" s="1"/>
  <c r="AT120" i="66" s="1"/>
  <c r="BJ124" i="66"/>
  <c r="AD124" i="66" s="1"/>
  <c r="AT124" i="66" s="1"/>
  <c r="BJ128" i="66"/>
  <c r="AD128" i="66" s="1"/>
  <c r="AT128" i="66" s="1"/>
  <c r="BJ132" i="66"/>
  <c r="AD132" i="66" s="1"/>
  <c r="AT132" i="66" s="1"/>
  <c r="BJ136" i="66"/>
  <c r="AD136" i="66" s="1"/>
  <c r="AT136" i="66" s="1"/>
  <c r="BJ140" i="66"/>
  <c r="AD140" i="66" s="1"/>
  <c r="AT140" i="66" s="1"/>
  <c r="BJ144" i="66"/>
  <c r="AD144" i="66" s="1"/>
  <c r="AT144" i="66" s="1"/>
  <c r="BJ148" i="66"/>
  <c r="AD148" i="66" s="1"/>
  <c r="AT148" i="66" s="1"/>
  <c r="BJ152" i="66"/>
  <c r="AD152" i="66" s="1"/>
  <c r="AT152" i="66" s="1"/>
  <c r="BJ156" i="66"/>
  <c r="AD156" i="66" s="1"/>
  <c r="AT156" i="66" s="1"/>
  <c r="BJ160" i="66"/>
  <c r="AD160" i="66" s="1"/>
  <c r="AT160" i="66" s="1"/>
  <c r="BJ164" i="66"/>
  <c r="AD164" i="66" s="1"/>
  <c r="AT164" i="66" s="1"/>
  <c r="BJ168" i="66"/>
  <c r="AD168" i="66" s="1"/>
  <c r="AT168" i="66" s="1"/>
  <c r="BJ172" i="66"/>
  <c r="AD172" i="66" s="1"/>
  <c r="AT172" i="66" s="1"/>
  <c r="BJ176" i="66"/>
  <c r="AD176" i="66" s="1"/>
  <c r="AT176" i="66" s="1"/>
  <c r="BJ180" i="66"/>
  <c r="AD180" i="66" s="1"/>
  <c r="AT180" i="66" s="1"/>
  <c r="BJ184" i="66"/>
  <c r="AD184" i="66" s="1"/>
  <c r="AT184" i="66" s="1"/>
  <c r="BJ188" i="66"/>
  <c r="AD188" i="66" s="1"/>
  <c r="AT188" i="66" s="1"/>
  <c r="BJ192" i="66"/>
  <c r="AD192" i="66" s="1"/>
  <c r="AT192" i="66" s="1"/>
  <c r="BJ196" i="66"/>
  <c r="AD196" i="66" s="1"/>
  <c r="AT196" i="66" s="1"/>
  <c r="BJ200" i="66"/>
  <c r="AD200" i="66" s="1"/>
  <c r="AT200" i="66" s="1"/>
  <c r="BJ204" i="66"/>
  <c r="AD204" i="66" s="1"/>
  <c r="AT204" i="66" s="1"/>
  <c r="BJ208" i="66"/>
  <c r="AD208" i="66" s="1"/>
  <c r="AT208" i="66" s="1"/>
  <c r="BJ212" i="66"/>
  <c r="AD212" i="66" s="1"/>
  <c r="AT212" i="66" s="1"/>
  <c r="BJ216" i="66"/>
  <c r="AD216" i="66" s="1"/>
  <c r="AT216" i="66" s="1"/>
  <c r="BJ220" i="66"/>
  <c r="AD220" i="66" s="1"/>
  <c r="AT220" i="66" s="1"/>
  <c r="BH148" i="66"/>
  <c r="AB148" i="66" s="1"/>
  <c r="AR148" i="66" s="1"/>
  <c r="BH136" i="66"/>
  <c r="AB136" i="66" s="1"/>
  <c r="AR136" i="66" s="1"/>
  <c r="BH168" i="66"/>
  <c r="AB168" i="66" s="1"/>
  <c r="AR168" i="66" s="1"/>
  <c r="BH200" i="66"/>
  <c r="AB200" i="66" s="1"/>
  <c r="AR200" i="66" s="1"/>
  <c r="BH172" i="66"/>
  <c r="AB172" i="66" s="1"/>
  <c r="AR172" i="66" s="1"/>
  <c r="BH220" i="66"/>
  <c r="AB220" i="66" s="1"/>
  <c r="AR220" i="66" s="1"/>
  <c r="BH145" i="66"/>
  <c r="AB145" i="66" s="1"/>
  <c r="AR145" i="66" s="1"/>
  <c r="BH161" i="66"/>
  <c r="AB161" i="66" s="1"/>
  <c r="AR161" i="66" s="1"/>
  <c r="BH177" i="66"/>
  <c r="AB177" i="66" s="1"/>
  <c r="AR177" i="66" s="1"/>
  <c r="BH193" i="66"/>
  <c r="AB193" i="66" s="1"/>
  <c r="AR193" i="66" s="1"/>
  <c r="BH209" i="66"/>
  <c r="AB209" i="66" s="1"/>
  <c r="AR209" i="66" s="1"/>
  <c r="BH135" i="66"/>
  <c r="AB135" i="66" s="1"/>
  <c r="AR135" i="66" s="1"/>
  <c r="BH151" i="66"/>
  <c r="AB151" i="66" s="1"/>
  <c r="AR151" i="66" s="1"/>
  <c r="BH167" i="66"/>
  <c r="AB167" i="66" s="1"/>
  <c r="AR167" i="66" s="1"/>
  <c r="BH183" i="66"/>
  <c r="AB183" i="66" s="1"/>
  <c r="AR183" i="66" s="1"/>
  <c r="BH199" i="66"/>
  <c r="AB199" i="66" s="1"/>
  <c r="AR199" i="66" s="1"/>
  <c r="BH215" i="66"/>
  <c r="AB215" i="66" s="1"/>
  <c r="AR215" i="66" s="1"/>
  <c r="BH24" i="66"/>
  <c r="AB24" i="66" s="1"/>
  <c r="AR24" i="66" s="1"/>
  <c r="BH28" i="66"/>
  <c r="AB28" i="66" s="1"/>
  <c r="AR28" i="66" s="1"/>
  <c r="BH32" i="66"/>
  <c r="AB32" i="66" s="1"/>
  <c r="AR32" i="66" s="1"/>
  <c r="BH36" i="66"/>
  <c r="AB36" i="66" s="1"/>
  <c r="AR36" i="66" s="1"/>
  <c r="BH40" i="66"/>
  <c r="AB40" i="66" s="1"/>
  <c r="AR40" i="66" s="1"/>
  <c r="BH44" i="66"/>
  <c r="AB44" i="66" s="1"/>
  <c r="AR44" i="66" s="1"/>
  <c r="BH48" i="66"/>
  <c r="AB48" i="66" s="1"/>
  <c r="AR48" i="66" s="1"/>
  <c r="BH52" i="66"/>
  <c r="AB52" i="66" s="1"/>
  <c r="AR52" i="66" s="1"/>
  <c r="BH56" i="66"/>
  <c r="AB56" i="66" s="1"/>
  <c r="AR56" i="66" s="1"/>
  <c r="BH60" i="66"/>
  <c r="AB60" i="66" s="1"/>
  <c r="AR60" i="66" s="1"/>
  <c r="BH64" i="66"/>
  <c r="AB64" i="66" s="1"/>
  <c r="AR64" i="66" s="1"/>
  <c r="BH68" i="66"/>
  <c r="AB68" i="66" s="1"/>
  <c r="AR68" i="66" s="1"/>
  <c r="BH72" i="66"/>
  <c r="AB72" i="66" s="1"/>
  <c r="AR72" i="66" s="1"/>
  <c r="BH76" i="66"/>
  <c r="AB76" i="66" s="1"/>
  <c r="AR76" i="66" s="1"/>
  <c r="BH80" i="66"/>
  <c r="AB80" i="66" s="1"/>
  <c r="AR80" i="66" s="1"/>
  <c r="BH84" i="66"/>
  <c r="AB84" i="66" s="1"/>
  <c r="AR84" i="66" s="1"/>
  <c r="BH88" i="66"/>
  <c r="AB88" i="66" s="1"/>
  <c r="AR88" i="66" s="1"/>
  <c r="BH92" i="66"/>
  <c r="AB92" i="66" s="1"/>
  <c r="AR92" i="66" s="1"/>
  <c r="BH96" i="66"/>
  <c r="AB96" i="66" s="1"/>
  <c r="AR96" i="66" s="1"/>
  <c r="BH100" i="66"/>
  <c r="AB100" i="66" s="1"/>
  <c r="AR100" i="66" s="1"/>
  <c r="BH104" i="66"/>
  <c r="AB104" i="66" s="1"/>
  <c r="AR104" i="66" s="1"/>
  <c r="BH108" i="66"/>
  <c r="AB108" i="66" s="1"/>
  <c r="AR108" i="66" s="1"/>
  <c r="BH112" i="66"/>
  <c r="AB112" i="66" s="1"/>
  <c r="AR112" i="66" s="1"/>
  <c r="BH116" i="66"/>
  <c r="AB116" i="66" s="1"/>
  <c r="AR116" i="66" s="1"/>
  <c r="BH120" i="66"/>
  <c r="AB120" i="66" s="1"/>
  <c r="AR120" i="66" s="1"/>
  <c r="BH124" i="66"/>
  <c r="AB124" i="66" s="1"/>
  <c r="AR124" i="66" s="1"/>
  <c r="BH128" i="66"/>
  <c r="AB128" i="66" s="1"/>
  <c r="AR128" i="66" s="1"/>
  <c r="BH132" i="66"/>
  <c r="AB132" i="66" s="1"/>
  <c r="AR132" i="66" s="1"/>
  <c r="BH146" i="66"/>
  <c r="AB146" i="66" s="1"/>
  <c r="AR146" i="66" s="1"/>
  <c r="BH162" i="66"/>
  <c r="AB162" i="66" s="1"/>
  <c r="AR162" i="66" s="1"/>
  <c r="BH178" i="66"/>
  <c r="AB178" i="66" s="1"/>
  <c r="AR178" i="66" s="1"/>
  <c r="BH194" i="66"/>
  <c r="AB194" i="66" s="1"/>
  <c r="AR194" i="66" s="1"/>
  <c r="BH210" i="66"/>
  <c r="AB210" i="66" s="1"/>
  <c r="AR210" i="66" s="1"/>
  <c r="BE101" i="66"/>
  <c r="Y101" i="66" s="1"/>
  <c r="AO101" i="66" s="1"/>
  <c r="BE114" i="66"/>
  <c r="Y114" i="66" s="1"/>
  <c r="AO114" i="66" s="1"/>
  <c r="BE22" i="66"/>
  <c r="Y22" i="66" s="1"/>
  <c r="AO22" i="66" s="1"/>
  <c r="BE88" i="66"/>
  <c r="Y88" i="66" s="1"/>
  <c r="AO88" i="66" s="1"/>
  <c r="BE104" i="66"/>
  <c r="Y104" i="66" s="1"/>
  <c r="AO104" i="66" s="1"/>
  <c r="BE120" i="66"/>
  <c r="Y120" i="66" s="1"/>
  <c r="AO120" i="66" s="1"/>
  <c r="BE89" i="66"/>
  <c r="Y89" i="66" s="1"/>
  <c r="AO89" i="66" s="1"/>
  <c r="BE109" i="66"/>
  <c r="Y109" i="66" s="1"/>
  <c r="AO109" i="66" s="1"/>
  <c r="BE125" i="66"/>
  <c r="Y125" i="66" s="1"/>
  <c r="AO125" i="66" s="1"/>
  <c r="BE106" i="66"/>
  <c r="Y106" i="66" s="1"/>
  <c r="AO106" i="66" s="1"/>
  <c r="BE27" i="66"/>
  <c r="Y27" i="66" s="1"/>
  <c r="AO27" i="66" s="1"/>
  <c r="BE31" i="66"/>
  <c r="Y31" i="66" s="1"/>
  <c r="AO31" i="66" s="1"/>
  <c r="BE35" i="66"/>
  <c r="Y35" i="66" s="1"/>
  <c r="AO35" i="66" s="1"/>
  <c r="BE39" i="66"/>
  <c r="Y39" i="66" s="1"/>
  <c r="AO39" i="66" s="1"/>
  <c r="BE43" i="66"/>
  <c r="Y43" i="66" s="1"/>
  <c r="AO43" i="66" s="1"/>
  <c r="BE47" i="66"/>
  <c r="Y47" i="66" s="1"/>
  <c r="AO47" i="66" s="1"/>
  <c r="BE95" i="66"/>
  <c r="Y95" i="66" s="1"/>
  <c r="AO95" i="66" s="1"/>
  <c r="BE111" i="66"/>
  <c r="Y111" i="66" s="1"/>
  <c r="AO111" i="66" s="1"/>
  <c r="BE127" i="66"/>
  <c r="Y127" i="66" s="1"/>
  <c r="AO127" i="66" s="1"/>
  <c r="BE51" i="66"/>
  <c r="Y51" i="66" s="1"/>
  <c r="AO51" i="66" s="1"/>
  <c r="BE55" i="66"/>
  <c r="Y55" i="66" s="1"/>
  <c r="AO55" i="66" s="1"/>
  <c r="BE59" i="66"/>
  <c r="Y59" i="66" s="1"/>
  <c r="AO59" i="66" s="1"/>
  <c r="BE63" i="66"/>
  <c r="Y63" i="66" s="1"/>
  <c r="AO63" i="66" s="1"/>
  <c r="BE67" i="66"/>
  <c r="Y67" i="66" s="1"/>
  <c r="AO67" i="66" s="1"/>
  <c r="BE71" i="66"/>
  <c r="Y71" i="66" s="1"/>
  <c r="AO71" i="66" s="1"/>
  <c r="BE75" i="66"/>
  <c r="Y75" i="66" s="1"/>
  <c r="AO75" i="66" s="1"/>
  <c r="BE79" i="66"/>
  <c r="Y79" i="66" s="1"/>
  <c r="AO79" i="66" s="1"/>
  <c r="BE83" i="66"/>
  <c r="Y83" i="66" s="1"/>
  <c r="AO83" i="66" s="1"/>
  <c r="BE134" i="66"/>
  <c r="Y134" i="66" s="1"/>
  <c r="AO134" i="66" s="1"/>
  <c r="BE138" i="66"/>
  <c r="Y138" i="66" s="1"/>
  <c r="AO138" i="66" s="1"/>
  <c r="BE142" i="66"/>
  <c r="Y142" i="66" s="1"/>
  <c r="AO142" i="66" s="1"/>
  <c r="BE146" i="66"/>
  <c r="Y146" i="66" s="1"/>
  <c r="AO146" i="66" s="1"/>
  <c r="BE150" i="66"/>
  <c r="Y150" i="66" s="1"/>
  <c r="AO150" i="66" s="1"/>
  <c r="BE154" i="66"/>
  <c r="Y154" i="66" s="1"/>
  <c r="AO154" i="66" s="1"/>
  <c r="BE158" i="66"/>
  <c r="Y158" i="66" s="1"/>
  <c r="AO158" i="66" s="1"/>
  <c r="BE162" i="66"/>
  <c r="Y162" i="66" s="1"/>
  <c r="AO162" i="66" s="1"/>
  <c r="BE166" i="66"/>
  <c r="Y166" i="66" s="1"/>
  <c r="AO166" i="66" s="1"/>
  <c r="BE170" i="66"/>
  <c r="Y170" i="66" s="1"/>
  <c r="AO170" i="66" s="1"/>
  <c r="BE174" i="66"/>
  <c r="Y174" i="66" s="1"/>
  <c r="AO174" i="66" s="1"/>
  <c r="BE178" i="66"/>
  <c r="Y178" i="66" s="1"/>
  <c r="AO178" i="66" s="1"/>
  <c r="BE182" i="66"/>
  <c r="Y182" i="66" s="1"/>
  <c r="AO182" i="66" s="1"/>
  <c r="BE186" i="66"/>
  <c r="Y186" i="66" s="1"/>
  <c r="AO186" i="66" s="1"/>
  <c r="BE190" i="66"/>
  <c r="Y190" i="66" s="1"/>
  <c r="AO190" i="66" s="1"/>
  <c r="BE194" i="66"/>
  <c r="Y194" i="66" s="1"/>
  <c r="AO194" i="66" s="1"/>
  <c r="BE198" i="66"/>
  <c r="Y198" i="66" s="1"/>
  <c r="AO198" i="66" s="1"/>
  <c r="BE202" i="66"/>
  <c r="Y202" i="66" s="1"/>
  <c r="AO202" i="66" s="1"/>
  <c r="BE206" i="66"/>
  <c r="Y206" i="66" s="1"/>
  <c r="AO206" i="66" s="1"/>
  <c r="BE210" i="66"/>
  <c r="Y210" i="66" s="1"/>
  <c r="AO210" i="66" s="1"/>
  <c r="BE214" i="66"/>
  <c r="Y214" i="66" s="1"/>
  <c r="AO214" i="66" s="1"/>
  <c r="BE218" i="66"/>
  <c r="Y218" i="66" s="1"/>
  <c r="AO218" i="66" s="1"/>
  <c r="BE222" i="66"/>
  <c r="Y222" i="66" s="1"/>
  <c r="AO222" i="66" s="1"/>
  <c r="BD89" i="66"/>
  <c r="X89" i="66" s="1"/>
  <c r="AN89" i="66" s="1"/>
  <c r="BD93" i="66"/>
  <c r="X93" i="66" s="1"/>
  <c r="AN93" i="66" s="1"/>
  <c r="BD97" i="66"/>
  <c r="X97" i="66" s="1"/>
  <c r="AN97" i="66" s="1"/>
  <c r="BD101" i="66"/>
  <c r="X101" i="66" s="1"/>
  <c r="AN101" i="66" s="1"/>
  <c r="BD105" i="66"/>
  <c r="X105" i="66" s="1"/>
  <c r="AN105" i="66" s="1"/>
  <c r="BD109" i="66"/>
  <c r="X109" i="66" s="1"/>
  <c r="AN109" i="66" s="1"/>
  <c r="BD113" i="66"/>
  <c r="X113" i="66" s="1"/>
  <c r="AN113" i="66" s="1"/>
  <c r="BD117" i="66"/>
  <c r="X117" i="66" s="1"/>
  <c r="AN117" i="66" s="1"/>
  <c r="BD121" i="66"/>
  <c r="X121" i="66" s="1"/>
  <c r="AN121" i="66" s="1"/>
  <c r="BD125" i="66"/>
  <c r="X125" i="66" s="1"/>
  <c r="AN125" i="66" s="1"/>
  <c r="BD129" i="66"/>
  <c r="X129" i="66" s="1"/>
  <c r="AN129" i="66" s="1"/>
  <c r="BD26" i="66"/>
  <c r="X26" i="66" s="1"/>
  <c r="AN26" i="66" s="1"/>
  <c r="BD34" i="66"/>
  <c r="X34" i="66" s="1"/>
  <c r="AN34" i="66" s="1"/>
  <c r="BD38" i="66"/>
  <c r="X38" i="66" s="1"/>
  <c r="AN38" i="66" s="1"/>
  <c r="BD42" i="66"/>
  <c r="X42" i="66" s="1"/>
  <c r="AN42" i="66" s="1"/>
  <c r="BD50" i="66"/>
  <c r="X50" i="66" s="1"/>
  <c r="AN50" i="66" s="1"/>
  <c r="BD54" i="66"/>
  <c r="X54" i="66" s="1"/>
  <c r="AN54" i="66" s="1"/>
  <c r="BD58" i="66"/>
  <c r="X58" i="66" s="1"/>
  <c r="AN58" i="66" s="1"/>
  <c r="BD62" i="66"/>
  <c r="X62" i="66" s="1"/>
  <c r="AN62" i="66" s="1"/>
  <c r="BD66" i="66"/>
  <c r="X66" i="66" s="1"/>
  <c r="AN66" i="66" s="1"/>
  <c r="BD70" i="66"/>
  <c r="X70" i="66" s="1"/>
  <c r="AN70" i="66" s="1"/>
  <c r="BD74" i="66"/>
  <c r="X74" i="66" s="1"/>
  <c r="AN74" i="66" s="1"/>
  <c r="BD78" i="66"/>
  <c r="X78" i="66" s="1"/>
  <c r="AN78" i="66" s="1"/>
  <c r="BD82" i="66"/>
  <c r="X82" i="66" s="1"/>
  <c r="AN82" i="66" s="1"/>
  <c r="BD133" i="66"/>
  <c r="X133" i="66" s="1"/>
  <c r="AN133" i="66" s="1"/>
  <c r="BD141" i="66"/>
  <c r="X141" i="66" s="1"/>
  <c r="AN141" i="66" s="1"/>
  <c r="BD145" i="66"/>
  <c r="X145" i="66" s="1"/>
  <c r="AN145" i="66" s="1"/>
  <c r="BD149" i="66"/>
  <c r="X149" i="66" s="1"/>
  <c r="AN149" i="66" s="1"/>
  <c r="BD157" i="66"/>
  <c r="X157" i="66" s="1"/>
  <c r="AN157" i="66" s="1"/>
  <c r="BD161" i="66"/>
  <c r="X161" i="66" s="1"/>
  <c r="AN161" i="66" s="1"/>
  <c r="BD165" i="66"/>
  <c r="X165" i="66" s="1"/>
  <c r="AN165" i="66" s="1"/>
  <c r="BD169" i="66"/>
  <c r="X169" i="66" s="1"/>
  <c r="AN169" i="66" s="1"/>
  <c r="BD173" i="66"/>
  <c r="X173" i="66" s="1"/>
  <c r="AN173" i="66" s="1"/>
  <c r="BD177" i="66"/>
  <c r="X177" i="66" s="1"/>
  <c r="AN177" i="66" s="1"/>
  <c r="BD181" i="66"/>
  <c r="X181" i="66" s="1"/>
  <c r="AN181" i="66" s="1"/>
  <c r="BD189" i="66"/>
  <c r="X189" i="66" s="1"/>
  <c r="AN189" i="66" s="1"/>
  <c r="BD193" i="66"/>
  <c r="X193" i="66" s="1"/>
  <c r="AN193" i="66" s="1"/>
  <c r="BD197" i="66"/>
  <c r="X197" i="66" s="1"/>
  <c r="AN197" i="66" s="1"/>
  <c r="BD205" i="66"/>
  <c r="X205" i="66" s="1"/>
  <c r="AN205" i="66" s="1"/>
  <c r="BD209" i="66"/>
  <c r="X209" i="66" s="1"/>
  <c r="AN209" i="66" s="1"/>
  <c r="BD213" i="66"/>
  <c r="X213" i="66" s="1"/>
  <c r="AN213" i="66" s="1"/>
  <c r="BD221" i="66"/>
  <c r="X221" i="66" s="1"/>
  <c r="AN221" i="66" s="1"/>
  <c r="BI31" i="66"/>
  <c r="AC31" i="66" s="1"/>
  <c r="AS31" i="66" s="1"/>
  <c r="BI148" i="66"/>
  <c r="AC148" i="66" s="1"/>
  <c r="AS148" i="66" s="1"/>
  <c r="BI164" i="66"/>
  <c r="AC164" i="66" s="1"/>
  <c r="AS164" i="66" s="1"/>
  <c r="BI180" i="66"/>
  <c r="AC180" i="66" s="1"/>
  <c r="AS180" i="66" s="1"/>
  <c r="BI196" i="66"/>
  <c r="AC196" i="66" s="1"/>
  <c r="AS196" i="66" s="1"/>
  <c r="BI212" i="66"/>
  <c r="AC212" i="66" s="1"/>
  <c r="AS212" i="66" s="1"/>
  <c r="BJ71" i="66"/>
  <c r="AD71" i="66" s="1"/>
  <c r="AT71" i="66" s="1"/>
  <c r="BJ60" i="66"/>
  <c r="AD60" i="66" s="1"/>
  <c r="AT60" i="66" s="1"/>
  <c r="BJ23" i="66"/>
  <c r="AD23" i="66" s="1"/>
  <c r="AT23" i="66" s="1"/>
  <c r="BJ54" i="66"/>
  <c r="AD54" i="66" s="1"/>
  <c r="AT54" i="66" s="1"/>
  <c r="BJ70" i="66"/>
  <c r="AD70" i="66" s="1"/>
  <c r="AT70" i="66" s="1"/>
  <c r="BJ51" i="66"/>
  <c r="AD51" i="66" s="1"/>
  <c r="AT51" i="66" s="1"/>
  <c r="BJ68" i="66"/>
  <c r="AD68" i="66" s="1"/>
  <c r="AT68" i="66" s="1"/>
  <c r="BJ26" i="66"/>
  <c r="AD26" i="66" s="1"/>
  <c r="AT26" i="66" s="1"/>
  <c r="BJ30" i="66"/>
  <c r="AD30" i="66" s="1"/>
  <c r="AT30" i="66" s="1"/>
  <c r="BJ34" i="66"/>
  <c r="AD34" i="66" s="1"/>
  <c r="AT34" i="66" s="1"/>
  <c r="BJ38" i="66"/>
  <c r="AD38" i="66" s="1"/>
  <c r="AT38" i="66" s="1"/>
  <c r="BJ42" i="66"/>
  <c r="AD42" i="66" s="1"/>
  <c r="AT42" i="66" s="1"/>
  <c r="BJ46" i="66"/>
  <c r="AD46" i="66" s="1"/>
  <c r="AT46" i="66" s="1"/>
  <c r="BJ53" i="66"/>
  <c r="AD53" i="66" s="1"/>
  <c r="AT53" i="66" s="1"/>
  <c r="BJ69" i="66"/>
  <c r="AD69" i="66" s="1"/>
  <c r="AT69" i="66" s="1"/>
  <c r="BJ85" i="66"/>
  <c r="AD85" i="66" s="1"/>
  <c r="AT85" i="66" s="1"/>
  <c r="BJ89" i="66"/>
  <c r="AD89" i="66" s="1"/>
  <c r="AT89" i="66" s="1"/>
  <c r="BJ93" i="66"/>
  <c r="AD93" i="66" s="1"/>
  <c r="AT93" i="66" s="1"/>
  <c r="BJ97" i="66"/>
  <c r="AD97" i="66" s="1"/>
  <c r="AT97" i="66" s="1"/>
  <c r="BJ101" i="66"/>
  <c r="AD101" i="66" s="1"/>
  <c r="AT101" i="66" s="1"/>
  <c r="BJ105" i="66"/>
  <c r="AD105" i="66" s="1"/>
  <c r="AT105" i="66" s="1"/>
  <c r="BJ109" i="66"/>
  <c r="AD109" i="66" s="1"/>
  <c r="AT109" i="66" s="1"/>
  <c r="BJ113" i="66"/>
  <c r="AD113" i="66" s="1"/>
  <c r="AT113" i="66" s="1"/>
  <c r="BJ117" i="66"/>
  <c r="AD117" i="66" s="1"/>
  <c r="AT117" i="66" s="1"/>
  <c r="BJ121" i="66"/>
  <c r="AD121" i="66" s="1"/>
  <c r="AT121" i="66" s="1"/>
  <c r="BJ125" i="66"/>
  <c r="AD125" i="66" s="1"/>
  <c r="AT125" i="66" s="1"/>
  <c r="BJ129" i="66"/>
  <c r="AD129" i="66" s="1"/>
  <c r="AT129" i="66" s="1"/>
  <c r="BJ133" i="66"/>
  <c r="AD133" i="66" s="1"/>
  <c r="AT133" i="66" s="1"/>
  <c r="BJ137" i="66"/>
  <c r="AD137" i="66" s="1"/>
  <c r="AT137" i="66" s="1"/>
  <c r="BJ141" i="66"/>
  <c r="AD141" i="66" s="1"/>
  <c r="AT141" i="66" s="1"/>
  <c r="BJ145" i="66"/>
  <c r="AD145" i="66" s="1"/>
  <c r="AT145" i="66" s="1"/>
  <c r="BJ149" i="66"/>
  <c r="AD149" i="66" s="1"/>
  <c r="AT149" i="66" s="1"/>
  <c r="BJ153" i="66"/>
  <c r="AD153" i="66" s="1"/>
  <c r="AT153" i="66" s="1"/>
  <c r="BJ157" i="66"/>
  <c r="AD157" i="66" s="1"/>
  <c r="AT157" i="66" s="1"/>
  <c r="BJ161" i="66"/>
  <c r="AD161" i="66" s="1"/>
  <c r="AT161" i="66" s="1"/>
  <c r="BJ165" i="66"/>
  <c r="AD165" i="66" s="1"/>
  <c r="AT165" i="66" s="1"/>
  <c r="BJ169" i="66"/>
  <c r="AD169" i="66" s="1"/>
  <c r="AT169" i="66" s="1"/>
  <c r="BJ173" i="66"/>
  <c r="AD173" i="66" s="1"/>
  <c r="AT173" i="66" s="1"/>
  <c r="BJ177" i="66"/>
  <c r="AD177" i="66" s="1"/>
  <c r="AT177" i="66" s="1"/>
  <c r="BJ181" i="66"/>
  <c r="AD181" i="66" s="1"/>
  <c r="AT181" i="66" s="1"/>
  <c r="BJ185" i="66"/>
  <c r="AD185" i="66" s="1"/>
  <c r="AT185" i="66" s="1"/>
  <c r="BJ189" i="66"/>
  <c r="AD189" i="66" s="1"/>
  <c r="AT189" i="66" s="1"/>
  <c r="BJ193" i="66"/>
  <c r="AD193" i="66" s="1"/>
  <c r="AT193" i="66" s="1"/>
  <c r="BJ197" i="66"/>
  <c r="AD197" i="66" s="1"/>
  <c r="AT197" i="66" s="1"/>
  <c r="BJ201" i="66"/>
  <c r="AD201" i="66" s="1"/>
  <c r="AT201" i="66" s="1"/>
  <c r="BJ205" i="66"/>
  <c r="AD205" i="66" s="1"/>
  <c r="AT205" i="66" s="1"/>
  <c r="BJ209" i="66"/>
  <c r="AD209" i="66" s="1"/>
  <c r="AT209" i="66" s="1"/>
  <c r="BJ213" i="66"/>
  <c r="AD213" i="66" s="1"/>
  <c r="AT213" i="66" s="1"/>
  <c r="BJ217" i="66"/>
  <c r="AD217" i="66" s="1"/>
  <c r="AT217" i="66" s="1"/>
  <c r="BJ221" i="66"/>
  <c r="AD221" i="66" s="1"/>
  <c r="AT221" i="66" s="1"/>
  <c r="BH164" i="66"/>
  <c r="AB164" i="66" s="1"/>
  <c r="AR164" i="66" s="1"/>
  <c r="BH144" i="66"/>
  <c r="AB144" i="66" s="1"/>
  <c r="AR144" i="66" s="1"/>
  <c r="BH176" i="66"/>
  <c r="AB176" i="66" s="1"/>
  <c r="AR176" i="66" s="1"/>
  <c r="BH208" i="66"/>
  <c r="AB208" i="66" s="1"/>
  <c r="AR208" i="66" s="1"/>
  <c r="BH180" i="66"/>
  <c r="AB180" i="66" s="1"/>
  <c r="AR180" i="66" s="1"/>
  <c r="BH133" i="66"/>
  <c r="AB133" i="66" s="1"/>
  <c r="AR133" i="66" s="1"/>
  <c r="BH149" i="66"/>
  <c r="AB149" i="66" s="1"/>
  <c r="AR149" i="66" s="1"/>
  <c r="BH165" i="66"/>
  <c r="AB165" i="66" s="1"/>
  <c r="AR165" i="66" s="1"/>
  <c r="BH181" i="66"/>
  <c r="AB181" i="66" s="1"/>
  <c r="AR181" i="66" s="1"/>
  <c r="BH197" i="66"/>
  <c r="AB197" i="66" s="1"/>
  <c r="AR197" i="66" s="1"/>
  <c r="BH213" i="66"/>
  <c r="AB213" i="66" s="1"/>
  <c r="AR213" i="66" s="1"/>
  <c r="BH139" i="66"/>
  <c r="AB139" i="66" s="1"/>
  <c r="AR139" i="66" s="1"/>
  <c r="BH155" i="66"/>
  <c r="AB155" i="66" s="1"/>
  <c r="AR155" i="66" s="1"/>
  <c r="BH171" i="66"/>
  <c r="AB171" i="66" s="1"/>
  <c r="AR171" i="66" s="1"/>
  <c r="BH187" i="66"/>
  <c r="AB187" i="66" s="1"/>
  <c r="AR187" i="66" s="1"/>
  <c r="BH203" i="66"/>
  <c r="AB203" i="66" s="1"/>
  <c r="AR203" i="66" s="1"/>
  <c r="BH219" i="66"/>
  <c r="AB219" i="66" s="1"/>
  <c r="AR219" i="66" s="1"/>
  <c r="BH25" i="66"/>
  <c r="AB25" i="66" s="1"/>
  <c r="AR25" i="66" s="1"/>
  <c r="BH29" i="66"/>
  <c r="AB29" i="66" s="1"/>
  <c r="AR29" i="66" s="1"/>
  <c r="BH33" i="66"/>
  <c r="AB33" i="66" s="1"/>
  <c r="AR33" i="66" s="1"/>
  <c r="BH37" i="66"/>
  <c r="AB37" i="66" s="1"/>
  <c r="AR37" i="66" s="1"/>
  <c r="BH41" i="66"/>
  <c r="AB41" i="66" s="1"/>
  <c r="AR41" i="66" s="1"/>
  <c r="BH45" i="66"/>
  <c r="AB45" i="66" s="1"/>
  <c r="AR45" i="66" s="1"/>
  <c r="BH49" i="66"/>
  <c r="AB49" i="66" s="1"/>
  <c r="AR49" i="66" s="1"/>
  <c r="BH53" i="66"/>
  <c r="AB53" i="66" s="1"/>
  <c r="AR53" i="66" s="1"/>
  <c r="BH57" i="66"/>
  <c r="AB57" i="66" s="1"/>
  <c r="AR57" i="66" s="1"/>
  <c r="BH61" i="66"/>
  <c r="AB61" i="66" s="1"/>
  <c r="AR61" i="66" s="1"/>
  <c r="BH65" i="66"/>
  <c r="AB65" i="66" s="1"/>
  <c r="AR65" i="66" s="1"/>
  <c r="BH69" i="66"/>
  <c r="AB69" i="66" s="1"/>
  <c r="AR69" i="66" s="1"/>
  <c r="BH73" i="66"/>
  <c r="AB73" i="66" s="1"/>
  <c r="AR73" i="66" s="1"/>
  <c r="BH77" i="66"/>
  <c r="AB77" i="66" s="1"/>
  <c r="AR77" i="66" s="1"/>
  <c r="BH81" i="66"/>
  <c r="AB81" i="66" s="1"/>
  <c r="AR81" i="66" s="1"/>
  <c r="BH85" i="66"/>
  <c r="AB85" i="66" s="1"/>
  <c r="AR85" i="66" s="1"/>
  <c r="BH89" i="66"/>
  <c r="AB89" i="66" s="1"/>
  <c r="AR89" i="66" s="1"/>
  <c r="BH93" i="66"/>
  <c r="AB93" i="66" s="1"/>
  <c r="AR93" i="66" s="1"/>
  <c r="BH97" i="66"/>
  <c r="AB97" i="66" s="1"/>
  <c r="AR97" i="66" s="1"/>
  <c r="BH101" i="66"/>
  <c r="AB101" i="66" s="1"/>
  <c r="AR101" i="66" s="1"/>
  <c r="BH105" i="66"/>
  <c r="AB105" i="66" s="1"/>
  <c r="AR105" i="66" s="1"/>
  <c r="BH109" i="66"/>
  <c r="AB109" i="66" s="1"/>
  <c r="AR109" i="66" s="1"/>
  <c r="BH113" i="66"/>
  <c r="AB113" i="66" s="1"/>
  <c r="AR113" i="66" s="1"/>
  <c r="BH117" i="66"/>
  <c r="AB117" i="66" s="1"/>
  <c r="AR117" i="66" s="1"/>
  <c r="BH121" i="66"/>
  <c r="AB121" i="66" s="1"/>
  <c r="AR121" i="66" s="1"/>
  <c r="BH125" i="66"/>
  <c r="AB125" i="66" s="1"/>
  <c r="AR125" i="66" s="1"/>
  <c r="BH129" i="66"/>
  <c r="AB129" i="66" s="1"/>
  <c r="AR129" i="66" s="1"/>
  <c r="BH134" i="66"/>
  <c r="AB134" i="66" s="1"/>
  <c r="AR134" i="66" s="1"/>
  <c r="BH150" i="66"/>
  <c r="AB150" i="66" s="1"/>
  <c r="AR150" i="66" s="1"/>
  <c r="BH166" i="66"/>
  <c r="AB166" i="66" s="1"/>
  <c r="AR166" i="66" s="1"/>
  <c r="BH182" i="66"/>
  <c r="AB182" i="66" s="1"/>
  <c r="AR182" i="66" s="1"/>
  <c r="BH198" i="66"/>
  <c r="AB198" i="66" s="1"/>
  <c r="AR198" i="66" s="1"/>
  <c r="BH214" i="66"/>
  <c r="AB214" i="66" s="1"/>
  <c r="AR214" i="66" s="1"/>
  <c r="BE129" i="66"/>
  <c r="Y129" i="66" s="1"/>
  <c r="AO129" i="66" s="1"/>
  <c r="BE118" i="66"/>
  <c r="Y118" i="66" s="1"/>
  <c r="AO118" i="66" s="1"/>
  <c r="BE23" i="66"/>
  <c r="Y23" i="66" s="1"/>
  <c r="AO23" i="66" s="1"/>
  <c r="BE92" i="66"/>
  <c r="Y92" i="66" s="1"/>
  <c r="AO92" i="66" s="1"/>
  <c r="BE108" i="66"/>
  <c r="Y108" i="66" s="1"/>
  <c r="AO108" i="66" s="1"/>
  <c r="BE124" i="66"/>
  <c r="Y124" i="66" s="1"/>
  <c r="AO124" i="66" s="1"/>
  <c r="BE93" i="66"/>
  <c r="Y93" i="66" s="1"/>
  <c r="AO93" i="66" s="1"/>
  <c r="BE113" i="66"/>
  <c r="Y113" i="66" s="1"/>
  <c r="AO113" i="66" s="1"/>
  <c r="BE86" i="66"/>
  <c r="Y86" i="66" s="1"/>
  <c r="AO86" i="66" s="1"/>
  <c r="BE110" i="66"/>
  <c r="Y110" i="66" s="1"/>
  <c r="AO110" i="66" s="1"/>
  <c r="BE28" i="66"/>
  <c r="Y28" i="66" s="1"/>
  <c r="AO28" i="66" s="1"/>
  <c r="BE32" i="66"/>
  <c r="Y32" i="66" s="1"/>
  <c r="AO32" i="66" s="1"/>
  <c r="BE36" i="66"/>
  <c r="Y36" i="66" s="1"/>
  <c r="AO36" i="66" s="1"/>
  <c r="BE40" i="66"/>
  <c r="Y40" i="66" s="1"/>
  <c r="AO40" i="66" s="1"/>
  <c r="BE44" i="66"/>
  <c r="Y44" i="66" s="1"/>
  <c r="AO44" i="66" s="1"/>
  <c r="BE48" i="66"/>
  <c r="Y48" i="66" s="1"/>
  <c r="AO48" i="66" s="1"/>
  <c r="BE99" i="66"/>
  <c r="Y99" i="66" s="1"/>
  <c r="AO99" i="66" s="1"/>
  <c r="BE115" i="66"/>
  <c r="Y115" i="66" s="1"/>
  <c r="AO115" i="66" s="1"/>
  <c r="BE131" i="66"/>
  <c r="Y131" i="66" s="1"/>
  <c r="AO131" i="66" s="1"/>
  <c r="BE52" i="66"/>
  <c r="Y52" i="66" s="1"/>
  <c r="AO52" i="66" s="1"/>
  <c r="BE56" i="66"/>
  <c r="Y56" i="66" s="1"/>
  <c r="AO56" i="66" s="1"/>
  <c r="BE60" i="66"/>
  <c r="Y60" i="66" s="1"/>
  <c r="AO60" i="66" s="1"/>
  <c r="BE64" i="66"/>
  <c r="Y64" i="66" s="1"/>
  <c r="AO64" i="66" s="1"/>
  <c r="BE68" i="66"/>
  <c r="Y68" i="66" s="1"/>
  <c r="AO68" i="66" s="1"/>
  <c r="BE72" i="66"/>
  <c r="Y72" i="66" s="1"/>
  <c r="AO72" i="66" s="1"/>
  <c r="BE76" i="66"/>
  <c r="Y76" i="66" s="1"/>
  <c r="AO76" i="66" s="1"/>
  <c r="BE80" i="66"/>
  <c r="Y80" i="66" s="1"/>
  <c r="AO80" i="66" s="1"/>
  <c r="BE84" i="66"/>
  <c r="Y84" i="66" s="1"/>
  <c r="AO84" i="66" s="1"/>
  <c r="BE135" i="66"/>
  <c r="Y135" i="66" s="1"/>
  <c r="AO135" i="66" s="1"/>
  <c r="BE139" i="66"/>
  <c r="Y139" i="66" s="1"/>
  <c r="AO139" i="66" s="1"/>
  <c r="BE143" i="66"/>
  <c r="Y143" i="66" s="1"/>
  <c r="AO143" i="66" s="1"/>
  <c r="BE147" i="66"/>
  <c r="Y147" i="66" s="1"/>
  <c r="AO147" i="66" s="1"/>
  <c r="BE151" i="66"/>
  <c r="Y151" i="66" s="1"/>
  <c r="AO151" i="66" s="1"/>
  <c r="BE155" i="66"/>
  <c r="Y155" i="66" s="1"/>
  <c r="AO155" i="66" s="1"/>
  <c r="BE159" i="66"/>
  <c r="Y159" i="66" s="1"/>
  <c r="AO159" i="66" s="1"/>
  <c r="BE163" i="66"/>
  <c r="Y163" i="66" s="1"/>
  <c r="AO163" i="66" s="1"/>
  <c r="BE167" i="66"/>
  <c r="Y167" i="66" s="1"/>
  <c r="AO167" i="66" s="1"/>
  <c r="BE171" i="66"/>
  <c r="Y171" i="66" s="1"/>
  <c r="AO171" i="66" s="1"/>
  <c r="BE175" i="66"/>
  <c r="Y175" i="66" s="1"/>
  <c r="AO175" i="66" s="1"/>
  <c r="BE179" i="66"/>
  <c r="Y179" i="66" s="1"/>
  <c r="AO179" i="66" s="1"/>
  <c r="BE183" i="66"/>
  <c r="Y183" i="66" s="1"/>
  <c r="AO183" i="66" s="1"/>
  <c r="BE187" i="66"/>
  <c r="Y187" i="66" s="1"/>
  <c r="AO187" i="66" s="1"/>
  <c r="BE191" i="66"/>
  <c r="Y191" i="66" s="1"/>
  <c r="AO191" i="66" s="1"/>
  <c r="BE195" i="66"/>
  <c r="Y195" i="66" s="1"/>
  <c r="AO195" i="66" s="1"/>
  <c r="BE199" i="66"/>
  <c r="Y199" i="66" s="1"/>
  <c r="AO199" i="66" s="1"/>
  <c r="BE203" i="66"/>
  <c r="Y203" i="66" s="1"/>
  <c r="AO203" i="66" s="1"/>
  <c r="BE207" i="66"/>
  <c r="Y207" i="66" s="1"/>
  <c r="AO207" i="66" s="1"/>
  <c r="BE211" i="66"/>
  <c r="Y211" i="66" s="1"/>
  <c r="AO211" i="66" s="1"/>
  <c r="BE215" i="66"/>
  <c r="Y215" i="66" s="1"/>
  <c r="AO215" i="66" s="1"/>
  <c r="BE219" i="66"/>
  <c r="Y219" i="66" s="1"/>
  <c r="AO219" i="66" s="1"/>
  <c r="BH207" i="66"/>
  <c r="AB207" i="66" s="1"/>
  <c r="AR207" i="66" s="1"/>
  <c r="BH22" i="66"/>
  <c r="AB22" i="66" s="1"/>
  <c r="AR22" i="66" s="1"/>
  <c r="BH26" i="66"/>
  <c r="AB26" i="66" s="1"/>
  <c r="AR26" i="66" s="1"/>
  <c r="BH30" i="66"/>
  <c r="AB30" i="66" s="1"/>
  <c r="AR30" i="66" s="1"/>
  <c r="BH34" i="66"/>
  <c r="AB34" i="66" s="1"/>
  <c r="AR34" i="66" s="1"/>
  <c r="BH38" i="66"/>
  <c r="AB38" i="66" s="1"/>
  <c r="AR38" i="66" s="1"/>
  <c r="BH42" i="66"/>
  <c r="AB42" i="66" s="1"/>
  <c r="AR42" i="66" s="1"/>
  <c r="BH46" i="66"/>
  <c r="AB46" i="66" s="1"/>
  <c r="AR46" i="66" s="1"/>
  <c r="BH50" i="66"/>
  <c r="AB50" i="66" s="1"/>
  <c r="AR50" i="66" s="1"/>
  <c r="BH54" i="66"/>
  <c r="AB54" i="66" s="1"/>
  <c r="AR54" i="66" s="1"/>
  <c r="BH58" i="66"/>
  <c r="AB58" i="66" s="1"/>
  <c r="AR58" i="66" s="1"/>
  <c r="BH62" i="66"/>
  <c r="AB62" i="66" s="1"/>
  <c r="AR62" i="66" s="1"/>
  <c r="BH66" i="66"/>
  <c r="AB66" i="66" s="1"/>
  <c r="AR66" i="66" s="1"/>
  <c r="BH70" i="66"/>
  <c r="AB70" i="66" s="1"/>
  <c r="AR70" i="66" s="1"/>
  <c r="BH74" i="66"/>
  <c r="AB74" i="66" s="1"/>
  <c r="AR74" i="66" s="1"/>
  <c r="BH78" i="66"/>
  <c r="AB78" i="66" s="1"/>
  <c r="AR78" i="66" s="1"/>
  <c r="BH82" i="66"/>
  <c r="AB82" i="66" s="1"/>
  <c r="AR82" i="66" s="1"/>
  <c r="BH86" i="66"/>
  <c r="AB86" i="66" s="1"/>
  <c r="AR86" i="66" s="1"/>
  <c r="BH90" i="66"/>
  <c r="AB90" i="66" s="1"/>
  <c r="AR90" i="66" s="1"/>
  <c r="BH94" i="66"/>
  <c r="AB94" i="66" s="1"/>
  <c r="AR94" i="66" s="1"/>
  <c r="BH98" i="66"/>
  <c r="AB98" i="66" s="1"/>
  <c r="AR98" i="66" s="1"/>
  <c r="BH102" i="66"/>
  <c r="AB102" i="66" s="1"/>
  <c r="AR102" i="66" s="1"/>
  <c r="BH106" i="66"/>
  <c r="AB106" i="66" s="1"/>
  <c r="AR106" i="66" s="1"/>
  <c r="BH110" i="66"/>
  <c r="AB110" i="66" s="1"/>
  <c r="AR110" i="66" s="1"/>
  <c r="BH114" i="66"/>
  <c r="AB114" i="66" s="1"/>
  <c r="AR114" i="66" s="1"/>
  <c r="BH118" i="66"/>
  <c r="AB118" i="66" s="1"/>
  <c r="AR118" i="66" s="1"/>
  <c r="BH122" i="66"/>
  <c r="AB122" i="66" s="1"/>
  <c r="AR122" i="66" s="1"/>
  <c r="BH126" i="66"/>
  <c r="AB126" i="66" s="1"/>
  <c r="AR126" i="66" s="1"/>
  <c r="BH130" i="66"/>
  <c r="AB130" i="66" s="1"/>
  <c r="AR130" i="66" s="1"/>
  <c r="BH138" i="66"/>
  <c r="AB138" i="66" s="1"/>
  <c r="AR138" i="66" s="1"/>
  <c r="BH154" i="66"/>
  <c r="AB154" i="66" s="1"/>
  <c r="AR154" i="66" s="1"/>
  <c r="BH170" i="66"/>
  <c r="AB170" i="66" s="1"/>
  <c r="AR170" i="66" s="1"/>
  <c r="BH186" i="66"/>
  <c r="AB186" i="66" s="1"/>
  <c r="AR186" i="66" s="1"/>
  <c r="BH202" i="66"/>
  <c r="AB202" i="66" s="1"/>
  <c r="AR202" i="66" s="1"/>
  <c r="BH218" i="66"/>
  <c r="AB218" i="66" s="1"/>
  <c r="AR218" i="66" s="1"/>
  <c r="BE94" i="66"/>
  <c r="Y94" i="66" s="1"/>
  <c r="AO94" i="66" s="1"/>
  <c r="BE122" i="66"/>
  <c r="Y122" i="66" s="1"/>
  <c r="AO122" i="66" s="1"/>
  <c r="BE24" i="66"/>
  <c r="Y24" i="66" s="1"/>
  <c r="AO24" i="66" s="1"/>
  <c r="BE96" i="66"/>
  <c r="Y96" i="66" s="1"/>
  <c r="AO96" i="66" s="1"/>
  <c r="BE112" i="66"/>
  <c r="Y112" i="66" s="1"/>
  <c r="AO112" i="66" s="1"/>
  <c r="BE128" i="66"/>
  <c r="Y128" i="66" s="1"/>
  <c r="AO128" i="66" s="1"/>
  <c r="BE97" i="66"/>
  <c r="Y97" i="66" s="1"/>
  <c r="AO97" i="66" s="1"/>
  <c r="BE117" i="66"/>
  <c r="Y117" i="66" s="1"/>
  <c r="AO117" i="66" s="1"/>
  <c r="BE90" i="66"/>
  <c r="Y90" i="66" s="1"/>
  <c r="AO90" i="66" s="1"/>
  <c r="BE130" i="66"/>
  <c r="Y130" i="66" s="1"/>
  <c r="AO130" i="66" s="1"/>
  <c r="BE29" i="66"/>
  <c r="Y29" i="66" s="1"/>
  <c r="AO29" i="66" s="1"/>
  <c r="BE33" i="66"/>
  <c r="Y33" i="66" s="1"/>
  <c r="AO33" i="66" s="1"/>
  <c r="BE37" i="66"/>
  <c r="Y37" i="66" s="1"/>
  <c r="AO37" i="66" s="1"/>
  <c r="BE41" i="66"/>
  <c r="Y41" i="66" s="1"/>
  <c r="AO41" i="66" s="1"/>
  <c r="BE45" i="66"/>
  <c r="Y45" i="66" s="1"/>
  <c r="AO45" i="66" s="1"/>
  <c r="BE87" i="66"/>
  <c r="Y87" i="66" s="1"/>
  <c r="AO87" i="66" s="1"/>
  <c r="BE103" i="66"/>
  <c r="Y103" i="66" s="1"/>
  <c r="AO103" i="66" s="1"/>
  <c r="BE119" i="66"/>
  <c r="Y119" i="66" s="1"/>
  <c r="AO119" i="66" s="1"/>
  <c r="BE49" i="66"/>
  <c r="Y49" i="66" s="1"/>
  <c r="AO49" i="66" s="1"/>
  <c r="BE53" i="66"/>
  <c r="Y53" i="66" s="1"/>
  <c r="AO53" i="66" s="1"/>
  <c r="BE57" i="66"/>
  <c r="Y57" i="66" s="1"/>
  <c r="AO57" i="66" s="1"/>
  <c r="BE61" i="66"/>
  <c r="Y61" i="66" s="1"/>
  <c r="AO61" i="66" s="1"/>
  <c r="BE65" i="66"/>
  <c r="Y65" i="66" s="1"/>
  <c r="AO65" i="66" s="1"/>
  <c r="BE69" i="66"/>
  <c r="Y69" i="66" s="1"/>
  <c r="AO69" i="66" s="1"/>
  <c r="BE73" i="66"/>
  <c r="Y73" i="66" s="1"/>
  <c r="AO73" i="66" s="1"/>
  <c r="BE77" i="66"/>
  <c r="Y77" i="66" s="1"/>
  <c r="AO77" i="66" s="1"/>
  <c r="BE81" i="66"/>
  <c r="Y81" i="66" s="1"/>
  <c r="AO81" i="66" s="1"/>
  <c r="BE85" i="66"/>
  <c r="Y85" i="66" s="1"/>
  <c r="AO85" i="66" s="1"/>
  <c r="BE136" i="66"/>
  <c r="Y136" i="66" s="1"/>
  <c r="AO136" i="66" s="1"/>
  <c r="BE140" i="66"/>
  <c r="Y140" i="66" s="1"/>
  <c r="AO140" i="66" s="1"/>
  <c r="BE144" i="66"/>
  <c r="Y144" i="66" s="1"/>
  <c r="AO144" i="66" s="1"/>
  <c r="BE148" i="66"/>
  <c r="Y148" i="66" s="1"/>
  <c r="AO148" i="66" s="1"/>
  <c r="BE152" i="66"/>
  <c r="Y152" i="66" s="1"/>
  <c r="AO152" i="66" s="1"/>
  <c r="BE156" i="66"/>
  <c r="Y156" i="66" s="1"/>
  <c r="AO156" i="66" s="1"/>
  <c r="BE160" i="66"/>
  <c r="Y160" i="66" s="1"/>
  <c r="AO160" i="66" s="1"/>
  <c r="BE164" i="66"/>
  <c r="Y164" i="66" s="1"/>
  <c r="AO164" i="66" s="1"/>
  <c r="BE168" i="66"/>
  <c r="Y168" i="66" s="1"/>
  <c r="AO168" i="66" s="1"/>
  <c r="BE172" i="66"/>
  <c r="Y172" i="66" s="1"/>
  <c r="AO172" i="66" s="1"/>
  <c r="BE176" i="66"/>
  <c r="Y176" i="66" s="1"/>
  <c r="AO176" i="66" s="1"/>
  <c r="BE180" i="66"/>
  <c r="Y180" i="66" s="1"/>
  <c r="AO180" i="66" s="1"/>
  <c r="BE184" i="66"/>
  <c r="Y184" i="66" s="1"/>
  <c r="AO184" i="66" s="1"/>
  <c r="BE188" i="66"/>
  <c r="Y188" i="66" s="1"/>
  <c r="AO188" i="66" s="1"/>
  <c r="BE192" i="66"/>
  <c r="Y192" i="66" s="1"/>
  <c r="AO192" i="66" s="1"/>
  <c r="BE196" i="66"/>
  <c r="Y196" i="66" s="1"/>
  <c r="AO196" i="66" s="1"/>
  <c r="BE200" i="66"/>
  <c r="Y200" i="66" s="1"/>
  <c r="AO200" i="66" s="1"/>
  <c r="BE204" i="66"/>
  <c r="Y204" i="66" s="1"/>
  <c r="AO204" i="66" s="1"/>
  <c r="BE208" i="66"/>
  <c r="Y208" i="66" s="1"/>
  <c r="AO208" i="66" s="1"/>
  <c r="BE212" i="66"/>
  <c r="Y212" i="66" s="1"/>
  <c r="AO212" i="66" s="1"/>
  <c r="BE216" i="66"/>
  <c r="Y216" i="66" s="1"/>
  <c r="AO216" i="66" s="1"/>
  <c r="BE220" i="66"/>
  <c r="Y220" i="66" s="1"/>
  <c r="AO220" i="66" s="1"/>
  <c r="AZ22" i="66"/>
  <c r="T22" i="66" s="1"/>
  <c r="AJ22" i="66" s="1"/>
  <c r="AZ188" i="66"/>
  <c r="T188" i="66" s="1"/>
  <c r="AJ188" i="66" s="1"/>
  <c r="AZ187" i="66"/>
  <c r="T187" i="66" s="1"/>
  <c r="AJ187" i="66" s="1"/>
  <c r="AZ23" i="66"/>
  <c r="T23" i="66" s="1"/>
  <c r="AJ23" i="66" s="1"/>
  <c r="AZ41" i="66"/>
  <c r="T41" i="66" s="1"/>
  <c r="AJ41" i="66" s="1"/>
  <c r="AZ45" i="66"/>
  <c r="T45" i="66" s="1"/>
  <c r="AJ45" i="66" s="1"/>
  <c r="AZ98" i="66"/>
  <c r="T98" i="66" s="1"/>
  <c r="AJ98" i="66" s="1"/>
  <c r="AZ106" i="66"/>
  <c r="T106" i="66" s="1"/>
  <c r="AJ106" i="66" s="1"/>
  <c r="AZ143" i="66"/>
  <c r="T143" i="66" s="1"/>
  <c r="AJ143" i="66" s="1"/>
  <c r="AZ28" i="66"/>
  <c r="T28" i="66" s="1"/>
  <c r="AJ28" i="66" s="1"/>
  <c r="AZ44" i="66"/>
  <c r="T44" i="66" s="1"/>
  <c r="AJ44" i="66" s="1"/>
  <c r="AZ97" i="66"/>
  <c r="T97" i="66" s="1"/>
  <c r="AJ97" i="66" s="1"/>
  <c r="AZ113" i="66"/>
  <c r="T113" i="66" s="1"/>
  <c r="AJ113" i="66" s="1"/>
  <c r="AZ117" i="66"/>
  <c r="T117" i="66" s="1"/>
  <c r="AJ117" i="66" s="1"/>
  <c r="AZ125" i="66"/>
  <c r="T125" i="66" s="1"/>
  <c r="AJ125" i="66" s="1"/>
  <c r="AZ129" i="66"/>
  <c r="T129" i="66" s="1"/>
  <c r="AJ129" i="66" s="1"/>
  <c r="AZ55" i="66"/>
  <c r="T55" i="66" s="1"/>
  <c r="AJ55" i="66" s="1"/>
  <c r="AZ71" i="66"/>
  <c r="T71" i="66" s="1"/>
  <c r="AJ71" i="66" s="1"/>
  <c r="AZ166" i="66"/>
  <c r="T166" i="66" s="1"/>
  <c r="AJ166" i="66" s="1"/>
  <c r="AZ174" i="66"/>
  <c r="T174" i="66" s="1"/>
  <c r="AJ174" i="66" s="1"/>
  <c r="AZ186" i="66"/>
  <c r="T186" i="66" s="1"/>
  <c r="AJ186" i="66" s="1"/>
  <c r="AZ190" i="66"/>
  <c r="T190" i="66" s="1"/>
  <c r="AJ190" i="66" s="1"/>
  <c r="AZ210" i="66"/>
  <c r="T210" i="66" s="1"/>
  <c r="AJ210" i="66" s="1"/>
  <c r="AZ54" i="66"/>
  <c r="T54" i="66" s="1"/>
  <c r="AJ54" i="66" s="1"/>
  <c r="AZ60" i="66"/>
  <c r="T60" i="66" s="1"/>
  <c r="AJ60" i="66" s="1"/>
  <c r="AZ76" i="66"/>
  <c r="T76" i="66" s="1"/>
  <c r="AJ76" i="66" s="1"/>
  <c r="AZ207" i="66"/>
  <c r="T207" i="66" s="1"/>
  <c r="AJ207" i="66" s="1"/>
  <c r="AZ215" i="66"/>
  <c r="T215" i="66" s="1"/>
  <c r="AJ215" i="66" s="1"/>
  <c r="AZ39" i="66"/>
  <c r="T39" i="66" s="1"/>
  <c r="AJ39" i="66" s="1"/>
  <c r="AZ104" i="66"/>
  <c r="T104" i="66" s="1"/>
  <c r="AJ104" i="66" s="1"/>
  <c r="AZ108" i="66"/>
  <c r="T108" i="66" s="1"/>
  <c r="AJ108" i="66" s="1"/>
  <c r="AZ128" i="66"/>
  <c r="T128" i="66" s="1"/>
  <c r="AJ128" i="66" s="1"/>
  <c r="AZ50" i="66"/>
  <c r="T50" i="66" s="1"/>
  <c r="AJ50" i="66" s="1"/>
  <c r="AZ70" i="66"/>
  <c r="T70" i="66" s="1"/>
  <c r="AJ70" i="66" s="1"/>
  <c r="AZ137" i="66"/>
  <c r="T137" i="66" s="1"/>
  <c r="AJ137" i="66" s="1"/>
  <c r="AZ149" i="66"/>
  <c r="T149" i="66" s="1"/>
  <c r="AJ149" i="66" s="1"/>
  <c r="AZ157" i="66"/>
  <c r="T157" i="66" s="1"/>
  <c r="AJ157" i="66" s="1"/>
  <c r="AZ201" i="66"/>
  <c r="T201" i="66" s="1"/>
  <c r="AJ201" i="66" s="1"/>
  <c r="AZ209" i="66"/>
  <c r="T209" i="66" s="1"/>
  <c r="AJ209" i="66" s="1"/>
  <c r="AZ221" i="66"/>
  <c r="T221" i="66" s="1"/>
  <c r="AJ221" i="66" s="1"/>
  <c r="AZ40" i="66"/>
  <c r="T40" i="66" s="1"/>
  <c r="AJ40" i="66" s="1"/>
  <c r="AZ101" i="66"/>
  <c r="T101" i="66" s="1"/>
  <c r="AJ101" i="66" s="1"/>
  <c r="AZ121" i="66"/>
  <c r="T121" i="66" s="1"/>
  <c r="AJ121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AZ194" i="66"/>
  <c r="T194" i="66" s="1"/>
  <c r="AJ194" i="66" s="1"/>
  <c r="AZ206" i="66"/>
  <c r="T206" i="66" s="1"/>
  <c r="AJ206" i="66" s="1"/>
  <c r="AZ214" i="66"/>
  <c r="T214" i="66" s="1"/>
  <c r="AJ214" i="66" s="1"/>
  <c r="AZ222" i="66"/>
  <c r="T222" i="66" s="1"/>
  <c r="AJ222" i="66" s="1"/>
  <c r="AZ24" i="66"/>
  <c r="T24" i="66" s="1"/>
  <c r="AJ24" i="66" s="1"/>
  <c r="AZ26" i="66"/>
  <c r="T26" i="66" s="1"/>
  <c r="AJ26" i="66" s="1"/>
  <c r="AZ30" i="66"/>
  <c r="T30" i="66" s="1"/>
  <c r="AJ30" i="66" s="1"/>
  <c r="AZ91" i="66"/>
  <c r="T91" i="66" s="1"/>
  <c r="AJ91" i="66" s="1"/>
  <c r="AZ103" i="66"/>
  <c r="T103" i="66" s="1"/>
  <c r="AJ103" i="66" s="1"/>
  <c r="AZ119" i="66"/>
  <c r="T119" i="66" s="1"/>
  <c r="AJ119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76" i="66"/>
  <c r="T176" i="66" s="1"/>
  <c r="AJ176" i="66" s="1"/>
  <c r="AZ184" i="66"/>
  <c r="T184" i="66" s="1"/>
  <c r="AJ184" i="66" s="1"/>
  <c r="AZ196" i="66"/>
  <c r="T196" i="66" s="1"/>
  <c r="AJ196" i="66" s="1"/>
  <c r="AZ204" i="66"/>
  <c r="T204" i="66" s="1"/>
  <c r="AJ204" i="66" s="1"/>
  <c r="AZ35" i="66"/>
  <c r="T35" i="66" s="1"/>
  <c r="AJ35" i="66" s="1"/>
  <c r="AZ124" i="66"/>
  <c r="T124" i="66" s="1"/>
  <c r="AJ124" i="66" s="1"/>
  <c r="AZ132" i="66"/>
  <c r="T132" i="66" s="1"/>
  <c r="AJ132" i="66" s="1"/>
  <c r="AZ58" i="66"/>
  <c r="T58" i="66" s="1"/>
  <c r="AJ58" i="66" s="1"/>
  <c r="AZ133" i="66"/>
  <c r="T133" i="66" s="1"/>
  <c r="AJ133" i="66" s="1"/>
  <c r="AZ141" i="66"/>
  <c r="T141" i="66" s="1"/>
  <c r="AJ141" i="66" s="1"/>
  <c r="AZ181" i="66"/>
  <c r="T181" i="66" s="1"/>
  <c r="AJ181" i="66" s="1"/>
  <c r="AZ185" i="66"/>
  <c r="T185" i="66" s="1"/>
  <c r="AJ185" i="66" s="1"/>
  <c r="AZ197" i="66"/>
  <c r="T197" i="66" s="1"/>
  <c r="AJ197" i="66" s="1"/>
  <c r="AZ205" i="66"/>
  <c r="T205" i="66" s="1"/>
  <c r="AJ205" i="66" s="1"/>
  <c r="AZ29" i="66"/>
  <c r="T29" i="66" s="1"/>
  <c r="AJ29" i="66" s="1"/>
  <c r="AZ90" i="66"/>
  <c r="T90" i="66" s="1"/>
  <c r="AJ90" i="66" s="1"/>
  <c r="AZ52" i="66"/>
  <c r="T52" i="66" s="1"/>
  <c r="AJ52" i="66" s="1"/>
  <c r="AZ68" i="66"/>
  <c r="T68" i="66" s="1"/>
  <c r="AJ68" i="66" s="1"/>
  <c r="AZ84" i="66"/>
  <c r="T84" i="66" s="1"/>
  <c r="AJ84" i="66" s="1"/>
  <c r="AZ147" i="66"/>
  <c r="T147" i="66" s="1"/>
  <c r="AJ147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211" i="66"/>
  <c r="T211" i="66" s="1"/>
  <c r="AJ211" i="66" s="1"/>
  <c r="AZ219" i="66"/>
  <c r="T219" i="66" s="1"/>
  <c r="AJ219" i="66" s="1"/>
  <c r="AZ34" i="66"/>
  <c r="T34" i="66" s="1"/>
  <c r="AJ34" i="66" s="1"/>
  <c r="AZ46" i="66"/>
  <c r="T46" i="66" s="1"/>
  <c r="AJ46" i="66" s="1"/>
  <c r="AZ107" i="66"/>
  <c r="T107" i="66" s="1"/>
  <c r="AJ107" i="66" s="1"/>
  <c r="AZ111" i="66"/>
  <c r="T111" i="66" s="1"/>
  <c r="AJ111" i="66" s="1"/>
  <c r="AZ123" i="66"/>
  <c r="T123" i="66" s="1"/>
  <c r="AJ123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216" i="66"/>
  <c r="T216" i="66" s="1"/>
  <c r="AJ216" i="66" s="1"/>
  <c r="AZ220" i="66"/>
  <c r="T220" i="66" s="1"/>
  <c r="AJ220" i="66" s="1"/>
  <c r="AZ25" i="66"/>
  <c r="T25" i="66" s="1"/>
  <c r="AJ25" i="66" s="1"/>
  <c r="AZ31" i="66"/>
  <c r="T31" i="66" s="1"/>
  <c r="AJ31" i="66" s="1"/>
  <c r="AZ47" i="66"/>
  <c r="T47" i="66" s="1"/>
  <c r="AJ47" i="66" s="1"/>
  <c r="AZ92" i="66"/>
  <c r="T92" i="66" s="1"/>
  <c r="AJ92" i="66" s="1"/>
  <c r="AZ96" i="66"/>
  <c r="T96" i="66" s="1"/>
  <c r="AJ96" i="66" s="1"/>
  <c r="AZ116" i="66"/>
  <c r="T116" i="66" s="1"/>
  <c r="AJ116" i="66" s="1"/>
  <c r="AZ66" i="66"/>
  <c r="T66" i="66" s="1"/>
  <c r="AJ66" i="66" s="1"/>
  <c r="AZ145" i="66"/>
  <c r="T145" i="66" s="1"/>
  <c r="AJ145" i="66" s="1"/>
  <c r="AZ161" i="66"/>
  <c r="T161" i="66" s="1"/>
  <c r="AJ161" i="66" s="1"/>
  <c r="AZ165" i="66"/>
  <c r="T165" i="66" s="1"/>
  <c r="AJ165" i="66" s="1"/>
  <c r="AZ169" i="66"/>
  <c r="T169" i="66" s="1"/>
  <c r="AJ169" i="66" s="1"/>
  <c r="AZ189" i="66"/>
  <c r="T189" i="66" s="1"/>
  <c r="AJ189" i="66" s="1"/>
  <c r="AZ213" i="66"/>
  <c r="T213" i="66" s="1"/>
  <c r="AJ213" i="66" s="1"/>
  <c r="AZ38" i="66"/>
  <c r="T38" i="66" s="1"/>
  <c r="AJ38" i="66" s="1"/>
  <c r="AZ86" i="66"/>
  <c r="T86" i="66" s="1"/>
  <c r="AJ86" i="66" s="1"/>
  <c r="AZ102" i="66"/>
  <c r="T102" i="66" s="1"/>
  <c r="AJ102" i="66" s="1"/>
  <c r="AZ135" i="66"/>
  <c r="T135" i="66" s="1"/>
  <c r="AJ135" i="66" s="1"/>
  <c r="AZ42" i="66"/>
  <c r="T42" i="66" s="1"/>
  <c r="AJ42" i="66" s="1"/>
  <c r="AZ131" i="66"/>
  <c r="T131" i="66" s="1"/>
  <c r="AJ131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208" i="66"/>
  <c r="T208" i="66" s="1"/>
  <c r="AJ208" i="66" s="1"/>
  <c r="AZ32" i="66"/>
  <c r="T32" i="66" s="1"/>
  <c r="AJ32" i="66" s="1"/>
  <c r="AZ48" i="66"/>
  <c r="T48" i="66" s="1"/>
  <c r="AJ48" i="66" s="1"/>
  <c r="AZ105" i="66"/>
  <c r="T105" i="66" s="1"/>
  <c r="AJ105" i="66" s="1"/>
  <c r="AZ109" i="66"/>
  <c r="T109" i="66" s="1"/>
  <c r="AJ109" i="66" s="1"/>
  <c r="AZ59" i="66"/>
  <c r="T59" i="66" s="1"/>
  <c r="AJ59" i="66" s="1"/>
  <c r="AZ75" i="66"/>
  <c r="T75" i="66" s="1"/>
  <c r="AJ75" i="66" s="1"/>
  <c r="AZ138" i="66"/>
  <c r="T138" i="66" s="1"/>
  <c r="AJ138" i="66" s="1"/>
  <c r="AZ158" i="66"/>
  <c r="T158" i="66" s="1"/>
  <c r="AJ158" i="66" s="1"/>
  <c r="AZ178" i="66"/>
  <c r="T178" i="66" s="1"/>
  <c r="AJ178" i="66" s="1"/>
  <c r="AZ182" i="66"/>
  <c r="T182" i="66" s="1"/>
  <c r="AJ182" i="66" s="1"/>
  <c r="AZ202" i="66"/>
  <c r="T202" i="66" s="1"/>
  <c r="AJ202" i="66" s="1"/>
  <c r="BB23" i="66"/>
  <c r="V23" i="66" s="1"/>
  <c r="AL23" i="66" s="1"/>
  <c r="BB36" i="66"/>
  <c r="V36" i="66" s="1"/>
  <c r="AL36" i="66" s="1"/>
  <c r="BB180" i="66"/>
  <c r="V180" i="66" s="1"/>
  <c r="AL180" i="66" s="1"/>
  <c r="BB66" i="66"/>
  <c r="V66" i="66" s="1"/>
  <c r="AL66" i="66" s="1"/>
  <c r="BB40" i="66"/>
  <c r="V40" i="66" s="1"/>
  <c r="AL40" i="66" s="1"/>
  <c r="BB164" i="66"/>
  <c r="V164" i="66" s="1"/>
  <c r="AL164" i="66" s="1"/>
  <c r="BB204" i="66"/>
  <c r="V204" i="66" s="1"/>
  <c r="AL204" i="66" s="1"/>
  <c r="BB74" i="66"/>
  <c r="V74" i="66" s="1"/>
  <c r="AL74" i="66" s="1"/>
  <c r="BB59" i="66"/>
  <c r="V59" i="66" s="1"/>
  <c r="AL59" i="66" s="1"/>
  <c r="BB75" i="66"/>
  <c r="V75" i="66" s="1"/>
  <c r="AL75" i="66" s="1"/>
  <c r="BB144" i="66"/>
  <c r="V144" i="66" s="1"/>
  <c r="AL144" i="66" s="1"/>
  <c r="BB176" i="66"/>
  <c r="V176" i="66" s="1"/>
  <c r="AL176" i="66" s="1"/>
  <c r="BB208" i="66"/>
  <c r="V208" i="66" s="1"/>
  <c r="AL208" i="66" s="1"/>
  <c r="BB147" i="66"/>
  <c r="V147" i="66" s="1"/>
  <c r="AL147" i="66" s="1"/>
  <c r="BB163" i="66"/>
  <c r="V163" i="66" s="1"/>
  <c r="AL163" i="66" s="1"/>
  <c r="BB179" i="66"/>
  <c r="V179" i="66" s="1"/>
  <c r="AL179" i="66" s="1"/>
  <c r="BB195" i="66"/>
  <c r="V195" i="66" s="1"/>
  <c r="AL195" i="66" s="1"/>
  <c r="BB211" i="66"/>
  <c r="V211" i="66" s="1"/>
  <c r="AL211" i="66" s="1"/>
  <c r="BB88" i="66"/>
  <c r="V88" i="66" s="1"/>
  <c r="AL88" i="66" s="1"/>
  <c r="BB92" i="66"/>
  <c r="V92" i="66" s="1"/>
  <c r="AL92" i="66" s="1"/>
  <c r="BB96" i="66"/>
  <c r="V96" i="66" s="1"/>
  <c r="AL96" i="66" s="1"/>
  <c r="BB100" i="66"/>
  <c r="V100" i="66" s="1"/>
  <c r="AL100" i="66" s="1"/>
  <c r="BB104" i="66"/>
  <c r="V104" i="66" s="1"/>
  <c r="AL104" i="66" s="1"/>
  <c r="BB108" i="66"/>
  <c r="V108" i="66" s="1"/>
  <c r="AL108" i="66" s="1"/>
  <c r="BB112" i="66"/>
  <c r="V112" i="66" s="1"/>
  <c r="AL112" i="66" s="1"/>
  <c r="BB116" i="66"/>
  <c r="V116" i="66" s="1"/>
  <c r="AL116" i="66" s="1"/>
  <c r="BB120" i="66"/>
  <c r="V120" i="66" s="1"/>
  <c r="AL120" i="66" s="1"/>
  <c r="BB124" i="66"/>
  <c r="V124" i="66" s="1"/>
  <c r="AL124" i="66" s="1"/>
  <c r="BB128" i="66"/>
  <c r="V128" i="66" s="1"/>
  <c r="AL128" i="66" s="1"/>
  <c r="BB132" i="66"/>
  <c r="V132" i="66" s="1"/>
  <c r="AL132" i="66" s="1"/>
  <c r="AZ33" i="66"/>
  <c r="T33" i="66" s="1"/>
  <c r="AJ33" i="66" s="1"/>
  <c r="AZ37" i="66"/>
  <c r="T37" i="66" s="1"/>
  <c r="AJ37" i="66" s="1"/>
  <c r="AZ94" i="66"/>
  <c r="T94" i="66" s="1"/>
  <c r="AJ94" i="66" s="1"/>
  <c r="AZ110" i="66"/>
  <c r="T110" i="66" s="1"/>
  <c r="AJ110" i="66" s="1"/>
  <c r="AZ122" i="66"/>
  <c r="T122" i="66" s="1"/>
  <c r="AJ122" i="66" s="1"/>
  <c r="AZ130" i="66"/>
  <c r="T130" i="66" s="1"/>
  <c r="AJ130" i="66" s="1"/>
  <c r="AZ64" i="66"/>
  <c r="T64" i="66" s="1"/>
  <c r="AJ64" i="66" s="1"/>
  <c r="AZ80" i="66"/>
  <c r="T80" i="66" s="1"/>
  <c r="AJ80" i="66" s="1"/>
  <c r="AZ139" i="66"/>
  <c r="T139" i="66" s="1"/>
  <c r="AJ139" i="66" s="1"/>
  <c r="AZ151" i="66"/>
  <c r="T151" i="66" s="1"/>
  <c r="AJ151" i="66" s="1"/>
  <c r="AZ195" i="66"/>
  <c r="T195" i="66" s="1"/>
  <c r="AJ195" i="66" s="1"/>
  <c r="BB29" i="66"/>
  <c r="V29" i="66" s="1"/>
  <c r="AL29" i="66" s="1"/>
  <c r="BB56" i="66"/>
  <c r="V56" i="66" s="1"/>
  <c r="AL56" i="66" s="1"/>
  <c r="BB173" i="66"/>
  <c r="V173" i="66" s="1"/>
  <c r="AL173" i="66" s="1"/>
  <c r="BB205" i="66"/>
  <c r="V205" i="66" s="1"/>
  <c r="AL205" i="66" s="1"/>
  <c r="BB221" i="66"/>
  <c r="V221" i="66" s="1"/>
  <c r="AL221" i="66" s="1"/>
  <c r="BA29" i="66"/>
  <c r="U29" i="66" s="1"/>
  <c r="AK29" i="66" s="1"/>
  <c r="BA37" i="66"/>
  <c r="U37" i="66" s="1"/>
  <c r="AK37" i="66" s="1"/>
  <c r="BA45" i="66"/>
  <c r="U45" i="66" s="1"/>
  <c r="AK45" i="66" s="1"/>
  <c r="BA49" i="66"/>
  <c r="U49" i="66" s="1"/>
  <c r="AK49" i="66" s="1"/>
  <c r="BA57" i="66"/>
  <c r="U57" i="66" s="1"/>
  <c r="AK57" i="66" s="1"/>
  <c r="BB72" i="66"/>
  <c r="V72" i="66" s="1"/>
  <c r="AL72" i="66" s="1"/>
  <c r="BB33" i="66"/>
  <c r="V33" i="66" s="1"/>
  <c r="AL33" i="66" s="1"/>
  <c r="BB141" i="66"/>
  <c r="V141" i="66" s="1"/>
  <c r="AL141" i="66" s="1"/>
  <c r="BB157" i="66"/>
  <c r="V157" i="66" s="1"/>
  <c r="AL157" i="66" s="1"/>
  <c r="BB189" i="66"/>
  <c r="V189" i="66" s="1"/>
  <c r="AL189" i="66" s="1"/>
  <c r="BA25" i="66"/>
  <c r="U25" i="66" s="1"/>
  <c r="AK25" i="66" s="1"/>
  <c r="BA33" i="66"/>
  <c r="U33" i="66" s="1"/>
  <c r="AK33" i="66" s="1"/>
  <c r="BA41" i="66"/>
  <c r="U41" i="66" s="1"/>
  <c r="AK41" i="66" s="1"/>
  <c r="BA53" i="66"/>
  <c r="U53" i="66" s="1"/>
  <c r="AK53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7" i="66"/>
  <c r="U97" i="66" s="1"/>
  <c r="AK97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41" i="66"/>
  <c r="U141" i="66" s="1"/>
  <c r="AK141" i="66" s="1"/>
  <c r="BA145" i="66"/>
  <c r="U145" i="66" s="1"/>
  <c r="AK145" i="66" s="1"/>
  <c r="BA149" i="66"/>
  <c r="U149" i="66" s="1"/>
  <c r="AK149" i="66" s="1"/>
  <c r="BA157" i="66"/>
  <c r="U157" i="66" s="1"/>
  <c r="AK157" i="66" s="1"/>
  <c r="BA161" i="66"/>
  <c r="U161" i="66" s="1"/>
  <c r="AK161" i="66" s="1"/>
  <c r="BA165" i="66"/>
  <c r="U165" i="66" s="1"/>
  <c r="AK165" i="66" s="1"/>
  <c r="BA173" i="66"/>
  <c r="U173" i="66" s="1"/>
  <c r="AK173" i="66" s="1"/>
  <c r="BA177" i="66"/>
  <c r="U177" i="66" s="1"/>
  <c r="AK177" i="66" s="1"/>
  <c r="BA181" i="66"/>
  <c r="U181" i="66" s="1"/>
  <c r="AK181" i="66" s="1"/>
  <c r="BA189" i="66"/>
  <c r="U189" i="66" s="1"/>
  <c r="AK189" i="66" s="1"/>
  <c r="BA193" i="66"/>
  <c r="U193" i="66" s="1"/>
  <c r="AK193" i="66" s="1"/>
  <c r="BA197" i="66"/>
  <c r="U197" i="66" s="1"/>
  <c r="AK197" i="66" s="1"/>
  <c r="BA205" i="66"/>
  <c r="U205" i="66" s="1"/>
  <c r="AK205" i="66" s="1"/>
  <c r="BA209" i="66"/>
  <c r="U209" i="66" s="1"/>
  <c r="AK209" i="66" s="1"/>
  <c r="BA213" i="66"/>
  <c r="U213" i="66" s="1"/>
  <c r="AK213" i="66" s="1"/>
  <c r="BA221" i="66"/>
  <c r="U221" i="66" s="1"/>
  <c r="AK221" i="66" s="1"/>
  <c r="BB138" i="66"/>
  <c r="V138" i="66" s="1"/>
  <c r="AL138" i="66" s="1"/>
  <c r="BB186" i="66"/>
  <c r="V186" i="66" s="1"/>
  <c r="AL186" i="66" s="1"/>
  <c r="BA93" i="66"/>
  <c r="U93" i="66" s="1"/>
  <c r="AK93" i="66" s="1"/>
  <c r="BA109" i="66"/>
  <c r="U109" i="66" s="1"/>
  <c r="AK109" i="66" s="1"/>
  <c r="BA137" i="66"/>
  <c r="U137" i="66" s="1"/>
  <c r="AK137" i="66" s="1"/>
  <c r="BA153" i="66"/>
  <c r="U153" i="66" s="1"/>
  <c r="AK153" i="66" s="1"/>
  <c r="BA217" i="66"/>
  <c r="U217" i="66" s="1"/>
  <c r="AK217" i="66" s="1"/>
  <c r="BB27" i="66"/>
  <c r="V27" i="66" s="1"/>
  <c r="AL27" i="66" s="1"/>
  <c r="BB35" i="66"/>
  <c r="V35" i="66" s="1"/>
  <c r="AL35" i="66" s="1"/>
  <c r="BB45" i="66"/>
  <c r="V45" i="66" s="1"/>
  <c r="AL45" i="66" s="1"/>
  <c r="BB73" i="66"/>
  <c r="V73" i="66" s="1"/>
  <c r="AL73" i="66" s="1"/>
  <c r="BB148" i="66"/>
  <c r="V148" i="66" s="1"/>
  <c r="AL148" i="66" s="1"/>
  <c r="BB58" i="66"/>
  <c r="V58" i="66" s="1"/>
  <c r="AL58" i="66" s="1"/>
  <c r="BB52" i="66"/>
  <c r="V52" i="66" s="1"/>
  <c r="AL52" i="66" s="1"/>
  <c r="BB68" i="66"/>
  <c r="V68" i="66" s="1"/>
  <c r="AL68" i="66" s="1"/>
  <c r="BB84" i="66"/>
  <c r="V84" i="66" s="1"/>
  <c r="AL84" i="66" s="1"/>
  <c r="BB30" i="66"/>
  <c r="V30" i="66" s="1"/>
  <c r="AL30" i="66" s="1"/>
  <c r="BB39" i="66"/>
  <c r="V39" i="66" s="1"/>
  <c r="AL39" i="66" s="1"/>
  <c r="BB44" i="66"/>
  <c r="V44" i="66" s="1"/>
  <c r="AL44" i="66" s="1"/>
  <c r="BB49" i="66"/>
  <c r="V49" i="66" s="1"/>
  <c r="AL49" i="66" s="1"/>
  <c r="BB156" i="66"/>
  <c r="V156" i="66" s="1"/>
  <c r="AL156" i="66" s="1"/>
  <c r="BB196" i="66"/>
  <c r="V196" i="66" s="1"/>
  <c r="AL196" i="66" s="1"/>
  <c r="BB62" i="66"/>
  <c r="V62" i="66" s="1"/>
  <c r="AL62" i="66" s="1"/>
  <c r="BB55" i="66"/>
  <c r="V55" i="66" s="1"/>
  <c r="AL55" i="66" s="1"/>
  <c r="BB71" i="66"/>
  <c r="V71" i="66" s="1"/>
  <c r="AL71" i="66" s="1"/>
  <c r="BB136" i="66"/>
  <c r="V136" i="66" s="1"/>
  <c r="AL136" i="66" s="1"/>
  <c r="BB168" i="66"/>
  <c r="V168" i="66" s="1"/>
  <c r="AL168" i="66" s="1"/>
  <c r="BB200" i="66"/>
  <c r="V200" i="66" s="1"/>
  <c r="AL200" i="66" s="1"/>
  <c r="BB137" i="66"/>
  <c r="V137" i="66" s="1"/>
  <c r="AL137" i="66" s="1"/>
  <c r="BB153" i="66"/>
  <c r="V153" i="66" s="1"/>
  <c r="AL153" i="66" s="1"/>
  <c r="BB169" i="66"/>
  <c r="V169" i="66" s="1"/>
  <c r="AL169" i="66" s="1"/>
  <c r="BB185" i="66"/>
  <c r="V185" i="66" s="1"/>
  <c r="AL185" i="66" s="1"/>
  <c r="BB201" i="66"/>
  <c r="V201" i="66" s="1"/>
  <c r="AL201" i="66" s="1"/>
  <c r="BB217" i="66"/>
  <c r="V217" i="66" s="1"/>
  <c r="AL217" i="66" s="1"/>
  <c r="BB143" i="66"/>
  <c r="V143" i="66" s="1"/>
  <c r="AL143" i="66" s="1"/>
  <c r="BB159" i="66"/>
  <c r="V159" i="66" s="1"/>
  <c r="AL159" i="66" s="1"/>
  <c r="BB175" i="66"/>
  <c r="V175" i="66" s="1"/>
  <c r="AL175" i="66" s="1"/>
  <c r="BB191" i="66"/>
  <c r="V191" i="66" s="1"/>
  <c r="AL191" i="66" s="1"/>
  <c r="BB207" i="66"/>
  <c r="V207" i="66" s="1"/>
  <c r="AL207" i="66" s="1"/>
  <c r="BB134" i="66"/>
  <c r="V134" i="66" s="1"/>
  <c r="AL134" i="66" s="1"/>
  <c r="BB150" i="66"/>
  <c r="V150" i="66" s="1"/>
  <c r="AL150" i="66" s="1"/>
  <c r="BB166" i="66"/>
  <c r="V166" i="66" s="1"/>
  <c r="AL166" i="66" s="1"/>
  <c r="BB182" i="66"/>
  <c r="V182" i="66" s="1"/>
  <c r="AL182" i="66" s="1"/>
  <c r="BB198" i="66"/>
  <c r="V198" i="66" s="1"/>
  <c r="AL198" i="66" s="1"/>
  <c r="BB214" i="66"/>
  <c r="V214" i="66" s="1"/>
  <c r="AL214" i="66" s="1"/>
  <c r="BB87" i="66"/>
  <c r="V87" i="66" s="1"/>
  <c r="AL87" i="66" s="1"/>
  <c r="BB91" i="66"/>
  <c r="V91" i="66" s="1"/>
  <c r="AL91" i="66" s="1"/>
  <c r="BB95" i="66"/>
  <c r="V95" i="66" s="1"/>
  <c r="AL95" i="66" s="1"/>
  <c r="BB99" i="66"/>
  <c r="V99" i="66" s="1"/>
  <c r="AL99" i="66" s="1"/>
  <c r="BB103" i="66"/>
  <c r="V103" i="66" s="1"/>
  <c r="AL103" i="66" s="1"/>
  <c r="BB107" i="66"/>
  <c r="V107" i="66" s="1"/>
  <c r="AL107" i="66" s="1"/>
  <c r="BB111" i="66"/>
  <c r="V111" i="66" s="1"/>
  <c r="AL111" i="66" s="1"/>
  <c r="BB115" i="66"/>
  <c r="V115" i="66" s="1"/>
  <c r="AL115" i="66" s="1"/>
  <c r="BB119" i="66"/>
  <c r="V119" i="66" s="1"/>
  <c r="AL119" i="66" s="1"/>
  <c r="BB123" i="66"/>
  <c r="V123" i="66" s="1"/>
  <c r="AL123" i="66" s="1"/>
  <c r="BB127" i="66"/>
  <c r="V127" i="66" s="1"/>
  <c r="AL127" i="66" s="1"/>
  <c r="BB131" i="66"/>
  <c r="V131" i="66" s="1"/>
  <c r="AL131" i="66" s="1"/>
  <c r="BA24" i="66"/>
  <c r="U24" i="66" s="1"/>
  <c r="AK24" i="66" s="1"/>
  <c r="BA28" i="66"/>
  <c r="U28" i="66" s="1"/>
  <c r="AK28" i="66" s="1"/>
  <c r="BA32" i="66"/>
  <c r="U32" i="66" s="1"/>
  <c r="AK32" i="66" s="1"/>
  <c r="BA36" i="66"/>
  <c r="U36" i="66" s="1"/>
  <c r="AK36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92" i="66"/>
  <c r="U92" i="66" s="1"/>
  <c r="AK92" i="66" s="1"/>
  <c r="BA96" i="66"/>
  <c r="U96" i="66" s="1"/>
  <c r="AK96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28" i="66"/>
  <c r="U128" i="66" s="1"/>
  <c r="AK128" i="66" s="1"/>
  <c r="BA132" i="66"/>
  <c r="U132" i="66" s="1"/>
  <c r="AK132" i="66" s="1"/>
  <c r="BA136" i="66"/>
  <c r="U136" i="66" s="1"/>
  <c r="AK136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56" i="66"/>
  <c r="U156" i="66" s="1"/>
  <c r="AK156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2" i="66"/>
  <c r="U212" i="66" s="1"/>
  <c r="AK212" i="66" s="1"/>
  <c r="BA216" i="66"/>
  <c r="U216" i="66" s="1"/>
  <c r="AK216" i="66" s="1"/>
  <c r="BA220" i="66"/>
  <c r="U220" i="66" s="1"/>
  <c r="AK220" i="66" s="1"/>
  <c r="BB22" i="66"/>
  <c r="V22" i="66" s="1"/>
  <c r="AL22" i="66" s="1"/>
  <c r="BB154" i="66"/>
  <c r="V154" i="66" s="1"/>
  <c r="AL154" i="66" s="1"/>
  <c r="BB202" i="66"/>
  <c r="V202" i="66" s="1"/>
  <c r="AL202" i="66" s="1"/>
  <c r="BB24" i="66"/>
  <c r="V24" i="66" s="1"/>
  <c r="AL24" i="66" s="1"/>
  <c r="BB31" i="66"/>
  <c r="V31" i="66" s="1"/>
  <c r="AL31" i="66" s="1"/>
  <c r="BB38" i="66"/>
  <c r="V38" i="66" s="1"/>
  <c r="AL38" i="66" s="1"/>
  <c r="BB65" i="66"/>
  <c r="V65" i="66" s="1"/>
  <c r="AL65" i="66" s="1"/>
  <c r="BB81" i="66"/>
  <c r="V81" i="66" s="1"/>
  <c r="AL81" i="66" s="1"/>
  <c r="BB220" i="66"/>
  <c r="V220" i="66" s="1"/>
  <c r="AL220" i="66" s="1"/>
  <c r="BB70" i="66"/>
  <c r="V70" i="66" s="1"/>
  <c r="AL70" i="66" s="1"/>
  <c r="BB60" i="66"/>
  <c r="V60" i="66" s="1"/>
  <c r="AL60" i="66" s="1"/>
  <c r="BB76" i="66"/>
  <c r="V76" i="66" s="1"/>
  <c r="AL76" i="66" s="1"/>
  <c r="BB26" i="66"/>
  <c r="V26" i="66" s="1"/>
  <c r="AL26" i="66" s="1"/>
  <c r="BB34" i="66"/>
  <c r="V34" i="66" s="1"/>
  <c r="AL34" i="66" s="1"/>
  <c r="BB42" i="66"/>
  <c r="V42" i="66" s="1"/>
  <c r="AL42" i="66" s="1"/>
  <c r="BB47" i="66"/>
  <c r="V47" i="66" s="1"/>
  <c r="AL47" i="66" s="1"/>
  <c r="BB61" i="66"/>
  <c r="V61" i="66" s="1"/>
  <c r="AL61" i="66" s="1"/>
  <c r="BB172" i="66"/>
  <c r="V172" i="66" s="1"/>
  <c r="AL172" i="66" s="1"/>
  <c r="BB212" i="66"/>
  <c r="V212" i="66" s="1"/>
  <c r="AL212" i="66" s="1"/>
  <c r="BB78" i="66"/>
  <c r="V78" i="66" s="1"/>
  <c r="AL78" i="66" s="1"/>
  <c r="BB63" i="66"/>
  <c r="V63" i="66" s="1"/>
  <c r="AL63" i="66" s="1"/>
  <c r="BB79" i="66"/>
  <c r="V79" i="66" s="1"/>
  <c r="AL79" i="66" s="1"/>
  <c r="BB152" i="66"/>
  <c r="V152" i="66" s="1"/>
  <c r="AL152" i="66" s="1"/>
  <c r="BB184" i="66"/>
  <c r="V184" i="66" s="1"/>
  <c r="AL184" i="66" s="1"/>
  <c r="BB216" i="66"/>
  <c r="V216" i="66" s="1"/>
  <c r="AL216" i="66" s="1"/>
  <c r="BB145" i="66"/>
  <c r="V145" i="66" s="1"/>
  <c r="AL145" i="66" s="1"/>
  <c r="BB161" i="66"/>
  <c r="V161" i="66" s="1"/>
  <c r="AL161" i="66" s="1"/>
  <c r="BB177" i="66"/>
  <c r="V177" i="66" s="1"/>
  <c r="AL177" i="66" s="1"/>
  <c r="BB193" i="66"/>
  <c r="V193" i="66" s="1"/>
  <c r="AL193" i="66" s="1"/>
  <c r="BB209" i="66"/>
  <c r="V209" i="66" s="1"/>
  <c r="AL209" i="66" s="1"/>
  <c r="BB135" i="66"/>
  <c r="V135" i="66" s="1"/>
  <c r="AL135" i="66" s="1"/>
  <c r="BB151" i="66"/>
  <c r="V151" i="66" s="1"/>
  <c r="AL151" i="66" s="1"/>
  <c r="BB167" i="66"/>
  <c r="V167" i="66" s="1"/>
  <c r="AL167" i="66" s="1"/>
  <c r="BB183" i="66"/>
  <c r="V183" i="66" s="1"/>
  <c r="AL183" i="66" s="1"/>
  <c r="BB199" i="66"/>
  <c r="V199" i="66" s="1"/>
  <c r="AL199" i="66" s="1"/>
  <c r="BB215" i="66"/>
  <c r="V215" i="66" s="1"/>
  <c r="AL215" i="66" s="1"/>
  <c r="BB142" i="66"/>
  <c r="V142" i="66" s="1"/>
  <c r="AL142" i="66" s="1"/>
  <c r="BB158" i="66"/>
  <c r="V158" i="66" s="1"/>
  <c r="AL158" i="66" s="1"/>
  <c r="BB174" i="66"/>
  <c r="V174" i="66" s="1"/>
  <c r="AL174" i="66" s="1"/>
  <c r="BB190" i="66"/>
  <c r="V190" i="66" s="1"/>
  <c r="AL190" i="66" s="1"/>
  <c r="BB206" i="66"/>
  <c r="V206" i="66" s="1"/>
  <c r="AL206" i="66" s="1"/>
  <c r="BB222" i="66"/>
  <c r="V222" i="66" s="1"/>
  <c r="AL222" i="66" s="1"/>
  <c r="BB89" i="66"/>
  <c r="V89" i="66" s="1"/>
  <c r="AL89" i="66" s="1"/>
  <c r="BB93" i="66"/>
  <c r="V93" i="66" s="1"/>
  <c r="AL93" i="66" s="1"/>
  <c r="BB97" i="66"/>
  <c r="V97" i="66" s="1"/>
  <c r="AL97" i="66" s="1"/>
  <c r="BB101" i="66"/>
  <c r="V101" i="66" s="1"/>
  <c r="AL101" i="66" s="1"/>
  <c r="BB105" i="66"/>
  <c r="V105" i="66" s="1"/>
  <c r="AL105" i="66" s="1"/>
  <c r="BB109" i="66"/>
  <c r="V109" i="66" s="1"/>
  <c r="AL109" i="66" s="1"/>
  <c r="BB113" i="66"/>
  <c r="V113" i="66" s="1"/>
  <c r="AL113" i="66" s="1"/>
  <c r="BB117" i="66"/>
  <c r="V117" i="66" s="1"/>
  <c r="AL117" i="66" s="1"/>
  <c r="BB121" i="66"/>
  <c r="V121" i="66" s="1"/>
  <c r="AL121" i="66" s="1"/>
  <c r="BB125" i="66"/>
  <c r="V125" i="66" s="1"/>
  <c r="AL125" i="66" s="1"/>
  <c r="BB129" i="66"/>
  <c r="V129" i="66" s="1"/>
  <c r="AL129" i="66" s="1"/>
  <c r="BA22" i="66"/>
  <c r="U22" i="66" s="1"/>
  <c r="AK22" i="66" s="1"/>
  <c r="BA26" i="66"/>
  <c r="U26" i="66" s="1"/>
  <c r="AK26" i="66" s="1"/>
  <c r="BA30" i="66"/>
  <c r="U30" i="66" s="1"/>
  <c r="AK30" i="66" s="1"/>
  <c r="BA34" i="66"/>
  <c r="U34" i="66" s="1"/>
  <c r="AK34" i="66" s="1"/>
  <c r="BA38" i="66"/>
  <c r="U38" i="66" s="1"/>
  <c r="AK38" i="66" s="1"/>
  <c r="BA42" i="66"/>
  <c r="U42" i="66" s="1"/>
  <c r="AK42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78" i="66"/>
  <c r="U178" i="66" s="1"/>
  <c r="AK178" i="66" s="1"/>
  <c r="BA182" i="66"/>
  <c r="U182" i="66" s="1"/>
  <c r="AK182" i="66" s="1"/>
  <c r="BA186" i="66"/>
  <c r="U186" i="66" s="1"/>
  <c r="AK186" i="66" s="1"/>
  <c r="BA190" i="66"/>
  <c r="U190" i="66" s="1"/>
  <c r="AK190" i="66" s="1"/>
  <c r="BA194" i="66"/>
  <c r="U194" i="66" s="1"/>
  <c r="AK194" i="66" s="1"/>
  <c r="BA198" i="66"/>
  <c r="U198" i="66" s="1"/>
  <c r="AK198" i="66" s="1"/>
  <c r="BA202" i="66"/>
  <c r="U202" i="66" s="1"/>
  <c r="AK202" i="66" s="1"/>
  <c r="BA206" i="66"/>
  <c r="U206" i="66" s="1"/>
  <c r="AK206" i="66" s="1"/>
  <c r="BA210" i="66"/>
  <c r="U210" i="66" s="1"/>
  <c r="AK210" i="66" s="1"/>
  <c r="BA214" i="66"/>
  <c r="U214" i="66" s="1"/>
  <c r="AK214" i="66" s="1"/>
  <c r="BA218" i="66"/>
  <c r="U218" i="66" s="1"/>
  <c r="AK218" i="66" s="1"/>
  <c r="BA222" i="66"/>
  <c r="U222" i="66" s="1"/>
  <c r="AK222" i="66" s="1"/>
  <c r="BB57" i="66"/>
  <c r="V57" i="66" s="1"/>
  <c r="AL57" i="66" s="1"/>
  <c r="BB77" i="66"/>
  <c r="V77" i="66" s="1"/>
  <c r="AL77" i="66" s="1"/>
  <c r="BB46" i="66"/>
  <c r="V46" i="66" s="1"/>
  <c r="AL46" i="66" s="1"/>
  <c r="BB53" i="66"/>
  <c r="V53" i="66" s="1"/>
  <c r="AL53" i="66" s="1"/>
  <c r="BB170" i="66"/>
  <c r="V170" i="66" s="1"/>
  <c r="AL170" i="66" s="1"/>
  <c r="BB218" i="66"/>
  <c r="V218" i="66" s="1"/>
  <c r="AL218" i="66" s="1"/>
  <c r="BA125" i="66"/>
  <c r="U125" i="66" s="1"/>
  <c r="AK125" i="66" s="1"/>
  <c r="BA169" i="66"/>
  <c r="U169" i="66" s="1"/>
  <c r="AK169" i="66" s="1"/>
  <c r="BA185" i="66"/>
  <c r="U185" i="66" s="1"/>
  <c r="AK185" i="66" s="1"/>
  <c r="BA201" i="66"/>
  <c r="U201" i="66" s="1"/>
  <c r="AK201" i="66" s="1"/>
  <c r="BB25" i="66"/>
  <c r="V25" i="66" s="1"/>
  <c r="AL25" i="66" s="1"/>
  <c r="BB32" i="66"/>
  <c r="V32" i="66" s="1"/>
  <c r="AL32" i="66" s="1"/>
  <c r="BB41" i="66"/>
  <c r="V41" i="66" s="1"/>
  <c r="AL41" i="66" s="1"/>
  <c r="BB69" i="66"/>
  <c r="V69" i="66" s="1"/>
  <c r="AL69" i="66" s="1"/>
  <c r="BB140" i="66"/>
  <c r="V140" i="66" s="1"/>
  <c r="AL140" i="66" s="1"/>
  <c r="BB54" i="66"/>
  <c r="V54" i="66" s="1"/>
  <c r="AL54" i="66" s="1"/>
  <c r="BB82" i="66"/>
  <c r="V82" i="66" s="1"/>
  <c r="AL82" i="66" s="1"/>
  <c r="BB64" i="66"/>
  <c r="V64" i="66" s="1"/>
  <c r="AL64" i="66" s="1"/>
  <c r="BB80" i="66"/>
  <c r="V80" i="66" s="1"/>
  <c r="AL80" i="66" s="1"/>
  <c r="BB28" i="66"/>
  <c r="V28" i="66" s="1"/>
  <c r="AL28" i="66" s="1"/>
  <c r="BB37" i="66"/>
  <c r="V37" i="66" s="1"/>
  <c r="AL37" i="66" s="1"/>
  <c r="BB43" i="66"/>
  <c r="V43" i="66" s="1"/>
  <c r="AL43" i="66" s="1"/>
  <c r="BB48" i="66"/>
  <c r="V48" i="66" s="1"/>
  <c r="AL48" i="66" s="1"/>
  <c r="BB85" i="66"/>
  <c r="V85" i="66" s="1"/>
  <c r="AL85" i="66" s="1"/>
  <c r="BB188" i="66"/>
  <c r="V188" i="66" s="1"/>
  <c r="AL188" i="66" s="1"/>
  <c r="BB50" i="66"/>
  <c r="V50" i="66" s="1"/>
  <c r="AL50" i="66" s="1"/>
  <c r="BB51" i="66"/>
  <c r="V51" i="66" s="1"/>
  <c r="AL51" i="66" s="1"/>
  <c r="BB67" i="66"/>
  <c r="V67" i="66" s="1"/>
  <c r="AL67" i="66" s="1"/>
  <c r="BB83" i="66"/>
  <c r="V83" i="66" s="1"/>
  <c r="AL83" i="66" s="1"/>
  <c r="BB160" i="66"/>
  <c r="V160" i="66" s="1"/>
  <c r="AL160" i="66" s="1"/>
  <c r="BB192" i="66"/>
  <c r="V192" i="66" s="1"/>
  <c r="AL192" i="66" s="1"/>
  <c r="BB133" i="66"/>
  <c r="V133" i="66" s="1"/>
  <c r="AL133" i="66" s="1"/>
  <c r="BB149" i="66"/>
  <c r="V149" i="66" s="1"/>
  <c r="AL149" i="66" s="1"/>
  <c r="BB165" i="66"/>
  <c r="V165" i="66" s="1"/>
  <c r="AL165" i="66" s="1"/>
  <c r="BB181" i="66"/>
  <c r="V181" i="66" s="1"/>
  <c r="AL181" i="66" s="1"/>
  <c r="BB197" i="66"/>
  <c r="V197" i="66" s="1"/>
  <c r="AL197" i="66" s="1"/>
  <c r="BB213" i="66"/>
  <c r="V213" i="66" s="1"/>
  <c r="AL213" i="66" s="1"/>
  <c r="BB139" i="66"/>
  <c r="V139" i="66" s="1"/>
  <c r="AL139" i="66" s="1"/>
  <c r="BB155" i="66"/>
  <c r="V155" i="66" s="1"/>
  <c r="AL155" i="66" s="1"/>
  <c r="BB171" i="66"/>
  <c r="V171" i="66" s="1"/>
  <c r="AL171" i="66" s="1"/>
  <c r="BB187" i="66"/>
  <c r="V187" i="66" s="1"/>
  <c r="AL187" i="66" s="1"/>
  <c r="BB203" i="66"/>
  <c r="V203" i="66" s="1"/>
  <c r="AL203" i="66" s="1"/>
  <c r="BB219" i="66"/>
  <c r="V219" i="66" s="1"/>
  <c r="AL219" i="66" s="1"/>
  <c r="BB146" i="66"/>
  <c r="V146" i="66" s="1"/>
  <c r="AL146" i="66" s="1"/>
  <c r="BB162" i="66"/>
  <c r="V162" i="66" s="1"/>
  <c r="AL162" i="66" s="1"/>
  <c r="BB178" i="66"/>
  <c r="V178" i="66" s="1"/>
  <c r="AL178" i="66" s="1"/>
  <c r="BB194" i="66"/>
  <c r="V194" i="66" s="1"/>
  <c r="AL194" i="66" s="1"/>
  <c r="BB210" i="66"/>
  <c r="V210" i="66" s="1"/>
  <c r="AL210" i="66" s="1"/>
  <c r="BB86" i="66"/>
  <c r="V86" i="66" s="1"/>
  <c r="AL86" i="66" s="1"/>
  <c r="BB90" i="66"/>
  <c r="V90" i="66" s="1"/>
  <c r="AL90" i="66" s="1"/>
  <c r="BB94" i="66"/>
  <c r="V94" i="66" s="1"/>
  <c r="AL94" i="66" s="1"/>
  <c r="BB98" i="66"/>
  <c r="V98" i="66" s="1"/>
  <c r="AL98" i="66" s="1"/>
  <c r="BB102" i="66"/>
  <c r="V102" i="66" s="1"/>
  <c r="AL102" i="66" s="1"/>
  <c r="BB106" i="66"/>
  <c r="V106" i="66" s="1"/>
  <c r="AL106" i="66" s="1"/>
  <c r="BB110" i="66"/>
  <c r="V110" i="66" s="1"/>
  <c r="AL110" i="66" s="1"/>
  <c r="BB114" i="66"/>
  <c r="V114" i="66" s="1"/>
  <c r="AL114" i="66" s="1"/>
  <c r="BB118" i="66"/>
  <c r="V118" i="66" s="1"/>
  <c r="AL118" i="66" s="1"/>
  <c r="BB122" i="66"/>
  <c r="V122" i="66" s="1"/>
  <c r="AL122" i="66" s="1"/>
  <c r="BB126" i="66"/>
  <c r="V126" i="66" s="1"/>
  <c r="AL126" i="66" s="1"/>
  <c r="BB130" i="66"/>
  <c r="V130" i="66" s="1"/>
  <c r="AL130" i="66" s="1"/>
  <c r="BA23" i="66"/>
  <c r="U23" i="66" s="1"/>
  <c r="AK23" i="66" s="1"/>
  <c r="BA27" i="66"/>
  <c r="U27" i="66" s="1"/>
  <c r="AK27" i="66" s="1"/>
  <c r="BA31" i="66"/>
  <c r="U31" i="66" s="1"/>
  <c r="AK31" i="66" s="1"/>
  <c r="BA35" i="66"/>
  <c r="U35" i="66" s="1"/>
  <c r="AK3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6" i="37"/>
  <c r="B15" i="37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<sst xmlns="http://schemas.openxmlformats.org/spreadsheetml/2006/main" count="182" uniqueCount="61">
  <si>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</si>
  <si>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</si>
  <si>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</si>
  <si>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</si>
  <si>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</si>
  <si>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</si>
  <si>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</si>
  <si>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</si>
  <si>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</si>
  <si>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</si>
  <si>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</si>
  <si>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</si>
  <si>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</si>
  <si>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</si>
  <si>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</si>
  <si>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</si>
  <si>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</si>
  <si>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</si>
  <si>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</si>
  <si>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</si>
  <si>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</si>
  <si>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</si>
  <si>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</si>
  <si>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</si>
  <si>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</si>
  <si>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</si>
  <si>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</si>
  <si>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</si>
  <si>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</si>
  <si>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</si>
  <si>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</si>
  <si>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</si>
  <si>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</si>
  <si>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</si>
  <si>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</si>
  <si>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</si>
  <si>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</si>
  <si>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</si>
  <si>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</si>
  <si>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</si>
  <si>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</si>
  <si>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</si>
  <si>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</si>
  <si>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</si>
  <si>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</si>
  <si>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</si>
  <si>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</si>
  <si>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</si>
  <si>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</si>
  <si>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</si>
  <si>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</si>
  <si>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</si>
  <si>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</si>
  <si>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</si>
  <si>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</si>
  <si>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</si>
  <si>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</si>
  <si>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</si>
  <si>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</si>
  <si>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</si>
  <si>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WT MMP-1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</si>
</sst>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65.192999999999998</c:v>
                </c:pt>
                <c:pt idx="1">
                  <c:v>64.1404</c:v>
                </c:pt>
                <c:pt idx="2">
                  <c:v>63.842100000000002</c:v>
                </c:pt>
                <c:pt idx="3">
                  <c:v>64.473699999999994</c:v>
                </c:pt>
                <c:pt idx="4">
                  <c:v>64.175399999999996</c:v>
                </c:pt>
                <c:pt idx="5">
                  <c:v>63.666699999999999</c:v>
                </c:pt>
                <c:pt idx="6">
                  <c:v>64.368399999999994</c:v>
                </c:pt>
                <c:pt idx="7">
                  <c:v>64.982500000000002</c:v>
                </c:pt>
                <c:pt idx="8">
                  <c:v>64.596500000000006</c:v>
                </c:pt>
                <c:pt idx="9">
                  <c:v>64.947400000000002</c:v>
                </c:pt>
                <c:pt idx="10">
                  <c:v>64.982500000000002</c:v>
                </c:pt>
                <c:pt idx="11">
                  <c:v>64.649100000000004</c:v>
                </c:pt>
                <c:pt idx="12">
                  <c:v>64.912300000000002</c:v>
                </c:pt>
                <c:pt idx="13">
                  <c:v>65.0351</c:v>
                </c:pt>
                <c:pt idx="14">
                  <c:v>65.1053</c:v>
                </c:pt>
                <c:pt idx="15">
                  <c:v>64.368399999999994</c:v>
                </c:pt>
                <c:pt idx="16">
                  <c:v>63.649099999999997</c:v>
                </c:pt>
                <c:pt idx="17">
                  <c:v>64.403499999999994</c:v>
                </c:pt>
                <c:pt idx="18">
                  <c:v>64.9298</c:v>
                </c:pt>
                <c:pt idx="19">
                  <c:v>64.842100000000002</c:v>
                </c:pt>
                <c:pt idx="20">
                  <c:v>63.736800000000002</c:v>
                </c:pt>
                <c:pt idx="21">
                  <c:v>65.157899999999998</c:v>
                </c:pt>
                <c:pt idx="22">
                  <c:v>64.543899999999994</c:v>
                </c:pt>
                <c:pt idx="23">
                  <c:v>65.0351</c:v>
                </c:pt>
                <c:pt idx="24">
                  <c:v>64.122799999999998</c:v>
                </c:pt>
                <c:pt idx="25">
                  <c:v>65.245599999999996</c:v>
                </c:pt>
                <c:pt idx="26">
                  <c:v>63.877200000000002</c:v>
                </c:pt>
                <c:pt idx="27">
                  <c:v>65.087699999999998</c:v>
                </c:pt>
                <c:pt idx="28">
                  <c:v>64.210499999999996</c:v>
                </c:pt>
                <c:pt idx="29">
                  <c:v>64.578900000000004</c:v>
                </c:pt>
                <c:pt idx="30">
                  <c:v>65.385999999999996</c:v>
                </c:pt>
                <c:pt idx="31">
                  <c:v>65.631600000000006</c:v>
                </c:pt>
                <c:pt idx="32">
                  <c:v>64.666700000000006</c:v>
                </c:pt>
                <c:pt idx="33">
                  <c:v>65.385999999999996</c:v>
                </c:pt>
                <c:pt idx="34">
                  <c:v>64.754400000000004</c:v>
                </c:pt>
                <c:pt idx="35">
                  <c:v>65.8947</c:v>
                </c:pt>
                <c:pt idx="36">
                  <c:v>64.9298</c:v>
                </c:pt>
                <c:pt idx="37">
                  <c:v>66.0702</c:v>
                </c:pt>
                <c:pt idx="38">
                  <c:v>66.385999999999996</c:v>
                </c:pt>
                <c:pt idx="39">
                  <c:v>66.350899999999996</c:v>
                </c:pt>
                <c:pt idx="40">
                  <c:v>66.421099999999996</c:v>
                </c:pt>
                <c:pt idx="41">
                  <c:v>66.473699999999994</c:v>
                </c:pt>
                <c:pt idx="42">
                  <c:v>67.526300000000006</c:v>
                </c:pt>
                <c:pt idx="43">
                  <c:v>67.614000000000004</c:v>
                </c:pt>
                <c:pt idx="44">
                  <c:v>67.561400000000006</c:v>
                </c:pt>
                <c:pt idx="45">
                  <c:v>68.771900000000002</c:v>
                </c:pt>
                <c:pt idx="46">
                  <c:v>69.421099999999996</c:v>
                </c:pt>
                <c:pt idx="47">
                  <c:v>70.385999999999996</c:v>
                </c:pt>
                <c:pt idx="48">
                  <c:v>71.596500000000006</c:v>
                </c:pt>
                <c:pt idx="49">
                  <c:v>74.666700000000006</c:v>
                </c:pt>
                <c:pt idx="50">
                  <c:v>76.438599999999994</c:v>
                </c:pt>
                <c:pt idx="51">
                  <c:v>78.824600000000004</c:v>
                </c:pt>
                <c:pt idx="52">
                  <c:v>82.315799999999996</c:v>
                </c:pt>
                <c:pt idx="53">
                  <c:v>85.666700000000006</c:v>
                </c:pt>
                <c:pt idx="54">
                  <c:v>90.403499999999994</c:v>
                </c:pt>
                <c:pt idx="55">
                  <c:v>94.9649</c:v>
                </c:pt>
                <c:pt idx="56">
                  <c:v>101.2807</c:v>
                </c:pt>
                <c:pt idx="57">
                  <c:v>104.3158</c:v>
                </c:pt>
                <c:pt idx="58">
                  <c:v>108.70180000000001</c:v>
                </c:pt>
                <c:pt idx="59">
                  <c:v>111.193</c:v>
                </c:pt>
                <c:pt idx="60">
                  <c:v>114.36839999999999</c:v>
                </c:pt>
                <c:pt idx="61">
                  <c:v>114.6491</c:v>
                </c:pt>
                <c:pt idx="62">
                  <c:v>113.6491</c:v>
                </c:pt>
                <c:pt idx="63">
                  <c:v>111.6842</c:v>
                </c:pt>
                <c:pt idx="64">
                  <c:v>107.2105</c:v>
                </c:pt>
                <c:pt idx="65">
                  <c:v>100.0877</c:v>
                </c:pt>
                <c:pt idx="66">
                  <c:v>89.403499999999994</c:v>
                </c:pt>
                <c:pt idx="67">
                  <c:v>77.122799999999998</c:v>
                </c:pt>
                <c:pt idx="68">
                  <c:v>69.315799999999996</c:v>
                </c:pt>
                <c:pt idx="69">
                  <c:v>67.824600000000004</c:v>
                </c:pt>
                <c:pt idx="70">
                  <c:v>68.754400000000004</c:v>
                </c:pt>
                <c:pt idx="71">
                  <c:v>71.210499999999996</c:v>
                </c:pt>
                <c:pt idx="72">
                  <c:v>72.350899999999996</c:v>
                </c:pt>
                <c:pt idx="73">
                  <c:v>74.473699999999994</c:v>
                </c:pt>
                <c:pt idx="74">
                  <c:v>76.8596</c:v>
                </c:pt>
                <c:pt idx="75">
                  <c:v>80.0351</c:v>
                </c:pt>
                <c:pt idx="76">
                  <c:v>84.087699999999998</c:v>
                </c:pt>
                <c:pt idx="77">
                  <c:v>87.385999999999996</c:v>
                </c:pt>
                <c:pt idx="78">
                  <c:v>90.315799999999996</c:v>
                </c:pt>
                <c:pt idx="79">
                  <c:v>93.719300000000004</c:v>
                </c:pt>
                <c:pt idx="80">
                  <c:v>96.0351</c:v>
                </c:pt>
                <c:pt idx="81">
                  <c:v>97.8596</c:v>
                </c:pt>
                <c:pt idx="82">
                  <c:v>96.719300000000004</c:v>
                </c:pt>
                <c:pt idx="83">
                  <c:v>93.1053</c:v>
                </c:pt>
                <c:pt idx="84">
                  <c:v>87.017499999999998</c:v>
                </c:pt>
                <c:pt idx="85">
                  <c:v>78.157899999999998</c:v>
                </c:pt>
                <c:pt idx="86">
                  <c:v>69.877200000000002</c:v>
                </c:pt>
                <c:pt idx="87">
                  <c:v>65.631600000000006</c:v>
                </c:pt>
                <c:pt idx="88">
                  <c:v>63.982500000000002</c:v>
                </c:pt>
                <c:pt idx="89">
                  <c:v>64.087699999999998</c:v>
                </c:pt>
                <c:pt idx="90">
                  <c:v>63.9649</c:v>
                </c:pt>
                <c:pt idx="91">
                  <c:v>63.824599999999997</c:v>
                </c:pt>
                <c:pt idx="92">
                  <c:v>65.0351</c:v>
                </c:pt>
                <c:pt idx="93">
                  <c:v>63.561399999999999</c:v>
                </c:pt>
                <c:pt idx="94">
                  <c:v>64.333299999999994</c:v>
                </c:pt>
                <c:pt idx="95">
                  <c:v>62.736800000000002</c:v>
                </c:pt>
                <c:pt idx="96">
                  <c:v>64.473699999999994</c:v>
                </c:pt>
                <c:pt idx="97">
                  <c:v>63.982500000000002</c:v>
                </c:pt>
                <c:pt idx="98">
                  <c:v>63.0702</c:v>
                </c:pt>
                <c:pt idx="99">
                  <c:v>63.403500000000001</c:v>
                </c:pt>
                <c:pt idx="100">
                  <c:v>64.017499999999998</c:v>
                </c:pt>
                <c:pt idx="101">
                  <c:v>63.912300000000002</c:v>
                </c:pt>
                <c:pt idx="102">
                  <c:v>63.719299999999997</c:v>
                </c:pt>
                <c:pt idx="103">
                  <c:v>63.754399999999997</c:v>
                </c:pt>
                <c:pt idx="104">
                  <c:v>63.824599999999997</c:v>
                </c:pt>
                <c:pt idx="105">
                  <c:v>63</c:v>
                </c:pt>
                <c:pt idx="106">
                  <c:v>63.157899999999998</c:v>
                </c:pt>
                <c:pt idx="107">
                  <c:v>63.508800000000001</c:v>
                </c:pt>
                <c:pt idx="108">
                  <c:v>64.052599999999998</c:v>
                </c:pt>
                <c:pt idx="109">
                  <c:v>64.333299999999994</c:v>
                </c:pt>
                <c:pt idx="110">
                  <c:v>63.684199999999997</c:v>
                </c:pt>
                <c:pt idx="111">
                  <c:v>63.877200000000002</c:v>
                </c:pt>
                <c:pt idx="112">
                  <c:v>62.982500000000002</c:v>
                </c:pt>
                <c:pt idx="113">
                  <c:v>63.649099999999997</c:v>
                </c:pt>
                <c:pt idx="114">
                  <c:v>63.473700000000001</c:v>
                </c:pt>
                <c:pt idx="115">
                  <c:v>63.526299999999999</c:v>
                </c:pt>
                <c:pt idx="116">
                  <c:v>63.631599999999999</c:v>
                </c:pt>
                <c:pt idx="117">
                  <c:v>64.210499999999996</c:v>
                </c:pt>
                <c:pt idx="118">
                  <c:v>63.9649</c:v>
                </c:pt>
                <c:pt idx="119">
                  <c:v>63.824599999999997</c:v>
                </c:pt>
                <c:pt idx="120">
                  <c:v>62.666699999999999</c:v>
                </c:pt>
                <c:pt idx="121">
                  <c:v>63.543900000000001</c:v>
                </c:pt>
                <c:pt idx="122">
                  <c:v>63.403500000000001</c:v>
                </c:pt>
                <c:pt idx="123">
                  <c:v>63.947400000000002</c:v>
                </c:pt>
                <c:pt idx="124">
                  <c:v>64.350899999999996</c:v>
                </c:pt>
                <c:pt idx="125">
                  <c:v>64.052599999999998</c:v>
                </c:pt>
                <c:pt idx="126">
                  <c:v>64.350899999999996</c:v>
                </c:pt>
                <c:pt idx="127">
                  <c:v>64.052599999999998</c:v>
                </c:pt>
                <c:pt idx="128">
                  <c:v>64.210499999999996</c:v>
                </c:pt>
                <c:pt idx="129">
                  <c:v>62.8596</c:v>
                </c:pt>
                <c:pt idx="130">
                  <c:v>63.368400000000001</c:v>
                </c:pt>
                <c:pt idx="131">
                  <c:v>64.175399999999996</c:v>
                </c:pt>
                <c:pt idx="132">
                  <c:v>63.631599999999999</c:v>
                </c:pt>
                <c:pt idx="133">
                  <c:v>63.666699999999999</c:v>
                </c:pt>
                <c:pt idx="134">
                  <c:v>63.947400000000002</c:v>
                </c:pt>
                <c:pt idx="135">
                  <c:v>63.122799999999998</c:v>
                </c:pt>
                <c:pt idx="136">
                  <c:v>63.543900000000001</c:v>
                </c:pt>
                <c:pt idx="137">
                  <c:v>64.280699999999996</c:v>
                </c:pt>
                <c:pt idx="138">
                  <c:v>64.298199999999994</c:v>
                </c:pt>
                <c:pt idx="139">
                  <c:v>65.087699999999998</c:v>
                </c:pt>
                <c:pt idx="140">
                  <c:v>63.8596</c:v>
                </c:pt>
                <c:pt idx="141">
                  <c:v>63.543900000000001</c:v>
                </c:pt>
                <c:pt idx="142">
                  <c:v>64.596500000000006</c:v>
                </c:pt>
                <c:pt idx="143">
                  <c:v>63.613999999999997</c:v>
                </c:pt>
                <c:pt idx="144">
                  <c:v>64.736800000000002</c:v>
                </c:pt>
                <c:pt idx="145">
                  <c:v>64.438599999999994</c:v>
                </c:pt>
                <c:pt idx="146">
                  <c:v>64.403499999999994</c:v>
                </c:pt>
                <c:pt idx="147">
                  <c:v>63.982500000000002</c:v>
                </c:pt>
                <c:pt idx="148">
                  <c:v>64.350899999999996</c:v>
                </c:pt>
                <c:pt idx="149">
                  <c:v>64.596500000000006</c:v>
                </c:pt>
                <c:pt idx="150">
                  <c:v>64.263199999999998</c:v>
                </c:pt>
                <c:pt idx="151">
                  <c:v>64.228099999999998</c:v>
                </c:pt>
                <c:pt idx="152">
                  <c:v>64.403499999999994</c:v>
                </c:pt>
                <c:pt idx="153">
                  <c:v>65.649100000000004</c:v>
                </c:pt>
                <c:pt idx="154">
                  <c:v>64.122799999999998</c:v>
                </c:pt>
                <c:pt idx="155">
                  <c:v>64.333299999999994</c:v>
                </c:pt>
                <c:pt idx="156">
                  <c:v>64.438599999999994</c:v>
                </c:pt>
                <c:pt idx="157">
                  <c:v>65.280699999999996</c:v>
                </c:pt>
                <c:pt idx="158">
                  <c:v>66.210499999999996</c:v>
                </c:pt>
                <c:pt idx="159">
                  <c:v>65.473699999999994</c:v>
                </c:pt>
                <c:pt idx="160">
                  <c:v>65.701800000000006</c:v>
                </c:pt>
                <c:pt idx="161">
                  <c:v>65.298199999999994</c:v>
                </c:pt>
                <c:pt idx="162">
                  <c:v>63.807000000000002</c:v>
                </c:pt>
                <c:pt idx="163">
                  <c:v>64.807000000000002</c:v>
                </c:pt>
                <c:pt idx="164">
                  <c:v>64.456100000000006</c:v>
                </c:pt>
                <c:pt idx="165">
                  <c:v>65.438599999999994</c:v>
                </c:pt>
                <c:pt idx="166">
                  <c:v>65.561400000000006</c:v>
                </c:pt>
                <c:pt idx="167">
                  <c:v>65.771900000000002</c:v>
                </c:pt>
                <c:pt idx="168">
                  <c:v>65.719300000000004</c:v>
                </c:pt>
                <c:pt idx="169">
                  <c:v>65.596500000000006</c:v>
                </c:pt>
                <c:pt idx="170">
                  <c:v>64.052599999999998</c:v>
                </c:pt>
                <c:pt idx="171">
                  <c:v>66.228099999999998</c:v>
                </c:pt>
                <c:pt idx="172">
                  <c:v>65.947400000000002</c:v>
                </c:pt>
                <c:pt idx="173">
                  <c:v>65.8596</c:v>
                </c:pt>
                <c:pt idx="174">
                  <c:v>65.315799999999996</c:v>
                </c:pt>
                <c:pt idx="175">
                  <c:v>65.438599999999994</c:v>
                </c:pt>
                <c:pt idx="176">
                  <c:v>66.263199999999998</c:v>
                </c:pt>
                <c:pt idx="177">
                  <c:v>65.157899999999998</c:v>
                </c:pt>
                <c:pt idx="178">
                  <c:v>66.263199999999998</c:v>
                </c:pt>
                <c:pt idx="179">
                  <c:v>64.666700000000006</c:v>
                </c:pt>
                <c:pt idx="180">
                  <c:v>65.824600000000004</c:v>
                </c:pt>
                <c:pt idx="181">
                  <c:v>65.157899999999998</c:v>
                </c:pt>
                <c:pt idx="182">
                  <c:v>65.298199999999994</c:v>
                </c:pt>
                <c:pt idx="183">
                  <c:v>65.8596</c:v>
                </c:pt>
                <c:pt idx="184">
                  <c:v>66.157899999999998</c:v>
                </c:pt>
                <c:pt idx="185">
                  <c:v>66.508799999999994</c:v>
                </c:pt>
                <c:pt idx="186">
                  <c:v>66.403499999999994</c:v>
                </c:pt>
                <c:pt idx="187">
                  <c:v>66.087699999999998</c:v>
                </c:pt>
                <c:pt idx="188">
                  <c:v>65.9649</c:v>
                </c:pt>
                <c:pt idx="189">
                  <c:v>65.789500000000004</c:v>
                </c:pt>
                <c:pt idx="190">
                  <c:v>66.596500000000006</c:v>
                </c:pt>
                <c:pt idx="191">
                  <c:v>66.456100000000006</c:v>
                </c:pt>
                <c:pt idx="192">
                  <c:v>66.491200000000006</c:v>
                </c:pt>
                <c:pt idx="193">
                  <c:v>66.157899999999998</c:v>
                </c:pt>
                <c:pt idx="194">
                  <c:v>66.122799999999998</c:v>
                </c:pt>
                <c:pt idx="195">
                  <c:v>66.210499999999996</c:v>
                </c:pt>
                <c:pt idx="196">
                  <c:v>66.736800000000002</c:v>
                </c:pt>
                <c:pt idx="197">
                  <c:v>66.789500000000004</c:v>
                </c:pt>
                <c:pt idx="198">
                  <c:v>65.561400000000006</c:v>
                </c:pt>
                <c:pt idx="199">
                  <c:v>66.017499999999998</c:v>
                </c:pt>
                <c:pt idx="200">
                  <c:v>66.052599999999998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64.187697533168105</c:v>
                </c:pt>
                <c:pt idx="1">
                  <c:v>64.222779022244964</c:v>
                </c:pt>
                <c:pt idx="2">
                  <c:v>64.257850720370527</c:v>
                </c:pt>
                <c:pt idx="3">
                  <c:v>64.292911685241194</c:v>
                </c:pt>
                <c:pt idx="4">
                  <c:v>64.327960883967705</c:v>
                </c:pt>
                <c:pt idx="5">
                  <c:v>64.362997184387865</c:v>
                </c:pt>
                <c:pt idx="6">
                  <c:v>64.398019345550438</c:v>
                </c:pt>
                <c:pt idx="7">
                  <c:v>64.433026007291815</c:v>
                </c:pt>
                <c:pt idx="8">
                  <c:v>64.468015678820365</c:v>
                </c:pt>
                <c:pt idx="9">
                  <c:v>64.502986726214644</c:v>
                </c:pt>
                <c:pt idx="10">
                  <c:v>64.53793735873424</c:v>
                </c:pt>
                <c:pt idx="11">
                  <c:v>64.57286561383188</c:v>
                </c:pt>
                <c:pt idx="12">
                  <c:v>64.607769340745691</c:v>
                </c:pt>
                <c:pt idx="13">
                  <c:v>64.642646182540147</c:v>
                </c:pt>
                <c:pt idx="14">
                  <c:v>64.677493556451395</c:v>
                </c:pt>
                <c:pt idx="15">
                  <c:v>64.712308632381507</c:v>
                </c:pt>
                <c:pt idx="16">
                  <c:v>64.747088309370895</c:v>
                </c:pt>
                <c:pt idx="17">
                  <c:v>64.781829189864951</c:v>
                </c:pt>
                <c:pt idx="18">
                  <c:v>64.816527551574069</c:v>
                </c:pt>
                <c:pt idx="19">
                  <c:v>64.851179316710144</c:v>
                </c:pt>
                <c:pt idx="20">
                  <c:v>64.88578001836423</c:v>
                </c:pt>
                <c:pt idx="21">
                  <c:v>64.920324763771262</c:v>
                </c:pt>
                <c:pt idx="22">
                  <c:v>64.954808194189027</c:v>
                </c:pt>
                <c:pt idx="23">
                  <c:v>64.989224441102152</c:v>
                </c:pt>
                <c:pt idx="24">
                  <c:v>65.023567078462449</c:v>
                </c:pt>
                <c:pt idx="25">
                  <c:v>65.057829070737512</c:v>
                </c:pt>
                <c:pt idx="26">
                  <c:v>65.092002716826201</c:v>
                </c:pt>
                <c:pt idx="27">
                  <c:v>65.126079590943192</c:v>
                </c:pt>
                <c:pt idx="28">
                  <c:v>65.160050485075132</c:v>
                </c:pt>
                <c:pt idx="29">
                  <c:v>65.193905368602003</c:v>
                </c:pt>
                <c:pt idx="30">
                  <c:v>65.227633413370228</c:v>
                </c:pt>
                <c:pt idx="31">
                  <c:v>65.261223224569804</c:v>
                </c:pt>
                <c:pt idx="32">
                  <c:v>65.294663663116737</c:v>
                </c:pt>
                <c:pt idx="33">
                  <c:v>65.327946262829045</c:v>
                </c:pt>
                <c:pt idx="34">
                  <c:v>65.361071710531775</c:v>
                </c:pt>
                <c:pt idx="35">
                  <c:v>65.394066120610205</c:v>
                </c:pt>
                <c:pt idx="36">
                  <c:v>65.427019634510231</c:v>
                </c:pt>
                <c:pt idx="37">
                  <c:v>65.460173042656322</c:v>
                </c:pt>
                <c:pt idx="38">
                  <c:v>65.494101617093051</c:v>
                </c:pt>
                <c:pt idx="39">
                  <c:v>65.530083401563189</c:v>
                </c:pt>
                <c:pt idx="40">
                  <c:v>65.570793777521558</c:v>
                </c:pt>
                <c:pt idx="41">
                  <c:v>65.621533643523478</c:v>
                </c:pt>
                <c:pt idx="42">
                  <c:v>65.692254078991439</c:v>
                </c:pt>
                <c:pt idx="43">
                  <c:v>65.800641397788922</c:v>
                </c:pt>
                <c:pt idx="44">
                  <c:v>65.976402341884921</c:v>
                </c:pt>
                <c:pt idx="45">
                  <c:v>66.266555586675864</c:v>
                </c:pt>
                <c:pt idx="46">
                  <c:v>66.740932466063555</c:v>
                </c:pt>
                <c:pt idx="47">
                  <c:v>67.496244451548819</c:v>
                </c:pt>
                <c:pt idx="48">
                  <c:v>68.656175570497481</c:v>
                </c:pt>
                <c:pt idx="49">
                  <c:v>70.364392387343514</c:v>
                </c:pt>
                <c:pt idx="50">
                  <c:v>72.767666792130086</c:v>
                </c:pt>
                <c:pt idx="51">
                  <c:v>75.987970597351406</c:v>
                </c:pt>
                <c:pt idx="52">
                  <c:v>80.085572768544793</c:v>
                </c:pt>
                <c:pt idx="53">
                  <c:v>85.01934391283676</c:v>
                </c:pt>
                <c:pt idx="54">
                  <c:v>90.614373199502879</c:v>
                </c:pt>
                <c:pt idx="55">
                  <c:v>96.54884471837498</c:v>
                </c:pt>
                <c:pt idx="56">
                  <c:v>102.37028094722808</c:v>
                </c:pt>
                <c:pt idx="57">
                  <c:v>107.54516081942074</c:v>
                </c:pt>
                <c:pt idx="58">
                  <c:v>111.53667951635992</c:v>
                </c:pt>
                <c:pt idx="59">
                  <c:v>113.89583833958098</c:v>
                </c:pt>
                <c:pt idx="60">
                  <c:v>114.34472871843224</c:v>
                </c:pt>
                <c:pt idx="61">
                  <c:v>112.83069626681586</c:v>
                </c:pt>
                <c:pt idx="62">
                  <c:v>109.53681464441701</c:v>
                </c:pt>
                <c:pt idx="63">
                  <c:v>104.84584669050409</c:v>
                </c:pt>
                <c:pt idx="64">
                  <c:v>99.267663212393998</c:v>
                </c:pt>
                <c:pt idx="65">
                  <c:v>93.34956784371721</c:v>
                </c:pt>
                <c:pt idx="66">
                  <c:v>87.59220461714952</c:v>
                </c:pt>
                <c:pt idx="67">
                  <c:v>82.390279800968472</c:v>
                </c:pt>
                <c:pt idx="68">
                  <c:v>78.009104606490851</c:v>
                </c:pt>
                <c:pt idx="69">
                  <c:v>74.597866704290283</c:v>
                </c:pt>
                <c:pt idx="70">
                  <c:v>72.23091865317059</c:v>
                </c:pt>
                <c:pt idx="71">
                  <c:v>70.960322591915101</c:v>
                </c:pt>
                <c:pt idx="72">
                  <c:v>70.857085220467539</c:v>
                </c:pt>
                <c:pt idx="73">
                  <c:v>72.017054235092601</c:v>
                </c:pt>
                <c:pt idx="74">
                  <c:v>74.514659889448623</c:v>
                </c:pt>
                <c:pt idx="75">
                  <c:v>78.307521464279816</c:v>
                </c:pt>
                <c:pt idx="76">
                  <c:v>83.124937973096976</c:v>
                </c:pt>
                <c:pt idx="77">
                  <c:v>88.399794045855685</c:v>
                </c:pt>
                <c:pt idx="78">
                  <c:v>93.305274902435045</c:v>
                </c:pt>
                <c:pt idx="79">
                  <c:v>96.920952726815841</c:v>
                </c:pt>
                <c:pt idx="80">
                  <c:v>98.487049292043807</c:v>
                </c:pt>
                <c:pt idx="81">
                  <c:v>97.646866482398053</c:v>
                </c:pt>
                <c:pt idx="82">
                  <c:v>94.566641350365686</c:v>
                </c:pt>
                <c:pt idx="83">
                  <c:v>89.874115889715597</c:v>
                </c:pt>
                <c:pt idx="84">
                  <c:v>84.444420404139905</c:v>
                </c:pt>
                <c:pt idx="85">
                  <c:v>79.131782509615704</c:v>
                </c:pt>
                <c:pt idx="86">
                  <c:v>74.558077362901457</c:v>
                </c:pt>
                <c:pt idx="87">
                  <c:v>71.02423853146253</c:v>
                </c:pt>
                <c:pt idx="88">
                  <c:v>68.543128233372059</c:v>
                </c:pt>
                <c:pt idx="89">
                  <c:v>66.943600369608291</c:v>
                </c:pt>
                <c:pt idx="90">
                  <c:v>65.984771880169475</c:v>
                </c:pt>
                <c:pt idx="91">
                  <c:v>65.439319541203218</c:v>
                </c:pt>
                <c:pt idx="92">
                  <c:v>65.13374263418001</c:v>
                </c:pt>
                <c:pt idx="93">
                  <c:v>64.954517174415059</c:v>
                </c:pt>
                <c:pt idx="94">
                  <c:v>64.836297769928152</c:v>
                </c:pt>
                <c:pt idx="95">
                  <c:v>64.74557297532732</c:v>
                </c:pt>
                <c:pt idx="96">
                  <c:v>64.666967094770015</c:v>
                </c:pt>
                <c:pt idx="97">
                  <c:v>64.594213486915564</c:v>
                </c:pt>
                <c:pt idx="98">
                  <c:v>64.525124383286723</c:v>
                </c:pt>
                <c:pt idx="99">
                  <c:v>64.459143604860103</c:v>
                </c:pt>
                <c:pt idx="100">
                  <c:v>64.396288730430072</c:v>
                </c:pt>
                <c:pt idx="101">
                  <c:v>64.336740377402123</c:v>
                </c:pt>
                <c:pt idx="102">
                  <c:v>64.280697998888172</c:v>
                </c:pt>
                <c:pt idx="103">
                  <c:v>64.228334212864041</c:v>
                </c:pt>
                <c:pt idx="104">
                  <c:v>64.17978237543204</c:v>
                </c:pt>
                <c:pt idx="105">
                  <c:v>64.135134711434276</c:v>
                </c:pt>
                <c:pt idx="106">
                  <c:v>64.094443835164839</c:v>
                </c:pt>
                <c:pt idx="107">
                  <c:v>64.057725526016867</c:v>
                </c:pt>
                <c:pt idx="108">
                  <c:v>64.024962092084863</c:v>
                </c:pt>
                <c:pt idx="109">
                  <c:v>63.996106048464519</c:v>
                </c:pt>
                <c:pt idx="110">
                  <c:v>63.971083942629264</c:v>
                </c:pt>
                <c:pt idx="111">
                  <c:v>63.949800196981386</c:v>
                </c:pt>
                <c:pt idx="112">
                  <c:v>63.932140862816723</c:v>
                </c:pt>
                <c:pt idx="113">
                  <c:v>63.917977201717413</c:v>
                </c:pt>
                <c:pt idx="114">
                  <c:v>63.90716903112984</c:v>
                </c:pt>
                <c:pt idx="115">
                  <c:v>63.899567790100654</c:v>
                </c:pt>
                <c:pt idx="116">
                  <c:v>63.895019298248968</c:v>
                </c:pt>
                <c:pt idx="117">
                  <c:v>63.893366195677842</c:v>
                </c:pt>
                <c:pt idx="118">
                  <c:v>63.894450063536425</c:v>
                </c:pt>
                <c:pt idx="119">
                  <c:v>63.898113234379409</c:v>
                </c:pt>
                <c:pt idx="120">
                  <c:v>63.904200308512308</c:v>
                </c:pt>
                <c:pt idx="121">
                  <c:v>63.912559397421148</c:v>
                </c:pt>
                <c:pt idx="122">
                  <c:v>63.923043118468776</c:v>
                </c:pt>
                <c:pt idx="123">
                  <c:v>63.93550936661692</c:v>
                </c:pt>
                <c:pt idx="124">
                  <c:v>63.949821889311508</c:v>
                </c:pt>
                <c:pt idx="125">
                  <c:v>63.965850690131461</c:v>
                </c:pt>
                <c:pt idx="126">
                  <c:v>63.983472285599511</c:v>
                </c:pt>
                <c:pt idx="127">
                  <c:v>64.002569837898449</c:v>
                </c:pt>
                <c:pt idx="128">
                  <c:v>64.023033184302236</c:v>
                </c:pt>
                <c:pt idx="129">
                  <c:v>64.044758782057968</c:v>
                </c:pt>
                <c:pt idx="130">
                  <c:v>64.067649585346601</c:v>
                </c:pt>
                <c:pt idx="131">
                  <c:v>64.091614868888414</c:v>
                </c:pt>
                <c:pt idx="132">
                  <c:v>64.116570010795868</c:v>
                </c:pt>
                <c:pt idx="133">
                  <c:v>64.142436245451478</c:v>
                </c:pt>
                <c:pt idx="134">
                  <c:v>64.169140395518582</c:v>
                </c:pt>
                <c:pt idx="135">
                  <c:v>64.196614590692818</c:v>
                </c:pt>
                <c:pt idx="136">
                  <c:v>64.224795979468468</c:v>
                </c:pt>
                <c:pt idx="137">
                  <c:v>64.253626439025496</c:v>
                </c:pt>
                <c:pt idx="138">
                  <c:v>64.283052287327706</c:v>
                </c:pt>
                <c:pt idx="139">
                  <c:v>64.313024000651495</c:v>
                </c:pt>
                <c:pt idx="140">
                  <c:v>64.343495939022816</c:v>
                </c:pt>
                <c:pt idx="141">
                  <c:v>64.374426081414924</c:v>
                </c:pt>
                <c:pt idx="142">
                  <c:v>64.405775772037828</c:v>
                </c:pt>
                <c:pt idx="143">
                  <c:v>64.43750947861912</c:v>
                </c:pt>
                <c:pt idx="144">
                  <c:v>64.469594563222742</c:v>
                </c:pt>
                <c:pt idx="145">
                  <c:v>64.502001065867162</c:v>
                </c:pt>
                <c:pt idx="146">
                  <c:v>64.534701500976666</c:v>
                </c:pt>
                <c:pt idx="147">
                  <c:v>64.56767066652003</c:v>
                </c:pt>
                <c:pt idx="148">
                  <c:v>64.600885465553475</c:v>
                </c:pt>
                <c:pt idx="149">
                  <c:v>64.634324739779856</c:v>
                </c:pt>
                <c:pt idx="150">
                  <c:v>64.667969114661162</c:v>
                </c:pt>
                <c:pt idx="151">
                  <c:v>64.701800855568209</c:v>
                </c:pt>
                <c:pt idx="152">
                  <c:v>64.735803734417402</c:v>
                </c:pt>
                <c:pt idx="153">
                  <c:v>64.769962906226411</c:v>
                </c:pt>
                <c:pt idx="154">
                  <c:v>64.804264795013026</c:v>
                </c:pt>
                <c:pt idx="155">
                  <c:v>64.838696988464861</c:v>
                </c:pt>
                <c:pt idx="156">
                  <c:v>64.873248140817324</c:v>
                </c:pt>
                <c:pt idx="157">
                  <c:v>64.90790788339261</c:v>
                </c:pt>
                <c:pt idx="158">
                  <c:v>64.942666742272493</c:v>
                </c:pt>
                <c:pt idx="159">
                  <c:v>64.977516062599761</c:v>
                </c:pt>
                <c:pt idx="160">
                  <c:v>65.012447939027524</c:v>
                </c:pt>
                <c:pt idx="161">
                  <c:v>65.047455151861115</c:v>
                </c:pt>
                <c:pt idx="162">
                  <c:v>65.082531108463229</c:v>
                </c:pt>
                <c:pt idx="163">
                  <c:v>65.117669789518786</c:v>
                </c:pt>
                <c:pt idx="164">
                  <c:v>65.152865699781685</c:v>
                </c:pt>
                <c:pt idx="165">
                  <c:v>65.18811382295064</c:v>
                </c:pt>
                <c:pt idx="166">
                  <c:v>65.223409580345333</c:v>
                </c:pt>
                <c:pt idx="167">
                  <c:v>65.258748793077174</c:v>
                </c:pt>
                <c:pt idx="168">
                  <c:v>65.294127647431381</c:v>
                </c:pt>
                <c:pt idx="169">
                  <c:v>65.329542663197572</c:v>
                </c:pt>
                <c:pt idx="170">
                  <c:v>65.364990664706198</c:v>
                </c:pt>
                <c:pt idx="171">
                  <c:v>65.400468754346448</c:v>
                </c:pt>
                <c:pt idx="172">
                  <c:v>65.435974288358594</c:v>
                </c:pt>
                <c:pt idx="173">
                  <c:v>65.471504854710801</c:v>
                </c:pt>
                <c:pt idx="174">
                  <c:v>65.507058252884036</c:v>
                </c:pt>
                <c:pt idx="175">
                  <c:v>65.54263247540456</c:v>
                </c:pt>
                <c:pt idx="176">
                  <c:v>65.578225690975131</c:v>
                </c:pt>
                <c:pt idx="177">
                  <c:v>65.613836229069236</c:v>
                </c:pt>
                <c:pt idx="178">
                  <c:v>65.649462565862905</c:v>
                </c:pt>
                <c:pt idx="179">
                  <c:v>65.685103311390037</c:v>
                </c:pt>
                <c:pt idx="180">
                  <c:v>65.72075719781563</c:v>
                </c:pt>
                <c:pt idx="181">
                  <c:v>65.75642306873128</c:v>
                </c:pt>
                <c:pt idx="182">
                  <c:v>65.792099869384145</c:v>
                </c:pt>
                <c:pt idx="183">
                  <c:v>65.827786637759203</c:v>
                </c:pt>
                <c:pt idx="184">
                  <c:v>65.863482496440639</c:v>
                </c:pt>
                <c:pt idx="185">
                  <c:v>65.899186645184969</c:v>
                </c:pt>
                <c:pt idx="186">
                  <c:v>65.93489835414394</c:v>
                </c:pt>
                <c:pt idx="187">
                  <c:v>65.970616957680903</c:v>
                </c:pt>
                <c:pt idx="188">
                  <c:v>66.006341848728724</c:v>
                </c:pt>
                <c:pt idx="189">
                  <c:v>66.042072473642449</c:v>
                </c:pt>
                <c:pt idx="190">
                  <c:v>66.077808327503121</c:v>
                </c:pt>
                <c:pt idx="191">
                  <c:v>66.113548949833643</c:v>
                </c:pt>
                <c:pt idx="192">
                  <c:v>66.14929392069061</c:v>
                </c:pt>
                <c:pt idx="193">
                  <c:v>66.185042857099376</c:v>
                </c:pt>
                <c:pt idx="194">
                  <c:v>66.220795409801951</c:v>
                </c:pt>
                <c:pt idx="195">
                  <c:v>66.256551260291232</c:v>
                </c:pt>
                <c:pt idx="196">
                  <c:v>66.292310118106016</c:v>
                </c:pt>
                <c:pt idx="197">
                  <c:v>66.328071718364725</c:v>
                </c:pt>
                <c:pt idx="198">
                  <c:v>66.363835819518457</c:v>
                </c:pt>
                <c:pt idx="199">
                  <c:v>66.399602201304063</c:v>
                </c:pt>
                <c:pt idx="200">
                  <c:v>66.435370662882463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64.187697533168105</c:v>
                </c:pt>
                <c:pt idx="1">
                  <c:v>64.222779022244964</c:v>
                </c:pt>
                <c:pt idx="2">
                  <c:v>64.257850720370527</c:v>
                </c:pt>
                <c:pt idx="3">
                  <c:v>64.292911685241194</c:v>
                </c:pt>
                <c:pt idx="4">
                  <c:v>64.327960883967705</c:v>
                </c:pt>
                <c:pt idx="5">
                  <c:v>64.362997184387865</c:v>
                </c:pt>
                <c:pt idx="6">
                  <c:v>64.398019345550438</c:v>
                </c:pt>
                <c:pt idx="7">
                  <c:v>64.433026007291815</c:v>
                </c:pt>
                <c:pt idx="8">
                  <c:v>64.468015678820365</c:v>
                </c:pt>
                <c:pt idx="9">
                  <c:v>64.502986726214644</c:v>
                </c:pt>
                <c:pt idx="10">
                  <c:v>64.53793735873424</c:v>
                </c:pt>
                <c:pt idx="11">
                  <c:v>64.57286561383188</c:v>
                </c:pt>
                <c:pt idx="12">
                  <c:v>64.607769340745691</c:v>
                </c:pt>
                <c:pt idx="13">
                  <c:v>64.642646182540147</c:v>
                </c:pt>
                <c:pt idx="14">
                  <c:v>64.677493556451395</c:v>
                </c:pt>
                <c:pt idx="15">
                  <c:v>64.712308632381507</c:v>
                </c:pt>
                <c:pt idx="16">
                  <c:v>64.747088309370895</c:v>
                </c:pt>
                <c:pt idx="17">
                  <c:v>64.781829189864951</c:v>
                </c:pt>
                <c:pt idx="18">
                  <c:v>64.816527551574055</c:v>
                </c:pt>
                <c:pt idx="19">
                  <c:v>64.851179316710073</c:v>
                </c:pt>
                <c:pt idx="20">
                  <c:v>64.885780018363846</c:v>
                </c:pt>
                <c:pt idx="21">
                  <c:v>64.920324763769329</c:v>
                </c:pt>
                <c:pt idx="22">
                  <c:v>64.954808194179719</c:v>
                </c:pt>
                <c:pt idx="23">
                  <c:v>64.989224441059122</c:v>
                </c:pt>
                <c:pt idx="24">
                  <c:v>65.023567078271341</c:v>
                </c:pt>
                <c:pt idx="25">
                  <c:v>65.05782906992313</c:v>
                </c:pt>
                <c:pt idx="26">
                  <c:v>65.092002713495745</c:v>
                </c:pt>
                <c:pt idx="27">
                  <c:v>65.126079577872247</c:v>
                </c:pt>
                <c:pt idx="28">
                  <c:v>65.160050435844553</c:v>
                </c:pt>
                <c:pt idx="29">
                  <c:v>65.193905190656082</c:v>
                </c:pt>
                <c:pt idx="30">
                  <c:v>65.227632796113284</c:v>
                </c:pt>
                <c:pt idx="31">
                  <c:v>65.261221169773023</c:v>
                </c:pt>
                <c:pt idx="32">
                  <c:v>65.294657098691516</c:v>
                </c:pt>
                <c:pt idx="33">
                  <c:v>65.327926137199668</c:v>
                </c:pt>
                <c:pt idx="34">
                  <c:v>65.361012496153776</c:v>
                </c:pt>
                <c:pt idx="35">
                  <c:v>65.393898923099016</c:v>
                </c:pt>
                <c:pt idx="36">
                  <c:v>65.426566572778114</c:v>
                </c:pt>
                <c:pt idx="37">
                  <c:v>65.45899486742249</c:v>
                </c:pt>
                <c:pt idx="38">
                  <c:v>65.491161346277167</c:v>
                </c:pt>
                <c:pt idx="39">
                  <c:v>65.523041503840986</c:v>
                </c:pt>
                <c:pt idx="40">
                  <c:v>65.554608616349427</c:v>
                </c:pt>
                <c:pt idx="41">
                  <c:v>65.585833556096418</c:v>
                </c:pt>
                <c:pt idx="42">
                  <c:v>65.616684593285427</c:v>
                </c:pt>
                <c:pt idx="43">
                  <c:v>65.647127185226836</c:v>
                </c:pt>
                <c:pt idx="44">
                  <c:v>65.677123752863778</c:v>
                </c:pt>
                <c:pt idx="45">
                  <c:v>65.706633444819005</c:v>
                </c:pt>
                <c:pt idx="46">
                  <c:v>65.735611889420312</c:v>
                </c:pt>
                <c:pt idx="47">
                  <c:v>65.7640109354911</c:v>
                </c:pt>
                <c:pt idx="48">
                  <c:v>65.791778383094638</c:v>
                </c:pt>
                <c:pt idx="49">
                  <c:v>65.81885770591046</c:v>
                </c:pt>
                <c:pt idx="50">
                  <c:v>65.845187767507227</c:v>
                </c:pt>
                <c:pt idx="51">
                  <c:v>65.870702534474987</c:v>
                </c:pt>
                <c:pt idx="52">
                  <c:v>65.895330790202166</c:v>
                </c:pt>
                <c:pt idx="53">
                  <c:v>65.918995854043629</c:v>
                </c:pt>
                <c:pt idx="54">
                  <c:v>65.941615311735191</c:v>
                </c:pt>
                <c:pt idx="55">
                  <c:v>65.963100764180652</c:v>
                </c:pt>
                <c:pt idx="56">
                  <c:v>65.983357603171243</c:v>
                </c:pt>
                <c:pt idx="57">
                  <c:v>66.002284824201581</c:v>
                </c:pt>
                <c:pt idx="58">
                  <c:v>66.019774888306358</c:v>
                </c:pt>
                <c:pt idx="59">
                  <c:v>66.035713646749656</c:v>
                </c:pt>
                <c:pt idx="60">
                  <c:v>66.049980344415815</c:v>
                </c:pt>
                <c:pt idx="61">
                  <c:v>66.062447719833671</c:v>
                </c:pt>
                <c:pt idx="62">
                  <c:v>66.072982221843773</c:v>
                </c:pt>
                <c:pt idx="63">
                  <c:v>66.081444364893315</c:v>
                </c:pt>
                <c:pt idx="64">
                  <c:v>66.087689246692179</c:v>
                </c:pt>
                <c:pt idx="65">
                  <c:v>66.091567253322495</c:v>
                </c:pt>
                <c:pt idx="66">
                  <c:v>66.092924977667394</c:v>
                </c:pt>
                <c:pt idx="67">
                  <c:v>66.091606376973843</c:v>
                </c:pt>
                <c:pt idx="68">
                  <c:v>66.087454194223071</c:v>
                </c:pt>
                <c:pt idx="69">
                  <c:v>66.080311665445038</c:v>
                </c:pt>
                <c:pt idx="70">
                  <c:v>66.070024530870214</c:v>
                </c:pt>
                <c:pt idx="71">
                  <c:v>66.056443361548659</c:v>
                </c:pt>
                <c:pt idx="72">
                  <c:v>66.039426204503599</c:v>
                </c:pt>
                <c:pt idx="73">
                  <c:v>66.018841538416055</c:v>
                </c:pt>
                <c:pt idx="74">
                  <c:v>65.994571518157969</c:v>
                </c:pt>
                <c:pt idx="75">
                  <c:v>65.966515470279688</c:v>
                </c:pt>
                <c:pt idx="76">
                  <c:v>65.934593583097225</c:v>
                </c:pt>
                <c:pt idx="77">
                  <c:v>65.898750714885807</c:v>
                </c:pt>
                <c:pt idx="78">
                  <c:v>65.858960222740677</c:v>
                </c:pt>
                <c:pt idx="79">
                  <c:v>65.81522769412409</c:v>
                </c:pt>
                <c:pt idx="80">
                  <c:v>65.767594444506045</c:v>
                </c:pt>
                <c:pt idx="81">
                  <c:v>65.716140629606599</c:v>
                </c:pt>
                <c:pt idx="82">
                  <c:v>65.660987811499851</c:v>
                </c:pt>
                <c:pt idx="83">
                  <c:v>65.602300816157623</c:v>
                </c:pt>
                <c:pt idx="84">
                  <c:v>65.540288727596362</c:v>
                </c:pt>
                <c:pt idx="85">
                  <c:v>65.475204881866574</c:v>
                </c:pt>
                <c:pt idx="86">
                  <c:v>65.407345753209356</c:v>
                </c:pt>
                <c:pt idx="87">
                  <c:v>65.337048664389613</c:v>
                </c:pt>
                <c:pt idx="88">
                  <c:v>65.264688302031786</c:v>
                </c:pt>
                <c:pt idx="89">
                  <c:v>65.190672073178561</c:v>
                </c:pt>
                <c:pt idx="90">
                  <c:v>65.115434397745432</c:v>
                </c:pt>
                <c:pt idx="91">
                  <c:v>65.039430088835857</c:v>
                </c:pt>
                <c:pt idx="92">
                  <c:v>64.963127024484251</c:v>
                </c:pt>
                <c:pt idx="93">
                  <c:v>64.886998355965346</c:v>
                </c:pt>
                <c:pt idx="94">
                  <c:v>64.811514525681957</c:v>
                </c:pt>
                <c:pt idx="95">
                  <c:v>64.737135379290891</c:v>
                </c:pt>
                <c:pt idx="96">
                  <c:v>64.66430265107104</c:v>
                </c:pt>
                <c:pt idx="97">
                  <c:v>64.593433079095846</c:v>
                </c:pt>
                <c:pt idx="98">
                  <c:v>64.524912369588279</c:v>
                </c:pt>
                <c:pt idx="99">
                  <c:v>64.459090181219935</c:v>
                </c:pt>
                <c:pt idx="100">
                  <c:v>64.396276244230407</c:v>
                </c:pt>
                <c:pt idx="101">
                  <c:v>64.336737670613644</c:v>
                </c:pt>
                <c:pt idx="102">
                  <c:v>64.280697454629191</c:v>
                </c:pt>
                <c:pt idx="103">
                  <c:v>64.228334111359814</c:v>
                </c:pt>
                <c:pt idx="104">
                  <c:v>64.179782357873435</c:v>
                </c:pt>
                <c:pt idx="105">
                  <c:v>64.135134708617045</c:v>
                </c:pt>
                <c:pt idx="106">
                  <c:v>64.094443834745576</c:v>
                </c:pt>
                <c:pt idx="107">
                  <c:v>64.057725525959</c:v>
                </c:pt>
                <c:pt idx="108">
                  <c:v>64.024962092077459</c:v>
                </c:pt>
                <c:pt idx="109">
                  <c:v>63.996106048463638</c:v>
                </c:pt>
                <c:pt idx="110">
                  <c:v>63.971083942629164</c:v>
                </c:pt>
                <c:pt idx="111">
                  <c:v>63.949800196981379</c:v>
                </c:pt>
                <c:pt idx="112">
                  <c:v>63.932140862816723</c:v>
                </c:pt>
                <c:pt idx="113">
                  <c:v>63.917977201717413</c:v>
                </c:pt>
                <c:pt idx="114">
                  <c:v>63.90716903112984</c:v>
                </c:pt>
                <c:pt idx="115">
                  <c:v>63.899567790100654</c:v>
                </c:pt>
                <c:pt idx="116">
                  <c:v>63.895019298248968</c:v>
                </c:pt>
                <c:pt idx="117">
                  <c:v>63.893366195677842</c:v>
                </c:pt>
                <c:pt idx="118">
                  <c:v>63.894450063536425</c:v>
                </c:pt>
                <c:pt idx="119">
                  <c:v>63.898113234379409</c:v>
                </c:pt>
                <c:pt idx="120">
                  <c:v>63.904200308512308</c:v>
                </c:pt>
                <c:pt idx="121">
                  <c:v>63.912559397421148</c:v>
                </c:pt>
                <c:pt idx="122">
                  <c:v>63.923043118468776</c:v>
                </c:pt>
                <c:pt idx="123">
                  <c:v>63.93550936661692</c:v>
                </c:pt>
                <c:pt idx="124">
                  <c:v>63.949821889311508</c:v>
                </c:pt>
                <c:pt idx="125">
                  <c:v>63.965850690131461</c:v>
                </c:pt>
                <c:pt idx="126">
                  <c:v>63.983472285599511</c:v>
                </c:pt>
                <c:pt idx="127">
                  <c:v>64.002569837898449</c:v>
                </c:pt>
                <c:pt idx="128">
                  <c:v>64.023033184302236</c:v>
                </c:pt>
                <c:pt idx="129">
                  <c:v>64.044758782057968</c:v>
                </c:pt>
                <c:pt idx="130">
                  <c:v>64.067649585346601</c:v>
                </c:pt>
                <c:pt idx="131">
                  <c:v>64.091614868888414</c:v>
                </c:pt>
                <c:pt idx="132">
                  <c:v>64.116570010795868</c:v>
                </c:pt>
                <c:pt idx="133">
                  <c:v>64.142436245451478</c:v>
                </c:pt>
                <c:pt idx="134">
                  <c:v>64.169140395518582</c:v>
                </c:pt>
                <c:pt idx="135">
                  <c:v>64.196614590692818</c:v>
                </c:pt>
                <c:pt idx="136">
                  <c:v>64.224795979468468</c:v>
                </c:pt>
                <c:pt idx="137">
                  <c:v>64.253626439025496</c:v>
                </c:pt>
                <c:pt idx="138">
                  <c:v>64.283052287327706</c:v>
                </c:pt>
                <c:pt idx="139">
                  <c:v>64.313024000651495</c:v>
                </c:pt>
                <c:pt idx="140">
                  <c:v>64.343495939022816</c:v>
                </c:pt>
                <c:pt idx="141">
                  <c:v>64.374426081414924</c:v>
                </c:pt>
                <c:pt idx="142">
                  <c:v>64.405775772037828</c:v>
                </c:pt>
                <c:pt idx="143">
                  <c:v>64.43750947861912</c:v>
                </c:pt>
                <c:pt idx="144">
                  <c:v>64.469594563222742</c:v>
                </c:pt>
                <c:pt idx="145">
                  <c:v>64.502001065867162</c:v>
                </c:pt>
                <c:pt idx="146">
                  <c:v>64.534701500976666</c:v>
                </c:pt>
                <c:pt idx="147">
                  <c:v>64.56767066652003</c:v>
                </c:pt>
                <c:pt idx="148">
                  <c:v>64.600885465553475</c:v>
                </c:pt>
                <c:pt idx="149">
                  <c:v>64.634324739779856</c:v>
                </c:pt>
                <c:pt idx="150">
                  <c:v>64.667969114661162</c:v>
                </c:pt>
                <c:pt idx="151">
                  <c:v>64.701800855568209</c:v>
                </c:pt>
                <c:pt idx="152">
                  <c:v>64.735803734417402</c:v>
                </c:pt>
                <c:pt idx="153">
                  <c:v>64.769962906226411</c:v>
                </c:pt>
                <c:pt idx="154">
                  <c:v>64.804264795013026</c:v>
                </c:pt>
                <c:pt idx="155">
                  <c:v>64.838696988464861</c:v>
                </c:pt>
                <c:pt idx="156">
                  <c:v>64.873248140817324</c:v>
                </c:pt>
                <c:pt idx="157">
                  <c:v>64.90790788339261</c:v>
                </c:pt>
                <c:pt idx="158">
                  <c:v>64.942666742272493</c:v>
                </c:pt>
                <c:pt idx="159">
                  <c:v>64.977516062599761</c:v>
                </c:pt>
                <c:pt idx="160">
                  <c:v>65.012447939027524</c:v>
                </c:pt>
                <c:pt idx="161">
                  <c:v>65.047455151861115</c:v>
                </c:pt>
                <c:pt idx="162">
                  <c:v>65.082531108463229</c:v>
                </c:pt>
                <c:pt idx="163">
                  <c:v>65.117669789518786</c:v>
                </c:pt>
                <c:pt idx="164">
                  <c:v>65.152865699781685</c:v>
                </c:pt>
                <c:pt idx="165">
                  <c:v>65.18811382295064</c:v>
                </c:pt>
                <c:pt idx="166">
                  <c:v>65.223409580345333</c:v>
                </c:pt>
                <c:pt idx="167">
                  <c:v>65.258748793077174</c:v>
                </c:pt>
                <c:pt idx="168">
                  <c:v>65.294127647431381</c:v>
                </c:pt>
                <c:pt idx="169">
                  <c:v>65.329542663197572</c:v>
                </c:pt>
                <c:pt idx="170">
                  <c:v>65.364990664706198</c:v>
                </c:pt>
                <c:pt idx="171">
                  <c:v>65.400468754346448</c:v>
                </c:pt>
                <c:pt idx="172">
                  <c:v>65.435974288358594</c:v>
                </c:pt>
                <c:pt idx="173">
                  <c:v>65.471504854710801</c:v>
                </c:pt>
                <c:pt idx="174">
                  <c:v>65.507058252884036</c:v>
                </c:pt>
                <c:pt idx="175">
                  <c:v>65.54263247540456</c:v>
                </c:pt>
                <c:pt idx="176">
                  <c:v>65.578225690975131</c:v>
                </c:pt>
                <c:pt idx="177">
                  <c:v>65.613836229069236</c:v>
                </c:pt>
                <c:pt idx="178">
                  <c:v>65.649462565862905</c:v>
                </c:pt>
                <c:pt idx="179">
                  <c:v>65.685103311390037</c:v>
                </c:pt>
                <c:pt idx="180">
                  <c:v>65.72075719781563</c:v>
                </c:pt>
                <c:pt idx="181">
                  <c:v>65.75642306873128</c:v>
                </c:pt>
                <c:pt idx="182">
                  <c:v>65.792099869384145</c:v>
                </c:pt>
                <c:pt idx="183">
                  <c:v>65.827786637759203</c:v>
                </c:pt>
                <c:pt idx="184">
                  <c:v>65.863482496440639</c:v>
                </c:pt>
                <c:pt idx="185">
                  <c:v>65.899186645184969</c:v>
                </c:pt>
                <c:pt idx="186">
                  <c:v>65.93489835414394</c:v>
                </c:pt>
                <c:pt idx="187">
                  <c:v>65.970616957680903</c:v>
                </c:pt>
                <c:pt idx="188">
                  <c:v>66.006341848728724</c:v>
                </c:pt>
                <c:pt idx="189">
                  <c:v>66.042072473642449</c:v>
                </c:pt>
                <c:pt idx="190">
                  <c:v>66.077808327503121</c:v>
                </c:pt>
                <c:pt idx="191">
                  <c:v>66.113548949833628</c:v>
                </c:pt>
                <c:pt idx="192">
                  <c:v>66.149293920690539</c:v>
                </c:pt>
                <c:pt idx="193">
                  <c:v>66.185042857099106</c:v>
                </c:pt>
                <c:pt idx="194">
                  <c:v>66.22079540980107</c:v>
                </c:pt>
                <c:pt idx="195">
                  <c:v>66.256551260288504</c:v>
                </c:pt>
                <c:pt idx="196">
                  <c:v>66.292310118098015</c:v>
                </c:pt>
                <c:pt idx="197">
                  <c:v>66.328071718342727</c:v>
                </c:pt>
                <c:pt idx="198">
                  <c:v>66.363835819461556</c:v>
                </c:pt>
                <c:pt idx="199">
                  <c:v>66.399602201165877</c:v>
                </c:pt>
                <c:pt idx="200">
                  <c:v>66.435370662567152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9848"/>
        <c:axId val="460784160"/>
      </c:scatterChart>
      <c:valAx>
        <c:axId val="460779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84160"/>
        <c:crosses val="autoZero"/>
        <c:crossBetween val="midCat"/>
      </c:valAx>
      <c:valAx>
        <c:axId val="460784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79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78.052599999999998</c:v>
                </c:pt>
                <c:pt idx="1">
                  <c:v>77.385999999999996</c:v>
                </c:pt>
                <c:pt idx="2">
                  <c:v>77.719300000000004</c:v>
                </c:pt>
                <c:pt idx="3">
                  <c:v>77.771900000000002</c:v>
                </c:pt>
                <c:pt idx="4">
                  <c:v>78.210499999999996</c:v>
                </c:pt>
                <c:pt idx="5">
                  <c:v>78.596500000000006</c:v>
                </c:pt>
                <c:pt idx="6">
                  <c:v>78.298199999999994</c:v>
                </c:pt>
                <c:pt idx="7">
                  <c:v>78.684200000000004</c:v>
                </c:pt>
                <c:pt idx="8">
                  <c:v>78</c:v>
                </c:pt>
                <c:pt idx="9">
                  <c:v>78.245599999999996</c:v>
                </c:pt>
                <c:pt idx="10">
                  <c:v>78.122799999999998</c:v>
                </c:pt>
                <c:pt idx="11">
                  <c:v>78.263199999999998</c:v>
                </c:pt>
                <c:pt idx="12">
                  <c:v>78.1053</c:v>
                </c:pt>
                <c:pt idx="13">
                  <c:v>78.912300000000002</c:v>
                </c:pt>
                <c:pt idx="14">
                  <c:v>78.543899999999994</c:v>
                </c:pt>
                <c:pt idx="15">
                  <c:v>78.596500000000006</c:v>
                </c:pt>
                <c:pt idx="16">
                  <c:v>78.807000000000002</c:v>
                </c:pt>
                <c:pt idx="17">
                  <c:v>78.526300000000006</c:v>
                </c:pt>
                <c:pt idx="18">
                  <c:v>78.877200000000002</c:v>
                </c:pt>
                <c:pt idx="19">
                  <c:v>78</c:v>
                </c:pt>
                <c:pt idx="20">
                  <c:v>78.298199999999994</c:v>
                </c:pt>
                <c:pt idx="21">
                  <c:v>79.1053</c:v>
                </c:pt>
                <c:pt idx="22">
                  <c:v>78.403499999999994</c:v>
                </c:pt>
                <c:pt idx="23">
                  <c:v>76.421099999999996</c:v>
                </c:pt>
                <c:pt idx="24">
                  <c:v>78.508799999999994</c:v>
                </c:pt>
                <c:pt idx="25">
                  <c:v>79</c:v>
                </c:pt>
                <c:pt idx="26">
                  <c:v>78.245599999999996</c:v>
                </c:pt>
                <c:pt idx="27">
                  <c:v>79.192999999999998</c:v>
                </c:pt>
                <c:pt idx="28">
                  <c:v>80.122799999999998</c:v>
                </c:pt>
                <c:pt idx="29">
                  <c:v>79.157899999999998</c:v>
                </c:pt>
                <c:pt idx="30">
                  <c:v>79.982500000000002</c:v>
                </c:pt>
                <c:pt idx="31">
                  <c:v>79.1404</c:v>
                </c:pt>
                <c:pt idx="32">
                  <c:v>78.666700000000006</c:v>
                </c:pt>
                <c:pt idx="33">
                  <c:v>79.912300000000002</c:v>
                </c:pt>
                <c:pt idx="34">
                  <c:v>79.210499999999996</c:v>
                </c:pt>
                <c:pt idx="35">
                  <c:v>79.649100000000004</c:v>
                </c:pt>
                <c:pt idx="36">
                  <c:v>79.192999999999998</c:v>
                </c:pt>
                <c:pt idx="37">
                  <c:v>80.578900000000004</c:v>
                </c:pt>
                <c:pt idx="38">
                  <c:v>79.333299999999994</c:v>
                </c:pt>
                <c:pt idx="39">
                  <c:v>80.8947</c:v>
                </c:pt>
                <c:pt idx="40">
                  <c:v>81.192999999999998</c:v>
                </c:pt>
                <c:pt idx="41">
                  <c:v>81.210499999999996</c:v>
                </c:pt>
                <c:pt idx="42">
                  <c:v>82.614000000000004</c:v>
                </c:pt>
                <c:pt idx="43">
                  <c:v>83.807000000000002</c:v>
                </c:pt>
                <c:pt idx="44">
                  <c:v>84.614000000000004</c:v>
                </c:pt>
                <c:pt idx="45">
                  <c:v>85.842100000000002</c:v>
                </c:pt>
                <c:pt idx="46">
                  <c:v>87.8596</c:v>
                </c:pt>
                <c:pt idx="47">
                  <c:v>91.438599999999994</c:v>
                </c:pt>
                <c:pt idx="48">
                  <c:v>92.578900000000004</c:v>
                </c:pt>
                <c:pt idx="49">
                  <c:v>96.8947</c:v>
                </c:pt>
                <c:pt idx="50">
                  <c:v>101.1754</c:v>
                </c:pt>
                <c:pt idx="51">
                  <c:v>106.5789</c:v>
                </c:pt>
                <c:pt idx="52">
                  <c:v>112.2632</c:v>
                </c:pt>
                <c:pt idx="53">
                  <c:v>117.70180000000001</c:v>
                </c:pt>
                <c:pt idx="54">
                  <c:v>125.29819999999999</c:v>
                </c:pt>
                <c:pt idx="55">
                  <c:v>130.08770000000001</c:v>
                </c:pt>
                <c:pt idx="56">
                  <c:v>134.05260000000001</c:v>
                </c:pt>
                <c:pt idx="57">
                  <c:v>136.80699999999999</c:v>
                </c:pt>
                <c:pt idx="58">
                  <c:v>138.63159999999999</c:v>
                </c:pt>
                <c:pt idx="59">
                  <c:v>139.05260000000001</c:v>
                </c:pt>
                <c:pt idx="60">
                  <c:v>137.8246</c:v>
                </c:pt>
                <c:pt idx="61">
                  <c:v>133.12280000000001</c:v>
                </c:pt>
                <c:pt idx="62">
                  <c:v>123.50879999999999</c:v>
                </c:pt>
                <c:pt idx="63">
                  <c:v>112.0351</c:v>
                </c:pt>
                <c:pt idx="64">
                  <c:v>97.631600000000006</c:v>
                </c:pt>
                <c:pt idx="65">
                  <c:v>85.508799999999994</c:v>
                </c:pt>
                <c:pt idx="66">
                  <c:v>81.9298</c:v>
                </c:pt>
                <c:pt idx="67">
                  <c:v>83.596500000000006</c:v>
                </c:pt>
                <c:pt idx="68">
                  <c:v>84</c:v>
                </c:pt>
                <c:pt idx="69">
                  <c:v>86.192999999999998</c:v>
                </c:pt>
                <c:pt idx="70">
                  <c:v>87.771900000000002</c:v>
                </c:pt>
                <c:pt idx="71">
                  <c:v>91.017499999999998</c:v>
                </c:pt>
                <c:pt idx="72">
                  <c:v>94.052599999999998</c:v>
                </c:pt>
                <c:pt idx="73">
                  <c:v>99.315799999999996</c:v>
                </c:pt>
                <c:pt idx="74">
                  <c:v>103.45610000000001</c:v>
                </c:pt>
                <c:pt idx="75">
                  <c:v>108.49120000000001</c:v>
                </c:pt>
                <c:pt idx="76">
                  <c:v>112.8772</c:v>
                </c:pt>
                <c:pt idx="77">
                  <c:v>116.2807</c:v>
                </c:pt>
                <c:pt idx="78">
                  <c:v>117.70180000000001</c:v>
                </c:pt>
                <c:pt idx="79">
                  <c:v>117.1053</c:v>
                </c:pt>
                <c:pt idx="80">
                  <c:v>115.1228</c:v>
                </c:pt>
                <c:pt idx="81">
                  <c:v>109.0702</c:v>
                </c:pt>
                <c:pt idx="82">
                  <c:v>99.982500000000002</c:v>
                </c:pt>
                <c:pt idx="83">
                  <c:v>88.842100000000002</c:v>
                </c:pt>
                <c:pt idx="84">
                  <c:v>81.280699999999996</c:v>
                </c:pt>
                <c:pt idx="85">
                  <c:v>78.245599999999996</c:v>
                </c:pt>
                <c:pt idx="86">
                  <c:v>77.8596</c:v>
                </c:pt>
                <c:pt idx="87">
                  <c:v>77.228099999999998</c:v>
                </c:pt>
                <c:pt idx="88">
                  <c:v>76.9649</c:v>
                </c:pt>
                <c:pt idx="89">
                  <c:v>77.228099999999998</c:v>
                </c:pt>
                <c:pt idx="90">
                  <c:v>76.614000000000004</c:v>
                </c:pt>
                <c:pt idx="91">
                  <c:v>77.017499999999998</c:v>
                </c:pt>
                <c:pt idx="92">
                  <c:v>77</c:v>
                </c:pt>
                <c:pt idx="93">
                  <c:v>77.543899999999994</c:v>
                </c:pt>
                <c:pt idx="94">
                  <c:v>77.9298</c:v>
                </c:pt>
                <c:pt idx="95">
                  <c:v>77.421099999999996</c:v>
                </c:pt>
                <c:pt idx="96">
                  <c:v>78.087699999999998</c:v>
                </c:pt>
                <c:pt idx="97">
                  <c:v>75.982500000000002</c:v>
                </c:pt>
                <c:pt idx="98">
                  <c:v>76.789500000000004</c:v>
                </c:pt>
                <c:pt idx="99">
                  <c:v>76.807000000000002</c:v>
                </c:pt>
                <c:pt idx="100">
                  <c:v>77.947400000000002</c:v>
                </c:pt>
                <c:pt idx="101">
                  <c:v>76.807000000000002</c:v>
                </c:pt>
                <c:pt idx="102">
                  <c:v>76.754400000000004</c:v>
                </c:pt>
                <c:pt idx="103">
                  <c:v>76.596500000000006</c:v>
                </c:pt>
                <c:pt idx="104">
                  <c:v>76.684200000000004</c:v>
                </c:pt>
                <c:pt idx="105">
                  <c:v>76.385999999999996</c:v>
                </c:pt>
                <c:pt idx="106">
                  <c:v>76.824600000000004</c:v>
                </c:pt>
                <c:pt idx="107">
                  <c:v>78.333299999999994</c:v>
                </c:pt>
                <c:pt idx="108">
                  <c:v>76.877200000000002</c:v>
                </c:pt>
                <c:pt idx="109">
                  <c:v>78.421099999999996</c:v>
                </c:pt>
                <c:pt idx="110">
                  <c:v>78.912300000000002</c:v>
                </c:pt>
                <c:pt idx="111">
                  <c:v>78.315799999999996</c:v>
                </c:pt>
                <c:pt idx="112">
                  <c:v>78.649100000000004</c:v>
                </c:pt>
                <c:pt idx="113">
                  <c:v>78.456100000000006</c:v>
                </c:pt>
                <c:pt idx="114">
                  <c:v>78.017499999999998</c:v>
                </c:pt>
                <c:pt idx="115">
                  <c:v>77.771900000000002</c:v>
                </c:pt>
                <c:pt idx="116">
                  <c:v>77.456100000000006</c:v>
                </c:pt>
                <c:pt idx="117">
                  <c:v>76.333299999999994</c:v>
                </c:pt>
                <c:pt idx="118">
                  <c:v>76.842100000000002</c:v>
                </c:pt>
                <c:pt idx="119">
                  <c:v>76.175399999999996</c:v>
                </c:pt>
                <c:pt idx="120">
                  <c:v>76.684200000000004</c:v>
                </c:pt>
                <c:pt idx="121">
                  <c:v>76.649100000000004</c:v>
                </c:pt>
                <c:pt idx="122">
                  <c:v>76.526300000000006</c:v>
                </c:pt>
                <c:pt idx="123">
                  <c:v>76.315799999999996</c:v>
                </c:pt>
                <c:pt idx="124">
                  <c:v>75.8947</c:v>
                </c:pt>
                <c:pt idx="125">
                  <c:v>75.754400000000004</c:v>
                </c:pt>
                <c:pt idx="126">
                  <c:v>76.122799999999998</c:v>
                </c:pt>
                <c:pt idx="127">
                  <c:v>75.982500000000002</c:v>
                </c:pt>
                <c:pt idx="128">
                  <c:v>76.947400000000002</c:v>
                </c:pt>
                <c:pt idx="129">
                  <c:v>76.333299999999994</c:v>
                </c:pt>
                <c:pt idx="130">
                  <c:v>76</c:v>
                </c:pt>
                <c:pt idx="131">
                  <c:v>76.017499999999998</c:v>
                </c:pt>
                <c:pt idx="132">
                  <c:v>76.0702</c:v>
                </c:pt>
                <c:pt idx="133">
                  <c:v>75.947400000000002</c:v>
                </c:pt>
                <c:pt idx="134">
                  <c:v>75.824600000000004</c:v>
                </c:pt>
                <c:pt idx="135">
                  <c:v>75.508799999999994</c:v>
                </c:pt>
                <c:pt idx="136">
                  <c:v>76.298199999999994</c:v>
                </c:pt>
                <c:pt idx="137">
                  <c:v>76.824600000000004</c:v>
                </c:pt>
                <c:pt idx="138">
                  <c:v>77.245599999999996</c:v>
                </c:pt>
                <c:pt idx="139">
                  <c:v>77.403499999999994</c:v>
                </c:pt>
                <c:pt idx="140">
                  <c:v>76.736800000000002</c:v>
                </c:pt>
                <c:pt idx="141">
                  <c:v>76.017499999999998</c:v>
                </c:pt>
                <c:pt idx="142">
                  <c:v>75.789500000000004</c:v>
                </c:pt>
                <c:pt idx="143">
                  <c:v>76.666700000000006</c:v>
                </c:pt>
                <c:pt idx="144">
                  <c:v>75.122799999999998</c:v>
                </c:pt>
                <c:pt idx="145">
                  <c:v>77.122799999999998</c:v>
                </c:pt>
                <c:pt idx="146">
                  <c:v>76.122799999999998</c:v>
                </c:pt>
                <c:pt idx="147">
                  <c:v>75.561400000000006</c:v>
                </c:pt>
                <c:pt idx="148">
                  <c:v>76.157899999999998</c:v>
                </c:pt>
                <c:pt idx="149">
                  <c:v>74.666700000000006</c:v>
                </c:pt>
                <c:pt idx="150">
                  <c:v>75.684200000000004</c:v>
                </c:pt>
                <c:pt idx="151">
                  <c:v>75.947400000000002</c:v>
                </c:pt>
                <c:pt idx="152">
                  <c:v>75.298199999999994</c:v>
                </c:pt>
                <c:pt idx="153">
                  <c:v>74.947400000000002</c:v>
                </c:pt>
                <c:pt idx="154">
                  <c:v>75.666700000000006</c:v>
                </c:pt>
                <c:pt idx="155">
                  <c:v>75.298199999999994</c:v>
                </c:pt>
                <c:pt idx="156">
                  <c:v>75.157899999999998</c:v>
                </c:pt>
                <c:pt idx="157">
                  <c:v>75.526300000000006</c:v>
                </c:pt>
                <c:pt idx="158">
                  <c:v>75.701800000000006</c:v>
                </c:pt>
                <c:pt idx="159">
                  <c:v>75.719300000000004</c:v>
                </c:pt>
                <c:pt idx="160">
                  <c:v>76.298199999999994</c:v>
                </c:pt>
                <c:pt idx="161">
                  <c:v>75.403499999999994</c:v>
                </c:pt>
                <c:pt idx="162">
                  <c:v>76.087699999999998</c:v>
                </c:pt>
                <c:pt idx="163">
                  <c:v>76.824600000000004</c:v>
                </c:pt>
                <c:pt idx="164">
                  <c:v>74.9298</c:v>
                </c:pt>
                <c:pt idx="165">
                  <c:v>75.666700000000006</c:v>
                </c:pt>
                <c:pt idx="166">
                  <c:v>75.421099999999996</c:v>
                </c:pt>
                <c:pt idx="167">
                  <c:v>75.298199999999994</c:v>
                </c:pt>
                <c:pt idx="168">
                  <c:v>75</c:v>
                </c:pt>
                <c:pt idx="169">
                  <c:v>74.754400000000004</c:v>
                </c:pt>
                <c:pt idx="170">
                  <c:v>76.0702</c:v>
                </c:pt>
                <c:pt idx="171">
                  <c:v>75.982500000000002</c:v>
                </c:pt>
                <c:pt idx="172">
                  <c:v>74.982500000000002</c:v>
                </c:pt>
                <c:pt idx="173">
                  <c:v>75.771900000000002</c:v>
                </c:pt>
                <c:pt idx="174">
                  <c:v>75.947400000000002</c:v>
                </c:pt>
                <c:pt idx="175">
                  <c:v>74.8947</c:v>
                </c:pt>
                <c:pt idx="176">
                  <c:v>75.719300000000004</c:v>
                </c:pt>
                <c:pt idx="177">
                  <c:v>76.701800000000006</c:v>
                </c:pt>
                <c:pt idx="178">
                  <c:v>76.491200000000006</c:v>
                </c:pt>
                <c:pt idx="179">
                  <c:v>76.0351</c:v>
                </c:pt>
                <c:pt idx="180">
                  <c:v>76.1053</c:v>
                </c:pt>
                <c:pt idx="181">
                  <c:v>74.333299999999994</c:v>
                </c:pt>
                <c:pt idx="182">
                  <c:v>74.684200000000004</c:v>
                </c:pt>
                <c:pt idx="183">
                  <c:v>75.350899999999996</c:v>
                </c:pt>
                <c:pt idx="184">
                  <c:v>75.771900000000002</c:v>
                </c:pt>
                <c:pt idx="185">
                  <c:v>75.263199999999998</c:v>
                </c:pt>
                <c:pt idx="186">
                  <c:v>76.245599999999996</c:v>
                </c:pt>
                <c:pt idx="187">
                  <c:v>75.456100000000006</c:v>
                </c:pt>
                <c:pt idx="188">
                  <c:v>74.614000000000004</c:v>
                </c:pt>
                <c:pt idx="189">
                  <c:v>76.122799999999998</c:v>
                </c:pt>
                <c:pt idx="190">
                  <c:v>76.350899999999996</c:v>
                </c:pt>
                <c:pt idx="191">
                  <c:v>76.1404</c:v>
                </c:pt>
                <c:pt idx="192">
                  <c:v>76.543899999999994</c:v>
                </c:pt>
                <c:pt idx="193">
                  <c:v>76.087699999999998</c:v>
                </c:pt>
                <c:pt idx="194">
                  <c:v>76.614000000000004</c:v>
                </c:pt>
                <c:pt idx="195">
                  <c:v>76.0351</c:v>
                </c:pt>
                <c:pt idx="196">
                  <c:v>76.228099999999998</c:v>
                </c:pt>
                <c:pt idx="197">
                  <c:v>75.385999999999996</c:v>
                </c:pt>
                <c:pt idx="198">
                  <c:v>75.385999999999996</c:v>
                </c:pt>
                <c:pt idx="199">
                  <c:v>75.754400000000004</c:v>
                </c:pt>
                <c:pt idx="200">
                  <c:v>76.263199999999998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79.433761996437681</c:v>
                </c:pt>
                <c:pt idx="1">
                  <c:v>79.416274201129241</c:v>
                </c:pt>
                <c:pt idx="2">
                  <c:v>79.39878564669938</c:v>
                </c:pt>
                <c:pt idx="3">
                  <c:v>79.381296255857265</c:v>
                </c:pt>
                <c:pt idx="4">
                  <c:v>79.36380594346906</c:v>
                </c:pt>
                <c:pt idx="5">
                  <c:v>79.346314615765081</c:v>
                </c:pt>
                <c:pt idx="6">
                  <c:v>79.328822169467117</c:v>
                </c:pt>
                <c:pt idx="7">
                  <c:v>79.31132849082789</c:v>
                </c:pt>
                <c:pt idx="8">
                  <c:v>79.293833454574155</c:v>
                </c:pt>
                <c:pt idx="9">
                  <c:v>79.276336922743624</c:v>
                </c:pt>
                <c:pt idx="10">
                  <c:v>79.258838743405079</c:v>
                </c:pt>
                <c:pt idx="11">
                  <c:v>79.241338749250417</c:v>
                </c:pt>
                <c:pt idx="12">
                  <c:v>79.223836756045415</c:v>
                </c:pt>
                <c:pt idx="13">
                  <c:v>79.206332560925631</c:v>
                </c:pt>
                <c:pt idx="14">
                  <c:v>79.188825940522065</c:v>
                </c:pt>
                <c:pt idx="15">
                  <c:v>79.171316648899506</c:v>
                </c:pt>
                <c:pt idx="16">
                  <c:v>79.153804415289656</c:v>
                </c:pt>
                <c:pt idx="17">
                  <c:v>79.136288941599105</c:v>
                </c:pt>
                <c:pt idx="18">
                  <c:v>79.11876989967223</c:v>
                </c:pt>
                <c:pt idx="19">
                  <c:v>79.101246928293449</c:v>
                </c:pt>
                <c:pt idx="20">
                  <c:v>79.083719629935047</c:v>
                </c:pt>
                <c:pt idx="21">
                  <c:v>79.066187567341359</c:v>
                </c:pt>
                <c:pt idx="22">
                  <c:v>79.048650260336899</c:v>
                </c:pt>
                <c:pt idx="23">
                  <c:v>79.031107184229555</c:v>
                </c:pt>
                <c:pt idx="24">
                  <c:v>79.013557774275014</c:v>
                </c:pt>
                <c:pt idx="25">
                  <c:v>78.996001449958783</c:v>
                </c:pt>
                <c:pt idx="26">
                  <c:v>78.978437699414442</c:v>
                </c:pt>
                <c:pt idx="27">
                  <c:v>78.960866336608035</c:v>
                </c:pt>
                <c:pt idx="28">
                  <c:v>78.943288231086058</c:v>
                </c:pt>
                <c:pt idx="29">
                  <c:v>78.925707269949783</c:v>
                </c:pt>
                <c:pt idx="30">
                  <c:v>78.908135381997312</c:v>
                </c:pt>
                <c:pt idx="31">
                  <c:v>78.890604807235604</c:v>
                </c:pt>
                <c:pt idx="32">
                  <c:v>78.873196666083004</c:v>
                </c:pt>
                <c:pt idx="33">
                  <c:v>78.856104329845124</c:v>
                </c:pt>
                <c:pt idx="34">
                  <c:v>78.839767145373486</c:v>
                </c:pt>
                <c:pt idx="35">
                  <c:v>78.825138414642268</c:v>
                </c:pt>
                <c:pt idx="36">
                  <c:v>78.814194206743338</c:v>
                </c:pt>
                <c:pt idx="37">
                  <c:v>78.810845914196975</c:v>
                </c:pt>
                <c:pt idx="38">
                  <c:v>78.822479883817223</c:v>
                </c:pt>
                <c:pt idx="39">
                  <c:v>78.862386747503791</c:v>
                </c:pt>
                <c:pt idx="40">
                  <c:v>78.953314878322132</c:v>
                </c:pt>
                <c:pt idx="41">
                  <c:v>79.132220372837665</c:v>
                </c:pt>
                <c:pt idx="42">
                  <c:v>79.455919323344048</c:v>
                </c:pt>
                <c:pt idx="43">
                  <c:v>80.006737486107752</c:v>
                </c:pt>
                <c:pt idx="44">
                  <c:v>80.896444042740484</c:v>
                </c:pt>
                <c:pt idx="45">
                  <c:v>82.265937730809299</c:v>
                </c:pt>
                <c:pt idx="46">
                  <c:v>84.277677200777561</c:v>
                </c:pt>
                <c:pt idx="47">
                  <c:v>87.098175989797767</c:v>
                </c:pt>
                <c:pt idx="48">
                  <c:v>90.869432058069151</c:v>
                </c:pt>
                <c:pt idx="49">
                  <c:v>95.671057534423014</c:v>
                </c:pt>
                <c:pt idx="50">
                  <c:v>101.4787064783613</c:v>
                </c:pt>
                <c:pt idx="51">
                  <c:v>108.12812105539413</c:v>
                </c:pt>
                <c:pt idx="52">
                  <c:v>115.29622573478788</c:v>
                </c:pt>
                <c:pt idx="53">
                  <c:v>122.50973347215131</c:v>
                </c:pt>
                <c:pt idx="54">
                  <c:v>129.18696021005744</c:v>
                </c:pt>
                <c:pt idx="55">
                  <c:v>134.71056946609008</c:v>
                </c:pt>
                <c:pt idx="56">
                  <c:v>138.51984108784129</c:v>
                </c:pt>
                <c:pt idx="57">
                  <c:v>140.20376881795147</c:v>
                </c:pt>
                <c:pt idx="58">
                  <c:v>139.57368816390871</c:v>
                </c:pt>
                <c:pt idx="59">
                  <c:v>136.69770642965895</c:v>
                </c:pt>
                <c:pt idx="60">
                  <c:v>131.88829872680651</c:v>
                </c:pt>
                <c:pt idx="61">
                  <c:v>125.64634881309054</c:v>
                </c:pt>
                <c:pt idx="62">
                  <c:v>118.57590014991837</c:v>
                </c:pt>
                <c:pt idx="63">
                  <c:v>111.29060092497126</c:v>
                </c:pt>
                <c:pt idx="64">
                  <c:v>104.33358790795239</c:v>
                </c:pt>
                <c:pt idx="65">
                  <c:v>98.127721465717428</c:v>
                </c:pt>
                <c:pt idx="66">
                  <c:v>92.96446059018885</c:v>
                </c:pt>
                <c:pt idx="67">
                  <c:v>89.029296016015778</c:v>
                </c:pt>
                <c:pt idx="68">
                  <c:v>86.450967496515986</c:v>
                </c:pt>
                <c:pt idx="69">
                  <c:v>85.3518756879905</c:v>
                </c:pt>
                <c:pt idx="70">
                  <c:v>85.870778020403762</c:v>
                </c:pt>
                <c:pt idx="71">
                  <c:v>88.131352901610271</c:v>
                </c:pt>
                <c:pt idx="72">
                  <c:v>92.1477166451713</c:v>
                </c:pt>
                <c:pt idx="73">
                  <c:v>97.691298111071006</c:v>
                </c:pt>
                <c:pt idx="74">
                  <c:v>104.18089337877478</c:v>
                </c:pt>
                <c:pt idx="75">
                  <c:v>110.67502823748441</c:v>
                </c:pt>
                <c:pt idx="76">
                  <c:v>116.01965928198854</c:v>
                </c:pt>
                <c:pt idx="77">
                  <c:v>119.13381056563799</c:v>
                </c:pt>
                <c:pt idx="78">
                  <c:v>119.33395497062591</c:v>
                </c:pt>
                <c:pt idx="79">
                  <c:v>116.55694855680404</c:v>
                </c:pt>
                <c:pt idx="80">
                  <c:v>111.37576391719428</c:v>
                </c:pt>
                <c:pt idx="81">
                  <c:v>104.79889857743076</c:v>
                </c:pt>
                <c:pt idx="82">
                  <c:v>97.946514591624492</c:v>
                </c:pt>
                <c:pt idx="83">
                  <c:v>91.743577394313689</c:v>
                </c:pt>
                <c:pt idx="84">
                  <c:v>86.740818432245163</c:v>
                </c:pt>
                <c:pt idx="85">
                  <c:v>83.096464002602133</c:v>
                </c:pt>
                <c:pt idx="86">
                  <c:v>80.67715570496199</c:v>
                </c:pt>
                <c:pt idx="87">
                  <c:v>79.202769645265946</c:v>
                </c:pt>
                <c:pt idx="88">
                  <c:v>78.370755065522317</c:v>
                </c:pt>
                <c:pt idx="89">
                  <c:v>77.929668809377901</c:v>
                </c:pt>
                <c:pt idx="90">
                  <c:v>77.703485236433551</c:v>
                </c:pt>
                <c:pt idx="91">
                  <c:v>77.584573367681855</c:v>
                </c:pt>
                <c:pt idx="92">
                  <c:v>77.514384369877504</c:v>
                </c:pt>
                <c:pt idx="93">
                  <c:v>77.464284342776281</c:v>
                </c:pt>
                <c:pt idx="94">
                  <c:v>77.421609984596103</c:v>
                </c:pt>
                <c:pt idx="95">
                  <c:v>77.381292153076203</c:v>
                </c:pt>
                <c:pt idx="96">
                  <c:v>77.341512079858632</c:v>
                </c:pt>
                <c:pt idx="97">
                  <c:v>77.301713662181555</c:v>
                </c:pt>
                <c:pt idx="98">
                  <c:v>77.261791750406488</c:v>
                </c:pt>
                <c:pt idx="99">
                  <c:v>77.221797241788963</c:v>
                </c:pt>
                <c:pt idx="100">
                  <c:v>77.181848695235942</c:v>
                </c:pt>
                <c:pt idx="101">
                  <c:v>77.142125858310337</c:v>
                </c:pt>
                <c:pt idx="102">
                  <c:v>77.1029044591548</c:v>
                </c:pt>
                <c:pt idx="103">
                  <c:v>77.064623838945636</c:v>
                </c:pt>
                <c:pt idx="104">
                  <c:v>77.027986169473905</c:v>
                </c:pt>
                <c:pt idx="105">
                  <c:v>76.994078394914666</c:v>
                </c:pt>
                <c:pt idx="106">
                  <c:v>76.964488944938481</c:v>
                </c:pt>
                <c:pt idx="107">
                  <c:v>76.941364640632585</c:v>
                </c:pt>
                <c:pt idx="108">
                  <c:v>76.927328872764988</c:v>
                </c:pt>
                <c:pt idx="109">
                  <c:v>76.925177153095234</c:v>
                </c:pt>
                <c:pt idx="110">
                  <c:v>76.937300245789359</c:v>
                </c:pt>
                <c:pt idx="111">
                  <c:v>76.964869338364622</c:v>
                </c:pt>
                <c:pt idx="112">
                  <c:v>77.006940383956831</c:v>
                </c:pt>
                <c:pt idx="113">
                  <c:v>77.059753477804179</c:v>
                </c:pt>
                <c:pt idx="114">
                  <c:v>77.116553666476335</c:v>
                </c:pt>
                <c:pt idx="115">
                  <c:v>77.168184531803917</c:v>
                </c:pt>
                <c:pt idx="116">
                  <c:v>77.204493002241108</c:v>
                </c:pt>
                <c:pt idx="117">
                  <c:v>77.216290985676764</c:v>
                </c:pt>
                <c:pt idx="118">
                  <c:v>77.197363685838667</c:v>
                </c:pt>
                <c:pt idx="119">
                  <c:v>77.145921308740327</c:v>
                </c:pt>
                <c:pt idx="120">
                  <c:v>77.065026331176782</c:v>
                </c:pt>
                <c:pt idx="121">
                  <c:v>76.961854795458478</c:v>
                </c:pt>
                <c:pt idx="122">
                  <c:v>76.846035780724421</c:v>
                </c:pt>
                <c:pt idx="123">
                  <c:v>76.727596866726145</c:v>
                </c:pt>
                <c:pt idx="124">
                  <c:v>76.615114918341916</c:v>
                </c:pt>
                <c:pt idx="125">
                  <c:v>76.514523312036417</c:v>
                </c:pt>
                <c:pt idx="126">
                  <c:v>76.428747445211101</c:v>
                </c:pt>
                <c:pt idx="127">
                  <c:v>76.358060064102133</c:v>
                </c:pt>
                <c:pt idx="128">
                  <c:v>76.30087150162754</c:v>
                </c:pt>
                <c:pt idx="129">
                  <c:v>76.254636436960794</c:v>
                </c:pt>
                <c:pt idx="130">
                  <c:v>76.216642343297593</c:v>
                </c:pt>
                <c:pt idx="131">
                  <c:v>76.18458449481335</c:v>
                </c:pt>
                <c:pt idx="132">
                  <c:v>76.156965005181021</c:v>
                </c:pt>
                <c:pt idx="133">
                  <c:v>76.133426847537152</c:v>
                </c:pt>
                <c:pt idx="134">
                  <c:v>76.115103040761497</c:v>
                </c:pt>
                <c:pt idx="135">
                  <c:v>76.104894519515966</c:v>
                </c:pt>
                <c:pt idx="136">
                  <c:v>76.10732172916326</c:v>
                </c:pt>
                <c:pt idx="137">
                  <c:v>76.127405532883031</c:v>
                </c:pt>
                <c:pt idx="138">
                  <c:v>76.168241573405879</c:v>
                </c:pt>
                <c:pt idx="139">
                  <c:v>76.227753142740013</c:v>
                </c:pt>
                <c:pt idx="140">
                  <c:v>76.296244861328645</c:v>
                </c:pt>
                <c:pt idx="141">
                  <c:v>76.356901091327416</c:v>
                </c:pt>
                <c:pt idx="142">
                  <c:v>76.390330825836159</c:v>
                </c:pt>
                <c:pt idx="143">
                  <c:v>76.381791981429629</c:v>
                </c:pt>
                <c:pt idx="144">
                  <c:v>76.327478190414794</c:v>
                </c:pt>
                <c:pt idx="145">
                  <c:v>76.236221864048503</c:v>
                </c:pt>
                <c:pt idx="146">
                  <c:v>76.125575257781605</c:v>
                </c:pt>
                <c:pt idx="147">
                  <c:v>76.014627915367797</c:v>
                </c:pt>
                <c:pt idx="148">
                  <c:v>75.917544047062648</c:v>
                </c:pt>
                <c:pt idx="149">
                  <c:v>75.840675944869261</c:v>
                </c:pt>
                <c:pt idx="150">
                  <c:v>75.783501479515778</c:v>
                </c:pt>
                <c:pt idx="151">
                  <c:v>75.741631060934878</c:v>
                </c:pt>
                <c:pt idx="152">
                  <c:v>75.709800504580613</c:v>
                </c:pt>
                <c:pt idx="153">
                  <c:v>75.683679938141381</c:v>
                </c:pt>
                <c:pt idx="154">
                  <c:v>75.660421496376856</c:v>
                </c:pt>
                <c:pt idx="155">
                  <c:v>75.638446716967323</c:v>
                </c:pt>
                <c:pt idx="156">
                  <c:v>75.616999323748018</c:v>
                </c:pt>
                <c:pt idx="157">
                  <c:v>75.595760991491048</c:v>
                </c:pt>
                <c:pt idx="158">
                  <c:v>75.574612171109194</c:v>
                </c:pt>
                <c:pt idx="159">
                  <c:v>75.553511692373448</c:v>
                </c:pt>
                <c:pt idx="160">
                  <c:v>75.532445605962891</c:v>
                </c:pt>
                <c:pt idx="161">
                  <c:v>75.511408425487062</c:v>
                </c:pt>
                <c:pt idx="162">
                  <c:v>75.490397109591385</c:v>
                </c:pt>
                <c:pt idx="163">
                  <c:v>75.469409352376331</c:v>
                </c:pt>
                <c:pt idx="164">
                  <c:v>75.448443144446102</c:v>
                </c:pt>
                <c:pt idx="165">
                  <c:v>75.427496664163371</c:v>
                </c:pt>
                <c:pt idx="166">
                  <c:v>75.406568245485332</c:v>
                </c:pt>
                <c:pt idx="167">
                  <c:v>75.38565636223035</c:v>
                </c:pt>
                <c:pt idx="168">
                  <c:v>75.364759616115578</c:v>
                </c:pt>
                <c:pt idx="169">
                  <c:v>75.343876726153638</c:v>
                </c:pt>
                <c:pt idx="170">
                  <c:v>75.32300651895423</c:v>
                </c:pt>
                <c:pt idx="171">
                  <c:v>75.302147919810679</c:v>
                </c:pt>
                <c:pt idx="172">
                  <c:v>75.281299944505832</c:v>
                </c:pt>
                <c:pt idx="173">
                  <c:v>75.260461691781458</c:v>
                </c:pt>
                <c:pt idx="174">
                  <c:v>75.239632336420499</c:v>
                </c:pt>
                <c:pt idx="175">
                  <c:v>75.218811122894067</c:v>
                </c:pt>
                <c:pt idx="176">
                  <c:v>75.19799735952958</c:v>
                </c:pt>
                <c:pt idx="177">
                  <c:v>75.177190413158456</c:v>
                </c:pt>
                <c:pt idx="178">
                  <c:v>75.156389704205452</c:v>
                </c:pt>
                <c:pt idx="179">
                  <c:v>75.135594702184406</c:v>
                </c:pt>
                <c:pt idx="180">
                  <c:v>75.114804921567469</c:v>
                </c:pt>
                <c:pt idx="181">
                  <c:v>75.094019917997869</c:v>
                </c:pt>
                <c:pt idx="182">
                  <c:v>75.073239284818243</c:v>
                </c:pt>
                <c:pt idx="183">
                  <c:v>75.052462649888668</c:v>
                </c:pt>
                <c:pt idx="184">
                  <c:v>75.031689672670794</c:v>
                </c:pt>
                <c:pt idx="185">
                  <c:v>75.01092004155629</c:v>
                </c:pt>
                <c:pt idx="186">
                  <c:v>74.990153471419276</c:v>
                </c:pt>
                <c:pt idx="187">
                  <c:v>74.969389701374354</c:v>
                </c:pt>
                <c:pt idx="188">
                  <c:v>74.948628492723216</c:v>
                </c:pt>
                <c:pt idx="189">
                  <c:v>74.927869627074045</c:v>
                </c:pt>
                <c:pt idx="190">
                  <c:v>74.907112904619538</c:v>
                </c:pt>
                <c:pt idx="191">
                  <c:v>74.88635814255997</c:v>
                </c:pt>
                <c:pt idx="192">
                  <c:v>74.865605173659631</c:v>
                </c:pt>
                <c:pt idx="193">
                  <c:v>74.84485384492514</c:v>
                </c:pt>
                <c:pt idx="194">
                  <c:v>74.824104016395438</c:v>
                </c:pt>
                <c:pt idx="195">
                  <c:v>74.803355560034305</c:v>
                </c:pt>
                <c:pt idx="196">
                  <c:v>74.782608358716615</c:v>
                </c:pt>
                <c:pt idx="197">
                  <c:v>74.761862305300411</c:v>
                </c:pt>
                <c:pt idx="198">
                  <c:v>74.741117301777663</c:v>
                </c:pt>
                <c:pt idx="199">
                  <c:v>74.720373258497148</c:v>
                </c:pt>
                <c:pt idx="200">
                  <c:v>74.699630093453081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79.433761996437681</c:v>
                </c:pt>
                <c:pt idx="1">
                  <c:v>79.416274201129241</c:v>
                </c:pt>
                <c:pt idx="2">
                  <c:v>79.39878564669938</c:v>
                </c:pt>
                <c:pt idx="3">
                  <c:v>79.381296255857265</c:v>
                </c:pt>
                <c:pt idx="4">
                  <c:v>79.36380594346906</c:v>
                </c:pt>
                <c:pt idx="5">
                  <c:v>79.346314615765081</c:v>
                </c:pt>
                <c:pt idx="6">
                  <c:v>79.328822169467117</c:v>
                </c:pt>
                <c:pt idx="7">
                  <c:v>79.31132849082789</c:v>
                </c:pt>
                <c:pt idx="8">
                  <c:v>79.293833454574155</c:v>
                </c:pt>
                <c:pt idx="9">
                  <c:v>79.276336922743624</c:v>
                </c:pt>
                <c:pt idx="10">
                  <c:v>79.258838743405079</c:v>
                </c:pt>
                <c:pt idx="11">
                  <c:v>79.241338749250417</c:v>
                </c:pt>
                <c:pt idx="12">
                  <c:v>79.223836756045415</c:v>
                </c:pt>
                <c:pt idx="13">
                  <c:v>79.206332560925631</c:v>
                </c:pt>
                <c:pt idx="14">
                  <c:v>79.188825940522037</c:v>
                </c:pt>
                <c:pt idx="15">
                  <c:v>79.171316648899378</c:v>
                </c:pt>
                <c:pt idx="16">
                  <c:v>79.153804415289031</c:v>
                </c:pt>
                <c:pt idx="17">
                  <c:v>79.136288941596149</c:v>
                </c:pt>
                <c:pt idx="18">
                  <c:v>79.118769899658901</c:v>
                </c:pt>
                <c:pt idx="19">
                  <c:v>79.101246928235597</c:v>
                </c:pt>
                <c:pt idx="20">
                  <c:v>79.083719629693363</c:v>
                </c:pt>
                <c:pt idx="21">
                  <c:v>79.06618756636918</c:v>
                </c:pt>
                <c:pt idx="22">
                  <c:v>79.048650256571733</c:v>
                </c:pt>
                <c:pt idx="23">
                  <c:v>79.031107170189657</c:v>
                </c:pt>
                <c:pt idx="24">
                  <c:v>79.013557723868033</c:v>
                </c:pt>
                <c:pt idx="25">
                  <c:v>78.996001275712686</c:v>
                </c:pt>
                <c:pt idx="26">
                  <c:v>78.978437119476823</c:v>
                </c:pt>
                <c:pt idx="27">
                  <c:v>78.960864478181776</c:v>
                </c:pt>
                <c:pt idx="28">
                  <c:v>78.943282497118773</c:v>
                </c:pt>
                <c:pt idx="29">
                  <c:v>78.925690236174432</c:v>
                </c:pt>
                <c:pt idx="30">
                  <c:v>78.908086661417656</c:v>
                </c:pt>
                <c:pt idx="31">
                  <c:v>78.890470635880746</c:v>
                </c:pt>
                <c:pt idx="32">
                  <c:v>78.872840909462411</c:v>
                </c:pt>
                <c:pt idx="33">
                  <c:v>78.855196107874065</c:v>
                </c:pt>
                <c:pt idx="34">
                  <c:v>78.837534720546074</c:v>
                </c:pt>
                <c:pt idx="35">
                  <c:v>78.819855087403553</c:v>
                </c:pt>
                <c:pt idx="36">
                  <c:v>78.802155384416082</c:v>
                </c:pt>
                <c:pt idx="37">
                  <c:v>78.784433607819253</c:v>
                </c:pt>
                <c:pt idx="38">
                  <c:v>78.766687556899896</c:v>
                </c:pt>
                <c:pt idx="39">
                  <c:v>78.748914815231174</c:v>
                </c:pt>
                <c:pt idx="40">
                  <c:v>78.731112730238479</c:v>
                </c:pt>
                <c:pt idx="41">
                  <c:v>78.713278390971936</c:v>
                </c:pt>
                <c:pt idx="42">
                  <c:v>78.695408603957873</c:v>
                </c:pt>
                <c:pt idx="43">
                  <c:v>78.677499866998758</c:v>
                </c:pt>
                <c:pt idx="44">
                  <c:v>78.659548340790295</c:v>
                </c:pt>
                <c:pt idx="45">
                  <c:v>78.641549818225684</c:v>
                </c:pt>
                <c:pt idx="46">
                  <c:v>78.623499691260847</c:v>
                </c:pt>
                <c:pt idx="47">
                  <c:v>78.605392915222353</c:v>
                </c:pt>
                <c:pt idx="48">
                  <c:v>78.587223970451461</c:v>
                </c:pt>
                <c:pt idx="49">
                  <c:v>78.568986821195395</c:v>
                </c:pt>
                <c:pt idx="50">
                  <c:v>78.550674871680386</c:v>
                </c:pt>
                <c:pt idx="51">
                  <c:v>78.532280919334312</c:v>
                </c:pt>
                <c:pt idx="52">
                  <c:v>78.513797105166873</c:v>
                </c:pt>
                <c:pt idx="53">
                  <c:v>78.495214861369902</c:v>
                </c:pt>
                <c:pt idx="54">
                  <c:v>78.476524856266451</c:v>
                </c:pt>
                <c:pt idx="55">
                  <c:v>78.457716936819963</c:v>
                </c:pt>
                <c:pt idx="56">
                  <c:v>78.438780069016346</c:v>
                </c:pt>
                <c:pt idx="57">
                  <c:v>78.419702276553622</c:v>
                </c:pt>
                <c:pt idx="58">
                  <c:v>78.400470578420638</c:v>
                </c:pt>
                <c:pt idx="59">
                  <c:v>78.381070926118809</c:v>
                </c:pt>
                <c:pt idx="60">
                  <c:v>78.361488141485424</c:v>
                </c:pt>
                <c:pt idx="61">
                  <c:v>78.341705856311393</c:v>
                </c:pt>
                <c:pt idx="62">
                  <c:v>78.321706455217551</c:v>
                </c:pt>
                <c:pt idx="63">
                  <c:v>78.301471023560026</c:v>
                </c:pt>
                <c:pt idx="64">
                  <c:v>78.280979302477363</c:v>
                </c:pt>
                <c:pt idx="65">
                  <c:v>78.260209653569348</c:v>
                </c:pt>
                <c:pt idx="66">
                  <c:v>78.239139036105499</c:v>
                </c:pt>
                <c:pt idx="67">
                  <c:v>78.217743000091687</c:v>
                </c:pt>
                <c:pt idx="68">
                  <c:v>78.195995698967494</c:v>
                </c:pt>
                <c:pt idx="69">
                  <c:v>78.17386992614712</c:v>
                </c:pt>
                <c:pt idx="70">
                  <c:v>78.151337180031888</c:v>
                </c:pt>
                <c:pt idx="71">
                  <c:v>78.1283677624847</c:v>
                </c:pt>
                <c:pt idx="72">
                  <c:v>78.104930916028948</c:v>
                </c:pt>
                <c:pt idx="73">
                  <c:v>78.080995005175168</c:v>
                </c:pt>
                <c:pt idx="74">
                  <c:v>78.056527747233474</c:v>
                </c:pt>
                <c:pt idx="75">
                  <c:v>78.031496497682937</c:v>
                </c:pt>
                <c:pt idx="76">
                  <c:v>78.005868594574764</c:v>
                </c:pt>
                <c:pt idx="77">
                  <c:v>77.97961176548084</c:v>
                </c:pt>
                <c:pt idx="78">
                  <c:v>77.952694599099019</c:v>
                </c:pt>
                <c:pt idx="79">
                  <c:v>77.925087081738766</c:v>
                </c:pt>
                <c:pt idx="80">
                  <c:v>77.89676119650241</c:v>
                </c:pt>
                <c:pt idx="81">
                  <c:v>77.867691580037715</c:v>
                </c:pt>
                <c:pt idx="82">
                  <c:v>77.837856228303764</c:v>
                </c:pt>
                <c:pt idx="83">
                  <c:v>77.807237238940317</c:v>
                </c:pt>
                <c:pt idx="84">
                  <c:v>77.775821573709365</c:v>
                </c:pt>
                <c:pt idx="85">
                  <c:v>77.743601820285676</c:v>
                </c:pt>
                <c:pt idx="86">
                  <c:v>77.710576928691424</c:v>
                </c:pt>
                <c:pt idx="87">
                  <c:v>77.676752894222489</c:v>
                </c:pt>
                <c:pt idx="88">
                  <c:v>77.642143356179119</c:v>
                </c:pt>
                <c:pt idx="89">
                  <c:v>77.606770080472643</c:v>
                </c:pt>
                <c:pt idx="90">
                  <c:v>77.570663294596756</c:v>
                </c:pt>
                <c:pt idx="91">
                  <c:v>77.533861845813803</c:v>
                </c:pt>
                <c:pt idx="92">
                  <c:v>77.496413157888796</c:v>
                </c:pt>
                <c:pt idx="93">
                  <c:v>77.458372968309249</c:v>
                </c:pt>
                <c:pt idx="94">
                  <c:v>77.419804836470618</c:v>
                </c:pt>
                <c:pt idx="95">
                  <c:v>77.38077942338316</c:v>
                </c:pt>
                <c:pt idx="96">
                  <c:v>77.341373554463416</c:v>
                </c:pt>
                <c:pt idx="97">
                  <c:v>77.301669088157936</c:v>
                </c:pt>
                <c:pt idx="98">
                  <c:v>77.261751623650781</c:v>
                </c:pt>
                <c:pt idx="99">
                  <c:v>77.221709089881244</c:v>
                </c:pt>
                <c:pt idx="100">
                  <c:v>77.181630264778349</c:v>
                </c:pt>
                <c:pt idx="101">
                  <c:v>77.141603277424224</c:v>
                </c:pt>
                <c:pt idx="102">
                  <c:v>77.101714146467557</c:v>
                </c:pt>
                <c:pt idx="103">
                  <c:v>77.062045405487154</c:v>
                </c:pt>
                <c:pt idx="104">
                  <c:v>77.022674860419485</c:v>
                </c:pt>
                <c:pt idx="105">
                  <c:v>76.983674516139317</c:v>
                </c:pt>
                <c:pt idx="106">
                  <c:v>76.945109699532011</c:v>
                </c:pt>
                <c:pt idx="107">
                  <c:v>76.907038395743143</c:v>
                </c:pt>
                <c:pt idx="108">
                  <c:v>76.869510803564594</c:v>
                </c:pt>
                <c:pt idx="109">
                  <c:v>76.832569105871585</c:v>
                </c:pt>
                <c:pt idx="110">
                  <c:v>76.796247442275344</c:v>
                </c:pt>
                <c:pt idx="111">
                  <c:v>76.76057206412807</c:v>
                </c:pt>
                <c:pt idx="112">
                  <c:v>76.725561646939923</c:v>
                </c:pt>
                <c:pt idx="113">
                  <c:v>76.691227732181602</c:v>
                </c:pt>
                <c:pt idx="114">
                  <c:v>76.657575269231202</c:v>
                </c:pt>
                <c:pt idx="115">
                  <c:v>76.624603228640623</c:v>
                </c:pt>
                <c:pt idx="116">
                  <c:v>76.592305259629569</c:v>
                </c:pt>
                <c:pt idx="117">
                  <c:v>76.560670367420059</c:v>
                </c:pt>
                <c:pt idx="118">
                  <c:v>76.529683589355045</c:v>
                </c:pt>
                <c:pt idx="119">
                  <c:v>76.49932665239217</c:v>
                </c:pt>
                <c:pt idx="120">
                  <c:v>76.469578598262473</c:v>
                </c:pt>
                <c:pt idx="121">
                  <c:v>76.440416366129142</c:v>
                </c:pt>
                <c:pt idx="122">
                  <c:v>76.411815325823028</c:v>
                </c:pt>
                <c:pt idx="123">
                  <c:v>76.383749757578698</c:v>
                </c:pt>
                <c:pt idx="124">
                  <c:v>76.356193276596372</c:v>
                </c:pt>
                <c:pt idx="125">
                  <c:v>76.329119202705385</c:v>
                </c:pt>
                <c:pt idx="126">
                  <c:v>76.302500876918231</c:v>
                </c:pt>
                <c:pt idx="127">
                  <c:v>76.276311927780455</c:v>
                </c:pt>
                <c:pt idx="128">
                  <c:v>76.25052649118885</c:v>
                </c:pt>
                <c:pt idx="129">
                  <c:v>76.225119387819674</c:v>
                </c:pt>
                <c:pt idx="130">
                  <c:v>76.200066262538016</c:v>
                </c:pt>
                <c:pt idx="131">
                  <c:v>76.175343690196627</c:v>
                </c:pt>
                <c:pt idx="132">
                  <c:v>76.150929252125692</c:v>
                </c:pt>
                <c:pt idx="133">
                  <c:v>76.126801587404074</c:v>
                </c:pt>
                <c:pt idx="134">
                  <c:v>76.10294042272146</c:v>
                </c:pt>
                <c:pt idx="135">
                  <c:v>76.079326584316547</c:v>
                </c:pt>
                <c:pt idx="136">
                  <c:v>76.055941995132684</c:v>
                </c:pt>
                <c:pt idx="137">
                  <c:v>76.032769659983373</c:v>
                </c:pt>
                <c:pt idx="138">
                  <c:v>76.00979364117957</c:v>
                </c:pt>
                <c:pt idx="139">
                  <c:v>75.98699902674845</c:v>
                </c:pt>
                <c:pt idx="140">
                  <c:v>75.964371893071217</c:v>
                </c:pt>
                <c:pt idx="141">
                  <c:v>75.941899263492942</c:v>
                </c:pt>
                <c:pt idx="142">
                  <c:v>75.919569064209668</c:v>
                </c:pt>
                <c:pt idx="143">
                  <c:v>75.897370078516929</c:v>
                </c:pt>
                <c:pt idx="144">
                  <c:v>75.875291900309847</c:v>
                </c:pt>
                <c:pt idx="145">
                  <c:v>75.853324887555985</c:v>
                </c:pt>
                <c:pt idx="146">
                  <c:v>75.831460116316322</c:v>
                </c:pt>
                <c:pt idx="147">
                  <c:v>75.809689335764446</c:v>
                </c:pt>
                <c:pt idx="148">
                  <c:v>75.788004924549327</c:v>
                </c:pt>
                <c:pt idx="149">
                  <c:v>75.766399848757402</c:v>
                </c:pt>
                <c:pt idx="150">
                  <c:v>75.744867621655601</c:v>
                </c:pt>
                <c:pt idx="151">
                  <c:v>75.7234022653371</c:v>
                </c:pt>
                <c:pt idx="152">
                  <c:v>75.701998274339772</c:v>
                </c:pt>
                <c:pt idx="153">
                  <c:v>75.68065058126902</c:v>
                </c:pt>
                <c:pt idx="154">
                  <c:v>75.659354524422952</c:v>
                </c:pt>
                <c:pt idx="155">
                  <c:v>75.638105817393125</c:v>
                </c:pt>
                <c:pt idx="156">
                  <c:v>75.616900520595223</c:v>
                </c:pt>
                <c:pt idx="157">
                  <c:v>75.595735014667952</c:v>
                </c:pt>
                <c:pt idx="158">
                  <c:v>75.57460597566913</c:v>
                </c:pt>
                <c:pt idx="159">
                  <c:v>75.553510351989644</c:v>
                </c:pt>
                <c:pt idx="160">
                  <c:v>75.532445342901525</c:v>
                </c:pt>
                <c:pt idx="161">
                  <c:v>75.511408378653641</c:v>
                </c:pt>
                <c:pt idx="162">
                  <c:v>75.490397102027842</c:v>
                </c:pt>
                <c:pt idx="163">
                  <c:v>75.469409351268268</c:v>
                </c:pt>
                <c:pt idx="164">
                  <c:v>75.448443144298849</c:v>
                </c:pt>
                <c:pt idx="165">
                  <c:v>75.427496664145622</c:v>
                </c:pt>
                <c:pt idx="166">
                  <c:v>75.406568245483385</c:v>
                </c:pt>
                <c:pt idx="167">
                  <c:v>75.385656362230151</c:v>
                </c:pt>
                <c:pt idx="168">
                  <c:v>75.364759616115563</c:v>
                </c:pt>
                <c:pt idx="169">
                  <c:v>75.343876726153638</c:v>
                </c:pt>
                <c:pt idx="170">
                  <c:v>75.32300651895423</c:v>
                </c:pt>
                <c:pt idx="171">
                  <c:v>75.302147919810679</c:v>
                </c:pt>
                <c:pt idx="172">
                  <c:v>75.281299944505832</c:v>
                </c:pt>
                <c:pt idx="173">
                  <c:v>75.260461691781458</c:v>
                </c:pt>
                <c:pt idx="174">
                  <c:v>75.239632336420499</c:v>
                </c:pt>
                <c:pt idx="175">
                  <c:v>75.218811122894067</c:v>
                </c:pt>
                <c:pt idx="176">
                  <c:v>75.19799735952958</c:v>
                </c:pt>
                <c:pt idx="177">
                  <c:v>75.177190413158456</c:v>
                </c:pt>
                <c:pt idx="178">
                  <c:v>75.156389704205452</c:v>
                </c:pt>
                <c:pt idx="179">
                  <c:v>75.135594702184406</c:v>
                </c:pt>
                <c:pt idx="180">
                  <c:v>75.114804921567469</c:v>
                </c:pt>
                <c:pt idx="181">
                  <c:v>75.094019917997869</c:v>
                </c:pt>
                <c:pt idx="182">
                  <c:v>75.073239284818243</c:v>
                </c:pt>
                <c:pt idx="183">
                  <c:v>75.052462649888668</c:v>
                </c:pt>
                <c:pt idx="184">
                  <c:v>75.031689672670794</c:v>
                </c:pt>
                <c:pt idx="185">
                  <c:v>75.01092004155629</c:v>
                </c:pt>
                <c:pt idx="186">
                  <c:v>74.990153471419276</c:v>
                </c:pt>
                <c:pt idx="187">
                  <c:v>74.969389701374354</c:v>
                </c:pt>
                <c:pt idx="188">
                  <c:v>74.948628492723216</c:v>
                </c:pt>
                <c:pt idx="189">
                  <c:v>74.927869627074045</c:v>
                </c:pt>
                <c:pt idx="190">
                  <c:v>74.907112904619538</c:v>
                </c:pt>
                <c:pt idx="191">
                  <c:v>74.88635814255997</c:v>
                </c:pt>
                <c:pt idx="192">
                  <c:v>74.865605173659631</c:v>
                </c:pt>
                <c:pt idx="193">
                  <c:v>74.84485384492514</c:v>
                </c:pt>
                <c:pt idx="194">
                  <c:v>74.824104016395438</c:v>
                </c:pt>
                <c:pt idx="195">
                  <c:v>74.803355560034305</c:v>
                </c:pt>
                <c:pt idx="196">
                  <c:v>74.782608358716615</c:v>
                </c:pt>
                <c:pt idx="197">
                  <c:v>74.761862305300411</c:v>
                </c:pt>
                <c:pt idx="198">
                  <c:v>74.741117301777663</c:v>
                </c:pt>
                <c:pt idx="199">
                  <c:v>74.720373258497148</c:v>
                </c:pt>
                <c:pt idx="200">
                  <c:v>74.699630093453081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87688"/>
        <c:axId val="460775536"/>
      </c:scatterChart>
      <c:valAx>
        <c:axId val="460787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75536"/>
        <c:crosses val="autoZero"/>
        <c:crossBetween val="midCat"/>
      </c:valAx>
      <c:valAx>
        <c:axId val="460775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8768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90.912300000000002</c:v>
                </c:pt>
                <c:pt idx="1">
                  <c:v>90.8947</c:v>
                </c:pt>
                <c:pt idx="2">
                  <c:v>90</c:v>
                </c:pt>
                <c:pt idx="3">
                  <c:v>90.210499999999996</c:v>
                </c:pt>
                <c:pt idx="4">
                  <c:v>89.192999999999998</c:v>
                </c:pt>
                <c:pt idx="5">
                  <c:v>89.701800000000006</c:v>
                </c:pt>
                <c:pt idx="6">
                  <c:v>89.631600000000006</c:v>
                </c:pt>
                <c:pt idx="7">
                  <c:v>88.9649</c:v>
                </c:pt>
                <c:pt idx="8">
                  <c:v>89.1404</c:v>
                </c:pt>
                <c:pt idx="9">
                  <c:v>89.578900000000004</c:v>
                </c:pt>
                <c:pt idx="10">
                  <c:v>88.350899999999996</c:v>
                </c:pt>
                <c:pt idx="11">
                  <c:v>88.771900000000002</c:v>
                </c:pt>
                <c:pt idx="12">
                  <c:v>89.228099999999998</c:v>
                </c:pt>
                <c:pt idx="13">
                  <c:v>88.8596</c:v>
                </c:pt>
                <c:pt idx="14">
                  <c:v>90.631600000000006</c:v>
                </c:pt>
                <c:pt idx="15">
                  <c:v>89.228099999999998</c:v>
                </c:pt>
                <c:pt idx="16">
                  <c:v>89.701800000000006</c:v>
                </c:pt>
                <c:pt idx="17">
                  <c:v>90.017499999999998</c:v>
                </c:pt>
                <c:pt idx="18">
                  <c:v>88.578900000000004</c:v>
                </c:pt>
                <c:pt idx="19">
                  <c:v>88.736800000000002</c:v>
                </c:pt>
                <c:pt idx="20">
                  <c:v>88.017499999999998</c:v>
                </c:pt>
                <c:pt idx="21">
                  <c:v>90.210499999999996</c:v>
                </c:pt>
                <c:pt idx="22">
                  <c:v>89.526300000000006</c:v>
                </c:pt>
                <c:pt idx="23">
                  <c:v>88.543899999999994</c:v>
                </c:pt>
                <c:pt idx="24">
                  <c:v>89.596500000000006</c:v>
                </c:pt>
                <c:pt idx="25">
                  <c:v>88.947400000000002</c:v>
                </c:pt>
                <c:pt idx="26">
                  <c:v>90.719300000000004</c:v>
                </c:pt>
                <c:pt idx="27">
                  <c:v>90.087699999999998</c:v>
                </c:pt>
                <c:pt idx="28">
                  <c:v>90.1053</c:v>
                </c:pt>
                <c:pt idx="29">
                  <c:v>90.350899999999996</c:v>
                </c:pt>
                <c:pt idx="30">
                  <c:v>90.263199999999998</c:v>
                </c:pt>
                <c:pt idx="31">
                  <c:v>90.280699999999996</c:v>
                </c:pt>
                <c:pt idx="32">
                  <c:v>90.614000000000004</c:v>
                </c:pt>
                <c:pt idx="33">
                  <c:v>91.807000000000002</c:v>
                </c:pt>
                <c:pt idx="34">
                  <c:v>91.0702</c:v>
                </c:pt>
                <c:pt idx="35">
                  <c:v>91.087699999999998</c:v>
                </c:pt>
                <c:pt idx="36">
                  <c:v>91.192999999999998</c:v>
                </c:pt>
                <c:pt idx="37">
                  <c:v>91.473699999999994</c:v>
                </c:pt>
                <c:pt idx="38">
                  <c:v>90.912300000000002</c:v>
                </c:pt>
                <c:pt idx="39">
                  <c:v>92.771900000000002</c:v>
                </c:pt>
                <c:pt idx="40">
                  <c:v>92.1053</c:v>
                </c:pt>
                <c:pt idx="41">
                  <c:v>91.561400000000006</c:v>
                </c:pt>
                <c:pt idx="42">
                  <c:v>93.754400000000004</c:v>
                </c:pt>
                <c:pt idx="43">
                  <c:v>93.1404</c:v>
                </c:pt>
                <c:pt idx="44">
                  <c:v>93.701800000000006</c:v>
                </c:pt>
                <c:pt idx="45">
                  <c:v>94.982500000000002</c:v>
                </c:pt>
                <c:pt idx="46">
                  <c:v>95.1404</c:v>
                </c:pt>
                <c:pt idx="47">
                  <c:v>97.8596</c:v>
                </c:pt>
                <c:pt idx="48">
                  <c:v>99.736800000000002</c:v>
                </c:pt>
                <c:pt idx="49">
                  <c:v>102.8246</c:v>
                </c:pt>
                <c:pt idx="50">
                  <c:v>105.54389999999999</c:v>
                </c:pt>
                <c:pt idx="51">
                  <c:v>108.0526</c:v>
                </c:pt>
                <c:pt idx="52">
                  <c:v>113.8596</c:v>
                </c:pt>
                <c:pt idx="53">
                  <c:v>119.2281</c:v>
                </c:pt>
                <c:pt idx="54">
                  <c:v>126.1754</c:v>
                </c:pt>
                <c:pt idx="55">
                  <c:v>132.52629999999999</c:v>
                </c:pt>
                <c:pt idx="56">
                  <c:v>139.98249999999999</c:v>
                </c:pt>
                <c:pt idx="57">
                  <c:v>146.7193</c:v>
                </c:pt>
                <c:pt idx="58">
                  <c:v>151.91229999999999</c:v>
                </c:pt>
                <c:pt idx="59">
                  <c:v>155.9298</c:v>
                </c:pt>
                <c:pt idx="60">
                  <c:v>159.36840000000001</c:v>
                </c:pt>
                <c:pt idx="61">
                  <c:v>159.9298</c:v>
                </c:pt>
                <c:pt idx="62">
                  <c:v>159.59649999999999</c:v>
                </c:pt>
                <c:pt idx="63">
                  <c:v>156.7193</c:v>
                </c:pt>
                <c:pt idx="64">
                  <c:v>149</c:v>
                </c:pt>
                <c:pt idx="65">
                  <c:v>135.47370000000001</c:v>
                </c:pt>
                <c:pt idx="66">
                  <c:v>114.56140000000001</c:v>
                </c:pt>
                <c:pt idx="67">
                  <c:v>98.438599999999994</c:v>
                </c:pt>
                <c:pt idx="68">
                  <c:v>94.947400000000002</c:v>
                </c:pt>
                <c:pt idx="69">
                  <c:v>93.473699999999994</c:v>
                </c:pt>
                <c:pt idx="70">
                  <c:v>96.192999999999998</c:v>
                </c:pt>
                <c:pt idx="71">
                  <c:v>96.192999999999998</c:v>
                </c:pt>
                <c:pt idx="72">
                  <c:v>99.017499999999998</c:v>
                </c:pt>
                <c:pt idx="73">
                  <c:v>101.63160000000001</c:v>
                </c:pt>
                <c:pt idx="74">
                  <c:v>105.1754</c:v>
                </c:pt>
                <c:pt idx="75">
                  <c:v>111.50879999999999</c:v>
                </c:pt>
                <c:pt idx="76">
                  <c:v>116.7193</c:v>
                </c:pt>
                <c:pt idx="77">
                  <c:v>122.54389999999999</c:v>
                </c:pt>
                <c:pt idx="78">
                  <c:v>127.45610000000001</c:v>
                </c:pt>
                <c:pt idx="79">
                  <c:v>131.7544</c:v>
                </c:pt>
                <c:pt idx="80">
                  <c:v>134.29820000000001</c:v>
                </c:pt>
                <c:pt idx="81">
                  <c:v>135.77189999999999</c:v>
                </c:pt>
                <c:pt idx="82">
                  <c:v>133.33330000000001</c:v>
                </c:pt>
                <c:pt idx="83">
                  <c:v>128.63159999999999</c:v>
                </c:pt>
                <c:pt idx="84">
                  <c:v>118.8421</c:v>
                </c:pt>
                <c:pt idx="85">
                  <c:v>103.7544</c:v>
                </c:pt>
                <c:pt idx="86">
                  <c:v>93.298199999999994</c:v>
                </c:pt>
                <c:pt idx="87">
                  <c:v>89.8947</c:v>
                </c:pt>
                <c:pt idx="88">
                  <c:v>90</c:v>
                </c:pt>
                <c:pt idx="89">
                  <c:v>88.263199999999998</c:v>
                </c:pt>
                <c:pt idx="90">
                  <c:v>90.052599999999998</c:v>
                </c:pt>
                <c:pt idx="91">
                  <c:v>90.421099999999996</c:v>
                </c:pt>
                <c:pt idx="92">
                  <c:v>87.473699999999994</c:v>
                </c:pt>
                <c:pt idx="93">
                  <c:v>87.771900000000002</c:v>
                </c:pt>
                <c:pt idx="94">
                  <c:v>88.052599999999998</c:v>
                </c:pt>
                <c:pt idx="95">
                  <c:v>88.719300000000004</c:v>
                </c:pt>
                <c:pt idx="96">
                  <c:v>88.543899999999994</c:v>
                </c:pt>
                <c:pt idx="97">
                  <c:v>89.017499999999998</c:v>
                </c:pt>
                <c:pt idx="98">
                  <c:v>89.719300000000004</c:v>
                </c:pt>
                <c:pt idx="99">
                  <c:v>89.631600000000006</c:v>
                </c:pt>
                <c:pt idx="100">
                  <c:v>89.280699999999996</c:v>
                </c:pt>
                <c:pt idx="101">
                  <c:v>88.736800000000002</c:v>
                </c:pt>
                <c:pt idx="102">
                  <c:v>89.596500000000006</c:v>
                </c:pt>
                <c:pt idx="103">
                  <c:v>89.228099999999998</c:v>
                </c:pt>
                <c:pt idx="104">
                  <c:v>88.719300000000004</c:v>
                </c:pt>
                <c:pt idx="105">
                  <c:v>89.789500000000004</c:v>
                </c:pt>
                <c:pt idx="106">
                  <c:v>89.087699999999998</c:v>
                </c:pt>
                <c:pt idx="107">
                  <c:v>89.596500000000006</c:v>
                </c:pt>
                <c:pt idx="108">
                  <c:v>90.1404</c:v>
                </c:pt>
                <c:pt idx="109">
                  <c:v>90.491200000000006</c:v>
                </c:pt>
                <c:pt idx="110">
                  <c:v>91.561400000000006</c:v>
                </c:pt>
                <c:pt idx="111">
                  <c:v>93.754400000000004</c:v>
                </c:pt>
                <c:pt idx="112">
                  <c:v>95.315799999999996</c:v>
                </c:pt>
                <c:pt idx="113">
                  <c:v>97.315799999999996</c:v>
                </c:pt>
                <c:pt idx="114">
                  <c:v>96.912300000000002</c:v>
                </c:pt>
                <c:pt idx="115">
                  <c:v>96.614000000000004</c:v>
                </c:pt>
                <c:pt idx="116">
                  <c:v>96.403499999999994</c:v>
                </c:pt>
                <c:pt idx="117">
                  <c:v>94.771900000000002</c:v>
                </c:pt>
                <c:pt idx="118">
                  <c:v>93.245599999999996</c:v>
                </c:pt>
                <c:pt idx="119">
                  <c:v>90.824600000000004</c:v>
                </c:pt>
                <c:pt idx="120">
                  <c:v>89.350899999999996</c:v>
                </c:pt>
                <c:pt idx="121">
                  <c:v>88.754400000000004</c:v>
                </c:pt>
                <c:pt idx="122">
                  <c:v>88.280699999999996</c:v>
                </c:pt>
                <c:pt idx="123">
                  <c:v>87.157899999999998</c:v>
                </c:pt>
                <c:pt idx="124">
                  <c:v>87.666700000000006</c:v>
                </c:pt>
                <c:pt idx="125">
                  <c:v>87.263199999999998</c:v>
                </c:pt>
                <c:pt idx="126">
                  <c:v>86.0351</c:v>
                </c:pt>
                <c:pt idx="127">
                  <c:v>86.526300000000006</c:v>
                </c:pt>
                <c:pt idx="128">
                  <c:v>86.912300000000002</c:v>
                </c:pt>
                <c:pt idx="129">
                  <c:v>86.1404</c:v>
                </c:pt>
                <c:pt idx="130">
                  <c:v>86.9298</c:v>
                </c:pt>
                <c:pt idx="131">
                  <c:v>87.157899999999998</c:v>
                </c:pt>
                <c:pt idx="132">
                  <c:v>87.473699999999994</c:v>
                </c:pt>
                <c:pt idx="133">
                  <c:v>88.789500000000004</c:v>
                </c:pt>
                <c:pt idx="134">
                  <c:v>87.789500000000004</c:v>
                </c:pt>
                <c:pt idx="135">
                  <c:v>88.508799999999994</c:v>
                </c:pt>
                <c:pt idx="136">
                  <c:v>88.754400000000004</c:v>
                </c:pt>
                <c:pt idx="137">
                  <c:v>90.0351</c:v>
                </c:pt>
                <c:pt idx="138">
                  <c:v>90.596500000000006</c:v>
                </c:pt>
                <c:pt idx="139">
                  <c:v>90.298199999999994</c:v>
                </c:pt>
                <c:pt idx="140">
                  <c:v>89.877200000000002</c:v>
                </c:pt>
                <c:pt idx="141">
                  <c:v>90.157899999999998</c:v>
                </c:pt>
                <c:pt idx="142">
                  <c:v>91.298199999999994</c:v>
                </c:pt>
                <c:pt idx="143">
                  <c:v>89.649100000000004</c:v>
                </c:pt>
                <c:pt idx="144">
                  <c:v>89.807000000000002</c:v>
                </c:pt>
                <c:pt idx="145">
                  <c:v>88.192999999999998</c:v>
                </c:pt>
                <c:pt idx="146">
                  <c:v>88.175399999999996</c:v>
                </c:pt>
                <c:pt idx="147">
                  <c:v>88.0702</c:v>
                </c:pt>
                <c:pt idx="148">
                  <c:v>87</c:v>
                </c:pt>
                <c:pt idx="149">
                  <c:v>88.473699999999994</c:v>
                </c:pt>
                <c:pt idx="150">
                  <c:v>86.982500000000002</c:v>
                </c:pt>
                <c:pt idx="151">
                  <c:v>87.421099999999996</c:v>
                </c:pt>
                <c:pt idx="152">
                  <c:v>86.982500000000002</c:v>
                </c:pt>
                <c:pt idx="153">
                  <c:v>87.350899999999996</c:v>
                </c:pt>
                <c:pt idx="154">
                  <c:v>86.666700000000006</c:v>
                </c:pt>
                <c:pt idx="155">
                  <c:v>85.473699999999994</c:v>
                </c:pt>
                <c:pt idx="156">
                  <c:v>87.0351</c:v>
                </c:pt>
                <c:pt idx="157">
                  <c:v>87.122799999999998</c:v>
                </c:pt>
                <c:pt idx="158">
                  <c:v>85.473699999999994</c:v>
                </c:pt>
                <c:pt idx="159">
                  <c:v>86.421099999999996</c:v>
                </c:pt>
                <c:pt idx="160">
                  <c:v>87.508799999999994</c:v>
                </c:pt>
                <c:pt idx="161">
                  <c:v>87</c:v>
                </c:pt>
                <c:pt idx="162">
                  <c:v>86.1404</c:v>
                </c:pt>
                <c:pt idx="163">
                  <c:v>86.157899999999998</c:v>
                </c:pt>
                <c:pt idx="164">
                  <c:v>87.614000000000004</c:v>
                </c:pt>
                <c:pt idx="165">
                  <c:v>86.842100000000002</c:v>
                </c:pt>
                <c:pt idx="166">
                  <c:v>86.614000000000004</c:v>
                </c:pt>
                <c:pt idx="167">
                  <c:v>85.438599999999994</c:v>
                </c:pt>
                <c:pt idx="168">
                  <c:v>86.333299999999994</c:v>
                </c:pt>
                <c:pt idx="169">
                  <c:v>86.561400000000006</c:v>
                </c:pt>
                <c:pt idx="170">
                  <c:v>85.842100000000002</c:v>
                </c:pt>
                <c:pt idx="171">
                  <c:v>86.666700000000006</c:v>
                </c:pt>
                <c:pt idx="172">
                  <c:v>87.947400000000002</c:v>
                </c:pt>
                <c:pt idx="173">
                  <c:v>85.754400000000004</c:v>
                </c:pt>
                <c:pt idx="174">
                  <c:v>87.157899999999998</c:v>
                </c:pt>
                <c:pt idx="175">
                  <c:v>85.842100000000002</c:v>
                </c:pt>
                <c:pt idx="176">
                  <c:v>86.666700000000006</c:v>
                </c:pt>
                <c:pt idx="177">
                  <c:v>86.421099999999996</c:v>
                </c:pt>
                <c:pt idx="178">
                  <c:v>87.1404</c:v>
                </c:pt>
                <c:pt idx="179">
                  <c:v>85.9298</c:v>
                </c:pt>
                <c:pt idx="180">
                  <c:v>87.649100000000004</c:v>
                </c:pt>
                <c:pt idx="181">
                  <c:v>88.333299999999994</c:v>
                </c:pt>
                <c:pt idx="182">
                  <c:v>86.912300000000002</c:v>
                </c:pt>
                <c:pt idx="183">
                  <c:v>86.789500000000004</c:v>
                </c:pt>
                <c:pt idx="184">
                  <c:v>86.824600000000004</c:v>
                </c:pt>
                <c:pt idx="185">
                  <c:v>86.807000000000002</c:v>
                </c:pt>
                <c:pt idx="186">
                  <c:v>87.0702</c:v>
                </c:pt>
                <c:pt idx="187">
                  <c:v>87.263199999999998</c:v>
                </c:pt>
                <c:pt idx="188">
                  <c:v>86.508799999999994</c:v>
                </c:pt>
                <c:pt idx="189">
                  <c:v>86.017499999999998</c:v>
                </c:pt>
                <c:pt idx="190">
                  <c:v>87.017499999999998</c:v>
                </c:pt>
                <c:pt idx="191">
                  <c:v>86.280699999999996</c:v>
                </c:pt>
                <c:pt idx="192">
                  <c:v>86.9298</c:v>
                </c:pt>
                <c:pt idx="193">
                  <c:v>86.754400000000004</c:v>
                </c:pt>
                <c:pt idx="194">
                  <c:v>87.157899999999998</c:v>
                </c:pt>
                <c:pt idx="195">
                  <c:v>87.596500000000006</c:v>
                </c:pt>
                <c:pt idx="196">
                  <c:v>87.175399999999996</c:v>
                </c:pt>
                <c:pt idx="197">
                  <c:v>87.491200000000006</c:v>
                </c:pt>
                <c:pt idx="198">
                  <c:v>88.596500000000006</c:v>
                </c:pt>
                <c:pt idx="199">
                  <c:v>87.456100000000006</c:v>
                </c:pt>
                <c:pt idx="200">
                  <c:v>86.175399999999996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90.96582056440927</c:v>
                </c:pt>
                <c:pt idx="1">
                  <c:v>90.949116139225168</c:v>
                </c:pt>
                <c:pt idx="2">
                  <c:v>90.932413458009549</c:v>
                </c:pt>
                <c:pt idx="3">
                  <c:v>90.91571265675347</c:v>
                </c:pt>
                <c:pt idx="4">
                  <c:v>90.899013881446436</c:v>
                </c:pt>
                <c:pt idx="5">
                  <c:v>90.88231728873825</c:v>
                </c:pt>
                <c:pt idx="6">
                  <c:v>90.865623046635207</c:v>
                </c:pt>
                <c:pt idx="7">
                  <c:v>90.8489313352312</c:v>
                </c:pt>
                <c:pt idx="8">
                  <c:v>90.832242347473567</c:v>
                </c:pt>
                <c:pt idx="9">
                  <c:v>90.815556289964064</c:v>
                </c:pt>
                <c:pt idx="10">
                  <c:v>90.798873383794117</c:v>
                </c:pt>
                <c:pt idx="11">
                  <c:v>90.782193865413404</c:v>
                </c:pt>
                <c:pt idx="12">
                  <c:v>90.7655179875307</c:v>
                </c:pt>
                <c:pt idx="13">
                  <c:v>90.748846020044752</c:v>
                </c:pt>
                <c:pt idx="14">
                  <c:v>90.732178251002352</c:v>
                </c:pt>
                <c:pt idx="15">
                  <c:v>90.715514987580363</c:v>
                </c:pt>
                <c:pt idx="16">
                  <c:v>90.698856557087041</c:v>
                </c:pt>
                <c:pt idx="17">
                  <c:v>90.682203307977034</c:v>
                </c:pt>
                <c:pt idx="18">
                  <c:v>90.665555610873199</c:v>
                </c:pt>
                <c:pt idx="19">
                  <c:v>90.648913859586912</c:v>
                </c:pt>
                <c:pt idx="20">
                  <c:v>90.632278472127098</c:v>
                </c:pt>
                <c:pt idx="21">
                  <c:v>90.615649891686061</c:v>
                </c:pt>
                <c:pt idx="22">
                  <c:v>90.599028587591548</c:v>
                </c:pt>
                <c:pt idx="23">
                  <c:v>90.582415056219773</c:v>
                </c:pt>
                <c:pt idx="24">
                  <c:v>90.565809821900416</c:v>
                </c:pt>
                <c:pt idx="25">
                  <c:v>90.549213437982232</c:v>
                </c:pt>
                <c:pt idx="26">
                  <c:v>90.532626488737961</c:v>
                </c:pt>
                <c:pt idx="27">
                  <c:v>90.516049594541542</c:v>
                </c:pt>
                <c:pt idx="28">
                  <c:v>90.499483428488176</c:v>
                </c:pt>
                <c:pt idx="29">
                  <c:v>90.482928770436331</c:v>
                </c:pt>
                <c:pt idx="30">
                  <c:v>90.466386676915818</c:v>
                </c:pt>
                <c:pt idx="31">
                  <c:v>90.449858991877676</c:v>
                </c:pt>
                <c:pt idx="32">
                  <c:v>90.433349810654477</c:v>
                </c:pt>
                <c:pt idx="33">
                  <c:v>90.416869477011517</c:v>
                </c:pt>
                <c:pt idx="34">
                  <c:v>90.400444970078965</c:v>
                </c:pt>
                <c:pt idx="35">
                  <c:v>90.384145570464625</c:v>
                </c:pt>
                <c:pt idx="36">
                  <c:v>90.368143095074274</c:v>
                </c:pt>
                <c:pt idx="37">
                  <c:v>90.352845961825551</c:v>
                </c:pt>
                <c:pt idx="38">
                  <c:v>90.339181653538731</c:v>
                </c:pt>
                <c:pt idx="39">
                  <c:v>90.329158766416001</c:v>
                </c:pt>
                <c:pt idx="40">
                  <c:v>90.326919969651456</c:v>
                </c:pt>
                <c:pt idx="41">
                  <c:v>90.340591563902521</c:v>
                </c:pt>
                <c:pt idx="42">
                  <c:v>90.385311678124935</c:v>
                </c:pt>
                <c:pt idx="43">
                  <c:v>90.487810891774402</c:v>
                </c:pt>
                <c:pt idx="44">
                  <c:v>90.692722710526354</c:v>
                </c:pt>
                <c:pt idx="45">
                  <c:v>91.070296693435793</c:v>
                </c:pt>
                <c:pt idx="46">
                  <c:v>91.7242936219657</c:v>
                </c:pt>
                <c:pt idx="47">
                  <c:v>92.797612085343829</c:v>
                </c:pt>
                <c:pt idx="48">
                  <c:v>94.471916593476607</c:v>
                </c:pt>
                <c:pt idx="49">
                  <c:v>96.956780821146566</c:v>
                </c:pt>
                <c:pt idx="50">
                  <c:v>100.46439581517502</c:v>
                </c:pt>
                <c:pt idx="51">
                  <c:v>105.16840978839944</c:v>
                </c:pt>
                <c:pt idx="52">
                  <c:v>111.15012943361388</c:v>
                </c:pt>
                <c:pt idx="53">
                  <c:v>118.34133739824077</c:v>
                </c:pt>
                <c:pt idx="54">
                  <c:v>126.47848945006257</c:v>
                </c:pt>
                <c:pt idx="55">
                  <c:v>135.08548040108329</c:v>
                </c:pt>
                <c:pt idx="56">
                  <c:v>143.49923623370603</c:v>
                </c:pt>
                <c:pt idx="57">
                  <c:v>150.94337339716353</c:v>
                </c:pt>
                <c:pt idx="58">
                  <c:v>156.64178634883169</c:v>
                </c:pt>
                <c:pt idx="59">
                  <c:v>159.95036931734239</c:v>
                </c:pt>
                <c:pt idx="60">
                  <c:v>160.47628593193318</c:v>
                </c:pt>
                <c:pt idx="61">
                  <c:v>158.15431751897881</c:v>
                </c:pt>
                <c:pt idx="62">
                  <c:v>153.25981784164759</c:v>
                </c:pt>
                <c:pt idx="63">
                  <c:v>146.35481077888596</c:v>
                </c:pt>
                <c:pt idx="64">
                  <c:v>138.18207331998997</c:v>
                </c:pt>
                <c:pt idx="65">
                  <c:v>129.53545275658291</c:v>
                </c:pt>
                <c:pt idx="66">
                  <c:v>121.13908096228224</c:v>
                </c:pt>
                <c:pt idx="67">
                  <c:v>113.56306969392833</c:v>
                </c:pt>
                <c:pt idx="68">
                  <c:v>107.19143226891529</c:v>
                </c:pt>
                <c:pt idx="69">
                  <c:v>102.24341563161245</c:v>
                </c:pt>
                <c:pt idx="70">
                  <c:v>98.835258781161585</c:v>
                </c:pt>
                <c:pt idx="71">
                  <c:v>97.056995696626046</c:v>
                </c:pt>
                <c:pt idx="72">
                  <c:v>97.029527738516208</c:v>
                </c:pt>
                <c:pt idx="73">
                  <c:v>98.904877307984492</c:v>
                </c:pt>
                <c:pt idx="74">
                  <c:v>102.7850584431709</c:v>
                </c:pt>
                <c:pt idx="75">
                  <c:v>108.5686189052297</c:v>
                </c:pt>
                <c:pt idx="76">
                  <c:v>115.78286430057688</c:v>
                </c:pt>
                <c:pt idx="77">
                  <c:v>123.49923876826898</c:v>
                </c:pt>
                <c:pt idx="78">
                  <c:v>130.42410750383266</c:v>
                </c:pt>
                <c:pt idx="79">
                  <c:v>135.18834309552335</c:v>
                </c:pt>
                <c:pt idx="80">
                  <c:v>136.75046529529925</c:v>
                </c:pt>
                <c:pt idx="81">
                  <c:v>134.74382461350285</c:v>
                </c:pt>
                <c:pt idx="82">
                  <c:v>129.60189773918489</c:v>
                </c:pt>
                <c:pt idx="83">
                  <c:v>122.39769443695698</c:v>
                </c:pt>
                <c:pt idx="84">
                  <c:v>114.47491766770926</c:v>
                </c:pt>
                <c:pt idx="85">
                  <c:v>107.04201996494294</c:v>
                </c:pt>
                <c:pt idx="86">
                  <c:v>100.89345956546184</c:v>
                </c:pt>
                <c:pt idx="87">
                  <c:v>96.333215428121406</c:v>
                </c:pt>
                <c:pt idx="88">
                  <c:v>93.270026249457857</c:v>
                </c:pt>
                <c:pt idx="89">
                  <c:v>91.392698102922537</c:v>
                </c:pt>
                <c:pt idx="90">
                  <c:v>90.335113158768905</c:v>
                </c:pt>
                <c:pt idx="91">
                  <c:v>89.78131510516009</c:v>
                </c:pt>
                <c:pt idx="92">
                  <c:v>89.505630444434161</c:v>
                </c:pt>
                <c:pt idx="93">
                  <c:v>89.368623564548628</c:v>
                </c:pt>
                <c:pt idx="94">
                  <c:v>89.29414411926092</c:v>
                </c:pt>
                <c:pt idx="95">
                  <c:v>89.24498215366873</c:v>
                </c:pt>
                <c:pt idx="96">
                  <c:v>89.204761980575896</c:v>
                </c:pt>
                <c:pt idx="97">
                  <c:v>89.167014999954745</c:v>
                </c:pt>
                <c:pt idx="98">
                  <c:v>89.129597872128898</c:v>
                </c:pt>
                <c:pt idx="99">
                  <c:v>89.092351937113392</c:v>
                </c:pt>
                <c:pt idx="100">
                  <c:v>89.056603515658679</c:v>
                </c:pt>
                <c:pt idx="101">
                  <c:v>89.025889571396064</c:v>
                </c:pt>
                <c:pt idx="102">
                  <c:v>89.007805686136166</c:v>
                </c:pt>
                <c:pt idx="103">
                  <c:v>89.016973863790213</c:v>
                </c:pt>
                <c:pt idx="104">
                  <c:v>89.078695388024897</c:v>
                </c:pt>
                <c:pt idx="105">
                  <c:v>89.231838837455001</c:v>
                </c:pt>
                <c:pt idx="106">
                  <c:v>89.528197072379271</c:v>
                </c:pt>
                <c:pt idx="107">
                  <c:v>90.024799852238502</c:v>
                </c:pt>
                <c:pt idx="108">
                  <c:v>90.766818022875057</c:v>
                </c:pt>
                <c:pt idx="109">
                  <c:v>91.762686079367697</c:v>
                </c:pt>
                <c:pt idx="110">
                  <c:v>92.959151023523333</c:v>
                </c:pt>
                <c:pt idx="111">
                  <c:v>94.228949887841296</c:v>
                </c:pt>
                <c:pt idx="112">
                  <c:v>95.38328735439039</c:v>
                </c:pt>
                <c:pt idx="113">
                  <c:v>96.212714357074546</c:v>
                </c:pt>
                <c:pt idx="114">
                  <c:v>96.545973289500552</c:v>
                </c:pt>
                <c:pt idx="115">
                  <c:v>96.304522509926315</c:v>
                </c:pt>
                <c:pt idx="116">
                  <c:v>95.529008754588389</c:v>
                </c:pt>
                <c:pt idx="117">
                  <c:v>94.365486908190746</c:v>
                </c:pt>
                <c:pt idx="118">
                  <c:v>93.017785098343836</c:v>
                </c:pt>
                <c:pt idx="119">
                  <c:v>91.687278395783693</c:v>
                </c:pt>
                <c:pt idx="120">
                  <c:v>90.524268904319797</c:v>
                </c:pt>
                <c:pt idx="121">
                  <c:v>89.605977863228105</c:v>
                </c:pt>
                <c:pt idx="122">
                  <c:v>88.941836415423481</c:v>
                </c:pt>
                <c:pt idx="123">
                  <c:v>88.495826894227307</c:v>
                </c:pt>
                <c:pt idx="124">
                  <c:v>88.212539543177044</c:v>
                </c:pt>
                <c:pt idx="125">
                  <c:v>88.037267877987773</c:v>
                </c:pt>
                <c:pt idx="126">
                  <c:v>87.926649256293047</c:v>
                </c:pt>
                <c:pt idx="127">
                  <c:v>87.851233628098143</c:v>
                </c:pt>
                <c:pt idx="128">
                  <c:v>87.793404279454947</c:v>
                </c:pt>
                <c:pt idx="129">
                  <c:v>87.743837814353199</c:v>
                </c:pt>
                <c:pt idx="130">
                  <c:v>87.698570316149357</c:v>
                </c:pt>
                <c:pt idx="131">
                  <c:v>87.657898089575497</c:v>
                </c:pt>
                <c:pt idx="132">
                  <c:v>87.628206430728326</c:v>
                </c:pt>
                <c:pt idx="133">
                  <c:v>87.627714214052517</c:v>
                </c:pt>
                <c:pt idx="134">
                  <c:v>87.695026115983012</c:v>
                </c:pt>
                <c:pt idx="135">
                  <c:v>87.893273560095281</c:v>
                </c:pt>
                <c:pt idx="136">
                  <c:v>88.295179450248426</c:v>
                </c:pt>
                <c:pt idx="137">
                  <c:v>88.937205579716434</c:v>
                </c:pt>
                <c:pt idx="138">
                  <c:v>89.756191226701461</c:v>
                </c:pt>
                <c:pt idx="139">
                  <c:v>90.558291314956975</c:v>
                </c:pt>
                <c:pt idx="140">
                  <c:v>91.07405776941556</c:v>
                </c:pt>
                <c:pt idx="141">
                  <c:v>91.093436513372168</c:v>
                </c:pt>
                <c:pt idx="142">
                  <c:v>90.591775378586846</c:v>
                </c:pt>
                <c:pt idx="143">
                  <c:v>89.745437664322864</c:v>
                </c:pt>
                <c:pt idx="144">
                  <c:v>88.823768270736196</c:v>
                </c:pt>
                <c:pt idx="145">
                  <c:v>88.046170232068391</c:v>
                </c:pt>
                <c:pt idx="146">
                  <c:v>87.505133321707916</c:v>
                </c:pt>
                <c:pt idx="147">
                  <c:v>87.181359134604804</c:v>
                </c:pt>
                <c:pt idx="148">
                  <c:v>87.005196654255499</c:v>
                </c:pt>
                <c:pt idx="149">
                  <c:v>86.908978950140821</c:v>
                </c:pt>
                <c:pt idx="150">
                  <c:v>86.848401645899273</c:v>
                </c:pt>
                <c:pt idx="151">
                  <c:v>86.801141841208207</c:v>
                </c:pt>
                <c:pt idx="152">
                  <c:v>86.758115828100287</c:v>
                </c:pt>
                <c:pt idx="153">
                  <c:v>86.716265736669456</c:v>
                </c:pt>
                <c:pt idx="154">
                  <c:v>86.674726872231602</c:v>
                </c:pt>
                <c:pt idx="155">
                  <c:v>86.633290405613081</c:v>
                </c:pt>
                <c:pt idx="156">
                  <c:v>86.591911252095343</c:v>
                </c:pt>
                <c:pt idx="157">
                  <c:v>86.55057889452064</c:v>
                </c:pt>
                <c:pt idx="158">
                  <c:v>86.509289139038145</c:v>
                </c:pt>
                <c:pt idx="159">
                  <c:v>86.468038914451114</c:v>
                </c:pt>
                <c:pt idx="160">
                  <c:v>86.426825454594038</c:v>
                </c:pt>
                <c:pt idx="161">
                  <c:v>86.385646181986857</c:v>
                </c:pt>
                <c:pt idx="162">
                  <c:v>86.344498686602563</c:v>
                </c:pt>
                <c:pt idx="163">
                  <c:v>86.303380715766664</c:v>
                </c:pt>
                <c:pt idx="164">
                  <c:v>86.262290165364604</c:v>
                </c:pt>
                <c:pt idx="165">
                  <c:v>86.221225071406778</c:v>
                </c:pt>
                <c:pt idx="166">
                  <c:v>86.180183601893418</c:v>
                </c:pt>
                <c:pt idx="167">
                  <c:v>86.139164048992512</c:v>
                </c:pt>
                <c:pt idx="168">
                  <c:v>86.098164821543108</c:v>
                </c:pt>
                <c:pt idx="169">
                  <c:v>86.057184437891465</c:v>
                </c:pt>
                <c:pt idx="170">
                  <c:v>86.016221519063166</c:v>
                </c:pt>
                <c:pt idx="171">
                  <c:v>85.975274782270333</c:v>
                </c:pt>
                <c:pt idx="172">
                  <c:v>85.934343034751109</c:v>
                </c:pt>
                <c:pt idx="173">
                  <c:v>85.893425167934808</c:v>
                </c:pt>
                <c:pt idx="174">
                  <c:v>85.852520151925589</c:v>
                </c:pt>
                <c:pt idx="175">
                  <c:v>85.811627030295199</c:v>
                </c:pt>
                <c:pt idx="176">
                  <c:v>85.770744915174802</c:v>
                </c:pt>
                <c:pt idx="177">
                  <c:v>85.729872982634305</c:v>
                </c:pt>
                <c:pt idx="178">
                  <c:v>85.689010468338495</c:v>
                </c:pt>
                <c:pt idx="179">
                  <c:v>85.648156663466978</c:v>
                </c:pt>
                <c:pt idx="180">
                  <c:v>85.607310910886639</c:v>
                </c:pt>
                <c:pt idx="181">
                  <c:v>85.566472601564087</c:v>
                </c:pt>
                <c:pt idx="182">
                  <c:v>85.525641171206132</c:v>
                </c:pt>
                <c:pt idx="183">
                  <c:v>85.48481609711628</c:v>
                </c:pt>
                <c:pt idx="184">
                  <c:v>85.443996895256049</c:v>
                </c:pt>
                <c:pt idx="185">
                  <c:v>85.403183117499211</c:v>
                </c:pt>
                <c:pt idx="186">
                  <c:v>85.362374349068332</c:v>
                </c:pt>
                <c:pt idx="187">
                  <c:v>85.321570206143221</c:v>
                </c:pt>
                <c:pt idx="188">
                  <c:v>85.280770333630571</c:v>
                </c:pt>
                <c:pt idx="189">
                  <c:v>85.239974403085753</c:v>
                </c:pt>
                <c:pt idx="190">
                  <c:v>85.199182110776817</c:v>
                </c:pt>
                <c:pt idx="191">
                  <c:v>85.158393175882338</c:v>
                </c:pt>
                <c:pt idx="192">
                  <c:v>85.117607338814409</c:v>
                </c:pt>
                <c:pt idx="193">
                  <c:v>85.076824359658872</c:v>
                </c:pt>
                <c:pt idx="194">
                  <c:v>85.036044016725228</c:v>
                </c:pt>
                <c:pt idx="195">
                  <c:v>84.995266105199093</c:v>
                </c:pt>
                <c:pt idx="196">
                  <c:v>84.954490435890278</c:v>
                </c:pt>
                <c:pt idx="197">
                  <c:v>84.913716834070385</c:v>
                </c:pt>
                <c:pt idx="198">
                  <c:v>84.872945138393789</c:v>
                </c:pt>
                <c:pt idx="199">
                  <c:v>84.832175199896199</c:v>
                </c:pt>
                <c:pt idx="200">
                  <c:v>84.791406881065882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90.96582056440927</c:v>
                </c:pt>
                <c:pt idx="1">
                  <c:v>90.949116139225168</c:v>
                </c:pt>
                <c:pt idx="2">
                  <c:v>90.932413458009549</c:v>
                </c:pt>
                <c:pt idx="3">
                  <c:v>90.91571265675347</c:v>
                </c:pt>
                <c:pt idx="4">
                  <c:v>90.899013881446436</c:v>
                </c:pt>
                <c:pt idx="5">
                  <c:v>90.88231728873825</c:v>
                </c:pt>
                <c:pt idx="6">
                  <c:v>90.865623046635207</c:v>
                </c:pt>
                <c:pt idx="7">
                  <c:v>90.8489313352312</c:v>
                </c:pt>
                <c:pt idx="8">
                  <c:v>90.832242347473567</c:v>
                </c:pt>
                <c:pt idx="9">
                  <c:v>90.815556289964064</c:v>
                </c:pt>
                <c:pt idx="10">
                  <c:v>90.798873383794117</c:v>
                </c:pt>
                <c:pt idx="11">
                  <c:v>90.782193865413404</c:v>
                </c:pt>
                <c:pt idx="12">
                  <c:v>90.7655179875307</c:v>
                </c:pt>
                <c:pt idx="13">
                  <c:v>90.748846020044752</c:v>
                </c:pt>
                <c:pt idx="14">
                  <c:v>90.732178251002352</c:v>
                </c:pt>
                <c:pt idx="15">
                  <c:v>90.715514987580363</c:v>
                </c:pt>
                <c:pt idx="16">
                  <c:v>90.698856557087041</c:v>
                </c:pt>
                <c:pt idx="17">
                  <c:v>90.682203307977034</c:v>
                </c:pt>
                <c:pt idx="18">
                  <c:v>90.66555561087317</c:v>
                </c:pt>
                <c:pt idx="19">
                  <c:v>90.648913859586784</c:v>
                </c:pt>
                <c:pt idx="20">
                  <c:v>90.632278472126416</c:v>
                </c:pt>
                <c:pt idx="21">
                  <c:v>90.615649891682665</c:v>
                </c:pt>
                <c:pt idx="22">
                  <c:v>90.59902858757529</c:v>
                </c:pt>
                <c:pt idx="23">
                  <c:v>90.582415056145152</c:v>
                </c:pt>
                <c:pt idx="24">
                  <c:v>90.565809821571719</c:v>
                </c:pt>
                <c:pt idx="25">
                  <c:v>90.549213436592368</c:v>
                </c:pt>
                <c:pt idx="26">
                  <c:v>90.532626483097076</c:v>
                </c:pt>
                <c:pt idx="27">
                  <c:v>90.516049572566629</c:v>
                </c:pt>
                <c:pt idx="28">
                  <c:v>90.499483346318385</c:v>
                </c:pt>
                <c:pt idx="29">
                  <c:v>90.482928475517639</c:v>
                </c:pt>
                <c:pt idx="30">
                  <c:v>90.466385660906681</c:v>
                </c:pt>
                <c:pt idx="31">
                  <c:v>90.449855632196034</c:v>
                </c:pt>
                <c:pt idx="32">
                  <c:v>90.433339147054895</c:v>
                </c:pt>
                <c:pt idx="33">
                  <c:v>90.416836989628692</c:v>
                </c:pt>
                <c:pt idx="34">
                  <c:v>90.400349968501502</c:v>
                </c:pt>
                <c:pt idx="35">
                  <c:v>90.383878914009969</c:v>
                </c:pt>
                <c:pt idx="36">
                  <c:v>90.367424674802905</c:v>
                </c:pt>
                <c:pt idx="37">
                  <c:v>90.350988113526512</c:v>
                </c:pt>
                <c:pt idx="38">
                  <c:v>90.334570101500361</c:v>
                </c:pt>
                <c:pt idx="39">
                  <c:v>90.31817151223143</c:v>
                </c:pt>
                <c:pt idx="40">
                  <c:v>90.301793213595104</c:v>
                </c:pt>
                <c:pt idx="41">
                  <c:v>90.285436058491442</c:v>
                </c:pt>
                <c:pt idx="42">
                  <c:v>90.269100873762127</c:v>
                </c:pt>
                <c:pt idx="43">
                  <c:v>90.252788447129262</c:v>
                </c:pt>
                <c:pt idx="44">
                  <c:v>90.236499511890528</c:v>
                </c:pt>
                <c:pt idx="45">
                  <c:v>90.220234729076779</c:v>
                </c:pt>
                <c:pt idx="46">
                  <c:v>90.203994666747846</c:v>
                </c:pt>
                <c:pt idx="47">
                  <c:v>90.187779776070471</c:v>
                </c:pt>
                <c:pt idx="48">
                  <c:v>90.171590363789164</c:v>
                </c:pt>
                <c:pt idx="49">
                  <c:v>90.155426560666058</c:v>
                </c:pt>
                <c:pt idx="50">
                  <c:v>90.139288285432713</c:v>
                </c:pt>
                <c:pt idx="51">
                  <c:v>90.123175203761917</c:v>
                </c:pt>
                <c:pt idx="52">
                  <c:v>90.107086681736604</c:v>
                </c:pt>
                <c:pt idx="53">
                  <c:v>90.091021733264157</c:v>
                </c:pt>
                <c:pt idx="54">
                  <c:v>90.074978960861117</c:v>
                </c:pt>
                <c:pt idx="55">
                  <c:v>90.058956489218147</c:v>
                </c:pt>
                <c:pt idx="56">
                  <c:v>90.04295189094924</c:v>
                </c:pt>
                <c:pt idx="57">
                  <c:v>90.026962103939255</c:v>
                </c:pt>
                <c:pt idx="58">
                  <c:v>90.010983339730899</c:v>
                </c:pt>
                <c:pt idx="59">
                  <c:v>89.995010982443759</c:v>
                </c:pt>
                <c:pt idx="60">
                  <c:v>89.979039477799432</c:v>
                </c:pt>
                <c:pt idx="61">
                  <c:v>89.963062211943665</c:v>
                </c:pt>
                <c:pt idx="62">
                  <c:v>89.947071379919166</c:v>
                </c:pt>
                <c:pt idx="63">
                  <c:v>89.931057843857147</c:v>
                </c:pt>
                <c:pt idx="64">
                  <c:v>89.915010981233507</c:v>
                </c:pt>
                <c:pt idx="65">
                  <c:v>89.898918523884731</c:v>
                </c:pt>
                <c:pt idx="66">
                  <c:v>89.882766388909005</c:v>
                </c:pt>
                <c:pt idx="67">
                  <c:v>89.866538503100202</c:v>
                </c:pt>
                <c:pt idx="68">
                  <c:v>89.850216623180458</c:v>
                </c:pt>
                <c:pt idx="69">
                  <c:v>89.833780154818797</c:v>
                </c:pt>
                <c:pt idx="70">
                  <c:v>89.817205974246519</c:v>
                </c:pt>
                <c:pt idx="71">
                  <c:v>89.800468257200691</c:v>
                </c:pt>
                <c:pt idx="72">
                  <c:v>89.783538320929978</c:v>
                </c:pt>
                <c:pt idx="73">
                  <c:v>89.766384486059223</c:v>
                </c:pt>
                <c:pt idx="74">
                  <c:v>89.748971966192727</c:v>
                </c:pt>
                <c:pt idx="75">
                  <c:v>89.731262794188694</c:v>
                </c:pt>
                <c:pt idx="76">
                  <c:v>89.713215794992252</c:v>
                </c:pt>
                <c:pt idx="77">
                  <c:v>89.694786615681011</c:v>
                </c:pt>
                <c:pt idx="78">
                  <c:v>89.675927823856014</c:v>
                </c:pt>
                <c:pt idx="79">
                  <c:v>89.656589085579526</c:v>
                </c:pt>
                <c:pt idx="80">
                  <c:v>89.636717433593901</c:v>
                </c:pt>
                <c:pt idx="81">
                  <c:v>89.616257635421874</c:v>
                </c:pt>
                <c:pt idx="82">
                  <c:v>89.595152669029133</c:v>
                </c:pt>
                <c:pt idx="83">
                  <c:v>89.573344310932967</c:v>
                </c:pt>
                <c:pt idx="84">
                  <c:v>89.550773837915798</c:v>
                </c:pt>
                <c:pt idx="85">
                  <c:v>89.52738283886525</c:v>
                </c:pt>
                <c:pt idx="86">
                  <c:v>89.503114127808459</c:v>
                </c:pt>
                <c:pt idx="87">
                  <c:v>89.477912743132606</c:v>
                </c:pt>
                <c:pt idx="88">
                  <c:v>89.451727011583841</c:v>
                </c:pt>
                <c:pt idx="89">
                  <c:v>89.424509649313961</c:v>
                </c:pt>
                <c:pt idx="90">
                  <c:v>89.396218866480936</c:v>
                </c:pt>
                <c:pt idx="91">
                  <c:v>89.36681943724426</c:v>
                </c:pt>
                <c:pt idx="92">
                  <c:v>89.336283693964077</c:v>
                </c:pt>
                <c:pt idx="93">
                  <c:v>89.304592403498958</c:v>
                </c:pt>
                <c:pt idx="94">
                  <c:v>89.27173548506218</c:v>
                </c:pt>
                <c:pt idx="95">
                  <c:v>89.237712533316682</c:v>
                </c:pt>
                <c:pt idx="96">
                  <c:v>89.202533117218394</c:v>
                </c:pt>
                <c:pt idx="97">
                  <c:v>89.166216834252609</c:v>
                </c:pt>
                <c:pt idx="98">
                  <c:v>89.128793110602317</c:v>
                </c:pt>
                <c:pt idx="99">
                  <c:v>89.090300749696581</c:v>
                </c:pt>
                <c:pt idx="100">
                  <c:v>89.050787243628207</c:v>
                </c:pt>
                <c:pt idx="101">
                  <c:v>89.010307873189319</c:v>
                </c:pt>
                <c:pt idx="102">
                  <c:v>88.968924631896996</c:v>
                </c:pt>
                <c:pt idx="103">
                  <c:v>88.926705016670297</c:v>
                </c:pt>
                <c:pt idx="104">
                  <c:v>88.88372073231136</c:v>
                </c:pt>
                <c:pt idx="105">
                  <c:v>88.840046358439366</c:v>
                </c:pt>
                <c:pt idx="106">
                  <c:v>88.795758026110121</c:v>
                </c:pt>
                <c:pt idx="107">
                  <c:v>88.750932147354376</c:v>
                </c:pt>
                <c:pt idx="108">
                  <c:v>88.705644234805078</c:v>
                </c:pt>
                <c:pt idx="109">
                  <c:v>88.659967841095565</c:v>
                </c:pt>
                <c:pt idx="110">
                  <c:v>88.613973639470828</c:v>
                </c:pt>
                <c:pt idx="111">
                  <c:v>88.567728658712696</c:v>
                </c:pt>
                <c:pt idx="112">
                  <c:v>88.521295677587432</c:v>
                </c:pt>
                <c:pt idx="113">
                  <c:v>88.474732777016627</c:v>
                </c:pt>
                <c:pt idx="114">
                  <c:v>88.428093042336926</c:v>
                </c:pt>
                <c:pt idx="115">
                  <c:v>88.381424403499508</c:v>
                </c:pt>
                <c:pt idx="116">
                  <c:v>88.334769597893668</c:v>
                </c:pt>
                <c:pt idx="117">
                  <c:v>88.288166238581468</c:v>
                </c:pt>
                <c:pt idx="118">
                  <c:v>88.241646969959973</c:v>
                </c:pt>
                <c:pt idx="119">
                  <c:v>88.195239693029976</c:v>
                </c:pt>
                <c:pt idx="120">
                  <c:v>88.148967843342476</c:v>
                </c:pt>
                <c:pt idx="121">
                  <c:v>88.102850706107859</c:v>
                </c:pt>
                <c:pt idx="122">
                  <c:v>88.056903754701537</c:v>
                </c:pt>
                <c:pt idx="123">
                  <c:v>88.011139000722011</c:v>
                </c:pt>
                <c:pt idx="124">
                  <c:v>87.965565345718872</c:v>
                </c:pt>
                <c:pt idx="125">
                  <c:v>87.920188926611871</c:v>
                </c:pt>
                <c:pt idx="126">
                  <c:v>87.875013448593833</c:v>
                </c:pt>
                <c:pt idx="127">
                  <c:v>87.830040500905525</c:v>
                </c:pt>
                <c:pt idx="128">
                  <c:v>87.785269852264108</c:v>
                </c:pt>
                <c:pt idx="129">
                  <c:v>87.740699723913011</c:v>
                </c:pt>
                <c:pt idx="130">
                  <c:v>87.696327039239733</c:v>
                </c:pt>
                <c:pt idx="131">
                  <c:v>87.65214764969862</c:v>
                </c:pt>
                <c:pt idx="132">
                  <c:v>87.608156537390045</c:v>
                </c:pt>
                <c:pt idx="133">
                  <c:v>87.564347995111433</c:v>
                </c:pt>
                <c:pt idx="134">
                  <c:v>87.520715785028443</c:v>
                </c:pt>
                <c:pt idx="135">
                  <c:v>87.477253277339173</c:v>
                </c:pt>
                <c:pt idx="136">
                  <c:v>87.433953570439158</c:v>
                </c:pt>
                <c:pt idx="137">
                  <c:v>87.390809594160572</c:v>
                </c:pt>
                <c:pt idx="138">
                  <c:v>87.347814197667731</c:v>
                </c:pt>
                <c:pt idx="139">
                  <c:v>87.304960223560272</c:v>
                </c:pt>
                <c:pt idx="140">
                  <c:v>87.26224056967331</c:v>
                </c:pt>
                <c:pt idx="141">
                  <c:v>87.219648239982078</c:v>
                </c:pt>
                <c:pt idx="142">
                  <c:v>87.177176385922323</c:v>
                </c:pt>
                <c:pt idx="143">
                  <c:v>87.134818339336505</c:v>
                </c:pt>
                <c:pt idx="144">
                  <c:v>87.092567638148594</c:v>
                </c:pt>
                <c:pt idx="145">
                  <c:v>87.050418045767444</c:v>
                </c:pt>
                <c:pt idx="146">
                  <c:v>87.008363565115829</c:v>
                </c:pt>
                <c:pt idx="147">
                  <c:v>86.96639844808648</c:v>
                </c:pt>
                <c:pt idx="148">
                  <c:v>86.924517201135245</c:v>
                </c:pt>
                <c:pt idx="149">
                  <c:v>86.882714587638006</c:v>
                </c:pt>
                <c:pt idx="150">
                  <c:v>86.84098562756084</c:v>
                </c:pt>
                <c:pt idx="151">
                  <c:v>86.799325594922621</c:v>
                </c:pt>
                <c:pt idx="152">
                  <c:v>86.757730013466599</c:v>
                </c:pt>
                <c:pt idx="153">
                  <c:v>86.716194650900448</c:v>
                </c:pt>
                <c:pt idx="154">
                  <c:v>86.674715512014032</c:v>
                </c:pt>
                <c:pt idx="155">
                  <c:v>86.633288830939122</c:v>
                </c:pt>
                <c:pt idx="156">
                  <c:v>86.591911062776148</c:v>
                </c:pt>
                <c:pt idx="157">
                  <c:v>86.550578874778296</c:v>
                </c:pt>
                <c:pt idx="158">
                  <c:v>86.509289137252466</c:v>
                </c:pt>
                <c:pt idx="159">
                  <c:v>86.468038914311023</c:v>
                </c:pt>
                <c:pt idx="160">
                  <c:v>86.426825454584502</c:v>
                </c:pt>
                <c:pt idx="161">
                  <c:v>86.385646181986289</c:v>
                </c:pt>
                <c:pt idx="162">
                  <c:v>86.344498686602535</c:v>
                </c:pt>
                <c:pt idx="163">
                  <c:v>86.303380715766664</c:v>
                </c:pt>
                <c:pt idx="164">
                  <c:v>86.262290165364604</c:v>
                </c:pt>
                <c:pt idx="165">
                  <c:v>86.221225071406778</c:v>
                </c:pt>
                <c:pt idx="166">
                  <c:v>86.180183601893418</c:v>
                </c:pt>
                <c:pt idx="167">
                  <c:v>86.139164048992512</c:v>
                </c:pt>
                <c:pt idx="168">
                  <c:v>86.098164821543108</c:v>
                </c:pt>
                <c:pt idx="169">
                  <c:v>86.057184437891465</c:v>
                </c:pt>
                <c:pt idx="170">
                  <c:v>86.016221519063166</c:v>
                </c:pt>
                <c:pt idx="171">
                  <c:v>85.975274782270333</c:v>
                </c:pt>
                <c:pt idx="172">
                  <c:v>85.934343034751109</c:v>
                </c:pt>
                <c:pt idx="173">
                  <c:v>85.893425167934808</c:v>
                </c:pt>
                <c:pt idx="174">
                  <c:v>85.852520151925589</c:v>
                </c:pt>
                <c:pt idx="175">
                  <c:v>85.811627030295199</c:v>
                </c:pt>
                <c:pt idx="176">
                  <c:v>85.770744915174802</c:v>
                </c:pt>
                <c:pt idx="177">
                  <c:v>85.729872982634305</c:v>
                </c:pt>
                <c:pt idx="178">
                  <c:v>85.689010468338495</c:v>
                </c:pt>
                <c:pt idx="179">
                  <c:v>85.648156663466978</c:v>
                </c:pt>
                <c:pt idx="180">
                  <c:v>85.607310910886639</c:v>
                </c:pt>
                <c:pt idx="181">
                  <c:v>85.566472601564087</c:v>
                </c:pt>
                <c:pt idx="182">
                  <c:v>85.525641171206132</c:v>
                </c:pt>
                <c:pt idx="183">
                  <c:v>85.48481609711628</c:v>
                </c:pt>
                <c:pt idx="184">
                  <c:v>85.443996895256049</c:v>
                </c:pt>
                <c:pt idx="185">
                  <c:v>85.403183117499211</c:v>
                </c:pt>
                <c:pt idx="186">
                  <c:v>85.362374349068332</c:v>
                </c:pt>
                <c:pt idx="187">
                  <c:v>85.321570206143221</c:v>
                </c:pt>
                <c:pt idx="188">
                  <c:v>85.280770333630571</c:v>
                </c:pt>
                <c:pt idx="189">
                  <c:v>85.239974403085753</c:v>
                </c:pt>
                <c:pt idx="190">
                  <c:v>85.199182110776817</c:v>
                </c:pt>
                <c:pt idx="191">
                  <c:v>85.158393175882338</c:v>
                </c:pt>
                <c:pt idx="192">
                  <c:v>85.117607338814409</c:v>
                </c:pt>
                <c:pt idx="193">
                  <c:v>85.076824359658872</c:v>
                </c:pt>
                <c:pt idx="194">
                  <c:v>85.036044016725228</c:v>
                </c:pt>
                <c:pt idx="195">
                  <c:v>84.995266105199093</c:v>
                </c:pt>
                <c:pt idx="196">
                  <c:v>84.954490435890278</c:v>
                </c:pt>
                <c:pt idx="197">
                  <c:v>84.913716834070385</c:v>
                </c:pt>
                <c:pt idx="198">
                  <c:v>84.872945138393789</c:v>
                </c:pt>
                <c:pt idx="199">
                  <c:v>84.832175199896199</c:v>
                </c:pt>
                <c:pt idx="200">
                  <c:v>84.791406881065882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5928"/>
        <c:axId val="460777104"/>
      </c:scatterChart>
      <c:valAx>
        <c:axId val="460775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77104"/>
        <c:crosses val="autoZero"/>
        <c:crossBetween val="midCat"/>
      </c:valAx>
      <c:valAx>
        <c:axId val="460777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75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101.2456</c:v>
                </c:pt>
                <c:pt idx="1">
                  <c:v>101.2281</c:v>
                </c:pt>
                <c:pt idx="2">
                  <c:v>100.8596</c:v>
                </c:pt>
                <c:pt idx="3">
                  <c:v>99</c:v>
                </c:pt>
                <c:pt idx="4">
                  <c:v>99.719300000000004</c:v>
                </c:pt>
                <c:pt idx="5">
                  <c:v>100.2456</c:v>
                </c:pt>
                <c:pt idx="6">
                  <c:v>100.49120000000001</c:v>
                </c:pt>
                <c:pt idx="7">
                  <c:v>99.245599999999996</c:v>
                </c:pt>
                <c:pt idx="8">
                  <c:v>100.386</c:v>
                </c:pt>
                <c:pt idx="9">
                  <c:v>98.912300000000002</c:v>
                </c:pt>
                <c:pt idx="10">
                  <c:v>99.315799999999996</c:v>
                </c:pt>
                <c:pt idx="11">
                  <c:v>99.385999999999996</c:v>
                </c:pt>
                <c:pt idx="12">
                  <c:v>100.2281</c:v>
                </c:pt>
                <c:pt idx="13">
                  <c:v>99.982500000000002</c:v>
                </c:pt>
                <c:pt idx="14">
                  <c:v>99.701800000000006</c:v>
                </c:pt>
                <c:pt idx="15">
                  <c:v>98.912300000000002</c:v>
                </c:pt>
                <c:pt idx="16">
                  <c:v>98.526300000000006</c:v>
                </c:pt>
                <c:pt idx="17">
                  <c:v>100.70180000000001</c:v>
                </c:pt>
                <c:pt idx="18">
                  <c:v>100.29819999999999</c:v>
                </c:pt>
                <c:pt idx="19">
                  <c:v>100.1754</c:v>
                </c:pt>
                <c:pt idx="20">
                  <c:v>99.350899999999996</c:v>
                </c:pt>
                <c:pt idx="21">
                  <c:v>99.596500000000006</c:v>
                </c:pt>
                <c:pt idx="22">
                  <c:v>99.649100000000004</c:v>
                </c:pt>
                <c:pt idx="23">
                  <c:v>99.842100000000002</c:v>
                </c:pt>
                <c:pt idx="24">
                  <c:v>99.578900000000004</c:v>
                </c:pt>
                <c:pt idx="25">
                  <c:v>99.280699999999996</c:v>
                </c:pt>
                <c:pt idx="26">
                  <c:v>99.614000000000004</c:v>
                </c:pt>
                <c:pt idx="27">
                  <c:v>100.54389999999999</c:v>
                </c:pt>
                <c:pt idx="28">
                  <c:v>99.1404</c:v>
                </c:pt>
                <c:pt idx="29">
                  <c:v>100.2281</c:v>
                </c:pt>
                <c:pt idx="30">
                  <c:v>99.596500000000006</c:v>
                </c:pt>
                <c:pt idx="31">
                  <c:v>99.491200000000006</c:v>
                </c:pt>
                <c:pt idx="32">
                  <c:v>99.596500000000006</c:v>
                </c:pt>
                <c:pt idx="33">
                  <c:v>100.49120000000001</c:v>
                </c:pt>
                <c:pt idx="34">
                  <c:v>100.66670000000001</c:v>
                </c:pt>
                <c:pt idx="35">
                  <c:v>101.49120000000001</c:v>
                </c:pt>
                <c:pt idx="36">
                  <c:v>101.7544</c:v>
                </c:pt>
                <c:pt idx="37">
                  <c:v>101.36839999999999</c:v>
                </c:pt>
                <c:pt idx="38">
                  <c:v>101.9649</c:v>
                </c:pt>
                <c:pt idx="39">
                  <c:v>101.8596</c:v>
                </c:pt>
                <c:pt idx="40">
                  <c:v>101.7719</c:v>
                </c:pt>
                <c:pt idx="41">
                  <c:v>102.1404</c:v>
                </c:pt>
                <c:pt idx="42">
                  <c:v>101.2807</c:v>
                </c:pt>
                <c:pt idx="43">
                  <c:v>102.50879999999999</c:v>
                </c:pt>
                <c:pt idx="44">
                  <c:v>103.29819999999999</c:v>
                </c:pt>
                <c:pt idx="45">
                  <c:v>104.0175</c:v>
                </c:pt>
                <c:pt idx="46">
                  <c:v>103.7719</c:v>
                </c:pt>
                <c:pt idx="47">
                  <c:v>105.3509</c:v>
                </c:pt>
                <c:pt idx="48">
                  <c:v>106.66670000000001</c:v>
                </c:pt>
                <c:pt idx="49">
                  <c:v>109.1053</c:v>
                </c:pt>
                <c:pt idx="50">
                  <c:v>112.8947</c:v>
                </c:pt>
                <c:pt idx="51">
                  <c:v>116.2105</c:v>
                </c:pt>
                <c:pt idx="52">
                  <c:v>120.1053</c:v>
                </c:pt>
                <c:pt idx="53">
                  <c:v>126.8246</c:v>
                </c:pt>
                <c:pt idx="54">
                  <c:v>134.0702</c:v>
                </c:pt>
                <c:pt idx="55">
                  <c:v>142.6842</c:v>
                </c:pt>
                <c:pt idx="56">
                  <c:v>152.4211</c:v>
                </c:pt>
                <c:pt idx="57">
                  <c:v>160.7895</c:v>
                </c:pt>
                <c:pt idx="58">
                  <c:v>168.33330000000001</c:v>
                </c:pt>
                <c:pt idx="59">
                  <c:v>173.1754</c:v>
                </c:pt>
                <c:pt idx="60">
                  <c:v>176.6842</c:v>
                </c:pt>
                <c:pt idx="61">
                  <c:v>179.08770000000001</c:v>
                </c:pt>
                <c:pt idx="62">
                  <c:v>177.50880000000001</c:v>
                </c:pt>
                <c:pt idx="63">
                  <c:v>171.6842</c:v>
                </c:pt>
                <c:pt idx="64">
                  <c:v>158.01750000000001</c:v>
                </c:pt>
                <c:pt idx="65">
                  <c:v>127.7895</c:v>
                </c:pt>
                <c:pt idx="66">
                  <c:v>105.6842</c:v>
                </c:pt>
                <c:pt idx="67">
                  <c:v>101.8421</c:v>
                </c:pt>
                <c:pt idx="68">
                  <c:v>103.0702</c:v>
                </c:pt>
                <c:pt idx="69">
                  <c:v>103.9298</c:v>
                </c:pt>
                <c:pt idx="70">
                  <c:v>104.7544</c:v>
                </c:pt>
                <c:pt idx="71">
                  <c:v>106.193</c:v>
                </c:pt>
                <c:pt idx="72">
                  <c:v>109.8947</c:v>
                </c:pt>
                <c:pt idx="73">
                  <c:v>113.2632</c:v>
                </c:pt>
                <c:pt idx="74">
                  <c:v>118.52630000000001</c:v>
                </c:pt>
                <c:pt idx="75">
                  <c:v>125.9474</c:v>
                </c:pt>
                <c:pt idx="76">
                  <c:v>133.1404</c:v>
                </c:pt>
                <c:pt idx="77">
                  <c:v>139.05260000000001</c:v>
                </c:pt>
                <c:pt idx="78">
                  <c:v>146.1754</c:v>
                </c:pt>
                <c:pt idx="79">
                  <c:v>150.49119999999999</c:v>
                </c:pt>
                <c:pt idx="80">
                  <c:v>151.7544</c:v>
                </c:pt>
                <c:pt idx="81">
                  <c:v>152.0702</c:v>
                </c:pt>
                <c:pt idx="82">
                  <c:v>144.1754</c:v>
                </c:pt>
                <c:pt idx="83">
                  <c:v>128.49119999999999</c:v>
                </c:pt>
                <c:pt idx="84">
                  <c:v>106.56140000000001</c:v>
                </c:pt>
                <c:pt idx="85">
                  <c:v>101</c:v>
                </c:pt>
                <c:pt idx="86">
                  <c:v>100.40349999999999</c:v>
                </c:pt>
                <c:pt idx="87">
                  <c:v>100.1754</c:v>
                </c:pt>
                <c:pt idx="88">
                  <c:v>100.56140000000001</c:v>
                </c:pt>
                <c:pt idx="89">
                  <c:v>99.736800000000002</c:v>
                </c:pt>
                <c:pt idx="90">
                  <c:v>99</c:v>
                </c:pt>
                <c:pt idx="91">
                  <c:v>99.333299999999994</c:v>
                </c:pt>
                <c:pt idx="92">
                  <c:v>99.842100000000002</c:v>
                </c:pt>
                <c:pt idx="93">
                  <c:v>98.982500000000002</c:v>
                </c:pt>
                <c:pt idx="94">
                  <c:v>99.824600000000004</c:v>
                </c:pt>
                <c:pt idx="95">
                  <c:v>100.7719</c:v>
                </c:pt>
                <c:pt idx="96">
                  <c:v>99.842100000000002</c:v>
                </c:pt>
                <c:pt idx="97">
                  <c:v>100.0526</c:v>
                </c:pt>
                <c:pt idx="98">
                  <c:v>100</c:v>
                </c:pt>
                <c:pt idx="99">
                  <c:v>101.9474</c:v>
                </c:pt>
                <c:pt idx="100">
                  <c:v>101.193</c:v>
                </c:pt>
                <c:pt idx="101">
                  <c:v>101.1228</c:v>
                </c:pt>
                <c:pt idx="102">
                  <c:v>101.36839999999999</c:v>
                </c:pt>
                <c:pt idx="103">
                  <c:v>101.70180000000001</c:v>
                </c:pt>
                <c:pt idx="104">
                  <c:v>102.386</c:v>
                </c:pt>
                <c:pt idx="105">
                  <c:v>100.7193</c:v>
                </c:pt>
                <c:pt idx="106">
                  <c:v>101.8421</c:v>
                </c:pt>
                <c:pt idx="107">
                  <c:v>105.0702</c:v>
                </c:pt>
                <c:pt idx="108">
                  <c:v>106.0526</c:v>
                </c:pt>
                <c:pt idx="109">
                  <c:v>107.7193</c:v>
                </c:pt>
                <c:pt idx="110">
                  <c:v>110.2807</c:v>
                </c:pt>
                <c:pt idx="111">
                  <c:v>112.8421</c:v>
                </c:pt>
                <c:pt idx="112">
                  <c:v>114.7193</c:v>
                </c:pt>
                <c:pt idx="113">
                  <c:v>115.7193</c:v>
                </c:pt>
                <c:pt idx="114">
                  <c:v>116.0877</c:v>
                </c:pt>
                <c:pt idx="115">
                  <c:v>114.66670000000001</c:v>
                </c:pt>
                <c:pt idx="116">
                  <c:v>113.2105</c:v>
                </c:pt>
                <c:pt idx="117">
                  <c:v>110.2456</c:v>
                </c:pt>
                <c:pt idx="118">
                  <c:v>106.0351</c:v>
                </c:pt>
                <c:pt idx="119">
                  <c:v>104.47369999999999</c:v>
                </c:pt>
                <c:pt idx="120">
                  <c:v>100.9474</c:v>
                </c:pt>
                <c:pt idx="121">
                  <c:v>100.4211</c:v>
                </c:pt>
                <c:pt idx="122">
                  <c:v>99.543899999999994</c:v>
                </c:pt>
                <c:pt idx="123">
                  <c:v>98.877200000000002</c:v>
                </c:pt>
                <c:pt idx="124">
                  <c:v>99.052599999999998</c:v>
                </c:pt>
                <c:pt idx="125">
                  <c:v>98.1404</c:v>
                </c:pt>
                <c:pt idx="126">
                  <c:v>97.333299999999994</c:v>
                </c:pt>
                <c:pt idx="127">
                  <c:v>98.245599999999996</c:v>
                </c:pt>
                <c:pt idx="128">
                  <c:v>98.982500000000002</c:v>
                </c:pt>
                <c:pt idx="129">
                  <c:v>97.9649</c:v>
                </c:pt>
                <c:pt idx="130">
                  <c:v>99.0351</c:v>
                </c:pt>
                <c:pt idx="131">
                  <c:v>98.508799999999994</c:v>
                </c:pt>
                <c:pt idx="132">
                  <c:v>100.1053</c:v>
                </c:pt>
                <c:pt idx="133">
                  <c:v>99.614000000000004</c:v>
                </c:pt>
                <c:pt idx="134">
                  <c:v>101.386</c:v>
                </c:pt>
                <c:pt idx="135">
                  <c:v>101.7895</c:v>
                </c:pt>
                <c:pt idx="136">
                  <c:v>103.614</c:v>
                </c:pt>
                <c:pt idx="137">
                  <c:v>103.63160000000001</c:v>
                </c:pt>
                <c:pt idx="138">
                  <c:v>105.56140000000001</c:v>
                </c:pt>
                <c:pt idx="139">
                  <c:v>106.1404</c:v>
                </c:pt>
                <c:pt idx="140">
                  <c:v>105.0877</c:v>
                </c:pt>
                <c:pt idx="141">
                  <c:v>104.614</c:v>
                </c:pt>
                <c:pt idx="142">
                  <c:v>101.8772</c:v>
                </c:pt>
                <c:pt idx="143">
                  <c:v>101.6842</c:v>
                </c:pt>
                <c:pt idx="144">
                  <c:v>100.1754</c:v>
                </c:pt>
                <c:pt idx="145">
                  <c:v>99.192999999999998</c:v>
                </c:pt>
                <c:pt idx="146">
                  <c:v>96.8947</c:v>
                </c:pt>
                <c:pt idx="147">
                  <c:v>97.736800000000002</c:v>
                </c:pt>
                <c:pt idx="148">
                  <c:v>98.280699999999996</c:v>
                </c:pt>
                <c:pt idx="149">
                  <c:v>98.0351</c:v>
                </c:pt>
                <c:pt idx="150">
                  <c:v>98.982500000000002</c:v>
                </c:pt>
                <c:pt idx="151">
                  <c:v>97.719300000000004</c:v>
                </c:pt>
                <c:pt idx="152">
                  <c:v>97.9298</c:v>
                </c:pt>
                <c:pt idx="153">
                  <c:v>97.684200000000004</c:v>
                </c:pt>
                <c:pt idx="154">
                  <c:v>98.333299999999994</c:v>
                </c:pt>
                <c:pt idx="155">
                  <c:v>97.0351</c:v>
                </c:pt>
                <c:pt idx="156">
                  <c:v>96.842100000000002</c:v>
                </c:pt>
                <c:pt idx="157">
                  <c:v>98.087699999999998</c:v>
                </c:pt>
                <c:pt idx="158">
                  <c:v>97.052599999999998</c:v>
                </c:pt>
                <c:pt idx="159">
                  <c:v>97.298199999999994</c:v>
                </c:pt>
                <c:pt idx="160">
                  <c:v>96.1053</c:v>
                </c:pt>
                <c:pt idx="161">
                  <c:v>96.842100000000002</c:v>
                </c:pt>
                <c:pt idx="162">
                  <c:v>97.122799999999998</c:v>
                </c:pt>
                <c:pt idx="163">
                  <c:v>97.263199999999998</c:v>
                </c:pt>
                <c:pt idx="164">
                  <c:v>96.456100000000006</c:v>
                </c:pt>
                <c:pt idx="165">
                  <c:v>96.789500000000004</c:v>
                </c:pt>
                <c:pt idx="166">
                  <c:v>97.719300000000004</c:v>
                </c:pt>
                <c:pt idx="167">
                  <c:v>97.649100000000004</c:v>
                </c:pt>
                <c:pt idx="168">
                  <c:v>96.175399999999996</c:v>
                </c:pt>
                <c:pt idx="169">
                  <c:v>96.684200000000004</c:v>
                </c:pt>
                <c:pt idx="170">
                  <c:v>97.333299999999994</c:v>
                </c:pt>
                <c:pt idx="171">
                  <c:v>95.9649</c:v>
                </c:pt>
                <c:pt idx="172">
                  <c:v>97.982500000000002</c:v>
                </c:pt>
                <c:pt idx="173">
                  <c:v>97.526300000000006</c:v>
                </c:pt>
                <c:pt idx="174">
                  <c:v>97.368399999999994</c:v>
                </c:pt>
                <c:pt idx="175">
                  <c:v>96.824600000000004</c:v>
                </c:pt>
                <c:pt idx="176">
                  <c:v>96.701800000000006</c:v>
                </c:pt>
                <c:pt idx="177">
                  <c:v>96.824600000000004</c:v>
                </c:pt>
                <c:pt idx="178">
                  <c:v>97.842100000000002</c:v>
                </c:pt>
                <c:pt idx="179">
                  <c:v>96.666700000000006</c:v>
                </c:pt>
                <c:pt idx="180">
                  <c:v>96.736800000000002</c:v>
                </c:pt>
                <c:pt idx="181">
                  <c:v>97.0702</c:v>
                </c:pt>
                <c:pt idx="182">
                  <c:v>97</c:v>
                </c:pt>
                <c:pt idx="183">
                  <c:v>97.175399999999996</c:v>
                </c:pt>
                <c:pt idx="184">
                  <c:v>98.017499999999998</c:v>
                </c:pt>
                <c:pt idx="185">
                  <c:v>97.719300000000004</c:v>
                </c:pt>
                <c:pt idx="186">
                  <c:v>96.368399999999994</c:v>
                </c:pt>
                <c:pt idx="187">
                  <c:v>97.561400000000006</c:v>
                </c:pt>
                <c:pt idx="188">
                  <c:v>96.701800000000006</c:v>
                </c:pt>
                <c:pt idx="189">
                  <c:v>98.438599999999994</c:v>
                </c:pt>
                <c:pt idx="190">
                  <c:v>96.9649</c:v>
                </c:pt>
                <c:pt idx="191">
                  <c:v>97.0702</c:v>
                </c:pt>
                <c:pt idx="192">
                  <c:v>96.280699999999996</c:v>
                </c:pt>
                <c:pt idx="193">
                  <c:v>96.877200000000002</c:v>
                </c:pt>
                <c:pt idx="194">
                  <c:v>97.298199999999994</c:v>
                </c:pt>
                <c:pt idx="195">
                  <c:v>96.280699999999996</c:v>
                </c:pt>
                <c:pt idx="196">
                  <c:v>96.666700000000006</c:v>
                </c:pt>
                <c:pt idx="197">
                  <c:v>97.456100000000006</c:v>
                </c:pt>
                <c:pt idx="198">
                  <c:v>97.754400000000004</c:v>
                </c:pt>
                <c:pt idx="199">
                  <c:v>96.736800000000002</c:v>
                </c:pt>
                <c:pt idx="200">
                  <c:v>97.385999999999996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101.04656959980284</c:v>
                </c:pt>
                <c:pt idx="1">
                  <c:v>101.03839051616747</c:v>
                </c:pt>
                <c:pt idx="2">
                  <c:v>101.03021637952688</c:v>
                </c:pt>
                <c:pt idx="3">
                  <c:v>101.02204760195826</c:v>
                </c:pt>
                <c:pt idx="4">
                  <c:v>101.01388462897559</c:v>
                </c:pt>
                <c:pt idx="5">
                  <c:v>101.00572794214004</c:v>
                </c:pt>
                <c:pt idx="6">
                  <c:v>100.99757806186234</c:v>
                </c:pt>
                <c:pt idx="7">
                  <c:v>100.98943555040891</c:v>
                </c:pt>
                <c:pt idx="8">
                  <c:v>100.98130101512525</c:v>
                </c:pt>
                <c:pt idx="9">
                  <c:v>100.97317511188979</c:v>
                </c:pt>
                <c:pt idx="10">
                  <c:v>100.96505854881276</c:v>
                </c:pt>
                <c:pt idx="11">
                  <c:v>100.95695209019486</c:v>
                </c:pt>
                <c:pt idx="12">
                  <c:v>100.94885656076066</c:v>
                </c:pt>
                <c:pt idx="13">
                  <c:v>100.94077285018273</c:v>
                </c:pt>
                <c:pt idx="14">
                  <c:v>100.9327019179125</c:v>
                </c:pt>
                <c:pt idx="15">
                  <c:v>100.92464479833438</c:v>
                </c:pt>
                <c:pt idx="16">
                  <c:v>100.9166026062596</c:v>
                </c:pt>
                <c:pt idx="17">
                  <c:v>100.90857654277637</c:v>
                </c:pt>
                <c:pt idx="18">
                  <c:v>100.90056790147311</c:v>
                </c:pt>
                <c:pt idx="19">
                  <c:v>100.89257807505103</c:v>
                </c:pt>
                <c:pt idx="20">
                  <c:v>100.88460856234128</c:v>
                </c:pt>
                <c:pt idx="21">
                  <c:v>100.87666097574244</c:v>
                </c:pt>
                <c:pt idx="22">
                  <c:v>100.86873704909068</c:v>
                </c:pt>
                <c:pt idx="23">
                  <c:v>100.86083864597607</c:v>
                </c:pt>
                <c:pt idx="24">
                  <c:v>100.85296776851388</c:v>
                </c:pt>
                <c:pt idx="25">
                  <c:v>100.845126566579</c:v>
                </c:pt>
                <c:pt idx="26">
                  <c:v>100.83731734750796</c:v>
                </c:pt>
                <c:pt idx="27">
                  <c:v>100.82954258627525</c:v>
                </c:pt>
                <c:pt idx="28">
                  <c:v>100.82180493617112</c:v>
                </c:pt>
                <c:pt idx="29">
                  <c:v>100.81410724013543</c:v>
                </c:pt>
                <c:pt idx="30">
                  <c:v>100.80645254349888</c:v>
                </c:pt>
                <c:pt idx="31">
                  <c:v>100.79884411148485</c:v>
                </c:pt>
                <c:pt idx="32">
                  <c:v>100.79128546534068</c:v>
                </c:pt>
                <c:pt idx="33">
                  <c:v>100.78378049070494</c:v>
                </c:pt>
                <c:pt idx="34">
                  <c:v>100.77633381201768</c:v>
                </c:pt>
                <c:pt idx="35">
                  <c:v>100.76895208796869</c:v>
                </c:pt>
                <c:pt idx="36">
                  <c:v>100.76164829413594</c:v>
                </c:pt>
                <c:pt idx="37">
                  <c:v>100.75445506327833</c:v>
                </c:pt>
                <c:pt idx="38">
                  <c:v>100.74746364911429</c:v>
                </c:pt>
                <c:pt idx="39">
                  <c:v>100.74093034993902</c:v>
                </c:pt>
                <c:pt idx="40">
                  <c:v>100.7355476893695</c:v>
                </c:pt>
                <c:pt idx="41">
                  <c:v>100.73308728361752</c:v>
                </c:pt>
                <c:pt idx="42">
                  <c:v>100.73781264928446</c:v>
                </c:pt>
                <c:pt idx="43">
                  <c:v>100.75934373663789</c:v>
                </c:pt>
                <c:pt idx="44">
                  <c:v>100.8179786432835</c:v>
                </c:pt>
                <c:pt idx="45">
                  <c:v>100.95365842236316</c:v>
                </c:pt>
                <c:pt idx="46">
                  <c:v>101.23942532779998</c:v>
                </c:pt>
                <c:pt idx="47">
                  <c:v>101.79884482582086</c:v>
                </c:pt>
                <c:pt idx="48">
                  <c:v>102.82399035115449</c:v>
                </c:pt>
                <c:pt idx="49">
                  <c:v>104.58635684529997</c:v>
                </c:pt>
                <c:pt idx="50">
                  <c:v>107.42878762426621</c:v>
                </c:pt>
                <c:pt idx="51">
                  <c:v>111.72493398425966</c:v>
                </c:pt>
                <c:pt idx="52">
                  <c:v>117.79743740678326</c:v>
                </c:pt>
                <c:pt idx="53">
                  <c:v>125.79920409899856</c:v>
                </c:pt>
                <c:pt idx="54">
                  <c:v>135.58214950798791</c:v>
                </c:pt>
                <c:pt idx="55">
                  <c:v>146.59732750008979</c:v>
                </c:pt>
                <c:pt idx="56">
                  <c:v>157.8780379224018</c:v>
                </c:pt>
                <c:pt idx="57">
                  <c:v>168.14334699332181</c:v>
                </c:pt>
                <c:pt idx="58">
                  <c:v>176.02218073091649</c:v>
                </c:pt>
                <c:pt idx="59">
                  <c:v>180.34952264424146</c:v>
                </c:pt>
                <c:pt idx="60">
                  <c:v>180.44800258014968</c:v>
                </c:pt>
                <c:pt idx="61">
                  <c:v>176.30137331763362</c:v>
                </c:pt>
                <c:pt idx="62">
                  <c:v>168.55876230845891</c:v>
                </c:pt>
                <c:pt idx="63">
                  <c:v>158.36820504989734</c:v>
                </c:pt>
                <c:pt idx="64">
                  <c:v>147.09833223846502</c:v>
                </c:pt>
                <c:pt idx="65">
                  <c:v>136.04140420662671</c:v>
                </c:pt>
                <c:pt idx="66">
                  <c:v>126.18652938339021</c:v>
                </c:pt>
                <c:pt idx="67">
                  <c:v>118.11603058603175</c:v>
                </c:pt>
                <c:pt idx="68">
                  <c:v>112.0312545499493</c:v>
                </c:pt>
                <c:pt idx="69">
                  <c:v>107.87740151662291</c:v>
                </c:pt>
                <c:pt idx="70">
                  <c:v>105.51879791350188</c:v>
                </c:pt>
                <c:pt idx="71">
                  <c:v>104.90992963573319</c:v>
                </c:pt>
                <c:pt idx="72">
                  <c:v>106.20138420882164</c:v>
                </c:pt>
                <c:pt idx="73">
                  <c:v>109.71391513518738</c:v>
                </c:pt>
                <c:pt idx="74">
                  <c:v>115.73250888336844</c:v>
                </c:pt>
                <c:pt idx="75">
                  <c:v>124.14837420472149</c:v>
                </c:pt>
                <c:pt idx="76">
                  <c:v>134.10438577177027</c:v>
                </c:pt>
                <c:pt idx="77">
                  <c:v>143.8962501361552</c:v>
                </c:pt>
                <c:pt idx="78">
                  <c:v>151.32569313010129</c:v>
                </c:pt>
                <c:pt idx="79">
                  <c:v>154.45393072789852</c:v>
                </c:pt>
                <c:pt idx="80">
                  <c:v>152.40305239776507</c:v>
                </c:pt>
                <c:pt idx="81">
                  <c:v>145.74631550923607</c:v>
                </c:pt>
                <c:pt idx="82">
                  <c:v>136.24599084358115</c:v>
                </c:pt>
                <c:pt idx="83">
                  <c:v>126.09841420338053</c:v>
                </c:pt>
                <c:pt idx="84">
                  <c:v>117.12387227405011</c:v>
                </c:pt>
                <c:pt idx="85">
                  <c:v>110.29953290280768</c:v>
                </c:pt>
                <c:pt idx="86">
                  <c:v>105.755213829914</c:v>
                </c:pt>
                <c:pt idx="87">
                  <c:v>103.07724996611418</c:v>
                </c:pt>
                <c:pt idx="88">
                  <c:v>101.67061500760899</c:v>
                </c:pt>
                <c:pt idx="89">
                  <c:v>101.00756621935464</c:v>
                </c:pt>
                <c:pt idx="90">
                  <c:v>100.72389480753964</c:v>
                </c:pt>
                <c:pt idx="91">
                  <c:v>100.61037284603978</c:v>
                </c:pt>
                <c:pt idx="92">
                  <c:v>100.56390715635045</c:v>
                </c:pt>
                <c:pt idx="93">
                  <c:v>100.54020121336839</c:v>
                </c:pt>
                <c:pt idx="94">
                  <c:v>100.52247362274682</c:v>
                </c:pt>
                <c:pt idx="95">
                  <c:v>100.50506979705959</c:v>
                </c:pt>
                <c:pt idx="96">
                  <c:v>100.48630415351195</c:v>
                </c:pt>
                <c:pt idx="97">
                  <c:v>100.46584403403632</c:v>
                </c:pt>
                <c:pt idx="98">
                  <c:v>100.44406891709612</c:v>
                </c:pt>
                <c:pt idx="99">
                  <c:v>100.42245039559991</c:v>
                </c:pt>
                <c:pt idx="100">
                  <c:v>100.40496979030418</c:v>
                </c:pt>
                <c:pt idx="101">
                  <c:v>100.40116119710481</c:v>
                </c:pt>
                <c:pt idx="102">
                  <c:v>100.43156228958182</c:v>
                </c:pt>
                <c:pt idx="103">
                  <c:v>100.53581267638599</c:v>
                </c:pt>
                <c:pt idx="104">
                  <c:v>100.78178353347496</c:v>
                </c:pt>
                <c:pt idx="105">
                  <c:v>101.27078231257339</c:v>
                </c:pt>
                <c:pt idx="106">
                  <c:v>102.13028458953289</c:v>
                </c:pt>
                <c:pt idx="107">
                  <c:v>103.48503102822792</c:v>
                </c:pt>
                <c:pt idx="108">
                  <c:v>105.40373335432341</c:v>
                </c:pt>
                <c:pt idx="109">
                  <c:v>107.83328575097251</c:v>
                </c:pt>
                <c:pt idx="110">
                  <c:v>110.54957896607024</c:v>
                </c:pt>
                <c:pt idx="111">
                  <c:v>113.16118959166216</c:v>
                </c:pt>
                <c:pt idx="112">
                  <c:v>115.18752800261571</c:v>
                </c:pt>
                <c:pt idx="113">
                  <c:v>116.19714943850855</c:v>
                </c:pt>
                <c:pt idx="114">
                  <c:v>115.95345440268528</c:v>
                </c:pt>
                <c:pt idx="115">
                  <c:v>114.50071849668045</c:v>
                </c:pt>
                <c:pt idx="116">
                  <c:v>112.14775293028818</c:v>
                </c:pt>
                <c:pt idx="117">
                  <c:v>109.35744531724229</c:v>
                </c:pt>
                <c:pt idx="118">
                  <c:v>106.59615464145179</c:v>
                </c:pt>
                <c:pt idx="119">
                  <c:v>104.2095687977981</c:v>
                </c:pt>
                <c:pt idx="120">
                  <c:v>102.36751680659241</c:v>
                </c:pt>
                <c:pt idx="121">
                  <c:v>101.07972903829598</c:v>
                </c:pt>
                <c:pt idx="122">
                  <c:v>100.25389593372145</c:v>
                </c:pt>
                <c:pt idx="123">
                  <c:v>99.760023382656527</c:v>
                </c:pt>
                <c:pt idx="124">
                  <c:v>99.476810446627425</c:v>
                </c:pt>
                <c:pt idx="125">
                  <c:v>99.313323586226673</c:v>
                </c:pt>
                <c:pt idx="126">
                  <c:v>99.211707774528037</c:v>
                </c:pt>
                <c:pt idx="127">
                  <c:v>99.140795533784768</c:v>
                </c:pt>
                <c:pt idx="128">
                  <c:v>99.088837029409419</c:v>
                </c:pt>
                <c:pt idx="129">
                  <c:v>99.060092184434467</c:v>
                </c:pt>
                <c:pt idx="130">
                  <c:v>99.076760478166619</c:v>
                </c:pt>
                <c:pt idx="131">
                  <c:v>99.184376900867463</c:v>
                </c:pt>
                <c:pt idx="132">
                  <c:v>99.454414574105371</c:v>
                </c:pt>
                <c:pt idx="133">
                  <c:v>99.973594606874073</c:v>
                </c:pt>
                <c:pt idx="134">
                  <c:v>100.81032959894834</c:v>
                </c:pt>
                <c:pt idx="135">
                  <c:v>101.96075446060829</c:v>
                </c:pt>
                <c:pt idx="136">
                  <c:v>103.29842708241725</c:v>
                </c:pt>
                <c:pt idx="137">
                  <c:v>104.56761907994533</c:v>
                </c:pt>
                <c:pt idx="138">
                  <c:v>105.44868893833977</c:v>
                </c:pt>
                <c:pt idx="139">
                  <c:v>105.68065587686763</c:v>
                </c:pt>
                <c:pt idx="140">
                  <c:v>105.17852316710957</c:v>
                </c:pt>
                <c:pt idx="141">
                  <c:v>104.07387822237891</c:v>
                </c:pt>
                <c:pt idx="142">
                  <c:v>102.65249578813147</c:v>
                </c:pt>
                <c:pt idx="143">
                  <c:v>101.22903863592063</c:v>
                </c:pt>
                <c:pt idx="144">
                  <c:v>100.03323509217221</c:v>
                </c:pt>
                <c:pt idx="145">
                  <c:v>99.161273028209337</c:v>
                </c:pt>
                <c:pt idx="146">
                  <c:v>98.595728597646158</c:v>
                </c:pt>
                <c:pt idx="147">
                  <c:v>98.259868677695181</c:v>
                </c:pt>
                <c:pt idx="148">
                  <c:v>98.068233334343205</c:v>
                </c:pt>
                <c:pt idx="149">
                  <c:v>97.954426987615349</c:v>
                </c:pt>
                <c:pt idx="150">
                  <c:v>97.877232026983748</c:v>
                </c:pt>
                <c:pt idx="151">
                  <c:v>97.81519120464695</c:v>
                </c:pt>
                <c:pt idx="152">
                  <c:v>97.758715436312102</c:v>
                </c:pt>
                <c:pt idx="153">
                  <c:v>97.70407612902693</c:v>
                </c:pt>
                <c:pt idx="154">
                  <c:v>97.650000410027189</c:v>
                </c:pt>
                <c:pt idx="155">
                  <c:v>97.596103737411298</c:v>
                </c:pt>
                <c:pt idx="156">
                  <c:v>97.54228193325936</c:v>
                </c:pt>
                <c:pt idx="157">
                  <c:v>97.488508587130084</c:v>
                </c:pt>
                <c:pt idx="158">
                  <c:v>97.434776370427969</c:v>
                </c:pt>
                <c:pt idx="159">
                  <c:v>97.381082146579459</c:v>
                </c:pt>
                <c:pt idx="160">
                  <c:v>97.327423646065782</c:v>
                </c:pt>
                <c:pt idx="161">
                  <c:v>97.273798812156784</c:v>
                </c:pt>
                <c:pt idx="162">
                  <c:v>97.220205688472404</c:v>
                </c:pt>
                <c:pt idx="163">
                  <c:v>97.166642402931444</c:v>
                </c:pt>
                <c:pt idx="164">
                  <c:v>97.113107166241377</c:v>
                </c:pt>
                <c:pt idx="165">
                  <c:v>97.059598271755704</c:v>
                </c:pt>
                <c:pt idx="166">
                  <c:v>97.006114094918573</c:v>
                </c:pt>
                <c:pt idx="167">
                  <c:v>96.952653092173051</c:v>
                </c:pt>
                <c:pt idx="168">
                  <c:v>96.899213799410816</c:v>
                </c:pt>
                <c:pt idx="169">
                  <c:v>96.845794830052071</c:v>
                </c:pt>
                <c:pt idx="170">
                  <c:v>96.792394872834052</c:v>
                </c:pt>
                <c:pt idx="171">
                  <c:v>96.73901268937621</c:v>
                </c:pt>
                <c:pt idx="172">
                  <c:v>96.685647111579556</c:v>
                </c:pt>
                <c:pt idx="173">
                  <c:v>96.632297038909698</c:v>
                </c:pt>
                <c:pt idx="174">
                  <c:v>96.578961435605521</c:v>
                </c:pt>
                <c:pt idx="175">
                  <c:v>96.525639327848296</c:v>
                </c:pt>
                <c:pt idx="176">
                  <c:v>96.472329800921216</c:v>
                </c:pt>
                <c:pt idx="177">
                  <c:v>96.41903199638341</c:v>
                </c:pt>
                <c:pt idx="178">
                  <c:v>96.365745109278876</c:v>
                </c:pt>
                <c:pt idx="179">
                  <c:v>96.3124683853965</c:v>
                </c:pt>
                <c:pt idx="180">
                  <c:v>96.259201118594603</c:v>
                </c:pt>
                <c:pt idx="181">
                  <c:v>96.205942648200207</c:v>
                </c:pt>
                <c:pt idx="182">
                  <c:v>96.152692356491031</c:v>
                </c:pt>
                <c:pt idx="183">
                  <c:v>96.099449666266239</c:v>
                </c:pt>
                <c:pt idx="184">
                  <c:v>96.046214038510044</c:v>
                </c:pt>
                <c:pt idx="185">
                  <c:v>95.992984970151142</c:v>
                </c:pt>
                <c:pt idx="186">
                  <c:v>95.939761991919127</c:v>
                </c:pt>
                <c:pt idx="187">
                  <c:v>95.886544666298704</c:v>
                </c:pt>
                <c:pt idx="188">
                  <c:v>95.833332585580919</c:v>
                </c:pt>
                <c:pt idx="189">
                  <c:v>95.780125370010794</c:v>
                </c:pt>
                <c:pt idx="190">
                  <c:v>95.726922666029111</c:v>
                </c:pt>
                <c:pt idx="191">
                  <c:v>95.67372414460668</c:v>
                </c:pt>
                <c:pt idx="192">
                  <c:v>95.62052949966818</c:v>
                </c:pt>
                <c:pt idx="193">
                  <c:v>95.567338446603131</c:v>
                </c:pt>
                <c:pt idx="194">
                  <c:v>95.514150720860556</c:v>
                </c:pt>
                <c:pt idx="195">
                  <c:v>95.460966076624544</c:v>
                </c:pt>
                <c:pt idx="196">
                  <c:v>95.407784285567203</c:v>
                </c:pt>
                <c:pt idx="197">
                  <c:v>95.35460513567584</c:v>
                </c:pt>
                <c:pt idx="198">
                  <c:v>95.301428430150807</c:v>
                </c:pt>
                <c:pt idx="199">
                  <c:v>95.248253986370784</c:v>
                </c:pt>
                <c:pt idx="200">
                  <c:v>95.195081634922332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101.04656959980284</c:v>
                </c:pt>
                <c:pt idx="1">
                  <c:v>101.03839051616747</c:v>
                </c:pt>
                <c:pt idx="2">
                  <c:v>101.03021637952688</c:v>
                </c:pt>
                <c:pt idx="3">
                  <c:v>101.02204760195826</c:v>
                </c:pt>
                <c:pt idx="4">
                  <c:v>101.01388462897559</c:v>
                </c:pt>
                <c:pt idx="5">
                  <c:v>101.00572794214004</c:v>
                </c:pt>
                <c:pt idx="6">
                  <c:v>100.99757806186234</c:v>
                </c:pt>
                <c:pt idx="7">
                  <c:v>100.98943555040891</c:v>
                </c:pt>
                <c:pt idx="8">
                  <c:v>100.98130101512525</c:v>
                </c:pt>
                <c:pt idx="9">
                  <c:v>100.97317511188979</c:v>
                </c:pt>
                <c:pt idx="10">
                  <c:v>100.96505854881276</c:v>
                </c:pt>
                <c:pt idx="11">
                  <c:v>100.95695209019486</c:v>
                </c:pt>
                <c:pt idx="12">
                  <c:v>100.94885656076066</c:v>
                </c:pt>
                <c:pt idx="13">
                  <c:v>100.94077285018273</c:v>
                </c:pt>
                <c:pt idx="14">
                  <c:v>100.9327019179125</c:v>
                </c:pt>
                <c:pt idx="15">
                  <c:v>100.92464479833438</c:v>
                </c:pt>
                <c:pt idx="16">
                  <c:v>100.9166026062596</c:v>
                </c:pt>
                <c:pt idx="17">
                  <c:v>100.90857654277637</c:v>
                </c:pt>
                <c:pt idx="18">
                  <c:v>100.90056790147311</c:v>
                </c:pt>
                <c:pt idx="19">
                  <c:v>100.89257807505103</c:v>
                </c:pt>
                <c:pt idx="20">
                  <c:v>100.88460856234128</c:v>
                </c:pt>
                <c:pt idx="21">
                  <c:v>100.87666097574244</c:v>
                </c:pt>
                <c:pt idx="22">
                  <c:v>100.86873704909068</c:v>
                </c:pt>
                <c:pt idx="23">
                  <c:v>100.86083864597606</c:v>
                </c:pt>
                <c:pt idx="24">
                  <c:v>100.85296776851379</c:v>
                </c:pt>
                <c:pt idx="25">
                  <c:v>100.8451265665784</c:v>
                </c:pt>
                <c:pt idx="26">
                  <c:v>100.83731734750411</c:v>
                </c:pt>
                <c:pt idx="27">
                  <c:v>100.8295425862519</c:v>
                </c:pt>
                <c:pt idx="28">
                  <c:v>100.82180493603708</c:v>
                </c:pt>
                <c:pt idx="29">
                  <c:v>100.81410723940661</c:v>
                </c:pt>
                <c:pt idx="30">
                  <c:v>100.80645253974666</c:v>
                </c:pt>
                <c:pt idx="31">
                  <c:v>100.79884409319307</c:v>
                </c:pt>
                <c:pt idx="32">
                  <c:v>100.79128538090616</c:v>
                </c:pt>
                <c:pt idx="33">
                  <c:v>100.78378012165923</c:v>
                </c:pt>
                <c:pt idx="34">
                  <c:v>100.77633228467538</c:v>
                </c:pt>
                <c:pt idx="35">
                  <c:v>100.76894610263</c:v>
                </c:pt>
                <c:pt idx="36">
                  <c:v>100.76162608471661</c:v>
                </c:pt>
                <c:pt idx="37">
                  <c:v>100.75437702964983</c:v>
                </c:pt>
                <c:pt idx="38">
                  <c:v>100.74720403845264</c:v>
                </c:pt>
                <c:pt idx="39">
                  <c:v>100.74011252684397</c:v>
                </c:pt>
                <c:pt idx="40">
                  <c:v>100.73310823700632</c:v>
                </c:pt>
                <c:pt idx="41">
                  <c:v>100.72619724847219</c:v>
                </c:pt>
                <c:pt idx="42">
                  <c:v>100.71938598782104</c:v>
                </c:pt>
                <c:pt idx="43">
                  <c:v>100.71268123682424</c:v>
                </c:pt>
                <c:pt idx="44">
                  <c:v>100.70609013861547</c:v>
                </c:pt>
                <c:pt idx="45">
                  <c:v>100.69962020139442</c:v>
                </c:pt>
                <c:pt idx="46">
                  <c:v>100.69327929909483</c:v>
                </c:pt>
                <c:pt idx="47">
                  <c:v>100.68707566836059</c:v>
                </c:pt>
                <c:pt idx="48">
                  <c:v>100.68101790107809</c:v>
                </c:pt>
                <c:pt idx="49">
                  <c:v>100.67511493160568</c:v>
                </c:pt>
                <c:pt idx="50">
                  <c:v>100.66937601772398</c:v>
                </c:pt>
                <c:pt idx="51">
                  <c:v>100.66381071420349</c:v>
                </c:pt>
                <c:pt idx="52">
                  <c:v>100.65842883774783</c:v>
                </c:pt>
                <c:pt idx="53">
                  <c:v>100.65324042192391</c:v>
                </c:pt>
                <c:pt idx="54">
                  <c:v>100.6482556605358</c:v>
                </c:pt>
                <c:pt idx="55">
                  <c:v>100.64348483773841</c:v>
                </c:pt>
                <c:pt idx="56">
                  <c:v>100.63893824302617</c:v>
                </c:pt>
                <c:pt idx="57">
                  <c:v>100.63462606907129</c:v>
                </c:pt>
                <c:pt idx="58">
                  <c:v>100.63055829023726</c:v>
                </c:pt>
                <c:pt idx="59">
                  <c:v>100.62674451946131</c:v>
                </c:pt>
                <c:pt idx="60">
                  <c:v>100.62319384109351</c:v>
                </c:pt>
                <c:pt idx="61">
                  <c:v>100.61991461722056</c:v>
                </c:pt>
                <c:pt idx="62">
                  <c:v>100.61691426499486</c:v>
                </c:pt>
                <c:pt idx="63">
                  <c:v>100.61419900256465</c:v>
                </c:pt>
                <c:pt idx="64">
                  <c:v>100.61177356137298</c:v>
                </c:pt>
                <c:pt idx="65">
                  <c:v>100.60964086289601</c:v>
                </c:pt>
                <c:pt idx="66">
                  <c:v>100.60780165834908</c:v>
                </c:pt>
                <c:pt idx="67">
                  <c:v>100.60625413053899</c:v>
                </c:pt>
                <c:pt idx="68">
                  <c:v>100.60499345791634</c:v>
                </c:pt>
                <c:pt idx="69">
                  <c:v>100.60401134201636</c:v>
                </c:pt>
                <c:pt idx="70">
                  <c:v>100.60329550090586</c:v>
                </c:pt>
                <c:pt idx="71">
                  <c:v>100.60282913300028</c:v>
                </c:pt>
                <c:pt idx="72">
                  <c:v>100.60259035770071</c:v>
                </c:pt>
                <c:pt idx="73">
                  <c:v>100.60255164172088</c:v>
                </c:pt>
                <c:pt idx="74">
                  <c:v>100.60267922271464</c:v>
                </c:pt>
                <c:pt idx="75">
                  <c:v>100.60293254481924</c:v>
                </c:pt>
                <c:pt idx="76">
                  <c:v>100.60326372391759</c:v>
                </c:pt>
                <c:pt idx="77">
                  <c:v>100.60361706365977</c:v>
                </c:pt>
                <c:pt idx="78">
                  <c:v>100.60392864639395</c:v>
                </c:pt>
                <c:pt idx="79">
                  <c:v>100.60412602590647</c:v>
                </c:pt>
                <c:pt idx="80">
                  <c:v>100.60412805098139</c:v>
                </c:pt>
                <c:pt idx="81">
                  <c:v>100.60384484993892</c:v>
                </c:pt>
                <c:pt idx="82">
                  <c:v>100.60317800615336</c:v>
                </c:pt>
                <c:pt idx="83">
                  <c:v>100.60202095273824</c:v>
                </c:pt>
                <c:pt idx="84">
                  <c:v>100.60025961081216</c:v>
                </c:pt>
                <c:pt idx="85">
                  <c:v>100.59777328978791</c:v>
                </c:pt>
                <c:pt idx="86">
                  <c:v>100.59443585986222</c:v>
                </c:pt>
                <c:pt idx="87">
                  <c:v>100.59011719639143</c:v>
                </c:pt>
                <c:pt idx="88">
                  <c:v>100.58468488341167</c:v>
                </c:pt>
                <c:pt idx="89">
                  <c:v>100.57800614972935</c:v>
                </c:pt>
                <c:pt idx="90">
                  <c:v>100.56994999654304</c:v>
                </c:pt>
                <c:pt idx="91">
                  <c:v>100.56038946144585</c:v>
                </c:pt>
                <c:pt idx="92">
                  <c:v>100.54920395102754</c:v>
                </c:pt>
                <c:pt idx="93">
                  <c:v>100.53628156432566</c:v>
                </c:pt>
                <c:pt idx="94">
                  <c:v>100.52152132316058</c:v>
                </c:pt>
                <c:pt idx="95">
                  <c:v>100.50483522381334</c:v>
                </c:pt>
                <c:pt idx="96">
                  <c:v>100.48615002810601</c:v>
                </c:pt>
                <c:pt idx="97">
                  <c:v>100.46540872082008</c:v>
                </c:pt>
                <c:pt idx="98">
                  <c:v>100.44257157414583</c:v>
                </c:pt>
                <c:pt idx="99">
                  <c:v>100.41761677762491</c:v>
                </c:pt>
                <c:pt idx="100">
                  <c:v>100.39054061255297</c:v>
                </c:pt>
                <c:pt idx="101">
                  <c:v>100.36135717150717</c:v>
                </c:pt>
                <c:pt idx="102">
                  <c:v>100.33009764490504</c:v>
                </c:pt>
                <c:pt idx="103">
                  <c:v>100.29680921572123</c:v>
                </c:pt>
                <c:pt idx="104">
                  <c:v>100.26155361936389</c:v>
                </c:pt>
                <c:pt idx="105">
                  <c:v>100.22440543729698</c:v>
                </c:pt>
                <c:pt idx="106">
                  <c:v>100.18545019978222</c:v>
                </c:pt>
                <c:pt idx="107">
                  <c:v>100.14478237506485</c:v>
                </c:pt>
                <c:pt idx="108">
                  <c:v>100.10250331980532</c:v>
                </c:pt>
                <c:pt idx="109">
                  <c:v>100.05871925926222</c:v>
                </c:pt>
                <c:pt idx="110">
                  <c:v>100.01353935656772</c:v>
                </c:pt>
                <c:pt idx="111">
                  <c:v>99.967073919408577</c:v>
                </c:pt>
                <c:pt idx="112">
                  <c:v>99.91943278051923</c:v>
                </c:pt>
                <c:pt idx="113">
                  <c:v>99.87072387649647</c:v>
                </c:pt>
                <c:pt idx="114">
                  <c:v>99.821052038276534</c:v>
                </c:pt>
                <c:pt idx="115">
                  <c:v>99.770517996708278</c:v>
                </c:pt>
                <c:pt idx="116">
                  <c:v>99.719217598343675</c:v>
                </c:pt>
                <c:pt idx="117">
                  <c:v>99.667241220001941</c:v>
                </c:pt>
                <c:pt idx="118">
                  <c:v>99.614673365850933</c:v>
                </c:pt>
                <c:pt idx="119">
                  <c:v>99.561592427574041</c:v>
                </c:pt>
                <c:pt idx="120">
                  <c:v>99.508070586463987</c:v>
                </c:pt>
                <c:pt idx="121">
                  <c:v>99.454173835770632</c:v>
                </c:pt>
                <c:pt idx="122">
                  <c:v>99.399962102079442</c:v>
                </c:pt>
                <c:pt idx="123">
                  <c:v>99.345489445662793</c:v>
                </c:pt>
                <c:pt idx="124">
                  <c:v>99.290804321408842</c:v>
                </c:pt>
                <c:pt idx="125">
                  <c:v>99.235949883895429</c:v>
                </c:pt>
                <c:pt idx="126">
                  <c:v>99.180964322281341</c:v>
                </c:pt>
                <c:pt idx="127">
                  <c:v>99.125881212810526</c:v>
                </c:pt>
                <c:pt idx="128">
                  <c:v>99.07072987877379</c:v>
                </c:pt>
                <c:pt idx="129">
                  <c:v>99.015535749680808</c:v>
                </c:pt>
                <c:pt idx="130">
                  <c:v>98.960320713127942</c:v>
                </c:pt>
                <c:pt idx="131">
                  <c:v>98.905103454377667</c:v>
                </c:pt>
                <c:pt idx="132">
                  <c:v>98.849899779991858</c:v>
                </c:pt>
                <c:pt idx="133">
                  <c:v>98.794722922985301</c:v>
                </c:pt>
                <c:pt idx="134">
                  <c:v>98.739583827901029</c:v>
                </c:pt>
                <c:pt idx="135">
                  <c:v>98.684491414970594</c:v>
                </c:pt>
                <c:pt idx="136">
                  <c:v>98.629452823130364</c:v>
                </c:pt>
                <c:pt idx="137">
                  <c:v>98.574473632138023</c:v>
                </c:pt>
                <c:pt idx="138">
                  <c:v>98.519558064390367</c:v>
                </c:pt>
                <c:pt idx="139">
                  <c:v>98.464709167305514</c:v>
                </c:pt>
                <c:pt idx="140">
                  <c:v>98.409928977312262</c:v>
                </c:pt>
                <c:pt idx="141">
                  <c:v>98.355218666605069</c:v>
                </c:pt>
                <c:pt idx="142">
                  <c:v>98.300578673886548</c:v>
                </c:pt>
                <c:pt idx="143">
                  <c:v>98.2460088203417</c:v>
                </c:pt>
                <c:pt idx="144">
                  <c:v>98.191508412079017</c:v>
                </c:pt>
                <c:pt idx="145">
                  <c:v>98.137076330241882</c:v>
                </c:pt>
                <c:pt idx="146">
                  <c:v>98.082711109944327</c:v>
                </c:pt>
                <c:pt idx="147">
                  <c:v>98.028411009124696</c:v>
                </c:pt>
                <c:pt idx="148">
                  <c:v>97.974174068343174</c:v>
                </c:pt>
                <c:pt idx="149">
                  <c:v>97.919998162477</c:v>
                </c:pt>
                <c:pt idx="150">
                  <c:v>97.865881045193802</c:v>
                </c:pt>
                <c:pt idx="151">
                  <c:v>97.811820387011437</c:v>
                </c:pt>
                <c:pt idx="152">
                  <c:v>97.757813807680819</c:v>
                </c:pt>
                <c:pt idx="153">
                  <c:v>97.703858903560885</c:v>
                </c:pt>
                <c:pt idx="154">
                  <c:v>97.649953270590615</c:v>
                </c:pt>
                <c:pt idx="155">
                  <c:v>97.596094523402058</c:v>
                </c:pt>
                <c:pt idx="156">
                  <c:v>97.542280311062683</c:v>
                </c:pt>
                <c:pt idx="157">
                  <c:v>97.488508329883885</c:v>
                </c:pt>
                <c:pt idx="158">
                  <c:v>97.434776333684084</c:v>
                </c:pt>
                <c:pt idx="159">
                  <c:v>97.381082141852175</c:v>
                </c:pt>
                <c:pt idx="160">
                  <c:v>97.327423645517968</c:v>
                </c:pt>
                <c:pt idx="161">
                  <c:v>97.273798812099599</c:v>
                </c:pt>
                <c:pt idx="162">
                  <c:v>97.220205688467033</c:v>
                </c:pt>
                <c:pt idx="163">
                  <c:v>97.166642402930989</c:v>
                </c:pt>
                <c:pt idx="164">
                  <c:v>97.113107166241349</c:v>
                </c:pt>
                <c:pt idx="165">
                  <c:v>97.059598271755704</c:v>
                </c:pt>
                <c:pt idx="166">
                  <c:v>97.006114094918573</c:v>
                </c:pt>
                <c:pt idx="167">
                  <c:v>96.952653092173051</c:v>
                </c:pt>
                <c:pt idx="168">
                  <c:v>96.899213799410816</c:v>
                </c:pt>
                <c:pt idx="169">
                  <c:v>96.845794830052071</c:v>
                </c:pt>
                <c:pt idx="170">
                  <c:v>96.792394872834052</c:v>
                </c:pt>
                <c:pt idx="171">
                  <c:v>96.73901268937621</c:v>
                </c:pt>
                <c:pt idx="172">
                  <c:v>96.685647111579556</c:v>
                </c:pt>
                <c:pt idx="173">
                  <c:v>96.632297038909698</c:v>
                </c:pt>
                <c:pt idx="174">
                  <c:v>96.578961435605521</c:v>
                </c:pt>
                <c:pt idx="175">
                  <c:v>96.525639327848296</c:v>
                </c:pt>
                <c:pt idx="176">
                  <c:v>96.472329800921216</c:v>
                </c:pt>
                <c:pt idx="177">
                  <c:v>96.41903199638341</c:v>
                </c:pt>
                <c:pt idx="178">
                  <c:v>96.365745109278876</c:v>
                </c:pt>
                <c:pt idx="179">
                  <c:v>96.3124683853965</c:v>
                </c:pt>
                <c:pt idx="180">
                  <c:v>96.259201118594603</c:v>
                </c:pt>
                <c:pt idx="181">
                  <c:v>96.205942648200207</c:v>
                </c:pt>
                <c:pt idx="182">
                  <c:v>96.152692356491031</c:v>
                </c:pt>
                <c:pt idx="183">
                  <c:v>96.099449666266239</c:v>
                </c:pt>
                <c:pt idx="184">
                  <c:v>96.046214038510044</c:v>
                </c:pt>
                <c:pt idx="185">
                  <c:v>95.992984970151142</c:v>
                </c:pt>
                <c:pt idx="186">
                  <c:v>95.939761991919127</c:v>
                </c:pt>
                <c:pt idx="187">
                  <c:v>95.886544666298704</c:v>
                </c:pt>
                <c:pt idx="188">
                  <c:v>95.833332585580919</c:v>
                </c:pt>
                <c:pt idx="189">
                  <c:v>95.780125370010794</c:v>
                </c:pt>
                <c:pt idx="190">
                  <c:v>95.726922666029111</c:v>
                </c:pt>
                <c:pt idx="191">
                  <c:v>95.67372414460668</c:v>
                </c:pt>
                <c:pt idx="192">
                  <c:v>95.62052949966818</c:v>
                </c:pt>
                <c:pt idx="193">
                  <c:v>95.567338446603131</c:v>
                </c:pt>
                <c:pt idx="194">
                  <c:v>95.514150720860556</c:v>
                </c:pt>
                <c:pt idx="195">
                  <c:v>95.460966076624544</c:v>
                </c:pt>
                <c:pt idx="196">
                  <c:v>95.407784285567203</c:v>
                </c:pt>
                <c:pt idx="197">
                  <c:v>95.35460513567584</c:v>
                </c:pt>
                <c:pt idx="198">
                  <c:v>95.301428430150807</c:v>
                </c:pt>
                <c:pt idx="199">
                  <c:v>95.248253986370784</c:v>
                </c:pt>
                <c:pt idx="200">
                  <c:v>95.195081634922332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7496"/>
        <c:axId val="460778672"/>
      </c:scatterChart>
      <c:valAx>
        <c:axId val="460777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78672"/>
        <c:crosses val="autoZero"/>
        <c:crossBetween val="midCat"/>
      </c:valAx>
      <c:valAx>
        <c:axId val="460778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77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1.205581297097872E-2</c:v>
                </c:pt>
                <c:pt idx="2">
                  <c:v>0.10138626344746621</c:v>
                </c:pt>
                <c:pt idx="3">
                  <c:v>0.18105566896376502</c:v>
                </c:pt>
                <c:pt idx="4">
                  <c:v>0.21834198296195589</c:v>
                </c:pt>
                <c:pt idx="5">
                  <c:v>0.22152812759128157</c:v>
                </c:pt>
                <c:pt idx="6">
                  <c:v>0.21624352117338322</c:v>
                </c:pt>
                <c:pt idx="7">
                  <c:v>0.23007450508527888</c:v>
                </c:pt>
                <c:pt idx="8">
                  <c:v>0.19803292341024201</c:v>
                </c:pt>
                <c:pt idx="9">
                  <c:v>0.15690599626499196</c:v>
                </c:pt>
                <c:pt idx="10">
                  <c:v>0.11136432985253295</c:v>
                </c:pt>
                <c:pt idx="11">
                  <c:v>9.6989826070190979E-2</c:v>
                </c:pt>
                <c:pt idx="12">
                  <c:v>3.7056261989980722E-2</c:v>
                </c:pt>
                <c:pt idx="13">
                  <c:v>1.1124154755098124E-2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2.123417683278576E-9</c:v>
                </c:pt>
                <c:pt idx="1">
                  <c:v>1.3100883501735158E-2</c:v>
                </c:pt>
                <c:pt idx="2">
                  <c:v>7.3951818018467702E-2</c:v>
                </c:pt>
                <c:pt idx="3">
                  <c:v>0.14499012133664915</c:v>
                </c:pt>
                <c:pt idx="4">
                  <c:v>0.19044677163347148</c:v>
                </c:pt>
                <c:pt idx="5">
                  <c:v>0.22068320875400887</c:v>
                </c:pt>
                <c:pt idx="6">
                  <c:v>0.20489124913334247</c:v>
                </c:pt>
                <c:pt idx="7">
                  <c:v>0.2287088229295873</c:v>
                </c:pt>
                <c:pt idx="8">
                  <c:v>0.20381742394264971</c:v>
                </c:pt>
                <c:pt idx="9">
                  <c:v>0.14780054823853717</c:v>
                </c:pt>
                <c:pt idx="10">
                  <c:v>9.7680115766541439E-2</c:v>
                </c:pt>
                <c:pt idx="11">
                  <c:v>7.2349961759617207E-2</c:v>
                </c:pt>
                <c:pt idx="12">
                  <c:v>9.8268463615209696E-3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81808"/>
        <c:axId val="460788472"/>
      </c:scatterChart>
      <c:valAx>
        <c:axId val="46078180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0788472"/>
        <c:crosses val="autoZero"/>
        <c:crossBetween val="midCat"/>
      </c:valAx>
      <c:valAx>
        <c:axId val="46078847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60781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111.1964</c:v>
                </c:pt>
                <c:pt idx="1">
                  <c:v>108.9821</c:v>
                </c:pt>
                <c:pt idx="2">
                  <c:v>109.8214</c:v>
                </c:pt>
                <c:pt idx="3">
                  <c:v>110.03570000000001</c:v>
                </c:pt>
                <c:pt idx="4">
                  <c:v>109.1429</c:v>
                </c:pt>
                <c:pt idx="5">
                  <c:v>110.4464</c:v>
                </c:pt>
                <c:pt idx="6">
                  <c:v>109.1071</c:v>
                </c:pt>
                <c:pt idx="7">
                  <c:v>110.4286</c:v>
                </c:pt>
                <c:pt idx="8">
                  <c:v>108.9286</c:v>
                </c:pt>
                <c:pt idx="9">
                  <c:v>108.7321</c:v>
                </c:pt>
                <c:pt idx="10">
                  <c:v>107.53570000000001</c:v>
                </c:pt>
                <c:pt idx="11">
                  <c:v>108</c:v>
                </c:pt>
                <c:pt idx="12">
                  <c:v>108.2679</c:v>
                </c:pt>
                <c:pt idx="13">
                  <c:v>108.75</c:v>
                </c:pt>
                <c:pt idx="14">
                  <c:v>108.8214</c:v>
                </c:pt>
                <c:pt idx="15">
                  <c:v>108.28570000000001</c:v>
                </c:pt>
                <c:pt idx="16">
                  <c:v>107.71429999999999</c:v>
                </c:pt>
                <c:pt idx="17">
                  <c:v>108.58929999999999</c:v>
                </c:pt>
                <c:pt idx="18">
                  <c:v>108.78570000000001</c:v>
                </c:pt>
                <c:pt idx="19">
                  <c:v>108.4821</c:v>
                </c:pt>
                <c:pt idx="20">
                  <c:v>109.6071</c:v>
                </c:pt>
                <c:pt idx="21">
                  <c:v>109.1071</c:v>
                </c:pt>
                <c:pt idx="22">
                  <c:v>109.2679</c:v>
                </c:pt>
                <c:pt idx="23">
                  <c:v>109.75</c:v>
                </c:pt>
                <c:pt idx="24">
                  <c:v>109.4821</c:v>
                </c:pt>
                <c:pt idx="25">
                  <c:v>108.8036</c:v>
                </c:pt>
                <c:pt idx="26">
                  <c:v>108.96429999999999</c:v>
                </c:pt>
                <c:pt idx="27">
                  <c:v>109.25</c:v>
                </c:pt>
                <c:pt idx="28">
                  <c:v>109.6786</c:v>
                </c:pt>
                <c:pt idx="29">
                  <c:v>108</c:v>
                </c:pt>
                <c:pt idx="30">
                  <c:v>108.375</c:v>
                </c:pt>
                <c:pt idx="31">
                  <c:v>108.41070000000001</c:v>
                </c:pt>
                <c:pt idx="32">
                  <c:v>108.5</c:v>
                </c:pt>
                <c:pt idx="33">
                  <c:v>109.91070000000001</c:v>
                </c:pt>
                <c:pt idx="34">
                  <c:v>109.83929999999999</c:v>
                </c:pt>
                <c:pt idx="35">
                  <c:v>109.6429</c:v>
                </c:pt>
                <c:pt idx="36">
                  <c:v>109.83929999999999</c:v>
                </c:pt>
                <c:pt idx="37">
                  <c:v>111.6429</c:v>
                </c:pt>
                <c:pt idx="38">
                  <c:v>111.6964</c:v>
                </c:pt>
                <c:pt idx="39">
                  <c:v>110.4821</c:v>
                </c:pt>
                <c:pt idx="40">
                  <c:v>110.4821</c:v>
                </c:pt>
                <c:pt idx="41">
                  <c:v>110.2321</c:v>
                </c:pt>
                <c:pt idx="42">
                  <c:v>111.8036</c:v>
                </c:pt>
                <c:pt idx="43">
                  <c:v>112.9286</c:v>
                </c:pt>
                <c:pt idx="44">
                  <c:v>113.0714</c:v>
                </c:pt>
                <c:pt idx="45">
                  <c:v>113.53570000000001</c:v>
                </c:pt>
                <c:pt idx="46">
                  <c:v>113.875</c:v>
                </c:pt>
                <c:pt idx="47">
                  <c:v>115.2321</c:v>
                </c:pt>
                <c:pt idx="48">
                  <c:v>117.1429</c:v>
                </c:pt>
                <c:pt idx="49">
                  <c:v>117.875</c:v>
                </c:pt>
                <c:pt idx="50">
                  <c:v>121.33929999999999</c:v>
                </c:pt>
                <c:pt idx="51">
                  <c:v>124.28570000000001</c:v>
                </c:pt>
                <c:pt idx="52">
                  <c:v>129.5</c:v>
                </c:pt>
                <c:pt idx="53">
                  <c:v>135.83930000000001</c:v>
                </c:pt>
                <c:pt idx="54">
                  <c:v>144.5</c:v>
                </c:pt>
                <c:pt idx="55">
                  <c:v>154.69640000000001</c:v>
                </c:pt>
                <c:pt idx="56">
                  <c:v>164.66069999999999</c:v>
                </c:pt>
                <c:pt idx="57">
                  <c:v>175.2679</c:v>
                </c:pt>
                <c:pt idx="58">
                  <c:v>182.80359999999999</c:v>
                </c:pt>
                <c:pt idx="59">
                  <c:v>189.32140000000001</c:v>
                </c:pt>
                <c:pt idx="60">
                  <c:v>192.5179</c:v>
                </c:pt>
                <c:pt idx="61">
                  <c:v>194.80359999999999</c:v>
                </c:pt>
                <c:pt idx="62">
                  <c:v>191.7679</c:v>
                </c:pt>
                <c:pt idx="63">
                  <c:v>186.125</c:v>
                </c:pt>
                <c:pt idx="64">
                  <c:v>164.8571</c:v>
                </c:pt>
                <c:pt idx="65">
                  <c:v>126.83929999999999</c:v>
                </c:pt>
                <c:pt idx="66">
                  <c:v>112.83929999999999</c:v>
                </c:pt>
                <c:pt idx="67">
                  <c:v>111.3214</c:v>
                </c:pt>
                <c:pt idx="68">
                  <c:v>112.2679</c:v>
                </c:pt>
                <c:pt idx="69">
                  <c:v>111.71429999999999</c:v>
                </c:pt>
                <c:pt idx="70">
                  <c:v>114.46429999999999</c:v>
                </c:pt>
                <c:pt idx="71">
                  <c:v>115.9464</c:v>
                </c:pt>
                <c:pt idx="72">
                  <c:v>117.71429999999999</c:v>
                </c:pt>
                <c:pt idx="73">
                  <c:v>122.03570000000001</c:v>
                </c:pt>
                <c:pt idx="74">
                  <c:v>128.2679</c:v>
                </c:pt>
                <c:pt idx="75">
                  <c:v>134.33930000000001</c:v>
                </c:pt>
                <c:pt idx="76">
                  <c:v>141.96430000000001</c:v>
                </c:pt>
                <c:pt idx="77">
                  <c:v>150.82140000000001</c:v>
                </c:pt>
                <c:pt idx="78">
                  <c:v>157.96430000000001</c:v>
                </c:pt>
                <c:pt idx="79">
                  <c:v>161.17859999999999</c:v>
                </c:pt>
                <c:pt idx="80">
                  <c:v>163.6071</c:v>
                </c:pt>
                <c:pt idx="81">
                  <c:v>161.41069999999999</c:v>
                </c:pt>
                <c:pt idx="82">
                  <c:v>153.625</c:v>
                </c:pt>
                <c:pt idx="83">
                  <c:v>131.69640000000001</c:v>
                </c:pt>
                <c:pt idx="84">
                  <c:v>112.5536</c:v>
                </c:pt>
                <c:pt idx="85">
                  <c:v>109.9821</c:v>
                </c:pt>
                <c:pt idx="86">
                  <c:v>108.5714</c:v>
                </c:pt>
                <c:pt idx="87">
                  <c:v>109.1071</c:v>
                </c:pt>
                <c:pt idx="88">
                  <c:v>108.16070000000001</c:v>
                </c:pt>
                <c:pt idx="89">
                  <c:v>106.6786</c:v>
                </c:pt>
                <c:pt idx="90">
                  <c:v>107.9286</c:v>
                </c:pt>
                <c:pt idx="91">
                  <c:v>108.9286</c:v>
                </c:pt>
                <c:pt idx="92">
                  <c:v>107.96429999999999</c:v>
                </c:pt>
                <c:pt idx="93">
                  <c:v>107.58929999999999</c:v>
                </c:pt>
                <c:pt idx="94">
                  <c:v>108.375</c:v>
                </c:pt>
                <c:pt idx="95">
                  <c:v>108.78570000000001</c:v>
                </c:pt>
                <c:pt idx="96">
                  <c:v>108</c:v>
                </c:pt>
                <c:pt idx="97">
                  <c:v>108.7321</c:v>
                </c:pt>
                <c:pt idx="98">
                  <c:v>109.33929999999999</c:v>
                </c:pt>
                <c:pt idx="99">
                  <c:v>109.5179</c:v>
                </c:pt>
                <c:pt idx="100">
                  <c:v>109.8214</c:v>
                </c:pt>
                <c:pt idx="101">
                  <c:v>109.46429999999999</c:v>
                </c:pt>
                <c:pt idx="102">
                  <c:v>110.875</c:v>
                </c:pt>
                <c:pt idx="103">
                  <c:v>109.53570000000001</c:v>
                </c:pt>
                <c:pt idx="104">
                  <c:v>110.6429</c:v>
                </c:pt>
                <c:pt idx="105">
                  <c:v>111.33929999999999</c:v>
                </c:pt>
                <c:pt idx="106">
                  <c:v>111.41070000000001</c:v>
                </c:pt>
                <c:pt idx="107">
                  <c:v>113.1964</c:v>
                </c:pt>
                <c:pt idx="108">
                  <c:v>114.1071</c:v>
                </c:pt>
                <c:pt idx="109">
                  <c:v>118.25</c:v>
                </c:pt>
                <c:pt idx="110">
                  <c:v>120.4464</c:v>
                </c:pt>
                <c:pt idx="111">
                  <c:v>124.6964</c:v>
                </c:pt>
                <c:pt idx="112">
                  <c:v>126.6429</c:v>
                </c:pt>
                <c:pt idx="113">
                  <c:v>127.625</c:v>
                </c:pt>
                <c:pt idx="114">
                  <c:v>129.57140000000001</c:v>
                </c:pt>
                <c:pt idx="115">
                  <c:v>129</c:v>
                </c:pt>
                <c:pt idx="116">
                  <c:v>125.125</c:v>
                </c:pt>
                <c:pt idx="117">
                  <c:v>122.7679</c:v>
                </c:pt>
                <c:pt idx="118">
                  <c:v>117.6429</c:v>
                </c:pt>
                <c:pt idx="119">
                  <c:v>114.0714</c:v>
                </c:pt>
                <c:pt idx="120">
                  <c:v>111.91070000000001</c:v>
                </c:pt>
                <c:pt idx="121">
                  <c:v>109.1429</c:v>
                </c:pt>
                <c:pt idx="122">
                  <c:v>108.2321</c:v>
                </c:pt>
                <c:pt idx="123">
                  <c:v>108.8571</c:v>
                </c:pt>
                <c:pt idx="124">
                  <c:v>106.83929999999999</c:v>
                </c:pt>
                <c:pt idx="125">
                  <c:v>108.28570000000001</c:v>
                </c:pt>
                <c:pt idx="126">
                  <c:v>107.96429999999999</c:v>
                </c:pt>
                <c:pt idx="127">
                  <c:v>107.6786</c:v>
                </c:pt>
                <c:pt idx="128">
                  <c:v>108.125</c:v>
                </c:pt>
                <c:pt idx="129">
                  <c:v>107.66070000000001</c:v>
                </c:pt>
                <c:pt idx="130">
                  <c:v>108.75</c:v>
                </c:pt>
                <c:pt idx="131">
                  <c:v>108.46429999999999</c:v>
                </c:pt>
                <c:pt idx="132">
                  <c:v>109</c:v>
                </c:pt>
                <c:pt idx="133">
                  <c:v>109.7679</c:v>
                </c:pt>
                <c:pt idx="134">
                  <c:v>111.2679</c:v>
                </c:pt>
                <c:pt idx="135">
                  <c:v>113.3929</c:v>
                </c:pt>
                <c:pt idx="136">
                  <c:v>115</c:v>
                </c:pt>
                <c:pt idx="137">
                  <c:v>116.28570000000001</c:v>
                </c:pt>
                <c:pt idx="138">
                  <c:v>117.3214</c:v>
                </c:pt>
                <c:pt idx="139">
                  <c:v>118.16070000000001</c:v>
                </c:pt>
                <c:pt idx="140">
                  <c:v>116.58929999999999</c:v>
                </c:pt>
                <c:pt idx="141">
                  <c:v>116.1786</c:v>
                </c:pt>
                <c:pt idx="142">
                  <c:v>113.28570000000001</c:v>
                </c:pt>
                <c:pt idx="143">
                  <c:v>110.9464</c:v>
                </c:pt>
                <c:pt idx="144">
                  <c:v>108.9821</c:v>
                </c:pt>
                <c:pt idx="145">
                  <c:v>108.625</c:v>
                </c:pt>
                <c:pt idx="146">
                  <c:v>107.0536</c:v>
                </c:pt>
                <c:pt idx="147">
                  <c:v>105.91070000000001</c:v>
                </c:pt>
                <c:pt idx="148">
                  <c:v>106.5179</c:v>
                </c:pt>
                <c:pt idx="149">
                  <c:v>107.6429</c:v>
                </c:pt>
                <c:pt idx="150">
                  <c:v>107.28570000000001</c:v>
                </c:pt>
                <c:pt idx="151">
                  <c:v>106.5714</c:v>
                </c:pt>
                <c:pt idx="152">
                  <c:v>107.25</c:v>
                </c:pt>
                <c:pt idx="153">
                  <c:v>107.4464</c:v>
                </c:pt>
                <c:pt idx="154">
                  <c:v>107.1429</c:v>
                </c:pt>
                <c:pt idx="155">
                  <c:v>106.8036</c:v>
                </c:pt>
                <c:pt idx="156">
                  <c:v>105.83929999999999</c:v>
                </c:pt>
                <c:pt idx="157">
                  <c:v>106.83929999999999</c:v>
                </c:pt>
                <c:pt idx="158">
                  <c:v>106.91070000000001</c:v>
                </c:pt>
                <c:pt idx="159">
                  <c:v>107.08929999999999</c:v>
                </c:pt>
                <c:pt idx="160">
                  <c:v>107.28570000000001</c:v>
                </c:pt>
                <c:pt idx="161">
                  <c:v>106.1964</c:v>
                </c:pt>
                <c:pt idx="162">
                  <c:v>105.6429</c:v>
                </c:pt>
                <c:pt idx="163">
                  <c:v>106.9286</c:v>
                </c:pt>
                <c:pt idx="164">
                  <c:v>105.16070000000001</c:v>
                </c:pt>
                <c:pt idx="165">
                  <c:v>105.6786</c:v>
                </c:pt>
                <c:pt idx="166">
                  <c:v>105.8036</c:v>
                </c:pt>
                <c:pt idx="167">
                  <c:v>105.6429</c:v>
                </c:pt>
                <c:pt idx="168">
                  <c:v>106.625</c:v>
                </c:pt>
                <c:pt idx="169">
                  <c:v>106.58929999999999</c:v>
                </c:pt>
                <c:pt idx="170">
                  <c:v>106.66070000000001</c:v>
                </c:pt>
                <c:pt idx="171">
                  <c:v>107.21429999999999</c:v>
                </c:pt>
                <c:pt idx="172">
                  <c:v>107.3571</c:v>
                </c:pt>
                <c:pt idx="173">
                  <c:v>106.375</c:v>
                </c:pt>
                <c:pt idx="174">
                  <c:v>107.6786</c:v>
                </c:pt>
                <c:pt idx="175">
                  <c:v>105.2679</c:v>
                </c:pt>
                <c:pt idx="176">
                  <c:v>105.5536</c:v>
                </c:pt>
                <c:pt idx="177">
                  <c:v>105.9821</c:v>
                </c:pt>
                <c:pt idx="178">
                  <c:v>105.6071</c:v>
                </c:pt>
                <c:pt idx="179">
                  <c:v>104.8214</c:v>
                </c:pt>
                <c:pt idx="180">
                  <c:v>104.375</c:v>
                </c:pt>
                <c:pt idx="181">
                  <c:v>106.3214</c:v>
                </c:pt>
                <c:pt idx="182">
                  <c:v>107.4821</c:v>
                </c:pt>
                <c:pt idx="183">
                  <c:v>104.41070000000001</c:v>
                </c:pt>
                <c:pt idx="184">
                  <c:v>105.58929999999999</c:v>
                </c:pt>
                <c:pt idx="185">
                  <c:v>105.46429999999999</c:v>
                </c:pt>
                <c:pt idx="186">
                  <c:v>105.875</c:v>
                </c:pt>
                <c:pt idx="187">
                  <c:v>106.2679</c:v>
                </c:pt>
                <c:pt idx="188">
                  <c:v>105.33929999999999</c:v>
                </c:pt>
                <c:pt idx="189">
                  <c:v>105.8571</c:v>
                </c:pt>
                <c:pt idx="190">
                  <c:v>105.5</c:v>
                </c:pt>
                <c:pt idx="191">
                  <c:v>105.1071</c:v>
                </c:pt>
                <c:pt idx="192">
                  <c:v>104.8214</c:v>
                </c:pt>
                <c:pt idx="193">
                  <c:v>106.1964</c:v>
                </c:pt>
                <c:pt idx="194">
                  <c:v>105.33929999999999</c:v>
                </c:pt>
                <c:pt idx="195">
                  <c:v>106.66070000000001</c:v>
                </c:pt>
                <c:pt idx="196">
                  <c:v>105.53570000000001</c:v>
                </c:pt>
                <c:pt idx="197">
                  <c:v>105.96429999999999</c:v>
                </c:pt>
                <c:pt idx="198">
                  <c:v>104.9286</c:v>
                </c:pt>
                <c:pt idx="199">
                  <c:v>105.6964</c:v>
                </c:pt>
                <c:pt idx="200">
                  <c:v>106.4821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111.4014935700682</c:v>
                </c:pt>
                <c:pt idx="1">
                  <c:v>111.37326800190043</c:v>
                </c:pt>
                <c:pt idx="2">
                  <c:v>111.34504490201614</c:v>
                </c:pt>
                <c:pt idx="3">
                  <c:v>111.31682448776708</c:v>
                </c:pt>
                <c:pt idx="4">
                  <c:v>111.28860699545405</c:v>
                </c:pt>
                <c:pt idx="5">
                  <c:v>111.26039268195711</c:v>
                </c:pt>
                <c:pt idx="6">
                  <c:v>111.23218182650358</c:v>
                </c:pt>
                <c:pt idx="7">
                  <c:v>111.20397473258456</c:v>
                </c:pt>
                <c:pt idx="8">
                  <c:v>111.17577173003289</c:v>
                </c:pt>
                <c:pt idx="9">
                  <c:v>111.14757317727513</c:v>
                </c:pt>
                <c:pt idx="10">
                  <c:v>111.11937946377139</c:v>
                </c:pt>
                <c:pt idx="11">
                  <c:v>111.09119101265904</c:v>
                </c:pt>
                <c:pt idx="12">
                  <c:v>111.0630082836155</c:v>
                </c:pt>
                <c:pt idx="13">
                  <c:v>111.03483177595838</c:v>
                </c:pt>
                <c:pt idx="14">
                  <c:v>111.00666203200134</c:v>
                </c:pt>
                <c:pt idx="15">
                  <c:v>110.97849964068567</c:v>
                </c:pt>
                <c:pt idx="16">
                  <c:v>110.95034524150923</c:v>
                </c:pt>
                <c:pt idx="17">
                  <c:v>110.92219952877575</c:v>
                </c:pt>
                <c:pt idx="18">
                  <c:v>110.89406325618884</c:v>
                </c:pt>
                <c:pt idx="19">
                  <c:v>110.8659372418167</c:v>
                </c:pt>
                <c:pt idx="20">
                  <c:v>110.83782237345586</c:v>
                </c:pt>
                <c:pt idx="21">
                  <c:v>110.80971961442275</c:v>
                </c:pt>
                <c:pt idx="22">
                  <c:v>110.78163000980483</c:v>
                </c:pt>
                <c:pt idx="23">
                  <c:v>110.75355469320428</c:v>
                </c:pt>
                <c:pt idx="24">
                  <c:v>110.7254948940088</c:v>
                </c:pt>
                <c:pt idx="25">
                  <c:v>110.69745194522645</c:v>
                </c:pt>
                <c:pt idx="26">
                  <c:v>110.66942729192263</c:v>
                </c:pt>
                <c:pt idx="27">
                  <c:v>110.64142250029937</c:v>
                </c:pt>
                <c:pt idx="28">
                  <c:v>110.61343926745811</c:v>
                </c:pt>
                <c:pt idx="29">
                  <c:v>110.58547943189048</c:v>
                </c:pt>
                <c:pt idx="30">
                  <c:v>110.55754498474795</c:v>
                </c:pt>
                <c:pt idx="31">
                  <c:v>110.52963808198417</c:v>
                </c:pt>
                <c:pt idx="32">
                  <c:v>110.5017610577018</c:v>
                </c:pt>
                <c:pt idx="33">
                  <c:v>110.47391644031784</c:v>
                </c:pt>
                <c:pt idx="34">
                  <c:v>110.44610697954043</c:v>
                </c:pt>
                <c:pt idx="35">
                  <c:v>110.41833572148539</c:v>
                </c:pt>
                <c:pt idx="36">
                  <c:v>110.39060629374636</c:v>
                </c:pt>
                <c:pt idx="37">
                  <c:v>110.36292404852927</c:v>
                </c:pt>
                <c:pt idx="38">
                  <c:v>110.33530045618765</c:v>
                </c:pt>
                <c:pt idx="39">
                  <c:v>110.30776886554227</c:v>
                </c:pt>
                <c:pt idx="40">
                  <c:v>110.28043685534813</c:v>
                </c:pt>
                <c:pt idx="41">
                  <c:v>110.25364667415975</c:v>
                </c:pt>
                <c:pt idx="42">
                  <c:v>110.2284274864563</c:v>
                </c:pt>
                <c:pt idx="43">
                  <c:v>110.20766366898094</c:v>
                </c:pt>
                <c:pt idx="44">
                  <c:v>110.19884769922052</c:v>
                </c:pt>
                <c:pt idx="45">
                  <c:v>110.21995765343419</c:v>
                </c:pt>
                <c:pt idx="46">
                  <c:v>110.31071475069102</c:v>
                </c:pt>
                <c:pt idx="47">
                  <c:v>110.55161685174173</c:v>
                </c:pt>
                <c:pt idx="48">
                  <c:v>111.09151295054879</c:v>
                </c:pt>
                <c:pt idx="49">
                  <c:v>112.17961613888619</c:v>
                </c:pt>
                <c:pt idx="50">
                  <c:v>114.18917411455425</c:v>
                </c:pt>
                <c:pt idx="51">
                  <c:v>117.60977265273725</c:v>
                </c:pt>
                <c:pt idx="52">
                  <c:v>122.97998093191653</c:v>
                </c:pt>
                <c:pt idx="53">
                  <c:v>130.74129867872915</c:v>
                </c:pt>
                <c:pt idx="54">
                  <c:v>141.02480900937093</c:v>
                </c:pt>
                <c:pt idx="55">
                  <c:v>153.42860224777462</c:v>
                </c:pt>
                <c:pt idx="56">
                  <c:v>166.88516245570565</c:v>
                </c:pt>
                <c:pt idx="57">
                  <c:v>179.72167878774158</c:v>
                </c:pt>
                <c:pt idx="58">
                  <c:v>189.96095310593481</c:v>
                </c:pt>
                <c:pt idx="59">
                  <c:v>195.80708427729556</c:v>
                </c:pt>
                <c:pt idx="60">
                  <c:v>196.15699294634061</c:v>
                </c:pt>
                <c:pt idx="61">
                  <c:v>190.93855391392722</c:v>
                </c:pt>
                <c:pt idx="62">
                  <c:v>181.13325502491173</c:v>
                </c:pt>
                <c:pt idx="63">
                  <c:v>168.47364391149932</c:v>
                </c:pt>
                <c:pt idx="64">
                  <c:v>154.94348071868262</c:v>
                </c:pt>
                <c:pt idx="65">
                  <c:v>142.27823871239846</c:v>
                </c:pt>
                <c:pt idx="66">
                  <c:v>131.63562660425754</c:v>
                </c:pt>
                <c:pt idx="67">
                  <c:v>123.50873711496489</c:v>
                </c:pt>
                <c:pt idx="68">
                  <c:v>117.84994820651444</c:v>
                </c:pt>
                <c:pt idx="69">
                  <c:v>114.31367126571337</c:v>
                </c:pt>
                <c:pt idx="70">
                  <c:v>112.52300574670878</c:v>
                </c:pt>
                <c:pt idx="71">
                  <c:v>112.29264592629478</c:v>
                </c:pt>
                <c:pt idx="72">
                  <c:v>113.75775041057614</c:v>
                </c:pt>
                <c:pt idx="73">
                  <c:v>117.34888701185928</c:v>
                </c:pt>
                <c:pt idx="74">
                  <c:v>123.54921363712288</c:v>
                </c:pt>
                <c:pt idx="75">
                  <c:v>132.4388792819407</c:v>
                </c:pt>
                <c:pt idx="76">
                  <c:v>143.19952535008653</c:v>
                </c:pt>
                <c:pt idx="77">
                  <c:v>153.91834912171038</c:v>
                </c:pt>
                <c:pt idx="78">
                  <c:v>161.99603271374968</c:v>
                </c:pt>
                <c:pt idx="79">
                  <c:v>165.1226166042037</c:v>
                </c:pt>
                <c:pt idx="80">
                  <c:v>162.33182718070759</c:v>
                </c:pt>
                <c:pt idx="81">
                  <c:v>154.47659183126711</c:v>
                </c:pt>
                <c:pt idx="82">
                  <c:v>143.8059903271465</c:v>
                </c:pt>
                <c:pt idx="83">
                  <c:v>132.9262730539368</c:v>
                </c:pt>
                <c:pt idx="84">
                  <c:v>123.7948683588409</c:v>
                </c:pt>
                <c:pt idx="85">
                  <c:v>117.25810853614804</c:v>
                </c:pt>
                <c:pt idx="86">
                  <c:v>113.19576904847483</c:v>
                </c:pt>
                <c:pt idx="87">
                  <c:v>110.98055065144293</c:v>
                </c:pt>
                <c:pt idx="88">
                  <c:v>109.9116374676636</c:v>
                </c:pt>
                <c:pt idx="89">
                  <c:v>109.45028224654192</c:v>
                </c:pt>
                <c:pt idx="90">
                  <c:v>109.26795445006263</c:v>
                </c:pt>
                <c:pt idx="91">
                  <c:v>109.19759733454963</c:v>
                </c:pt>
                <c:pt idx="92">
                  <c:v>109.16663779998883</c:v>
                </c:pt>
                <c:pt idx="93">
                  <c:v>109.14774688924619</c:v>
                </c:pt>
                <c:pt idx="94">
                  <c:v>109.13189791316309</c:v>
                </c:pt>
                <c:pt idx="95">
                  <c:v>109.11643234528343</c:v>
                </c:pt>
                <c:pt idx="96">
                  <c:v>109.10063686787693</c:v>
                </c:pt>
                <c:pt idx="97">
                  <c:v>109.0843898990903</c:v>
                </c:pt>
                <c:pt idx="98">
                  <c:v>109.06795802717372</c:v>
                </c:pt>
                <c:pt idx="99">
                  <c:v>109.05242609616374</c:v>
                </c:pt>
                <c:pt idx="100">
                  <c:v>109.0409992166238</c:v>
                </c:pt>
                <c:pt idx="101">
                  <c:v>109.04195104731639</c:v>
                </c:pt>
                <c:pt idx="102">
                  <c:v>109.07436261445463</c:v>
                </c:pt>
                <c:pt idx="103">
                  <c:v>109.17756680982751</c:v>
                </c:pt>
                <c:pt idx="104">
                  <c:v>109.42352712383968</c:v>
                </c:pt>
                <c:pt idx="105">
                  <c:v>109.92750311645598</c:v>
                </c:pt>
                <c:pt idx="106">
                  <c:v>110.8469650473001</c:v>
                </c:pt>
                <c:pt idx="107">
                  <c:v>112.3552919058442</c:v>
                </c:pt>
                <c:pt idx="108">
                  <c:v>114.58123553314648</c:v>
                </c:pt>
                <c:pt idx="109">
                  <c:v>117.52178902279682</c:v>
                </c:pt>
                <c:pt idx="110">
                  <c:v>120.9610722509621</c:v>
                </c:pt>
                <c:pt idx="111">
                  <c:v>124.44571474257367</c:v>
                </c:pt>
                <c:pt idx="112">
                  <c:v>127.35816248956434</c:v>
                </c:pt>
                <c:pt idx="113">
                  <c:v>129.08621241660322</c:v>
                </c:pt>
                <c:pt idx="114">
                  <c:v>129.22900291867907</c:v>
                </c:pt>
                <c:pt idx="115">
                  <c:v>127.74531767994361</c:v>
                </c:pt>
                <c:pt idx="116">
                  <c:v>124.96933996215611</c:v>
                </c:pt>
                <c:pt idx="117">
                  <c:v>121.48565156379773</c:v>
                </c:pt>
                <c:pt idx="118">
                  <c:v>117.92728354933099</c:v>
                </c:pt>
                <c:pt idx="119">
                  <c:v>114.7918073422332</c:v>
                </c:pt>
                <c:pt idx="120">
                  <c:v>112.34576826344686</c:v>
                </c:pt>
                <c:pt idx="121">
                  <c:v>110.63123309837708</c:v>
                </c:pt>
                <c:pt idx="122">
                  <c:v>109.53945406218727</c:v>
                </c:pt>
                <c:pt idx="123">
                  <c:v>108.90028258014772</c:v>
                </c:pt>
                <c:pt idx="124">
                  <c:v>108.54970374491833</c:v>
                </c:pt>
                <c:pt idx="125">
                  <c:v>108.36299043570831</c:v>
                </c:pt>
                <c:pt idx="126">
                  <c:v>108.26017765706027</c:v>
                </c:pt>
                <c:pt idx="127">
                  <c:v>108.19763922361851</c:v>
                </c:pt>
                <c:pt idx="128">
                  <c:v>108.15781030339885</c:v>
                </c:pt>
                <c:pt idx="129">
                  <c:v>108.14453134191987</c:v>
                </c:pt>
                <c:pt idx="130">
                  <c:v>108.18737172157883</c:v>
                </c:pt>
                <c:pt idx="131">
                  <c:v>108.35362140100685</c:v>
                </c:pt>
                <c:pt idx="132">
                  <c:v>108.75841644273635</c:v>
                </c:pt>
                <c:pt idx="133">
                  <c:v>109.55257327489196</c:v>
                </c:pt>
                <c:pt idx="134">
                  <c:v>110.86496937373414</c:v>
                </c:pt>
                <c:pt idx="135">
                  <c:v>112.69865731193634</c:v>
                </c:pt>
                <c:pt idx="136">
                  <c:v>114.82901829826945</c:v>
                </c:pt>
                <c:pt idx="137">
                  <c:v>116.79222608176246</c:v>
                </c:pt>
                <c:pt idx="138">
                  <c:v>118.02616090318682</c:v>
                </c:pt>
                <c:pt idx="139">
                  <c:v>118.1210644345213</c:v>
                </c:pt>
                <c:pt idx="140">
                  <c:v>117.03088290469015</c:v>
                </c:pt>
                <c:pt idx="141">
                  <c:v>115.09814145313389</c:v>
                </c:pt>
                <c:pt idx="142">
                  <c:v>112.87423192374992</c:v>
                </c:pt>
                <c:pt idx="143">
                  <c:v>110.86239647449277</c:v>
                </c:pt>
                <c:pt idx="144">
                  <c:v>109.34423997172937</c:v>
                </c:pt>
                <c:pt idx="145">
                  <c:v>108.36011503641416</c:v>
                </c:pt>
                <c:pt idx="146">
                  <c:v>107.79900213295313</c:v>
                </c:pt>
                <c:pt idx="147">
                  <c:v>107.50800175057522</c:v>
                </c:pt>
                <c:pt idx="148">
                  <c:v>107.36138249040674</c:v>
                </c:pt>
                <c:pt idx="149">
                  <c:v>107.28060129479411</c:v>
                </c:pt>
                <c:pt idx="150">
                  <c:v>107.22571147438974</c:v>
                </c:pt>
                <c:pt idx="151">
                  <c:v>107.17965889871742</c:v>
                </c:pt>
                <c:pt idx="152">
                  <c:v>107.13623067921998</c:v>
                </c:pt>
                <c:pt idx="153">
                  <c:v>107.09347652357323</c:v>
                </c:pt>
                <c:pt idx="154">
                  <c:v>107.05086612562113</c:v>
                </c:pt>
                <c:pt idx="155">
                  <c:v>107.00827477773622</c:v>
                </c:pt>
                <c:pt idx="156">
                  <c:v>106.96567781509172</c:v>
                </c:pt>
                <c:pt idx="157">
                  <c:v>106.92307191176653</c:v>
                </c:pt>
                <c:pt idx="158">
                  <c:v>106.88045760636483</c:v>
                </c:pt>
                <c:pt idx="159">
                  <c:v>106.83783594692022</c:v>
                </c:pt>
                <c:pt idx="160">
                  <c:v>106.79520794048058</c:v>
                </c:pt>
                <c:pt idx="161">
                  <c:v>106.75257448461495</c:v>
                </c:pt>
                <c:pt idx="162">
                  <c:v>106.70993636997883</c:v>
                </c:pt>
                <c:pt idx="163">
                  <c:v>106.66729429103206</c:v>
                </c:pt>
                <c:pt idx="164">
                  <c:v>106.62464885661871</c:v>
                </c:pt>
                <c:pt idx="165">
                  <c:v>106.58200059954453</c:v>
                </c:pt>
                <c:pt idx="166">
                  <c:v>106.53934998516034</c:v>
                </c:pt>
                <c:pt idx="167">
                  <c:v>106.49669741904032</c:v>
                </c:pt>
                <c:pt idx="168">
                  <c:v>106.4540432538447</c:v>
                </c:pt>
                <c:pt idx="169">
                  <c:v>106.41138779544842</c:v>
                </c:pt>
                <c:pt idx="170">
                  <c:v>106.36873130840925</c:v>
                </c:pt>
                <c:pt idx="171">
                  <c:v>106.32607402084319</c:v>
                </c:pt>
                <c:pt idx="172">
                  <c:v>106.28341612876707</c:v>
                </c:pt>
                <c:pt idx="173">
                  <c:v>106.24075779996367</c:v>
                </c:pt>
                <c:pt idx="174">
                  <c:v>106.19809917741894</c:v>
                </c:pt>
                <c:pt idx="175">
                  <c:v>106.15544038237557</c:v>
                </c:pt>
                <c:pt idx="176">
                  <c:v>106.11278151704371</c:v>
                </c:pt>
                <c:pt idx="177">
                  <c:v>106.07012266700471</c:v>
                </c:pt>
                <c:pt idx="178">
                  <c:v>106.02746390334079</c:v>
                </c:pt>
                <c:pt idx="179">
                  <c:v>105.98480528451971</c:v>
                </c:pt>
                <c:pt idx="180">
                  <c:v>105.94214685806109</c:v>
                </c:pt>
                <c:pt idx="181">
                  <c:v>105.89948866200785</c:v>
                </c:pt>
                <c:pt idx="182">
                  <c:v>105.85683072622403</c:v>
                </c:pt>
                <c:pt idx="183">
                  <c:v>105.81417307353799</c:v>
                </c:pt>
                <c:pt idx="184">
                  <c:v>105.77151572074837</c:v>
                </c:pt>
                <c:pt idx="185">
                  <c:v>105.72885867950734</c:v>
                </c:pt>
                <c:pt idx="186">
                  <c:v>105.68620195709585</c:v>
                </c:pt>
                <c:pt idx="187">
                  <c:v>105.64354555710192</c:v>
                </c:pt>
                <c:pt idx="188">
                  <c:v>105.60088948001396</c:v>
                </c:pt>
                <c:pt idx="189">
                  <c:v>105.55823372373825</c:v>
                </c:pt>
                <c:pt idx="190">
                  <c:v>105.51557828404924</c:v>
                </c:pt>
                <c:pt idx="191">
                  <c:v>105.47292315498092</c:v>
                </c:pt>
                <c:pt idx="192">
                  <c:v>105.43026832916571</c:v>
                </c:pt>
                <c:pt idx="193">
                  <c:v>105.3876137981273</c:v>
                </c:pt>
                <c:pt idx="194">
                  <c:v>105.34495955253277</c:v>
                </c:pt>
                <c:pt idx="195">
                  <c:v>105.30230558240893</c:v>
                </c:pt>
                <c:pt idx="196">
                  <c:v>105.25965187732731</c:v>
                </c:pt>
                <c:pt idx="197">
                  <c:v>105.21699842656152</c:v>
                </c:pt>
                <c:pt idx="198">
                  <c:v>105.17434521922038</c:v>
                </c:pt>
                <c:pt idx="199">
                  <c:v>105.13169224436011</c:v>
                </c:pt>
                <c:pt idx="200">
                  <c:v>105.08903949107781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111.4014935700682</c:v>
                </c:pt>
                <c:pt idx="1">
                  <c:v>111.37326800190043</c:v>
                </c:pt>
                <c:pt idx="2">
                  <c:v>111.34504490201614</c:v>
                </c:pt>
                <c:pt idx="3">
                  <c:v>111.31682448776708</c:v>
                </c:pt>
                <c:pt idx="4">
                  <c:v>111.28860699545405</c:v>
                </c:pt>
                <c:pt idx="5">
                  <c:v>111.26039268195711</c:v>
                </c:pt>
                <c:pt idx="6">
                  <c:v>111.23218182650358</c:v>
                </c:pt>
                <c:pt idx="7">
                  <c:v>111.20397473258456</c:v>
                </c:pt>
                <c:pt idx="8">
                  <c:v>111.17577173003289</c:v>
                </c:pt>
                <c:pt idx="9">
                  <c:v>111.14757317727513</c:v>
                </c:pt>
                <c:pt idx="10">
                  <c:v>111.11937946377139</c:v>
                </c:pt>
                <c:pt idx="11">
                  <c:v>111.09119101265904</c:v>
                </c:pt>
                <c:pt idx="12">
                  <c:v>111.0630082836155</c:v>
                </c:pt>
                <c:pt idx="13">
                  <c:v>111.03483177595838</c:v>
                </c:pt>
                <c:pt idx="14">
                  <c:v>111.00666203200134</c:v>
                </c:pt>
                <c:pt idx="15">
                  <c:v>110.97849964068567</c:v>
                </c:pt>
                <c:pt idx="16">
                  <c:v>110.95034524150923</c:v>
                </c:pt>
                <c:pt idx="17">
                  <c:v>110.92219952877575</c:v>
                </c:pt>
                <c:pt idx="18">
                  <c:v>110.89406325618884</c:v>
                </c:pt>
                <c:pt idx="19">
                  <c:v>110.8659372418167</c:v>
                </c:pt>
                <c:pt idx="20">
                  <c:v>110.83782237345586</c:v>
                </c:pt>
                <c:pt idx="21">
                  <c:v>110.80971961442275</c:v>
                </c:pt>
                <c:pt idx="22">
                  <c:v>110.78163000980483</c:v>
                </c:pt>
                <c:pt idx="23">
                  <c:v>110.75355469320428</c:v>
                </c:pt>
                <c:pt idx="24">
                  <c:v>110.7254948940088</c:v>
                </c:pt>
                <c:pt idx="25">
                  <c:v>110.69745194522645</c:v>
                </c:pt>
                <c:pt idx="26">
                  <c:v>110.66942729192263</c:v>
                </c:pt>
                <c:pt idx="27">
                  <c:v>110.64142250029933</c:v>
                </c:pt>
                <c:pt idx="28">
                  <c:v>110.61343926745772</c:v>
                </c:pt>
                <c:pt idx="29">
                  <c:v>110.58547943188745</c:v>
                </c:pt>
                <c:pt idx="30">
                  <c:v>110.55754498472571</c:v>
                </c:pt>
                <c:pt idx="31">
                  <c:v>110.52963808183124</c:v>
                </c:pt>
                <c:pt idx="32">
                  <c:v>110.50176105671751</c:v>
                </c:pt>
                <c:pt idx="33">
                  <c:v>110.47391643438984</c:v>
                </c:pt>
                <c:pt idx="34">
                  <c:v>110.44610694612994</c:v>
                </c:pt>
                <c:pt idx="35">
                  <c:v>110.41833554526917</c:v>
                </c:pt>
                <c:pt idx="36">
                  <c:v>110.39060542398937</c:v>
                </c:pt>
                <c:pt idx="37">
                  <c:v>110.36292003118579</c:v>
                </c:pt>
                <c:pt idx="38">
                  <c:v>110.33528309142029</c:v>
                </c:pt>
                <c:pt idx="39">
                  <c:v>110.30769862498579</c:v>
                </c:pt>
                <c:pt idx="40">
                  <c:v>110.28017096909289</c:v>
                </c:pt>
                <c:pt idx="41">
                  <c:v>110.25270480017645</c:v>
                </c:pt>
                <c:pt idx="42">
                  <c:v>110.22530515730432</c:v>
                </c:pt>
                <c:pt idx="43">
                  <c:v>110.19797746665064</c:v>
                </c:pt>
                <c:pt idx="44">
                  <c:v>110.17072756697179</c:v>
                </c:pt>
                <c:pt idx="45">
                  <c:v>110.14356173599401</c:v>
                </c:pt>
                <c:pt idx="46">
                  <c:v>110.11648671758591</c:v>
                </c:pt>
                <c:pt idx="47">
                  <c:v>110.08950974954747</c:v>
                </c:pt>
                <c:pt idx="48">
                  <c:v>110.06263859179641</c:v>
                </c:pt>
                <c:pt idx="49">
                  <c:v>110.03588155467378</c:v>
                </c:pt>
                <c:pt idx="50">
                  <c:v>110.00924752702089</c:v>
                </c:pt>
                <c:pt idx="51">
                  <c:v>109.9827460035996</c:v>
                </c:pt>
                <c:pt idx="52">
                  <c:v>109.9563871113326</c:v>
                </c:pt>
                <c:pt idx="53">
                  <c:v>109.93018163373443</c:v>
                </c:pt>
                <c:pt idx="54">
                  <c:v>109.90414103277958</c:v>
                </c:pt>
                <c:pt idx="55">
                  <c:v>109.87827746731497</c:v>
                </c:pt>
                <c:pt idx="56">
                  <c:v>109.8526038069682</c:v>
                </c:pt>
                <c:pt idx="57">
                  <c:v>109.82713364032763</c:v>
                </c:pt>
                <c:pt idx="58">
                  <c:v>109.80188127598076</c:v>
                </c:pt>
                <c:pt idx="59">
                  <c:v>109.7768617347876</c:v>
                </c:pt>
                <c:pt idx="60">
                  <c:v>109.75209073154552</c:v>
                </c:pt>
                <c:pt idx="61">
                  <c:v>109.72758464396809</c:v>
                </c:pt>
                <c:pt idx="62">
                  <c:v>109.70336046666304</c:v>
                </c:pt>
                <c:pt idx="63">
                  <c:v>109.67943574755768</c:v>
                </c:pt>
                <c:pt idx="64">
                  <c:v>109.65582850399767</c:v>
                </c:pt>
                <c:pt idx="65">
                  <c:v>109.63255711554676</c:v>
                </c:pt>
                <c:pt idx="66">
                  <c:v>109.60964019036182</c:v>
                </c:pt>
                <c:pt idx="67">
                  <c:v>109.58709640192875</c:v>
                </c:pt>
                <c:pt idx="68">
                  <c:v>109.56494429294756</c:v>
                </c:pt>
                <c:pt idx="69">
                  <c:v>109.54320204327877</c:v>
                </c:pt>
                <c:pt idx="70">
                  <c:v>109.52188719914557</c:v>
                </c:pt>
                <c:pt idx="71">
                  <c:v>109.50101636126367</c:v>
                </c:pt>
                <c:pt idx="72">
                  <c:v>109.48060483028348</c:v>
                </c:pt>
                <c:pt idx="73">
                  <c:v>109.46066620892292</c:v>
                </c:pt>
                <c:pt idx="74">
                  <c:v>109.44121196147326</c:v>
                </c:pt>
                <c:pt idx="75">
                  <c:v>109.42225093301397</c:v>
                </c:pt>
                <c:pt idx="76">
                  <c:v>109.40378883268373</c:v>
                </c:pt>
                <c:pt idx="77">
                  <c:v>109.38582768772504</c:v>
                </c:pt>
                <c:pt idx="78">
                  <c:v>109.36836527771716</c:v>
                </c:pt>
                <c:pt idx="79">
                  <c:v>109.35139456136866</c:v>
                </c:pt>
                <c:pt idx="80">
                  <c:v>109.33490311134929</c:v>
                </c:pt>
                <c:pt idx="81">
                  <c:v>109.31887257574529</c:v>
                </c:pt>
                <c:pt idx="82">
                  <c:v>109.3032781876167</c:v>
                </c:pt>
                <c:pt idx="83">
                  <c:v>109.28808834656731</c:v>
                </c:pt>
                <c:pt idx="84">
                  <c:v>109.27326429792207</c:v>
                </c:pt>
                <c:pt idx="85">
                  <c:v>109.2587599357326</c:v>
                </c:pt>
                <c:pt idx="86">
                  <c:v>109.24452175510318</c:v>
                </c:pt>
                <c:pt idx="87">
                  <c:v>109.23048897698686</c:v>
                </c:pt>
                <c:pt idx="88">
                  <c:v>109.21659386446743</c:v>
                </c:pt>
                <c:pt idx="89">
                  <c:v>109.20276224356024</c:v>
                </c:pt>
                <c:pt idx="90">
                  <c:v>109.18891423383442</c:v>
                </c:pt>
                <c:pt idx="91">
                  <c:v>109.17496518495977</c:v>
                </c:pt>
                <c:pt idx="92">
                  <c:v>109.1608268050846</c:v>
                </c:pt>
                <c:pt idx="93">
                  <c:v>109.14640845639447</c:v>
                </c:pt>
                <c:pt idx="94">
                  <c:v>109.13161858305514</c:v>
                </c:pt>
                <c:pt idx="95">
                  <c:v>109.11636622783337</c:v>
                </c:pt>
                <c:pt idx="96">
                  <c:v>109.10056258681949</c:v>
                </c:pt>
                <c:pt idx="97">
                  <c:v>109.08412254752847</c:v>
                </c:pt>
                <c:pt idx="98">
                  <c:v>109.06696615470527</c:v>
                </c:pt>
                <c:pt idx="99">
                  <c:v>109.0490199506084</c:v>
                </c:pt>
                <c:pt idx="100">
                  <c:v>109.03021814227722</c:v>
                </c:pt>
                <c:pt idx="101">
                  <c:v>109.01050355689151</c:v>
                </c:pt>
                <c:pt idx="102">
                  <c:v>108.98982835712125</c:v>
                </c:pt>
                <c:pt idx="103">
                  <c:v>108.96815450047882</c:v>
                </c:pt>
                <c:pt idx="104">
                  <c:v>108.94545393917386</c:v>
                </c:pt>
                <c:pt idx="105">
                  <c:v>108.92170856890375</c:v>
                </c:pt>
                <c:pt idx="106">
                  <c:v>108.89690994557698</c:v>
                </c:pt>
                <c:pt idx="107">
                  <c:v>108.87105879754051</c:v>
                </c:pt>
                <c:pt idx="108">
                  <c:v>108.84416436707593</c:v>
                </c:pt>
                <c:pt idx="109">
                  <c:v>108.81624361859986</c:v>
                </c:pt>
                <c:pt idx="110">
                  <c:v>108.78732035222845</c:v>
                </c:pt>
                <c:pt idx="111">
                  <c:v>108.75742426041062</c:v>
                </c:pt>
                <c:pt idx="112">
                  <c:v>108.7265899625898</c:v>
                </c:pt>
                <c:pt idx="113">
                  <c:v>108.69485604878028</c:v>
                </c:pt>
                <c:pt idx="114">
                  <c:v>108.66226415802055</c:v>
                </c:pt>
                <c:pt idx="115">
                  <c:v>108.62885811233645</c:v>
                </c:pt>
                <c:pt idx="116">
                  <c:v>108.59468312150018</c:v>
                </c:pt>
                <c:pt idx="117">
                  <c:v>108.55978506881162</c:v>
                </c:pt>
                <c:pt idx="118">
                  <c:v>108.52420988357582</c:v>
                </c:pt>
                <c:pt idx="119">
                  <c:v>108.48800300204402</c:v>
                </c:pt>
                <c:pt idx="120">
                  <c:v>108.4512089153872</c:v>
                </c:pt>
                <c:pt idx="121">
                  <c:v>108.41387080078702</c:v>
                </c:pt>
                <c:pt idx="122">
                  <c:v>108.37603022991962</c:v>
                </c:pt>
                <c:pt idx="123">
                  <c:v>108.33772694790346</c:v>
                </c:pt>
                <c:pt idx="124">
                  <c:v>108.29899871509819</c:v>
                </c:pt>
                <c:pt idx="125">
                  <c:v>108.25988120388229</c:v>
                </c:pt>
                <c:pt idx="126">
                  <c:v>108.2204079426149</c:v>
                </c:pt>
                <c:pt idx="127">
                  <c:v>108.18061029931246</c:v>
                </c:pt>
                <c:pt idx="128">
                  <c:v>108.14051749807285</c:v>
                </c:pt>
                <c:pt idx="129">
                  <c:v>108.10015666189139</c:v>
                </c:pt>
                <c:pt idx="130">
                  <c:v>108.05955287618508</c:v>
                </c:pt>
                <c:pt idx="131">
                  <c:v>108.0187292680319</c:v>
                </c:pt>
                <c:pt idx="132">
                  <c:v>107.97770709681147</c:v>
                </c:pt>
                <c:pt idx="133">
                  <c:v>107.9365058525792</c:v>
                </c:pt>
                <c:pt idx="134">
                  <c:v>107.89514335910637</c:v>
                </c:pt>
                <c:pt idx="135">
                  <c:v>107.85363587906117</c:v>
                </c:pt>
                <c:pt idx="136">
                  <c:v>107.81199821929103</c:v>
                </c:pt>
                <c:pt idx="137">
                  <c:v>107.77024383459124</c:v>
                </c:pt>
                <c:pt idx="138">
                  <c:v>107.72838492871128</c:v>
                </c:pt>
                <c:pt idx="139">
                  <c:v>107.6864325516629</c:v>
                </c:pt>
                <c:pt idx="140">
                  <c:v>107.64439669265745</c:v>
                </c:pt>
                <c:pt idx="141">
                  <c:v>107.60228636821653</c:v>
                </c:pt>
                <c:pt idx="142">
                  <c:v>107.5601097051796</c:v>
                </c:pt>
                <c:pt idx="143">
                  <c:v>107.517874018475</c:v>
                </c:pt>
                <c:pt idx="144">
                  <c:v>107.47558588363539</c:v>
                </c:pt>
                <c:pt idx="145">
                  <c:v>107.43325120412679</c:v>
                </c:pt>
                <c:pt idx="146">
                  <c:v>107.39087527362834</c:v>
                </c:pt>
                <c:pt idx="147">
                  <c:v>107.34846283344903</c:v>
                </c:pt>
                <c:pt idx="148">
                  <c:v>107.30601812530321</c:v>
                </c:pt>
                <c:pt idx="149">
                  <c:v>107.26354493968962</c:v>
                </c:pt>
                <c:pt idx="150">
                  <c:v>107.22104666013287</c:v>
                </c:pt>
                <c:pt idx="151">
                  <c:v>107.17852630355199</c:v>
                </c:pt>
                <c:pt idx="152">
                  <c:v>107.13598655702147</c:v>
                </c:pt>
                <c:pt idx="153">
                  <c:v>107.09342981118597</c:v>
                </c:pt>
                <c:pt idx="154">
                  <c:v>107.05085819058198</c:v>
                </c:pt>
                <c:pt idx="155">
                  <c:v>107.00827358111057</c:v>
                </c:pt>
                <c:pt idx="156">
                  <c:v>106.96567765489274</c:v>
                </c:pt>
                <c:pt idx="157">
                  <c:v>106.92307189272712</c:v>
                </c:pt>
                <c:pt idx="158">
                  <c:v>106.88045760435601</c:v>
                </c:pt>
                <c:pt idx="159">
                  <c:v>106.83783594673207</c:v>
                </c:pt>
                <c:pt idx="160">
                  <c:v>106.79520794046493</c:v>
                </c:pt>
                <c:pt idx="161">
                  <c:v>106.7525744846138</c:v>
                </c:pt>
                <c:pt idx="162">
                  <c:v>106.70993636997876</c:v>
                </c:pt>
                <c:pt idx="163">
                  <c:v>106.66729429103206</c:v>
                </c:pt>
                <c:pt idx="164">
                  <c:v>106.62464885661871</c:v>
                </c:pt>
                <c:pt idx="165">
                  <c:v>106.58200059954453</c:v>
                </c:pt>
                <c:pt idx="166">
                  <c:v>106.53934998516034</c:v>
                </c:pt>
                <c:pt idx="167">
                  <c:v>106.49669741904032</c:v>
                </c:pt>
                <c:pt idx="168">
                  <c:v>106.4540432538447</c:v>
                </c:pt>
                <c:pt idx="169">
                  <c:v>106.41138779544842</c:v>
                </c:pt>
                <c:pt idx="170">
                  <c:v>106.36873130840925</c:v>
                </c:pt>
                <c:pt idx="171">
                  <c:v>106.32607402084319</c:v>
                </c:pt>
                <c:pt idx="172">
                  <c:v>106.28341612876707</c:v>
                </c:pt>
                <c:pt idx="173">
                  <c:v>106.24075779996367</c:v>
                </c:pt>
                <c:pt idx="174">
                  <c:v>106.19809917741894</c:v>
                </c:pt>
                <c:pt idx="175">
                  <c:v>106.15544038237557</c:v>
                </c:pt>
                <c:pt idx="176">
                  <c:v>106.11278151704371</c:v>
                </c:pt>
                <c:pt idx="177">
                  <c:v>106.07012266700471</c:v>
                </c:pt>
                <c:pt idx="178">
                  <c:v>106.02746390334079</c:v>
                </c:pt>
                <c:pt idx="179">
                  <c:v>105.98480528451971</c:v>
                </c:pt>
                <c:pt idx="180">
                  <c:v>105.94214685806109</c:v>
                </c:pt>
                <c:pt idx="181">
                  <c:v>105.89948866200785</c:v>
                </c:pt>
                <c:pt idx="182">
                  <c:v>105.85683072622403</c:v>
                </c:pt>
                <c:pt idx="183">
                  <c:v>105.81417307353799</c:v>
                </c:pt>
                <c:pt idx="184">
                  <c:v>105.77151572074837</c:v>
                </c:pt>
                <c:pt idx="185">
                  <c:v>105.72885867950734</c:v>
                </c:pt>
                <c:pt idx="186">
                  <c:v>105.68620195709585</c:v>
                </c:pt>
                <c:pt idx="187">
                  <c:v>105.64354555710192</c:v>
                </c:pt>
                <c:pt idx="188">
                  <c:v>105.60088948001396</c:v>
                </c:pt>
                <c:pt idx="189">
                  <c:v>105.55823372373825</c:v>
                </c:pt>
                <c:pt idx="190">
                  <c:v>105.51557828404924</c:v>
                </c:pt>
                <c:pt idx="191">
                  <c:v>105.47292315498092</c:v>
                </c:pt>
                <c:pt idx="192">
                  <c:v>105.43026832916571</c:v>
                </c:pt>
                <c:pt idx="193">
                  <c:v>105.3876137981273</c:v>
                </c:pt>
                <c:pt idx="194">
                  <c:v>105.34495955253277</c:v>
                </c:pt>
                <c:pt idx="195">
                  <c:v>105.30230558240893</c:v>
                </c:pt>
                <c:pt idx="196">
                  <c:v>105.25965187732731</c:v>
                </c:pt>
                <c:pt idx="197">
                  <c:v>105.21699842656152</c:v>
                </c:pt>
                <c:pt idx="198">
                  <c:v>105.17434521922038</c:v>
                </c:pt>
                <c:pt idx="199">
                  <c:v>105.13169224436011</c:v>
                </c:pt>
                <c:pt idx="200">
                  <c:v>105.08903949107781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88864"/>
        <c:axId val="460786120"/>
      </c:scatterChart>
      <c:valAx>
        <c:axId val="460788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86120"/>
        <c:crosses val="autoZero"/>
        <c:crossBetween val="midCat"/>
      </c:valAx>
      <c:valAx>
        <c:axId val="460786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8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119.0714</c:v>
                </c:pt>
                <c:pt idx="1">
                  <c:v>116.41070000000001</c:v>
                </c:pt>
                <c:pt idx="2">
                  <c:v>115.83929999999999</c:v>
                </c:pt>
                <c:pt idx="3">
                  <c:v>115.9464</c:v>
                </c:pt>
                <c:pt idx="4">
                  <c:v>117.3571</c:v>
                </c:pt>
                <c:pt idx="5">
                  <c:v>116.71429999999999</c:v>
                </c:pt>
                <c:pt idx="6">
                  <c:v>116.53570000000001</c:v>
                </c:pt>
                <c:pt idx="7">
                  <c:v>117.0179</c:v>
                </c:pt>
                <c:pt idx="8">
                  <c:v>116.33929999999999</c:v>
                </c:pt>
                <c:pt idx="9">
                  <c:v>116.3214</c:v>
                </c:pt>
                <c:pt idx="10">
                  <c:v>116.3036</c:v>
                </c:pt>
                <c:pt idx="11">
                  <c:v>116.03570000000001</c:v>
                </c:pt>
                <c:pt idx="12">
                  <c:v>116.4464</c:v>
                </c:pt>
                <c:pt idx="13">
                  <c:v>115.4286</c:v>
                </c:pt>
                <c:pt idx="14">
                  <c:v>116.25</c:v>
                </c:pt>
                <c:pt idx="15">
                  <c:v>115.9821</c:v>
                </c:pt>
                <c:pt idx="16">
                  <c:v>115.4464</c:v>
                </c:pt>
                <c:pt idx="17">
                  <c:v>117.375</c:v>
                </c:pt>
                <c:pt idx="18">
                  <c:v>117.2321</c:v>
                </c:pt>
                <c:pt idx="19">
                  <c:v>116.71429999999999</c:v>
                </c:pt>
                <c:pt idx="20">
                  <c:v>115.2321</c:v>
                </c:pt>
                <c:pt idx="21">
                  <c:v>116.875</c:v>
                </c:pt>
                <c:pt idx="22">
                  <c:v>117.5</c:v>
                </c:pt>
                <c:pt idx="23">
                  <c:v>118</c:v>
                </c:pt>
                <c:pt idx="24">
                  <c:v>116.9286</c:v>
                </c:pt>
                <c:pt idx="25">
                  <c:v>116.9821</c:v>
                </c:pt>
                <c:pt idx="26">
                  <c:v>116.7321</c:v>
                </c:pt>
                <c:pt idx="27">
                  <c:v>119.25</c:v>
                </c:pt>
                <c:pt idx="28">
                  <c:v>118.3929</c:v>
                </c:pt>
                <c:pt idx="29">
                  <c:v>117.33929999999999</c:v>
                </c:pt>
                <c:pt idx="30">
                  <c:v>117.0536</c:v>
                </c:pt>
                <c:pt idx="31">
                  <c:v>117.66070000000001</c:v>
                </c:pt>
                <c:pt idx="32">
                  <c:v>118.7679</c:v>
                </c:pt>
                <c:pt idx="33">
                  <c:v>117.8214</c:v>
                </c:pt>
                <c:pt idx="34">
                  <c:v>117.3571</c:v>
                </c:pt>
                <c:pt idx="35">
                  <c:v>118.5714</c:v>
                </c:pt>
                <c:pt idx="36">
                  <c:v>119.16070000000001</c:v>
                </c:pt>
                <c:pt idx="37">
                  <c:v>118.91070000000001</c:v>
                </c:pt>
                <c:pt idx="38">
                  <c:v>119.0714</c:v>
                </c:pt>
                <c:pt idx="39">
                  <c:v>119.5536</c:v>
                </c:pt>
                <c:pt idx="40">
                  <c:v>120.4464</c:v>
                </c:pt>
                <c:pt idx="41">
                  <c:v>121.1786</c:v>
                </c:pt>
                <c:pt idx="42">
                  <c:v>120.625</c:v>
                </c:pt>
                <c:pt idx="43">
                  <c:v>121.1964</c:v>
                </c:pt>
                <c:pt idx="44">
                  <c:v>121.91070000000001</c:v>
                </c:pt>
                <c:pt idx="45">
                  <c:v>121.4821</c:v>
                </c:pt>
                <c:pt idx="46">
                  <c:v>122.875</c:v>
                </c:pt>
                <c:pt idx="47">
                  <c:v>123.16070000000001</c:v>
                </c:pt>
                <c:pt idx="48">
                  <c:v>125.08929999999999</c:v>
                </c:pt>
                <c:pt idx="49">
                  <c:v>126.6964</c:v>
                </c:pt>
                <c:pt idx="50">
                  <c:v>130.1071</c:v>
                </c:pt>
                <c:pt idx="51">
                  <c:v>133.28569999999999</c:v>
                </c:pt>
                <c:pt idx="52">
                  <c:v>137.94640000000001</c:v>
                </c:pt>
                <c:pt idx="53">
                  <c:v>143.83930000000001</c:v>
                </c:pt>
                <c:pt idx="54">
                  <c:v>153.1071</c:v>
                </c:pt>
                <c:pt idx="55">
                  <c:v>164.16069999999999</c:v>
                </c:pt>
                <c:pt idx="56">
                  <c:v>174.7321</c:v>
                </c:pt>
                <c:pt idx="57">
                  <c:v>185.3929</c:v>
                </c:pt>
                <c:pt idx="58">
                  <c:v>193.4821</c:v>
                </c:pt>
                <c:pt idx="59">
                  <c:v>200.69640000000001</c:v>
                </c:pt>
                <c:pt idx="60">
                  <c:v>205.17859999999999</c:v>
                </c:pt>
                <c:pt idx="61">
                  <c:v>207.82140000000001</c:v>
                </c:pt>
                <c:pt idx="62">
                  <c:v>205.2321</c:v>
                </c:pt>
                <c:pt idx="63">
                  <c:v>199.07140000000001</c:v>
                </c:pt>
                <c:pt idx="64">
                  <c:v>180.78569999999999</c:v>
                </c:pt>
                <c:pt idx="65">
                  <c:v>146.5</c:v>
                </c:pt>
                <c:pt idx="66">
                  <c:v>122.375</c:v>
                </c:pt>
                <c:pt idx="67">
                  <c:v>120.28570000000001</c:v>
                </c:pt>
                <c:pt idx="68">
                  <c:v>119.1786</c:v>
                </c:pt>
                <c:pt idx="69">
                  <c:v>120.1429</c:v>
                </c:pt>
                <c:pt idx="70">
                  <c:v>121.0179</c:v>
                </c:pt>
                <c:pt idx="71">
                  <c:v>122.9821</c:v>
                </c:pt>
                <c:pt idx="72">
                  <c:v>125.1429</c:v>
                </c:pt>
                <c:pt idx="73">
                  <c:v>128.78569999999999</c:v>
                </c:pt>
                <c:pt idx="74">
                  <c:v>134.3929</c:v>
                </c:pt>
                <c:pt idx="75">
                  <c:v>142.66069999999999</c:v>
                </c:pt>
                <c:pt idx="76">
                  <c:v>150.55359999999999</c:v>
                </c:pt>
                <c:pt idx="77">
                  <c:v>158.03569999999999</c:v>
                </c:pt>
                <c:pt idx="78">
                  <c:v>166.2321</c:v>
                </c:pt>
                <c:pt idx="79">
                  <c:v>171.6429</c:v>
                </c:pt>
                <c:pt idx="80">
                  <c:v>174.08930000000001</c:v>
                </c:pt>
                <c:pt idx="81">
                  <c:v>173.7679</c:v>
                </c:pt>
                <c:pt idx="82">
                  <c:v>165</c:v>
                </c:pt>
                <c:pt idx="83">
                  <c:v>148.42859999999999</c:v>
                </c:pt>
                <c:pt idx="84">
                  <c:v>125.25</c:v>
                </c:pt>
                <c:pt idx="85">
                  <c:v>117.58929999999999</c:v>
                </c:pt>
                <c:pt idx="86">
                  <c:v>116.625</c:v>
                </c:pt>
                <c:pt idx="87">
                  <c:v>116.625</c:v>
                </c:pt>
                <c:pt idx="88">
                  <c:v>116.9286</c:v>
                </c:pt>
                <c:pt idx="89">
                  <c:v>115</c:v>
                </c:pt>
                <c:pt idx="90">
                  <c:v>115.9286</c:v>
                </c:pt>
                <c:pt idx="91">
                  <c:v>114.8571</c:v>
                </c:pt>
                <c:pt idx="92">
                  <c:v>116.33929999999999</c:v>
                </c:pt>
                <c:pt idx="93">
                  <c:v>116.3571</c:v>
                </c:pt>
                <c:pt idx="94">
                  <c:v>115.71429999999999</c:v>
                </c:pt>
                <c:pt idx="95">
                  <c:v>115.91070000000001</c:v>
                </c:pt>
                <c:pt idx="96">
                  <c:v>115.28570000000001</c:v>
                </c:pt>
                <c:pt idx="97">
                  <c:v>115.6964</c:v>
                </c:pt>
                <c:pt idx="98">
                  <c:v>116.7321</c:v>
                </c:pt>
                <c:pt idx="99">
                  <c:v>117.0714</c:v>
                </c:pt>
                <c:pt idx="100">
                  <c:v>117.3929</c:v>
                </c:pt>
                <c:pt idx="101">
                  <c:v>116.3571</c:v>
                </c:pt>
                <c:pt idx="102">
                  <c:v>117.3214</c:v>
                </c:pt>
                <c:pt idx="103">
                  <c:v>117.2679</c:v>
                </c:pt>
                <c:pt idx="104">
                  <c:v>117.7321</c:v>
                </c:pt>
                <c:pt idx="105">
                  <c:v>118.3929</c:v>
                </c:pt>
                <c:pt idx="106">
                  <c:v>119.41070000000001</c:v>
                </c:pt>
                <c:pt idx="107">
                  <c:v>120.2679</c:v>
                </c:pt>
                <c:pt idx="108">
                  <c:v>123.75</c:v>
                </c:pt>
                <c:pt idx="109">
                  <c:v>124.7321</c:v>
                </c:pt>
                <c:pt idx="110">
                  <c:v>128.96430000000001</c:v>
                </c:pt>
                <c:pt idx="111">
                  <c:v>129.9821</c:v>
                </c:pt>
                <c:pt idx="112">
                  <c:v>134.5179</c:v>
                </c:pt>
                <c:pt idx="113">
                  <c:v>136.32140000000001</c:v>
                </c:pt>
                <c:pt idx="114">
                  <c:v>138.28569999999999</c:v>
                </c:pt>
                <c:pt idx="115">
                  <c:v>137.9821</c:v>
                </c:pt>
                <c:pt idx="116">
                  <c:v>136.91069999999999</c:v>
                </c:pt>
                <c:pt idx="117">
                  <c:v>132.9821</c:v>
                </c:pt>
                <c:pt idx="118">
                  <c:v>127.58929999999999</c:v>
                </c:pt>
                <c:pt idx="119">
                  <c:v>124.71429999999999</c:v>
                </c:pt>
                <c:pt idx="120">
                  <c:v>120.5714</c:v>
                </c:pt>
                <c:pt idx="121">
                  <c:v>118.1786</c:v>
                </c:pt>
                <c:pt idx="122">
                  <c:v>116.58929999999999</c:v>
                </c:pt>
                <c:pt idx="123">
                  <c:v>116.7679</c:v>
                </c:pt>
                <c:pt idx="124">
                  <c:v>116.9286</c:v>
                </c:pt>
                <c:pt idx="125">
                  <c:v>116.6786</c:v>
                </c:pt>
                <c:pt idx="126">
                  <c:v>117.3036</c:v>
                </c:pt>
                <c:pt idx="127">
                  <c:v>115.4821</c:v>
                </c:pt>
                <c:pt idx="128">
                  <c:v>117.1964</c:v>
                </c:pt>
                <c:pt idx="129">
                  <c:v>115.4821</c:v>
                </c:pt>
                <c:pt idx="130">
                  <c:v>117.0714</c:v>
                </c:pt>
                <c:pt idx="131">
                  <c:v>116.66070000000001</c:v>
                </c:pt>
                <c:pt idx="132">
                  <c:v>116.8571</c:v>
                </c:pt>
                <c:pt idx="133">
                  <c:v>118.3571</c:v>
                </c:pt>
                <c:pt idx="134">
                  <c:v>119.6071</c:v>
                </c:pt>
                <c:pt idx="135">
                  <c:v>121.33929999999999</c:v>
                </c:pt>
                <c:pt idx="136">
                  <c:v>123.6964</c:v>
                </c:pt>
                <c:pt idx="137">
                  <c:v>124.8036</c:v>
                </c:pt>
                <c:pt idx="138">
                  <c:v>128.55359999999999</c:v>
                </c:pt>
                <c:pt idx="139">
                  <c:v>127.75</c:v>
                </c:pt>
                <c:pt idx="140">
                  <c:v>127.4464</c:v>
                </c:pt>
                <c:pt idx="141">
                  <c:v>125.4464</c:v>
                </c:pt>
                <c:pt idx="142">
                  <c:v>122.3214</c:v>
                </c:pt>
                <c:pt idx="143">
                  <c:v>120.7679</c:v>
                </c:pt>
                <c:pt idx="144">
                  <c:v>118.6429</c:v>
                </c:pt>
                <c:pt idx="145">
                  <c:v>116.3214</c:v>
                </c:pt>
                <c:pt idx="146">
                  <c:v>115.375</c:v>
                </c:pt>
                <c:pt idx="147">
                  <c:v>116.1071</c:v>
                </c:pt>
                <c:pt idx="148">
                  <c:v>115.53570000000001</c:v>
                </c:pt>
                <c:pt idx="149">
                  <c:v>113.875</c:v>
                </c:pt>
                <c:pt idx="150">
                  <c:v>114.75</c:v>
                </c:pt>
                <c:pt idx="151">
                  <c:v>115.8036</c:v>
                </c:pt>
                <c:pt idx="152">
                  <c:v>115.9286</c:v>
                </c:pt>
                <c:pt idx="153">
                  <c:v>116.1786</c:v>
                </c:pt>
                <c:pt idx="154">
                  <c:v>115.1964</c:v>
                </c:pt>
                <c:pt idx="155">
                  <c:v>115.58929999999999</c:v>
                </c:pt>
                <c:pt idx="156">
                  <c:v>116.125</c:v>
                </c:pt>
                <c:pt idx="157">
                  <c:v>113.5536</c:v>
                </c:pt>
                <c:pt idx="158">
                  <c:v>115.1786</c:v>
                </c:pt>
                <c:pt idx="159">
                  <c:v>114.375</c:v>
                </c:pt>
                <c:pt idx="160">
                  <c:v>115</c:v>
                </c:pt>
                <c:pt idx="161">
                  <c:v>115.83929999999999</c:v>
                </c:pt>
                <c:pt idx="162">
                  <c:v>115.5</c:v>
                </c:pt>
                <c:pt idx="163">
                  <c:v>115.5</c:v>
                </c:pt>
                <c:pt idx="164">
                  <c:v>115.6429</c:v>
                </c:pt>
                <c:pt idx="165">
                  <c:v>116</c:v>
                </c:pt>
                <c:pt idx="166">
                  <c:v>114.375</c:v>
                </c:pt>
                <c:pt idx="167">
                  <c:v>115</c:v>
                </c:pt>
                <c:pt idx="168">
                  <c:v>114.7679</c:v>
                </c:pt>
                <c:pt idx="169">
                  <c:v>115.5179</c:v>
                </c:pt>
                <c:pt idx="170">
                  <c:v>114.9286</c:v>
                </c:pt>
                <c:pt idx="171">
                  <c:v>115.71429999999999</c:v>
                </c:pt>
                <c:pt idx="172">
                  <c:v>114.41070000000001</c:v>
                </c:pt>
                <c:pt idx="173">
                  <c:v>115.58929999999999</c:v>
                </c:pt>
                <c:pt idx="174">
                  <c:v>115.41070000000001</c:v>
                </c:pt>
                <c:pt idx="175">
                  <c:v>114.8214</c:v>
                </c:pt>
                <c:pt idx="176">
                  <c:v>114.96429999999999</c:v>
                </c:pt>
                <c:pt idx="177">
                  <c:v>115.5179</c:v>
                </c:pt>
                <c:pt idx="178">
                  <c:v>113.5179</c:v>
                </c:pt>
                <c:pt idx="179">
                  <c:v>115.25</c:v>
                </c:pt>
                <c:pt idx="180">
                  <c:v>114.78570000000001</c:v>
                </c:pt>
                <c:pt idx="181">
                  <c:v>113.83929999999999</c:v>
                </c:pt>
                <c:pt idx="182">
                  <c:v>115.125</c:v>
                </c:pt>
                <c:pt idx="183">
                  <c:v>114.8214</c:v>
                </c:pt>
                <c:pt idx="184">
                  <c:v>116.5536</c:v>
                </c:pt>
                <c:pt idx="185">
                  <c:v>115.0536</c:v>
                </c:pt>
                <c:pt idx="186">
                  <c:v>115.9464</c:v>
                </c:pt>
                <c:pt idx="187">
                  <c:v>115.4464</c:v>
                </c:pt>
                <c:pt idx="188">
                  <c:v>115.3214</c:v>
                </c:pt>
                <c:pt idx="189">
                  <c:v>115.91070000000001</c:v>
                </c:pt>
                <c:pt idx="190">
                  <c:v>115.1429</c:v>
                </c:pt>
                <c:pt idx="191">
                  <c:v>114.78570000000001</c:v>
                </c:pt>
                <c:pt idx="192">
                  <c:v>114.25</c:v>
                </c:pt>
                <c:pt idx="193">
                  <c:v>114.53570000000001</c:v>
                </c:pt>
                <c:pt idx="194">
                  <c:v>113.8571</c:v>
                </c:pt>
                <c:pt idx="195">
                  <c:v>115.0714</c:v>
                </c:pt>
                <c:pt idx="196">
                  <c:v>114.3571</c:v>
                </c:pt>
                <c:pt idx="197">
                  <c:v>113.1964</c:v>
                </c:pt>
                <c:pt idx="198">
                  <c:v>114.6429</c:v>
                </c:pt>
                <c:pt idx="199">
                  <c:v>115.3571</c:v>
                </c:pt>
                <c:pt idx="200">
                  <c:v>115.5714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120.39481400492534</c:v>
                </c:pt>
                <c:pt idx="1">
                  <c:v>120.35391798530134</c:v>
                </c:pt>
                <c:pt idx="2">
                  <c:v>120.31302106596436</c:v>
                </c:pt>
                <c:pt idx="3">
                  <c:v>120.27212318251888</c:v>
                </c:pt>
                <c:pt idx="4">
                  <c:v>120.23122426652272</c:v>
                </c:pt>
                <c:pt idx="5">
                  <c:v>120.19032424530657</c:v>
                </c:pt>
                <c:pt idx="6">
                  <c:v>120.14942304179603</c:v>
                </c:pt>
                <c:pt idx="7">
                  <c:v>120.10852057433911</c:v>
                </c:pt>
                <c:pt idx="8">
                  <c:v>120.0676167565414</c:v>
                </c:pt>
                <c:pt idx="9">
                  <c:v>120.02671149711237</c:v>
                </c:pt>
                <c:pt idx="10">
                  <c:v>119.98580469972626</c:v>
                </c:pt>
                <c:pt idx="11">
                  <c:v>119.94489626290181</c:v>
                </c:pt>
                <c:pt idx="12">
                  <c:v>119.90398607990619</c:v>
                </c:pt>
                <c:pt idx="13">
                  <c:v>119.86307403868834</c:v>
                </c:pt>
                <c:pt idx="14">
                  <c:v>119.82216002184869</c:v>
                </c:pt>
                <c:pt idx="15">
                  <c:v>119.78124390665313</c:v>
                </c:pt>
                <c:pt idx="16">
                  <c:v>119.74032556509935</c:v>
                </c:pt>
                <c:pt idx="17">
                  <c:v>119.69940486404654</c:v>
                </c:pt>
                <c:pt idx="18">
                  <c:v>119.65848166541912</c:v>
                </c:pt>
                <c:pt idx="19">
                  <c:v>119.61755582649832</c:v>
                </c:pt>
                <c:pt idx="20">
                  <c:v>119.57662720031628</c:v>
                </c:pt>
                <c:pt idx="21">
                  <c:v>119.53569563616998</c:v>
                </c:pt>
                <c:pt idx="22">
                  <c:v>119.49476098027408</c:v>
                </c:pt>
                <c:pt idx="23">
                  <c:v>119.45382307657523</c:v>
                </c:pt>
                <c:pt idx="24">
                  <c:v>119.41288176775215</c:v>
                </c:pt>
                <c:pt idx="25">
                  <c:v>119.37193689643023</c:v>
                </c:pt>
                <c:pt idx="26">
                  <c:v>119.33098830664233</c:v>
                </c:pt>
                <c:pt idx="27">
                  <c:v>119.29003584557178</c:v>
                </c:pt>
                <c:pt idx="28">
                  <c:v>119.24907936562103</c:v>
                </c:pt>
                <c:pt idx="29">
                  <c:v>119.20811872686429</c:v>
                </c:pt>
                <c:pt idx="30">
                  <c:v>119.16715380001305</c:v>
                </c:pt>
                <c:pt idx="31">
                  <c:v>119.12618447036107</c:v>
                </c:pt>
                <c:pt idx="32">
                  <c:v>119.08521064478973</c:v>
                </c:pt>
                <c:pt idx="33">
                  <c:v>119.04423227119926</c:v>
                </c:pt>
                <c:pt idx="34">
                  <c:v>119.00324941033769</c:v>
                </c:pt>
                <c:pt idx="35">
                  <c:v>118.96226251957729</c:v>
                </c:pt>
                <c:pt idx="36">
                  <c:v>118.92127354129491</c:v>
                </c:pt>
                <c:pt idx="37">
                  <c:v>118.88028983924528</c:v>
                </c:pt>
                <c:pt idx="38">
                  <c:v>118.8393375059661</c:v>
                </c:pt>
                <c:pt idx="39">
                  <c:v>118.79850326338169</c:v>
                </c:pt>
                <c:pt idx="40">
                  <c:v>118.75805704447059</c:v>
                </c:pt>
                <c:pt idx="41">
                  <c:v>118.71878437665342</c:v>
                </c:pt>
                <c:pt idx="42">
                  <c:v>118.68281922365576</c:v>
                </c:pt>
                <c:pt idx="43">
                  <c:v>118.6555648556173</c:v>
                </c:pt>
                <c:pt idx="44">
                  <c:v>118.64975001942466</c:v>
                </c:pt>
                <c:pt idx="45">
                  <c:v>118.69321013283687</c:v>
                </c:pt>
                <c:pt idx="46">
                  <c:v>118.84228599379878</c:v>
                </c:pt>
                <c:pt idx="47">
                  <c:v>119.20211157876933</c:v>
                </c:pt>
                <c:pt idx="48">
                  <c:v>119.95254415349224</c:v>
                </c:pt>
                <c:pt idx="49">
                  <c:v>121.37331587388222</c:v>
                </c:pt>
                <c:pt idx="50">
                  <c:v>123.85465215392352</c:v>
                </c:pt>
                <c:pt idx="51">
                  <c:v>127.8730393974146</c:v>
                </c:pt>
                <c:pt idx="52">
                  <c:v>133.9116409799627</c:v>
                </c:pt>
                <c:pt idx="53">
                  <c:v>142.31729737218484</c:v>
                </c:pt>
                <c:pt idx="54">
                  <c:v>153.11331952739707</c:v>
                </c:pt>
                <c:pt idx="55">
                  <c:v>165.82240349886465</c:v>
                </c:pt>
                <c:pt idx="56">
                  <c:v>179.37952227844175</c:v>
                </c:pt>
                <c:pt idx="57">
                  <c:v>192.20940129072048</c:v>
                </c:pt>
                <c:pt idx="58">
                  <c:v>202.49591813455635</c:v>
                </c:pt>
                <c:pt idx="59">
                  <c:v>208.59289970551782</c:v>
                </c:pt>
                <c:pt idx="60">
                  <c:v>209.4520390184552</c:v>
                </c:pt>
                <c:pt idx="61">
                  <c:v>204.91556674622447</c:v>
                </c:pt>
                <c:pt idx="62">
                  <c:v>195.76146441767381</c:v>
                </c:pt>
                <c:pt idx="63">
                  <c:v>183.48344301185404</c:v>
                </c:pt>
                <c:pt idx="64">
                  <c:v>169.89120242258272</c:v>
                </c:pt>
                <c:pt idx="65">
                  <c:v>156.67800180821894</c:v>
                </c:pt>
                <c:pt idx="66">
                  <c:v>145.09640897533916</c:v>
                </c:pt>
                <c:pt idx="67">
                  <c:v>135.82125009943854</c:v>
                </c:pt>
                <c:pt idx="68">
                  <c:v>128.99985713449777</c:v>
                </c:pt>
                <c:pt idx="69">
                  <c:v>124.43290535559751</c:v>
                </c:pt>
                <c:pt idx="70">
                  <c:v>121.81127499628738</c:v>
                </c:pt>
                <c:pt idx="71">
                  <c:v>120.94323393616637</c:v>
                </c:pt>
                <c:pt idx="72">
                  <c:v>121.91354105500108</c:v>
                </c:pt>
                <c:pt idx="73">
                  <c:v>125.10531108452932</c:v>
                </c:pt>
                <c:pt idx="74">
                  <c:v>131.00936611248156</c:v>
                </c:pt>
                <c:pt idx="75">
                  <c:v>139.8031063883322</c:v>
                </c:pt>
                <c:pt idx="76">
                  <c:v>150.8367035511865</c:v>
                </c:pt>
                <c:pt idx="77">
                  <c:v>162.34441049790871</c:v>
                </c:pt>
                <c:pt idx="78">
                  <c:v>171.71710994621486</c:v>
                </c:pt>
                <c:pt idx="79">
                  <c:v>176.39253596134137</c:v>
                </c:pt>
                <c:pt idx="80">
                  <c:v>174.96488000993028</c:v>
                </c:pt>
                <c:pt idx="81">
                  <c:v>167.85507481261317</c:v>
                </c:pt>
                <c:pt idx="82">
                  <c:v>157.10356356562954</c:v>
                </c:pt>
                <c:pt idx="83">
                  <c:v>145.42113810647237</c:v>
                </c:pt>
                <c:pt idx="84">
                  <c:v>135.09491028905157</c:v>
                </c:pt>
                <c:pt idx="85">
                  <c:v>127.33944965250966</c:v>
                </c:pt>
                <c:pt idx="86">
                  <c:v>122.28621180505412</c:v>
                </c:pt>
                <c:pt idx="87">
                  <c:v>119.3941481050348</c:v>
                </c:pt>
                <c:pt idx="88">
                  <c:v>117.9258275854645</c:v>
                </c:pt>
                <c:pt idx="89">
                  <c:v>117.25602578187264</c:v>
                </c:pt>
                <c:pt idx="90">
                  <c:v>116.97422741741462</c:v>
                </c:pt>
                <c:pt idx="91">
                  <c:v>116.85762490975961</c:v>
                </c:pt>
                <c:pt idx="92">
                  <c:v>116.80329609388281</c:v>
                </c:pt>
                <c:pt idx="93">
                  <c:v>116.77012590076852</c:v>
                </c:pt>
                <c:pt idx="94">
                  <c:v>116.74376848425361</c:v>
                </c:pt>
                <c:pt idx="95">
                  <c:v>116.71983086832812</c:v>
                </c:pt>
                <c:pt idx="96">
                  <c:v>116.6971777541479</c:v>
                </c:pt>
                <c:pt idx="97">
                  <c:v>116.67575486334542</c:v>
                </c:pt>
                <c:pt idx="98">
                  <c:v>116.65624236482221</c:v>
                </c:pt>
                <c:pt idx="99">
                  <c:v>116.64068831277137</c:v>
                </c:pt>
                <c:pt idx="100">
                  <c:v>116.63423646798786</c:v>
                </c:pt>
                <c:pt idx="101">
                  <c:v>116.64855825745846</c:v>
                </c:pt>
                <c:pt idx="102">
                  <c:v>116.7077033197499</c:v>
                </c:pt>
                <c:pt idx="103">
                  <c:v>116.85650303093895</c:v>
                </c:pt>
                <c:pt idx="104">
                  <c:v>117.1699427072256</c:v>
                </c:pt>
                <c:pt idx="105">
                  <c:v>117.75895716633394</c:v>
                </c:pt>
                <c:pt idx="106">
                  <c:v>118.76488689522542</c:v>
                </c:pt>
                <c:pt idx="107">
                  <c:v>120.33387865516829</c:v>
                </c:pt>
                <c:pt idx="108">
                  <c:v>122.56711432193936</c:v>
                </c:pt>
                <c:pt idx="109">
                  <c:v>125.45447023096914</c:v>
                </c:pt>
                <c:pt idx="110">
                  <c:v>128.8147372010198</c:v>
                </c:pt>
                <c:pt idx="111">
                  <c:v>132.27579947682196</c:v>
                </c:pt>
                <c:pt idx="112">
                  <c:v>135.32250961605448</c:v>
                </c:pt>
                <c:pt idx="113">
                  <c:v>137.41449329033779</c:v>
                </c:pt>
                <c:pt idx="114">
                  <c:v>138.14021583443792</c:v>
                </c:pt>
                <c:pt idx="115">
                  <c:v>137.34772574410081</c:v>
                </c:pt>
                <c:pt idx="116">
                  <c:v>135.19522434943545</c:v>
                </c:pt>
                <c:pt idx="117">
                  <c:v>132.09842375228311</c:v>
                </c:pt>
                <c:pt idx="118">
                  <c:v>128.59866382755553</c:v>
                </c:pt>
                <c:pt idx="119">
                  <c:v>125.2090439719134</c:v>
                </c:pt>
                <c:pt idx="120">
                  <c:v>122.29786107433519</c:v>
                </c:pt>
                <c:pt idx="121">
                  <c:v>120.04229614383604</c:v>
                </c:pt>
                <c:pt idx="122">
                  <c:v>118.4494269654526</c:v>
                </c:pt>
                <c:pt idx="123">
                  <c:v>117.41652948093839</c:v>
                </c:pt>
                <c:pt idx="124">
                  <c:v>116.79743309592772</c:v>
                </c:pt>
                <c:pt idx="125">
                  <c:v>116.45230468520774</c:v>
                </c:pt>
                <c:pt idx="126">
                  <c:v>116.2739673797265</c:v>
                </c:pt>
                <c:pt idx="127">
                  <c:v>116.19570744726062</c:v>
                </c:pt>
                <c:pt idx="128">
                  <c:v>116.19008579460342</c:v>
                </c:pt>
                <c:pt idx="129">
                  <c:v>116.2666810983951</c:v>
                </c:pt>
                <c:pt idx="130">
                  <c:v>116.4715830090894</c:v>
                </c:pt>
                <c:pt idx="131">
                  <c:v>116.88516349163541</c:v>
                </c:pt>
                <c:pt idx="132">
                  <c:v>117.6095999206856</c:v>
                </c:pt>
                <c:pt idx="133">
                  <c:v>118.73730385031577</c:v>
                </c:pt>
                <c:pt idx="134">
                  <c:v>120.29940743941367</c:v>
                </c:pt>
                <c:pt idx="135">
                  <c:v>122.20942323335819</c:v>
                </c:pt>
                <c:pt idx="136">
                  <c:v>124.23281959893959</c:v>
                </c:pt>
                <c:pt idx="137">
                  <c:v>126.01431086499565</c:v>
                </c:pt>
                <c:pt idx="138">
                  <c:v>127.1717492565455</c:v>
                </c:pt>
                <c:pt idx="139">
                  <c:v>127.42644962065573</c:v>
                </c:pt>
                <c:pt idx="140">
                  <c:v>126.7098948321154</c:v>
                </c:pt>
                <c:pt idx="141">
                  <c:v>125.19114409506145</c:v>
                </c:pt>
                <c:pt idx="142">
                  <c:v>123.21000941104818</c:v>
                </c:pt>
                <c:pt idx="143">
                  <c:v>121.15199233544962</c:v>
                </c:pt>
                <c:pt idx="144">
                  <c:v>119.32762948265652</c:v>
                </c:pt>
                <c:pt idx="145">
                  <c:v>117.90631220331053</c:v>
                </c:pt>
                <c:pt idx="146">
                  <c:v>116.91707487032866</c:v>
                </c:pt>
                <c:pt idx="147">
                  <c:v>116.29447207955323</c:v>
                </c:pt>
                <c:pt idx="148">
                  <c:v>115.93535503948203</c:v>
                </c:pt>
                <c:pt idx="149">
                  <c:v>115.74135598153165</c:v>
                </c:pt>
                <c:pt idx="150">
                  <c:v>115.6389837761354</c:v>
                </c:pt>
                <c:pt idx="151">
                  <c:v>115.58204585207736</c:v>
                </c:pt>
                <c:pt idx="152">
                  <c:v>115.54535150948918</c:v>
                </c:pt>
                <c:pt idx="153">
                  <c:v>115.51678473331633</c:v>
                </c:pt>
                <c:pt idx="154">
                  <c:v>115.49115521400039</c:v>
                </c:pt>
                <c:pt idx="155">
                  <c:v>115.46647040003182</c:v>
                </c:pt>
                <c:pt idx="156">
                  <c:v>115.44204252549976</c:v>
                </c:pt>
                <c:pt idx="157">
                  <c:v>115.41765837263333</c:v>
                </c:pt>
                <c:pt idx="158">
                  <c:v>115.39325941812623</c:v>
                </c:pt>
                <c:pt idx="159">
                  <c:v>115.36883246427763</c:v>
                </c:pt>
                <c:pt idx="160">
                  <c:v>115.34437621910926</c:v>
                </c:pt>
                <c:pt idx="161">
                  <c:v>115.31989212919551</c:v>
                </c:pt>
                <c:pt idx="162">
                  <c:v>115.2953821185114</c:v>
                </c:pt>
                <c:pt idx="163">
                  <c:v>115.27084809010105</c:v>
                </c:pt>
                <c:pt idx="164">
                  <c:v>115.24629183249078</c:v>
                </c:pt>
                <c:pt idx="165">
                  <c:v>115.22171500969819</c:v>
                </c:pt>
                <c:pt idx="166">
                  <c:v>115.19711916655015</c:v>
                </c:pt>
                <c:pt idx="167">
                  <c:v>115.17250573621823</c:v>
                </c:pt>
                <c:pt idx="168">
                  <c:v>115.14787604771142</c:v>
                </c:pt>
                <c:pt idx="169">
                  <c:v>115.12323133298359</c:v>
                </c:pt>
                <c:pt idx="170">
                  <c:v>115.09857273362103</c:v>
                </c:pt>
                <c:pt idx="171">
                  <c:v>115.07390130712092</c:v>
                </c:pt>
                <c:pt idx="172">
                  <c:v>115.04921803277787</c:v>
                </c:pt>
                <c:pt idx="173">
                  <c:v>115.02452381719669</c:v>
                </c:pt>
                <c:pt idx="174">
                  <c:v>114.99981949945013</c:v>
                </c:pt>
                <c:pt idx="175">
                  <c:v>114.97510585589986</c:v>
                </c:pt>
                <c:pt idx="176">
                  <c:v>114.95038360469863</c:v>
                </c:pt>
                <c:pt idx="177">
                  <c:v>114.92565340999157</c:v>
                </c:pt>
                <c:pt idx="178">
                  <c:v>114.90091588583358</c:v>
                </c:pt>
                <c:pt idx="179">
                  <c:v>114.87617159983979</c:v>
                </c:pt>
                <c:pt idx="180">
                  <c:v>114.85142107658481</c:v>
                </c:pt>
                <c:pt idx="181">
                  <c:v>114.82666480076639</c:v>
                </c:pt>
                <c:pt idx="182">
                  <c:v>114.80190322014795</c:v>
                </c:pt>
                <c:pt idx="183">
                  <c:v>114.77713674829427</c:v>
                </c:pt>
                <c:pt idx="184">
                  <c:v>114.75236576711349</c:v>
                </c:pt>
                <c:pt idx="185">
                  <c:v>114.72759062921787</c:v>
                </c:pt>
                <c:pt idx="186">
                  <c:v>114.70281166011573</c:v>
                </c:pt>
                <c:pt idx="187">
                  <c:v>114.67802916024543</c:v>
                </c:pt>
                <c:pt idx="188">
                  <c:v>114.65324340686205</c:v>
                </c:pt>
                <c:pt idx="189">
                  <c:v>114.62845465578712</c:v>
                </c:pt>
                <c:pt idx="190">
                  <c:v>114.60366314303049</c:v>
                </c:pt>
                <c:pt idx="191">
                  <c:v>114.57886908629317</c:v>
                </c:pt>
                <c:pt idx="192">
                  <c:v>114.55407268635963</c:v>
                </c:pt>
                <c:pt idx="193">
                  <c:v>114.52927412838737</c:v>
                </c:pt>
                <c:pt idx="194">
                  <c:v>114.50447358310055</c:v>
                </c:pt>
                <c:pt idx="195">
                  <c:v>114.47967120789497</c:v>
                </c:pt>
                <c:pt idx="196">
                  <c:v>114.45486714786072</c:v>
                </c:pt>
                <c:pt idx="197">
                  <c:v>114.43006153672802</c:v>
                </c:pt>
                <c:pt idx="198">
                  <c:v>114.40525449774213</c:v>
                </c:pt>
                <c:pt idx="199">
                  <c:v>114.38044614447239</c:v>
                </c:pt>
                <c:pt idx="200">
                  <c:v>114.35563658156028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120.39481400492534</c:v>
                </c:pt>
                <c:pt idx="1">
                  <c:v>120.35391798530134</c:v>
                </c:pt>
                <c:pt idx="2">
                  <c:v>120.31302106596436</c:v>
                </c:pt>
                <c:pt idx="3">
                  <c:v>120.27212318251888</c:v>
                </c:pt>
                <c:pt idx="4">
                  <c:v>120.23122426652272</c:v>
                </c:pt>
                <c:pt idx="5">
                  <c:v>120.19032424530657</c:v>
                </c:pt>
                <c:pt idx="6">
                  <c:v>120.14942304179603</c:v>
                </c:pt>
                <c:pt idx="7">
                  <c:v>120.10852057433911</c:v>
                </c:pt>
                <c:pt idx="8">
                  <c:v>120.0676167565414</c:v>
                </c:pt>
                <c:pt idx="9">
                  <c:v>120.02671149711237</c:v>
                </c:pt>
                <c:pt idx="10">
                  <c:v>119.98580469972626</c:v>
                </c:pt>
                <c:pt idx="11">
                  <c:v>119.94489626290181</c:v>
                </c:pt>
                <c:pt idx="12">
                  <c:v>119.90398607990619</c:v>
                </c:pt>
                <c:pt idx="13">
                  <c:v>119.86307403868834</c:v>
                </c:pt>
                <c:pt idx="14">
                  <c:v>119.82216002184869</c:v>
                </c:pt>
                <c:pt idx="15">
                  <c:v>119.78124390665313</c:v>
                </c:pt>
                <c:pt idx="16">
                  <c:v>119.74032556509935</c:v>
                </c:pt>
                <c:pt idx="17">
                  <c:v>119.69940486404654</c:v>
                </c:pt>
                <c:pt idx="18">
                  <c:v>119.65848166541912</c:v>
                </c:pt>
                <c:pt idx="19">
                  <c:v>119.61755582649832</c:v>
                </c:pt>
                <c:pt idx="20">
                  <c:v>119.57662720031628</c:v>
                </c:pt>
                <c:pt idx="21">
                  <c:v>119.53569563616998</c:v>
                </c:pt>
                <c:pt idx="22">
                  <c:v>119.49476098027408</c:v>
                </c:pt>
                <c:pt idx="23">
                  <c:v>119.45382307657523</c:v>
                </c:pt>
                <c:pt idx="24">
                  <c:v>119.41288176775215</c:v>
                </c:pt>
                <c:pt idx="25">
                  <c:v>119.37193689643021</c:v>
                </c:pt>
                <c:pt idx="26">
                  <c:v>119.33098830664218</c:v>
                </c:pt>
                <c:pt idx="27">
                  <c:v>119.29003584557077</c:v>
                </c:pt>
                <c:pt idx="28">
                  <c:v>119.24907936561404</c:v>
                </c:pt>
                <c:pt idx="29">
                  <c:v>119.2081187268186</c:v>
                </c:pt>
                <c:pt idx="30">
                  <c:v>119.16715379973176</c:v>
                </c:pt>
                <c:pt idx="31">
                  <c:v>119.12618446873044</c:v>
                </c:pt>
                <c:pt idx="32">
                  <c:v>119.08521063588992</c:v>
                </c:pt>
                <c:pt idx="33">
                  <c:v>119.04423222546524</c:v>
                </c:pt>
                <c:pt idx="34">
                  <c:v>119.00324918906431</c:v>
                </c:pt>
                <c:pt idx="35">
                  <c:v>118.96226151160228</c:v>
                </c:pt>
                <c:pt idx="36">
                  <c:v>118.92126921813612</c:v>
                </c:pt>
                <c:pt idx="37">
                  <c:v>118.88027238168917</c:v>
                </c:pt>
                <c:pt idx="38">
                  <c:v>118.83927113218743</c:v>
                </c:pt>
                <c:pt idx="39">
                  <c:v>118.79826566664208</c:v>
                </c:pt>
                <c:pt idx="40">
                  <c:v>118.75725626072601</c:v>
                </c:pt>
                <c:pt idx="41">
                  <c:v>118.71624328190724</c:v>
                </c:pt>
                <c:pt idx="42">
                  <c:v>118.67522720431718</c:v>
                </c:pt>
                <c:pt idx="43">
                  <c:v>118.63420862554804</c:v>
                </c:pt>
                <c:pt idx="44">
                  <c:v>118.5931882855906</c:v>
                </c:pt>
                <c:pt idx="45">
                  <c:v>118.55216708814052</c:v>
                </c:pt>
                <c:pt idx="46">
                  <c:v>118.511146124519</c:v>
                </c:pt>
                <c:pt idx="47">
                  <c:v>118.47012670047057</c:v>
                </c:pt>
                <c:pt idx="48">
                  <c:v>118.42911036611697</c:v>
                </c:pt>
                <c:pt idx="49">
                  <c:v>118.38809894936045</c:v>
                </c:pt>
                <c:pt idx="50">
                  <c:v>118.34709459304325</c:v>
                </c:pt>
                <c:pt idx="51">
                  <c:v>118.30609979617735</c:v>
                </c:pt>
                <c:pt idx="52">
                  <c:v>118.26511745956422</c:v>
                </c:pt>
                <c:pt idx="53">
                  <c:v>118.22415093612096</c:v>
                </c:pt>
                <c:pt idx="54">
                  <c:v>118.18320408621905</c:v>
                </c:pt>
                <c:pt idx="55">
                  <c:v>118.14228133832037</c:v>
                </c:pt>
                <c:pt idx="56">
                  <c:v>118.10138775515999</c:v>
                </c:pt>
                <c:pt idx="57">
                  <c:v>118.0605291056735</c:v>
                </c:pt>
                <c:pt idx="58">
                  <c:v>118.01971194279426</c:v>
                </c:pt>
                <c:pt idx="59">
                  <c:v>117.97894368714857</c:v>
                </c:pt>
                <c:pt idx="60">
                  <c:v>117.93823271654951</c:v>
                </c:pt>
                <c:pt idx="61">
                  <c:v>117.89758846102903</c:v>
                </c:pt>
                <c:pt idx="62">
                  <c:v>117.8570215029453</c:v>
                </c:pt>
                <c:pt idx="63">
                  <c:v>117.81654368145445</c:v>
                </c:pt>
                <c:pt idx="64">
                  <c:v>117.77616820033637</c:v>
                </c:pt>
                <c:pt idx="65">
                  <c:v>117.73590973780844</c:v>
                </c:pt>
                <c:pt idx="66">
                  <c:v>117.69578455654502</c:v>
                </c:pt>
                <c:pt idx="67">
                  <c:v>117.65581061164184</c:v>
                </c:pt>
                <c:pt idx="68">
                  <c:v>117.61600765372539</c:v>
                </c:pt>
                <c:pt idx="69">
                  <c:v>117.57639732380861</c:v>
                </c:pt>
                <c:pt idx="70">
                  <c:v>117.53700323585035</c:v>
                </c:pt>
                <c:pt idx="71">
                  <c:v>117.49785104229801</c:v>
                </c:pt>
                <c:pt idx="72">
                  <c:v>117.45896847720677</c:v>
                </c:pt>
                <c:pt idx="73">
                  <c:v>117.42038537086809</c:v>
                </c:pt>
                <c:pt idx="74">
                  <c:v>117.38213362928758</c:v>
                </c:pt>
                <c:pt idx="75">
                  <c:v>117.34424717138164</c:v>
                </c:pt>
                <c:pt idx="76">
                  <c:v>117.3067618164844</c:v>
                </c:pt>
                <c:pt idx="77">
                  <c:v>117.26971511474181</c:v>
                </c:pt>
                <c:pt idx="78">
                  <c:v>117.23314611330798</c:v>
                </c:pt>
                <c:pt idx="79">
                  <c:v>117.19709505203372</c:v>
                </c:pt>
                <c:pt idx="80">
                  <c:v>117.16160298363295</c:v>
                </c:pt>
                <c:pt idx="81">
                  <c:v>117.12671131520005</c:v>
                </c:pt>
                <c:pt idx="82">
                  <c:v>117.09246127047207</c:v>
                </c:pt>
                <c:pt idx="83">
                  <c:v>117.05889327539649</c:v>
                </c:pt>
                <c:pt idx="84">
                  <c:v>117.02604627332894</c:v>
                </c:pt>
                <c:pt idx="85">
                  <c:v>116.99395698044178</c:v>
                </c:pt>
                <c:pt idx="86">
                  <c:v>116.96265909649262</c:v>
                </c:pt>
                <c:pt idx="87">
                  <c:v>116.93218249072885</c:v>
                </c:pt>
                <c:pt idx="88">
                  <c:v>116.90255238706241</c:v>
                </c:pt>
                <c:pt idx="89">
                  <c:v>116.87378857636811</c:v>
                </c:pt>
                <c:pt idx="90">
                  <c:v>116.84590468643214</c:v>
                </c:pt>
                <c:pt idx="91">
                  <c:v>116.81890754132144</c:v>
                </c:pt>
                <c:pt idx="92">
                  <c:v>116.7927966414309</c:v>
                </c:pt>
                <c:pt idx="93">
                  <c:v>116.76756379297618</c:v>
                </c:pt>
                <c:pt idx="94">
                  <c:v>116.7431929111666</c:v>
                </c:pt>
                <c:pt idx="95">
                  <c:v>116.71966001483636</c:v>
                </c:pt>
                <c:pt idx="96">
                  <c:v>116.6969334222416</c:v>
                </c:pt>
                <c:pt idx="97">
                  <c:v>116.67497414854515</c:v>
                </c:pt>
                <c:pt idx="98">
                  <c:v>116.65373649584757</c:v>
                </c:pt>
                <c:pt idx="99">
                  <c:v>116.63316881720519</c:v>
                </c:pt>
                <c:pt idx="100">
                  <c:v>116.61321442763253</c:v>
                </c:pt>
                <c:pt idx="101">
                  <c:v>116.59381262826902</c:v>
                </c:pt>
                <c:pt idx="102">
                  <c:v>116.57489980520407</c:v>
                </c:pt>
                <c:pt idx="103">
                  <c:v>116.55641056220233</c:v>
                </c:pt>
                <c:pt idx="104">
                  <c:v>116.53827884682273</c:v>
                </c:pt>
                <c:pt idx="105">
                  <c:v>116.52043903202662</c:v>
                </c:pt>
                <c:pt idx="106">
                  <c:v>116.50282691997168</c:v>
                </c:pt>
                <c:pt idx="107">
                  <c:v>116.48538064079173</c:v>
                </c:pt>
                <c:pt idx="108">
                  <c:v>116.46804142619794</c:v>
                </c:pt>
                <c:pt idx="109">
                  <c:v>116.45075424511745</c:v>
                </c:pt>
                <c:pt idx="110">
                  <c:v>116.43346829577379</c:v>
                </c:pt>
                <c:pt idx="111">
                  <c:v>116.41613735516231</c:v>
                </c:pt>
                <c:pt idx="112">
                  <c:v>116.39871999245919</c:v>
                </c:pt>
                <c:pt idx="113">
                  <c:v>116.38117965732356</c:v>
                </c:pt>
                <c:pt idx="114">
                  <c:v>116.36348465723583</c:v>
                </c:pt>
                <c:pt idx="115">
                  <c:v>116.34560803999017</c:v>
                </c:pt>
                <c:pt idx="116">
                  <c:v>116.32752739833536</c:v>
                </c:pt>
                <c:pt idx="117">
                  <c:v>116.3092246137002</c:v>
                </c:pt>
                <c:pt idx="118">
                  <c:v>116.29068555513933</c:v>
                </c:pt>
                <c:pt idx="119">
                  <c:v>116.27189974829115</c:v>
                </c:pt>
                <c:pt idx="120">
                  <c:v>116.25286002743775</c:v>
                </c:pt>
                <c:pt idx="121">
                  <c:v>116.23356218186666</c:v>
                </c:pt>
                <c:pt idx="122">
                  <c:v>116.21400460578822</c:v>
                </c:pt>
                <c:pt idx="123">
                  <c:v>116.19418795917113</c:v>
                </c:pt>
                <c:pt idx="124">
                  <c:v>116.17411484509623</c:v>
                </c:pt>
                <c:pt idx="125">
                  <c:v>116.15378950764664</c:v>
                </c:pt>
                <c:pt idx="126">
                  <c:v>116.13321755297564</c:v>
                </c:pt>
                <c:pt idx="127">
                  <c:v>116.11240569503427</c:v>
                </c:pt>
                <c:pt idx="128">
                  <c:v>116.09136152649175</c:v>
                </c:pt>
                <c:pt idx="129">
                  <c:v>116.07009331463094</c:v>
                </c:pt>
                <c:pt idx="130">
                  <c:v>116.04860982142863</c:v>
                </c:pt>
                <c:pt idx="131">
                  <c:v>116.02692014661297</c:v>
                </c:pt>
                <c:pt idx="132">
                  <c:v>116.00503359220589</c:v>
                </c:pt>
                <c:pt idx="133">
                  <c:v>115.98295954688147</c:v>
                </c:pt>
                <c:pt idx="134">
                  <c:v>115.96070738838387</c:v>
                </c:pt>
                <c:pt idx="135">
                  <c:v>115.93828640222728</c:v>
                </c:pt>
                <c:pt idx="136">
                  <c:v>115.91570571493385</c:v>
                </c:pt>
                <c:pt idx="137">
                  <c:v>115.89297424013381</c:v>
                </c:pt>
                <c:pt idx="138">
                  <c:v>115.87010063594811</c:v>
                </c:pt>
                <c:pt idx="139">
                  <c:v>115.84709327218673</c:v>
                </c:pt>
                <c:pt idx="140">
                  <c:v>115.82396020601571</c:v>
                </c:pt>
                <c:pt idx="141">
                  <c:v>115.80070916487146</c:v>
                </c:pt>
                <c:pt idx="142">
                  <c:v>115.77734753552397</c:v>
                </c:pt>
                <c:pt idx="143">
                  <c:v>115.75388235830997</c:v>
                </c:pt>
                <c:pt idx="144">
                  <c:v>115.73032032567021</c:v>
                </c:pt>
                <c:pt idx="145">
                  <c:v>115.70666778423062</c:v>
                </c:pt>
                <c:pt idx="146">
                  <c:v>115.68293073976426</c:v>
                </c:pt>
                <c:pt idx="147">
                  <c:v>115.6591148644596</c:v>
                </c:pt>
                <c:pt idx="148">
                  <c:v>115.63522550600005</c:v>
                </c:pt>
                <c:pt idx="149">
                  <c:v>115.61126769803194</c:v>
                </c:pt>
                <c:pt idx="150">
                  <c:v>115.5872461716606</c:v>
                </c:pt>
                <c:pt idx="151">
                  <c:v>115.5631653676712</c:v>
                </c:pt>
                <c:pt idx="152">
                  <c:v>115.53902944921931</c:v>
                </c:pt>
                <c:pt idx="153">
                  <c:v>115.51484231477926</c:v>
                </c:pt>
                <c:pt idx="154">
                  <c:v>115.49060761117617</c:v>
                </c:pt>
                <c:pt idx="155">
                  <c:v>115.46632874655856</c:v>
                </c:pt>
                <c:pt idx="156">
                  <c:v>115.44200890319665</c:v>
                </c:pt>
                <c:pt idx="157">
                  <c:v>115.41765105001542</c:v>
                </c:pt>
                <c:pt idx="158">
                  <c:v>115.39325795479053</c:v>
                </c:pt>
                <c:pt idx="159">
                  <c:v>115.36883219595317</c:v>
                </c:pt>
                <c:pt idx="160">
                  <c:v>115.34437617396368</c:v>
                </c:pt>
                <c:pt idx="161">
                  <c:v>115.31989212222589</c:v>
                </c:pt>
                <c:pt idx="162">
                  <c:v>115.29538211752411</c:v>
                </c:pt>
                <c:pt idx="163">
                  <c:v>115.27084808997273</c:v>
                </c:pt>
                <c:pt idx="164">
                  <c:v>115.24629183247548</c:v>
                </c:pt>
                <c:pt idx="165">
                  <c:v>115.22171500969651</c:v>
                </c:pt>
                <c:pt idx="166">
                  <c:v>115.19711916654998</c:v>
                </c:pt>
                <c:pt idx="167">
                  <c:v>115.17250573621821</c:v>
                </c:pt>
                <c:pt idx="168">
                  <c:v>115.14787604771142</c:v>
                </c:pt>
                <c:pt idx="169">
                  <c:v>115.12323133298359</c:v>
                </c:pt>
                <c:pt idx="170">
                  <c:v>115.09857273362103</c:v>
                </c:pt>
                <c:pt idx="171">
                  <c:v>115.07390130712092</c:v>
                </c:pt>
                <c:pt idx="172">
                  <c:v>115.04921803277787</c:v>
                </c:pt>
                <c:pt idx="173">
                  <c:v>115.02452381719669</c:v>
                </c:pt>
                <c:pt idx="174">
                  <c:v>114.99981949945013</c:v>
                </c:pt>
                <c:pt idx="175">
                  <c:v>114.97510585589986</c:v>
                </c:pt>
                <c:pt idx="176">
                  <c:v>114.95038360469863</c:v>
                </c:pt>
                <c:pt idx="177">
                  <c:v>114.92565340999157</c:v>
                </c:pt>
                <c:pt idx="178">
                  <c:v>114.90091588583358</c:v>
                </c:pt>
                <c:pt idx="179">
                  <c:v>114.87617159983979</c:v>
                </c:pt>
                <c:pt idx="180">
                  <c:v>114.85142107658481</c:v>
                </c:pt>
                <c:pt idx="181">
                  <c:v>114.82666480076639</c:v>
                </c:pt>
                <c:pt idx="182">
                  <c:v>114.80190322014795</c:v>
                </c:pt>
                <c:pt idx="183">
                  <c:v>114.77713674829427</c:v>
                </c:pt>
                <c:pt idx="184">
                  <c:v>114.75236576711349</c:v>
                </c:pt>
                <c:pt idx="185">
                  <c:v>114.72759062921787</c:v>
                </c:pt>
                <c:pt idx="186">
                  <c:v>114.70281166011573</c:v>
                </c:pt>
                <c:pt idx="187">
                  <c:v>114.67802916024543</c:v>
                </c:pt>
                <c:pt idx="188">
                  <c:v>114.65324340686205</c:v>
                </c:pt>
                <c:pt idx="189">
                  <c:v>114.62845465578712</c:v>
                </c:pt>
                <c:pt idx="190">
                  <c:v>114.60366314303049</c:v>
                </c:pt>
                <c:pt idx="191">
                  <c:v>114.57886908629317</c:v>
                </c:pt>
                <c:pt idx="192">
                  <c:v>114.55407268635963</c:v>
                </c:pt>
                <c:pt idx="193">
                  <c:v>114.52927412838737</c:v>
                </c:pt>
                <c:pt idx="194">
                  <c:v>114.50447358310055</c:v>
                </c:pt>
                <c:pt idx="195">
                  <c:v>114.47967120789497</c:v>
                </c:pt>
                <c:pt idx="196">
                  <c:v>114.45486714786072</c:v>
                </c:pt>
                <c:pt idx="197">
                  <c:v>114.43006153672802</c:v>
                </c:pt>
                <c:pt idx="198">
                  <c:v>114.40525449774213</c:v>
                </c:pt>
                <c:pt idx="199">
                  <c:v>114.38044614447239</c:v>
                </c:pt>
                <c:pt idx="200">
                  <c:v>114.35563658156028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6320"/>
        <c:axId val="460779456"/>
      </c:scatterChart>
      <c:valAx>
        <c:axId val="460776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79456"/>
        <c:crosses val="autoZero"/>
        <c:crossBetween val="midCat"/>
      </c:valAx>
      <c:valAx>
        <c:axId val="460779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7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123.03570000000001</c:v>
                </c:pt>
                <c:pt idx="1">
                  <c:v>120.8571</c:v>
                </c:pt>
                <c:pt idx="2">
                  <c:v>120</c:v>
                </c:pt>
                <c:pt idx="3">
                  <c:v>121.0714</c:v>
                </c:pt>
                <c:pt idx="4">
                  <c:v>121.4464</c:v>
                </c:pt>
                <c:pt idx="5">
                  <c:v>121.83929999999999</c:v>
                </c:pt>
                <c:pt idx="6">
                  <c:v>121.5179</c:v>
                </c:pt>
                <c:pt idx="7">
                  <c:v>121.8214</c:v>
                </c:pt>
                <c:pt idx="8">
                  <c:v>121.7679</c:v>
                </c:pt>
                <c:pt idx="9">
                  <c:v>121.75</c:v>
                </c:pt>
                <c:pt idx="10">
                  <c:v>120.7679</c:v>
                </c:pt>
                <c:pt idx="11">
                  <c:v>120.91070000000001</c:v>
                </c:pt>
                <c:pt idx="12">
                  <c:v>120.7321</c:v>
                </c:pt>
                <c:pt idx="13">
                  <c:v>120.5</c:v>
                </c:pt>
                <c:pt idx="14">
                  <c:v>120.3571</c:v>
                </c:pt>
                <c:pt idx="15">
                  <c:v>120.1071</c:v>
                </c:pt>
                <c:pt idx="16">
                  <c:v>120.5</c:v>
                </c:pt>
                <c:pt idx="17">
                  <c:v>120.9286</c:v>
                </c:pt>
                <c:pt idx="18">
                  <c:v>120.375</c:v>
                </c:pt>
                <c:pt idx="19">
                  <c:v>121.46429999999999</c:v>
                </c:pt>
                <c:pt idx="20">
                  <c:v>121.03570000000001</c:v>
                </c:pt>
                <c:pt idx="21">
                  <c:v>122.7321</c:v>
                </c:pt>
                <c:pt idx="22">
                  <c:v>122.7679</c:v>
                </c:pt>
                <c:pt idx="23">
                  <c:v>122.4464</c:v>
                </c:pt>
                <c:pt idx="24">
                  <c:v>121.5</c:v>
                </c:pt>
                <c:pt idx="25">
                  <c:v>122.6429</c:v>
                </c:pt>
                <c:pt idx="26">
                  <c:v>122.4464</c:v>
                </c:pt>
                <c:pt idx="27">
                  <c:v>123.03570000000001</c:v>
                </c:pt>
                <c:pt idx="28">
                  <c:v>121.6429</c:v>
                </c:pt>
                <c:pt idx="29">
                  <c:v>121.1964</c:v>
                </c:pt>
                <c:pt idx="30">
                  <c:v>122.1964</c:v>
                </c:pt>
                <c:pt idx="31">
                  <c:v>122.53570000000001</c:v>
                </c:pt>
                <c:pt idx="32">
                  <c:v>123.46429999999999</c:v>
                </c:pt>
                <c:pt idx="33">
                  <c:v>123.28570000000001</c:v>
                </c:pt>
                <c:pt idx="34">
                  <c:v>122.7321</c:v>
                </c:pt>
                <c:pt idx="35">
                  <c:v>124.91070000000001</c:v>
                </c:pt>
                <c:pt idx="36">
                  <c:v>123.33929999999999</c:v>
                </c:pt>
                <c:pt idx="37">
                  <c:v>124.08929999999999</c:v>
                </c:pt>
                <c:pt idx="38">
                  <c:v>125.1786</c:v>
                </c:pt>
                <c:pt idx="39">
                  <c:v>125.1786</c:v>
                </c:pt>
                <c:pt idx="40">
                  <c:v>126.0536</c:v>
                </c:pt>
                <c:pt idx="41">
                  <c:v>127.21429999999999</c:v>
                </c:pt>
                <c:pt idx="42">
                  <c:v>127.9821</c:v>
                </c:pt>
                <c:pt idx="43">
                  <c:v>127.1786</c:v>
                </c:pt>
                <c:pt idx="44">
                  <c:v>126.5714</c:v>
                </c:pt>
                <c:pt idx="45">
                  <c:v>128.875</c:v>
                </c:pt>
                <c:pt idx="46">
                  <c:v>129.58930000000001</c:v>
                </c:pt>
                <c:pt idx="47">
                  <c:v>129.8929</c:v>
                </c:pt>
                <c:pt idx="48">
                  <c:v>132.58930000000001</c:v>
                </c:pt>
                <c:pt idx="49">
                  <c:v>133.28569999999999</c:v>
                </c:pt>
                <c:pt idx="50">
                  <c:v>139.1429</c:v>
                </c:pt>
                <c:pt idx="51">
                  <c:v>142.875</c:v>
                </c:pt>
                <c:pt idx="52">
                  <c:v>147.82140000000001</c:v>
                </c:pt>
                <c:pt idx="53">
                  <c:v>156.19640000000001</c:v>
                </c:pt>
                <c:pt idx="54">
                  <c:v>165.75</c:v>
                </c:pt>
                <c:pt idx="55">
                  <c:v>177.7679</c:v>
                </c:pt>
                <c:pt idx="56">
                  <c:v>188.66069999999999</c:v>
                </c:pt>
                <c:pt idx="57">
                  <c:v>199.80359999999999</c:v>
                </c:pt>
                <c:pt idx="58">
                  <c:v>207.19640000000001</c:v>
                </c:pt>
                <c:pt idx="59">
                  <c:v>214.7321</c:v>
                </c:pt>
                <c:pt idx="60">
                  <c:v>217.67859999999999</c:v>
                </c:pt>
                <c:pt idx="61">
                  <c:v>218.19640000000001</c:v>
                </c:pt>
                <c:pt idx="62">
                  <c:v>213.17859999999999</c:v>
                </c:pt>
                <c:pt idx="63">
                  <c:v>202.82140000000001</c:v>
                </c:pt>
                <c:pt idx="64">
                  <c:v>175.875</c:v>
                </c:pt>
                <c:pt idx="65">
                  <c:v>142.25</c:v>
                </c:pt>
                <c:pt idx="66">
                  <c:v>128.3571</c:v>
                </c:pt>
                <c:pt idx="67">
                  <c:v>127.875</c:v>
                </c:pt>
                <c:pt idx="68">
                  <c:v>127.03570000000001</c:v>
                </c:pt>
                <c:pt idx="69">
                  <c:v>127.16070000000001</c:v>
                </c:pt>
                <c:pt idx="70">
                  <c:v>130.28569999999999</c:v>
                </c:pt>
                <c:pt idx="71">
                  <c:v>130</c:v>
                </c:pt>
                <c:pt idx="72">
                  <c:v>135.28569999999999</c:v>
                </c:pt>
                <c:pt idx="73">
                  <c:v>139.625</c:v>
                </c:pt>
                <c:pt idx="74">
                  <c:v>146.0179</c:v>
                </c:pt>
                <c:pt idx="75">
                  <c:v>155</c:v>
                </c:pt>
                <c:pt idx="76">
                  <c:v>163.17859999999999</c:v>
                </c:pt>
                <c:pt idx="77">
                  <c:v>171.6429</c:v>
                </c:pt>
                <c:pt idx="78">
                  <c:v>178.46430000000001</c:v>
                </c:pt>
                <c:pt idx="79">
                  <c:v>183.07140000000001</c:v>
                </c:pt>
                <c:pt idx="80">
                  <c:v>185.05359999999999</c:v>
                </c:pt>
                <c:pt idx="81">
                  <c:v>179.42859999999999</c:v>
                </c:pt>
                <c:pt idx="82">
                  <c:v>165.5</c:v>
                </c:pt>
                <c:pt idx="83">
                  <c:v>141.6071</c:v>
                </c:pt>
                <c:pt idx="84">
                  <c:v>126.28570000000001</c:v>
                </c:pt>
                <c:pt idx="85">
                  <c:v>122.7679</c:v>
                </c:pt>
                <c:pt idx="86">
                  <c:v>122.8036</c:v>
                </c:pt>
                <c:pt idx="87">
                  <c:v>124.625</c:v>
                </c:pt>
                <c:pt idx="88">
                  <c:v>123.96429999999999</c:v>
                </c:pt>
                <c:pt idx="89">
                  <c:v>124.2679</c:v>
                </c:pt>
                <c:pt idx="90">
                  <c:v>122.625</c:v>
                </c:pt>
                <c:pt idx="91">
                  <c:v>124.8214</c:v>
                </c:pt>
                <c:pt idx="92">
                  <c:v>124.25</c:v>
                </c:pt>
                <c:pt idx="93">
                  <c:v>122.6786</c:v>
                </c:pt>
                <c:pt idx="94">
                  <c:v>122.7679</c:v>
                </c:pt>
                <c:pt idx="95">
                  <c:v>123.6786</c:v>
                </c:pt>
                <c:pt idx="96">
                  <c:v>124.3036</c:v>
                </c:pt>
                <c:pt idx="97">
                  <c:v>122.58929999999999</c:v>
                </c:pt>
                <c:pt idx="98">
                  <c:v>123</c:v>
                </c:pt>
                <c:pt idx="99">
                  <c:v>124.5536</c:v>
                </c:pt>
                <c:pt idx="100">
                  <c:v>124.625</c:v>
                </c:pt>
                <c:pt idx="101">
                  <c:v>124.6964</c:v>
                </c:pt>
                <c:pt idx="102">
                  <c:v>124.16070000000001</c:v>
                </c:pt>
                <c:pt idx="103">
                  <c:v>125.1964</c:v>
                </c:pt>
                <c:pt idx="104">
                  <c:v>125.4821</c:v>
                </c:pt>
                <c:pt idx="105">
                  <c:v>125.5536</c:v>
                </c:pt>
                <c:pt idx="106">
                  <c:v>128.46430000000001</c:v>
                </c:pt>
                <c:pt idx="107">
                  <c:v>129.21430000000001</c:v>
                </c:pt>
                <c:pt idx="108">
                  <c:v>131.69640000000001</c:v>
                </c:pt>
                <c:pt idx="109">
                  <c:v>134.5179</c:v>
                </c:pt>
                <c:pt idx="110">
                  <c:v>137.67859999999999</c:v>
                </c:pt>
                <c:pt idx="111">
                  <c:v>141.32140000000001</c:v>
                </c:pt>
                <c:pt idx="112">
                  <c:v>144.92859999999999</c:v>
                </c:pt>
                <c:pt idx="113">
                  <c:v>145.91069999999999</c:v>
                </c:pt>
                <c:pt idx="114">
                  <c:v>145.375</c:v>
                </c:pt>
                <c:pt idx="115">
                  <c:v>143.07140000000001</c:v>
                </c:pt>
                <c:pt idx="116">
                  <c:v>141.6429</c:v>
                </c:pt>
                <c:pt idx="117">
                  <c:v>137.30359999999999</c:v>
                </c:pt>
                <c:pt idx="118">
                  <c:v>130.7679</c:v>
                </c:pt>
                <c:pt idx="119">
                  <c:v>126.8036</c:v>
                </c:pt>
                <c:pt idx="120">
                  <c:v>123.9286</c:v>
                </c:pt>
                <c:pt idx="121">
                  <c:v>123.875</c:v>
                </c:pt>
                <c:pt idx="122">
                  <c:v>121.8214</c:v>
                </c:pt>
                <c:pt idx="123">
                  <c:v>122.9821</c:v>
                </c:pt>
                <c:pt idx="124">
                  <c:v>123.4286</c:v>
                </c:pt>
                <c:pt idx="125">
                  <c:v>121.8571</c:v>
                </c:pt>
                <c:pt idx="126">
                  <c:v>122.3036</c:v>
                </c:pt>
                <c:pt idx="127">
                  <c:v>121.83929999999999</c:v>
                </c:pt>
                <c:pt idx="128">
                  <c:v>122.625</c:v>
                </c:pt>
                <c:pt idx="129">
                  <c:v>121.8571</c:v>
                </c:pt>
                <c:pt idx="130">
                  <c:v>122.8571</c:v>
                </c:pt>
                <c:pt idx="131">
                  <c:v>122.8036</c:v>
                </c:pt>
                <c:pt idx="132">
                  <c:v>125.125</c:v>
                </c:pt>
                <c:pt idx="133">
                  <c:v>126.1786</c:v>
                </c:pt>
                <c:pt idx="134">
                  <c:v>127.7679</c:v>
                </c:pt>
                <c:pt idx="135">
                  <c:v>129.41069999999999</c:v>
                </c:pt>
                <c:pt idx="136">
                  <c:v>131.3571</c:v>
                </c:pt>
                <c:pt idx="137">
                  <c:v>132.96430000000001</c:v>
                </c:pt>
                <c:pt idx="138">
                  <c:v>133.5179</c:v>
                </c:pt>
                <c:pt idx="139">
                  <c:v>133.3571</c:v>
                </c:pt>
                <c:pt idx="140">
                  <c:v>130.3571</c:v>
                </c:pt>
                <c:pt idx="141">
                  <c:v>127.28570000000001</c:v>
                </c:pt>
                <c:pt idx="142">
                  <c:v>125</c:v>
                </c:pt>
                <c:pt idx="143">
                  <c:v>124.1964</c:v>
                </c:pt>
                <c:pt idx="144">
                  <c:v>121.5179</c:v>
                </c:pt>
                <c:pt idx="145">
                  <c:v>121.33929999999999</c:v>
                </c:pt>
                <c:pt idx="146">
                  <c:v>120.78570000000001</c:v>
                </c:pt>
                <c:pt idx="147">
                  <c:v>120.9464</c:v>
                </c:pt>
                <c:pt idx="148">
                  <c:v>120.0536</c:v>
                </c:pt>
                <c:pt idx="149">
                  <c:v>119.5536</c:v>
                </c:pt>
                <c:pt idx="150">
                  <c:v>122.0714</c:v>
                </c:pt>
                <c:pt idx="151">
                  <c:v>122.125</c:v>
                </c:pt>
                <c:pt idx="152">
                  <c:v>122.3571</c:v>
                </c:pt>
                <c:pt idx="153">
                  <c:v>120.9821</c:v>
                </c:pt>
                <c:pt idx="154">
                  <c:v>121.1071</c:v>
                </c:pt>
                <c:pt idx="155">
                  <c:v>121.1071</c:v>
                </c:pt>
                <c:pt idx="156">
                  <c:v>121.8214</c:v>
                </c:pt>
                <c:pt idx="157">
                  <c:v>120.78570000000001</c:v>
                </c:pt>
                <c:pt idx="158">
                  <c:v>120.6071</c:v>
                </c:pt>
                <c:pt idx="159">
                  <c:v>121.28570000000001</c:v>
                </c:pt>
                <c:pt idx="160">
                  <c:v>120.875</c:v>
                </c:pt>
                <c:pt idx="161">
                  <c:v>119.5714</c:v>
                </c:pt>
                <c:pt idx="162">
                  <c:v>120.2321</c:v>
                </c:pt>
                <c:pt idx="163">
                  <c:v>120.1964</c:v>
                </c:pt>
                <c:pt idx="164">
                  <c:v>121.5536</c:v>
                </c:pt>
                <c:pt idx="165">
                  <c:v>118.4821</c:v>
                </c:pt>
                <c:pt idx="166">
                  <c:v>120.4464</c:v>
                </c:pt>
                <c:pt idx="167">
                  <c:v>120.8571</c:v>
                </c:pt>
                <c:pt idx="168">
                  <c:v>120.96429999999999</c:v>
                </c:pt>
                <c:pt idx="169">
                  <c:v>122.25</c:v>
                </c:pt>
                <c:pt idx="170">
                  <c:v>122.4821</c:v>
                </c:pt>
                <c:pt idx="171">
                  <c:v>122.4821</c:v>
                </c:pt>
                <c:pt idx="172">
                  <c:v>122.6964</c:v>
                </c:pt>
                <c:pt idx="173">
                  <c:v>121.41070000000001</c:v>
                </c:pt>
                <c:pt idx="174">
                  <c:v>121.7321</c:v>
                </c:pt>
                <c:pt idx="175">
                  <c:v>120.6429</c:v>
                </c:pt>
                <c:pt idx="176">
                  <c:v>119.7679</c:v>
                </c:pt>
                <c:pt idx="177">
                  <c:v>120.8571</c:v>
                </c:pt>
                <c:pt idx="178">
                  <c:v>120.66070000000001</c:v>
                </c:pt>
                <c:pt idx="179">
                  <c:v>119.875</c:v>
                </c:pt>
                <c:pt idx="180">
                  <c:v>118.9286</c:v>
                </c:pt>
                <c:pt idx="181">
                  <c:v>120.2321</c:v>
                </c:pt>
                <c:pt idx="182">
                  <c:v>120.96429999999999</c:v>
                </c:pt>
                <c:pt idx="183">
                  <c:v>120.5179</c:v>
                </c:pt>
                <c:pt idx="184">
                  <c:v>121.1786</c:v>
                </c:pt>
                <c:pt idx="185">
                  <c:v>121.9821</c:v>
                </c:pt>
                <c:pt idx="186">
                  <c:v>121.1071</c:v>
                </c:pt>
                <c:pt idx="187">
                  <c:v>121.1071</c:v>
                </c:pt>
                <c:pt idx="188">
                  <c:v>120.6429</c:v>
                </c:pt>
                <c:pt idx="189">
                  <c:v>120.8929</c:v>
                </c:pt>
                <c:pt idx="190">
                  <c:v>121.03570000000001</c:v>
                </c:pt>
                <c:pt idx="191">
                  <c:v>120.8929</c:v>
                </c:pt>
                <c:pt idx="192">
                  <c:v>120.9464</c:v>
                </c:pt>
                <c:pt idx="193">
                  <c:v>119.8929</c:v>
                </c:pt>
                <c:pt idx="194">
                  <c:v>121.1786</c:v>
                </c:pt>
                <c:pt idx="195">
                  <c:v>119.875</c:v>
                </c:pt>
                <c:pt idx="196">
                  <c:v>121.125</c:v>
                </c:pt>
                <c:pt idx="197">
                  <c:v>120.41070000000001</c:v>
                </c:pt>
                <c:pt idx="198">
                  <c:v>121.75</c:v>
                </c:pt>
                <c:pt idx="199">
                  <c:v>119.8571</c:v>
                </c:pt>
                <c:pt idx="200">
                  <c:v>118.91070000000001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123.89803687409707</c:v>
                </c:pt>
                <c:pt idx="1">
                  <c:v>123.90480685592361</c:v>
                </c:pt>
                <c:pt idx="2">
                  <c:v>123.91158110925986</c:v>
                </c:pt>
                <c:pt idx="3">
                  <c:v>123.91835996975814</c:v>
                </c:pt>
                <c:pt idx="4">
                  <c:v>123.92514379805309</c:v>
                </c:pt>
                <c:pt idx="5">
                  <c:v>123.9319329814534</c:v>
                </c:pt>
                <c:pt idx="6">
                  <c:v>123.93872793572693</c:v>
                </c:pt>
                <c:pt idx="7">
                  <c:v>123.94552910698084</c:v>
                </c:pt>
                <c:pt idx="8">
                  <c:v>123.95233697363875</c:v>
                </c:pt>
                <c:pt idx="9">
                  <c:v>123.95915204851578</c:v>
                </c:pt>
                <c:pt idx="10">
                  <c:v>123.96597488099154</c:v>
                </c:pt>
                <c:pt idx="11">
                  <c:v>123.97280605928103</c:v>
                </c:pt>
                <c:pt idx="12">
                  <c:v>123.97964621280109</c:v>
                </c:pt>
                <c:pt idx="13">
                  <c:v>123.98649601462992</c:v>
                </c:pt>
                <c:pt idx="14">
                  <c:v>123.99335618405499</c:v>
                </c:pt>
                <c:pt idx="15">
                  <c:v>124.00022748920328</c:v>
                </c:pt>
                <c:pt idx="16">
                  <c:v>124.00711074974528</c:v>
                </c:pt>
                <c:pt idx="17">
                  <c:v>124.0140068396622</c:v>
                </c:pt>
                <c:pt idx="18">
                  <c:v>124.02091669006259</c:v>
                </c:pt>
                <c:pt idx="19">
                  <c:v>124.02784129203161</c:v>
                </c:pt>
                <c:pt idx="20">
                  <c:v>124.03478169949211</c:v>
                </c:pt>
                <c:pt idx="21">
                  <c:v>124.04173903205228</c:v>
                </c:pt>
                <c:pt idx="22">
                  <c:v>124.04871447780994</c:v>
                </c:pt>
                <c:pt idx="23">
                  <c:v>124.05570929607686</c:v>
                </c:pt>
                <c:pt idx="24">
                  <c:v>124.06272481998106</c:v>
                </c:pt>
                <c:pt idx="25">
                  <c:v>124.06976245889594</c:v>
                </c:pt>
                <c:pt idx="26">
                  <c:v>124.07682370063769</c:v>
                </c:pt>
                <c:pt idx="27">
                  <c:v>124.08391011336262</c:v>
                </c:pt>
                <c:pt idx="28">
                  <c:v>124.09102334708948</c:v>
                </c:pt>
                <c:pt idx="29">
                  <c:v>124.09816513478543</c:v>
                </c:pt>
                <c:pt idx="30">
                  <c:v>124.10533729308324</c:v>
                </c:pt>
                <c:pt idx="31">
                  <c:v>124.11254172340028</c:v>
                </c:pt>
                <c:pt idx="32">
                  <c:v>124.11978041758591</c:v>
                </c:pt>
                <c:pt idx="33">
                  <c:v>124.1270554869344</c:v>
                </c:pt>
                <c:pt idx="34">
                  <c:v>124.13436929318037</c:v>
                </c:pt>
                <c:pt idx="35">
                  <c:v>124.1417249854227</c:v>
                </c:pt>
                <c:pt idx="36">
                  <c:v>124.1491285334194</c:v>
                </c:pt>
                <c:pt idx="37">
                  <c:v>124.15659588327874</c:v>
                </c:pt>
                <c:pt idx="38">
                  <c:v>124.16417638540004</c:v>
                </c:pt>
                <c:pt idx="39">
                  <c:v>124.17202409696147</c:v>
                </c:pt>
                <c:pt idx="40">
                  <c:v>124.18059916287078</c:v>
                </c:pt>
                <c:pt idx="41">
                  <c:v>124.19119433893211</c:v>
                </c:pt>
                <c:pt idx="42">
                  <c:v>124.20720522253914</c:v>
                </c:pt>
                <c:pt idx="43">
                  <c:v>124.23694530135653</c:v>
                </c:pt>
                <c:pt idx="44">
                  <c:v>124.29934116915449</c:v>
                </c:pt>
                <c:pt idx="45">
                  <c:v>124.4343534818626</c:v>
                </c:pt>
                <c:pt idx="46">
                  <c:v>124.71996541401478</c:v>
                </c:pt>
                <c:pt idx="47">
                  <c:v>125.29619480739214</c:v>
                </c:pt>
                <c:pt idx="48">
                  <c:v>126.39281714349534</c:v>
                </c:pt>
                <c:pt idx="49">
                  <c:v>128.35097027192967</c:v>
                </c:pt>
                <c:pt idx="50">
                  <c:v>131.62104678761753</c:v>
                </c:pt>
                <c:pt idx="51">
                  <c:v>136.71458456434607</c:v>
                </c:pt>
                <c:pt idx="52">
                  <c:v>144.09273470077309</c:v>
                </c:pt>
                <c:pt idx="53">
                  <c:v>153.99362370247403</c:v>
                </c:pt>
                <c:pt idx="54">
                  <c:v>166.23418608167356</c:v>
                </c:pt>
                <c:pt idx="55">
                  <c:v>180.05664893853967</c:v>
                </c:pt>
                <c:pt idx="56">
                  <c:v>194.10478697183436</c:v>
                </c:pt>
                <c:pt idx="57">
                  <c:v>206.59105715727893</c:v>
                </c:pt>
                <c:pt idx="58">
                  <c:v>215.65022156551592</c:v>
                </c:pt>
                <c:pt idx="59">
                  <c:v>219.79119560037418</c:v>
                </c:pt>
                <c:pt idx="60">
                  <c:v>218.29838166123639</c:v>
                </c:pt>
                <c:pt idx="61">
                  <c:v>211.434221186401</c:v>
                </c:pt>
                <c:pt idx="62">
                  <c:v>200.36423242287285</c:v>
                </c:pt>
                <c:pt idx="63">
                  <c:v>186.83396032115721</c:v>
                </c:pt>
                <c:pt idx="64">
                  <c:v>172.7209305246447</c:v>
                </c:pt>
                <c:pt idx="65">
                  <c:v>159.61946885448248</c:v>
                </c:pt>
                <c:pt idx="66">
                  <c:v>148.5819302502189</c:v>
                </c:pt>
                <c:pt idx="67">
                  <c:v>140.06318842874927</c:v>
                </c:pt>
                <c:pt idx="68">
                  <c:v>134.03970430652387</c:v>
                </c:pt>
                <c:pt idx="69">
                  <c:v>130.23270167884397</c:v>
                </c:pt>
                <c:pt idx="70">
                  <c:v>128.36069043170446</c:v>
                </c:pt>
                <c:pt idx="71">
                  <c:v>128.35652528689414</c:v>
                </c:pt>
                <c:pt idx="72">
                  <c:v>130.48018144723949</c:v>
                </c:pt>
                <c:pt idx="73">
                  <c:v>135.24106304966793</c:v>
                </c:pt>
                <c:pt idx="74">
                  <c:v>143.06234355117181</c:v>
                </c:pt>
                <c:pt idx="75">
                  <c:v>153.73990040781734</c:v>
                </c:pt>
                <c:pt idx="76">
                  <c:v>165.95742374226154</c:v>
                </c:pt>
                <c:pt idx="77">
                  <c:v>177.25758129997371</c:v>
                </c:pt>
                <c:pt idx="78">
                  <c:v>184.72127166793626</c:v>
                </c:pt>
                <c:pt idx="79">
                  <c:v>186.15055289066771</c:v>
                </c:pt>
                <c:pt idx="80">
                  <c:v>181.10179879593383</c:v>
                </c:pt>
                <c:pt idx="81">
                  <c:v>171.10331990818892</c:v>
                </c:pt>
                <c:pt idx="82">
                  <c:v>158.90876114863798</c:v>
                </c:pt>
                <c:pt idx="83">
                  <c:v>147.27806235076264</c:v>
                </c:pt>
                <c:pt idx="84">
                  <c:v>138.01370118057906</c:v>
                </c:pt>
                <c:pt idx="85">
                  <c:v>131.67651252486795</c:v>
                </c:pt>
                <c:pt idx="86">
                  <c:v>127.89862230393143</c:v>
                </c:pt>
                <c:pt idx="87">
                  <c:v>125.91700921657602</c:v>
                </c:pt>
                <c:pt idx="88">
                  <c:v>124.99430900319058</c:v>
                </c:pt>
                <c:pt idx="89">
                  <c:v>124.60711691289781</c:v>
                </c:pt>
                <c:pt idx="90">
                  <c:v>124.45461503881643</c:v>
                </c:pt>
                <c:pt idx="91">
                  <c:v>124.39128768885904</c:v>
                </c:pt>
                <c:pt idx="92">
                  <c:v>124.35670106315897</c:v>
                </c:pt>
                <c:pt idx="93">
                  <c:v>124.3290564354191</c:v>
                </c:pt>
                <c:pt idx="94">
                  <c:v>124.30149270256338</c:v>
                </c:pt>
                <c:pt idx="95">
                  <c:v>124.27218269769855</c:v>
                </c:pt>
                <c:pt idx="96">
                  <c:v>124.24091589809176</c:v>
                </c:pt>
                <c:pt idx="97">
                  <c:v>124.20831305206323</c:v>
                </c:pt>
                <c:pt idx="98">
                  <c:v>124.17625307897438</c:v>
                </c:pt>
                <c:pt idx="99">
                  <c:v>124.1493892500509</c:v>
                </c:pt>
                <c:pt idx="100">
                  <c:v>124.13827632950846</c:v>
                </c:pt>
                <c:pt idx="101">
                  <c:v>124.16483781749464</c:v>
                </c:pt>
                <c:pt idx="102">
                  <c:v>124.27046760365447</c:v>
                </c:pt>
                <c:pt idx="103">
                  <c:v>124.52554057810924</c:v>
                </c:pt>
                <c:pt idx="104">
                  <c:v>125.0362971848962</c:v>
                </c:pt>
                <c:pt idx="105">
                  <c:v>125.9417350742733</c:v>
                </c:pt>
                <c:pt idx="106">
                  <c:v>127.39158260154761</c:v>
                </c:pt>
                <c:pt idx="107">
                  <c:v>129.49995660711744</c:v>
                </c:pt>
                <c:pt idx="108">
                  <c:v>132.28000637663004</c:v>
                </c:pt>
                <c:pt idx="109">
                  <c:v>135.58035232506441</c:v>
                </c:pt>
                <c:pt idx="110">
                  <c:v>139.05612697643079</c:v>
                </c:pt>
                <c:pt idx="111">
                  <c:v>142.20492684348991</c:v>
                </c:pt>
                <c:pt idx="112">
                  <c:v>144.4753246844422</c:v>
                </c:pt>
                <c:pt idx="113">
                  <c:v>145.41992030441969</c:v>
                </c:pt>
                <c:pt idx="114">
                  <c:v>144.83558356998782</c:v>
                </c:pt>
                <c:pt idx="115">
                  <c:v>142.8307622100026</c:v>
                </c:pt>
                <c:pt idx="116">
                  <c:v>139.78934302871409</c:v>
                </c:pt>
                <c:pt idx="117">
                  <c:v>136.24756331365933</c:v>
                </c:pt>
                <c:pt idx="118">
                  <c:v>132.73801154876222</c:v>
                </c:pt>
                <c:pt idx="119">
                  <c:v>129.66247157647135</c:v>
                </c:pt>
                <c:pt idx="120">
                  <c:v>127.23258342760751</c:v>
                </c:pt>
                <c:pt idx="121">
                  <c:v>125.48120522487861</c:v>
                </c:pt>
                <c:pt idx="122">
                  <c:v>124.3192217747074</c:v>
                </c:pt>
                <c:pt idx="123">
                  <c:v>123.60392925340916</c:v>
                </c:pt>
                <c:pt idx="124">
                  <c:v>123.19379737787794</c:v>
                </c:pt>
                <c:pt idx="125">
                  <c:v>122.97999495358448</c:v>
                </c:pt>
                <c:pt idx="126">
                  <c:v>122.89764817570313</c:v>
                </c:pt>
                <c:pt idx="127">
                  <c:v>122.92495552763256</c:v>
                </c:pt>
                <c:pt idx="128">
                  <c:v>123.07693570032183</c:v>
                </c:pt>
                <c:pt idx="129">
                  <c:v>123.39621338652198</c:v>
                </c:pt>
                <c:pt idx="130">
                  <c:v>123.93936538849752</c:v>
                </c:pt>
                <c:pt idx="131">
                  <c:v>124.75636423294621</c:v>
                </c:pt>
                <c:pt idx="132">
                  <c:v>125.8634868310768</c:v>
                </c:pt>
                <c:pt idx="133">
                  <c:v>127.21572520446942</c:v>
                </c:pt>
                <c:pt idx="134">
                  <c:v>128.69015295313156</c:v>
                </c:pt>
                <c:pt idx="135">
                  <c:v>130.09259648629555</c:v>
                </c:pt>
                <c:pt idx="136">
                  <c:v>131.19341746112707</c:v>
                </c:pt>
                <c:pt idx="137">
                  <c:v>131.78552159306193</c:v>
                </c:pt>
                <c:pt idx="138">
                  <c:v>131.74502820063341</c:v>
                </c:pt>
                <c:pt idx="139">
                  <c:v>131.07029019026919</c:v>
                </c:pt>
                <c:pt idx="140">
                  <c:v>129.88242036216892</c:v>
                </c:pt>
                <c:pt idx="141">
                  <c:v>128.38709101665538</c:v>
                </c:pt>
                <c:pt idx="142">
                  <c:v>126.81411268522018</c:v>
                </c:pt>
                <c:pt idx="143">
                  <c:v>125.35905993793166</c:v>
                </c:pt>
                <c:pt idx="144">
                  <c:v>124.1467346758718</c:v>
                </c:pt>
                <c:pt idx="145">
                  <c:v>123.22364562701638</c:v>
                </c:pt>
                <c:pt idx="146">
                  <c:v>122.57381755080752</c:v>
                </c:pt>
                <c:pt idx="147">
                  <c:v>122.1453566303876</c:v>
                </c:pt>
                <c:pt idx="148">
                  <c:v>121.87570390117679</c:v>
                </c:pt>
                <c:pt idx="149">
                  <c:v>121.70864221074494</c:v>
                </c:pt>
                <c:pt idx="150">
                  <c:v>121.60185769258129</c:v>
                </c:pt>
                <c:pt idx="151">
                  <c:v>121.5275011787695</c:v>
                </c:pt>
                <c:pt idx="152">
                  <c:v>121.46920359429237</c:v>
                </c:pt>
                <c:pt idx="153">
                  <c:v>121.4182672165548</c:v>
                </c:pt>
                <c:pt idx="154">
                  <c:v>121.37048101354642</c:v>
                </c:pt>
                <c:pt idx="155">
                  <c:v>121.32397639375276</c:v>
                </c:pt>
                <c:pt idx="156">
                  <c:v>121.27798922805552</c:v>
                </c:pt>
                <c:pt idx="157">
                  <c:v>121.23222929133681</c:v>
                </c:pt>
                <c:pt idx="158">
                  <c:v>121.18659245040209</c:v>
                </c:pt>
                <c:pt idx="159">
                  <c:v>121.14104179033923</c:v>
                </c:pt>
                <c:pt idx="160">
                  <c:v>121.09556289250017</c:v>
                </c:pt>
                <c:pt idx="161">
                  <c:v>121.05014843304173</c:v>
                </c:pt>
                <c:pt idx="162">
                  <c:v>121.00479330568231</c:v>
                </c:pt>
                <c:pt idx="163">
                  <c:v>120.95949319196198</c:v>
                </c:pt>
                <c:pt idx="164">
                  <c:v>120.91424416637626</c:v>
                </c:pt>
                <c:pt idx="165">
                  <c:v>120.86904258722696</c:v>
                </c:pt>
                <c:pt idx="166">
                  <c:v>120.82388506042466</c:v>
                </c:pt>
                <c:pt idx="167">
                  <c:v>120.77876842080622</c:v>
                </c:pt>
                <c:pt idx="168">
                  <c:v>120.73368971769133</c:v>
                </c:pt>
                <c:pt idx="169">
                  <c:v>120.68864620175367</c:v>
                </c:pt>
                <c:pt idx="170">
                  <c:v>120.64363531261601</c:v>
                </c:pt>
                <c:pt idx="171">
                  <c:v>120.59865466705727</c:v>
                </c:pt>
                <c:pt idx="172">
                  <c:v>120.55370204780934</c:v>
                </c:pt>
                <c:pt idx="173">
                  <c:v>120.50877539293168</c:v>
                </c:pt>
                <c:pt idx="174">
                  <c:v>120.46387278575197</c:v>
                </c:pt>
                <c:pt idx="175">
                  <c:v>120.4189924453582</c:v>
                </c:pt>
                <c:pt idx="176">
                  <c:v>120.37413271762532</c:v>
                </c:pt>
                <c:pt idx="177">
                  <c:v>120.32929206675799</c:v>
                </c:pt>
                <c:pt idx="178">
                  <c:v>120.28446906733022</c:v>
                </c:pt>
                <c:pt idx="179">
                  <c:v>120.23966239680091</c:v>
                </c:pt>
                <c:pt idx="180">
                  <c:v>120.19487082848481</c:v>
                </c:pt>
                <c:pt idx="181">
                  <c:v>120.15009322495769</c:v>
                </c:pt>
                <c:pt idx="182">
                  <c:v>120.10532853187462</c:v>
                </c:pt>
                <c:pt idx="183">
                  <c:v>120.0605757721807</c:v>
                </c:pt>
                <c:pt idx="184">
                  <c:v>120.01583404069335</c:v>
                </c:pt>
                <c:pt idx="185">
                  <c:v>119.9711024990366</c:v>
                </c:pt>
                <c:pt idx="186">
                  <c:v>119.92638037090755</c:v>
                </c:pt>
                <c:pt idx="187">
                  <c:v>119.88166693765631</c:v>
                </c:pt>
                <c:pt idx="188">
                  <c:v>119.8369615341613</c:v>
                </c:pt>
                <c:pt idx="189">
                  <c:v>119.7922635449823</c:v>
                </c:pt>
                <c:pt idx="190">
                  <c:v>119.74757240077474</c:v>
                </c:pt>
                <c:pt idx="191">
                  <c:v>119.70288757494909</c:v>
                </c:pt>
                <c:pt idx="192">
                  <c:v>119.65820858056033</c:v>
                </c:pt>
                <c:pt idx="193">
                  <c:v>119.61353496741282</c:v>
                </c:pt>
                <c:pt idx="194">
                  <c:v>119.56886631936725</c:v>
                </c:pt>
                <c:pt idx="195">
                  <c:v>119.52420225183593</c:v>
                </c:pt>
                <c:pt idx="196">
                  <c:v>119.47954240945525</c:v>
                </c:pt>
                <c:pt idx="197">
                  <c:v>119.43488646392251</c:v>
                </c:pt>
                <c:pt idx="198">
                  <c:v>119.39023411198714</c:v>
                </c:pt>
                <c:pt idx="199">
                  <c:v>119.34558507358541</c:v>
                </c:pt>
                <c:pt idx="200">
                  <c:v>119.30093909010932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123.89803687409707</c:v>
                </c:pt>
                <c:pt idx="1">
                  <c:v>123.90480685592361</c:v>
                </c:pt>
                <c:pt idx="2">
                  <c:v>123.91158110925986</c:v>
                </c:pt>
                <c:pt idx="3">
                  <c:v>123.91835996975814</c:v>
                </c:pt>
                <c:pt idx="4">
                  <c:v>123.92514379805309</c:v>
                </c:pt>
                <c:pt idx="5">
                  <c:v>123.9319329814534</c:v>
                </c:pt>
                <c:pt idx="6">
                  <c:v>123.93872793572693</c:v>
                </c:pt>
                <c:pt idx="7">
                  <c:v>123.94552910698084</c:v>
                </c:pt>
                <c:pt idx="8">
                  <c:v>123.95233697363875</c:v>
                </c:pt>
                <c:pt idx="9">
                  <c:v>123.95915204851578</c:v>
                </c:pt>
                <c:pt idx="10">
                  <c:v>123.96597488099154</c:v>
                </c:pt>
                <c:pt idx="11">
                  <c:v>123.97280605928103</c:v>
                </c:pt>
                <c:pt idx="12">
                  <c:v>123.97964621280109</c:v>
                </c:pt>
                <c:pt idx="13">
                  <c:v>123.98649601462992</c:v>
                </c:pt>
                <c:pt idx="14">
                  <c:v>123.99335618405499</c:v>
                </c:pt>
                <c:pt idx="15">
                  <c:v>124.00022748920328</c:v>
                </c:pt>
                <c:pt idx="16">
                  <c:v>124.00711074974528</c:v>
                </c:pt>
                <c:pt idx="17">
                  <c:v>124.0140068396622</c:v>
                </c:pt>
                <c:pt idx="18">
                  <c:v>124.02091669006259</c:v>
                </c:pt>
                <c:pt idx="19">
                  <c:v>124.02784129203161</c:v>
                </c:pt>
                <c:pt idx="20">
                  <c:v>124.03478169949211</c:v>
                </c:pt>
                <c:pt idx="21">
                  <c:v>124.04173903205228</c:v>
                </c:pt>
                <c:pt idx="22">
                  <c:v>124.04871447780994</c:v>
                </c:pt>
                <c:pt idx="23">
                  <c:v>124.05570929607686</c:v>
                </c:pt>
                <c:pt idx="24">
                  <c:v>124.06272481998106</c:v>
                </c:pt>
                <c:pt idx="25">
                  <c:v>124.06976245889589</c:v>
                </c:pt>
                <c:pt idx="26">
                  <c:v>124.07682370063732</c:v>
                </c:pt>
                <c:pt idx="27">
                  <c:v>124.08391011336001</c:v>
                </c:pt>
                <c:pt idx="28">
                  <c:v>124.0910233470719</c:v>
                </c:pt>
                <c:pt idx="29">
                  <c:v>124.09816513467392</c:v>
                </c:pt>
                <c:pt idx="30">
                  <c:v>124.10533729241705</c:v>
                </c:pt>
                <c:pt idx="31">
                  <c:v>124.11254171965254</c:v>
                </c:pt>
                <c:pt idx="32">
                  <c:v>124.11978039773231</c:v>
                </c:pt>
                <c:pt idx="33">
                  <c:v>124.12705538789631</c:v>
                </c:pt>
                <c:pt idx="34">
                  <c:v>124.13436882795882</c:v>
                </c:pt>
                <c:pt idx="35">
                  <c:v>124.14172292758158</c:v>
                </c:pt>
                <c:pt idx="36">
                  <c:v>124.14911996188985</c:v>
                </c:pt>
                <c:pt idx="37">
                  <c:v>124.15656226315669</c:v>
                </c:pt>
                <c:pt idx="38">
                  <c:v>124.16405221024353</c:v>
                </c:pt>
                <c:pt idx="39">
                  <c:v>124.17159221544487</c:v>
                </c:pt>
                <c:pt idx="40">
                  <c:v>124.17918470834097</c:v>
                </c:pt>
                <c:pt idx="41">
                  <c:v>124.18683211621324</c:v>
                </c:pt>
                <c:pt idx="42">
                  <c:v>124.19453684052387</c:v>
                </c:pt>
                <c:pt idx="43">
                  <c:v>124.20230122890332</c:v>
                </c:pt>
                <c:pt idx="44">
                  <c:v>124.21012754202663</c:v>
                </c:pt>
                <c:pt idx="45">
                  <c:v>124.2180179146922</c:v>
                </c:pt>
                <c:pt idx="46">
                  <c:v>124.22597431034524</c:v>
                </c:pt>
                <c:pt idx="47">
                  <c:v>124.23399846821303</c:v>
                </c:pt>
                <c:pt idx="48">
                  <c:v>124.24209184214121</c:v>
                </c:pt>
                <c:pt idx="49">
                  <c:v>124.25025553013971</c:v>
                </c:pt>
                <c:pt idx="50">
                  <c:v>124.25849019356822</c:v>
                </c:pt>
                <c:pt idx="51">
                  <c:v>124.26679596481256</c:v>
                </c:pt>
                <c:pt idx="52">
                  <c:v>124.27517234223136</c:v>
                </c:pt>
                <c:pt idx="53">
                  <c:v>124.28361807108858</c:v>
                </c:pt>
                <c:pt idx="54">
                  <c:v>124.29213100913823</c:v>
                </c:pt>
                <c:pt idx="55">
                  <c:v>124.30070797549728</c:v>
                </c:pt>
                <c:pt idx="56">
                  <c:v>124.30934458144054</c:v>
                </c:pt>
                <c:pt idx="57">
                  <c:v>124.31803504178512</c:v>
                </c:pt>
                <c:pt idx="58">
                  <c:v>124.32677196561251</c:v>
                </c:pt>
                <c:pt idx="59">
                  <c:v>124.33554612521758</c:v>
                </c:pt>
                <c:pt idx="60">
                  <c:v>124.34434620238827</c:v>
                </c:pt>
                <c:pt idx="61">
                  <c:v>124.35315851142717</c:v>
                </c:pt>
                <c:pt idx="62">
                  <c:v>124.36196669874192</c:v>
                </c:pt>
                <c:pt idx="63">
                  <c:v>124.37075141937947</c:v>
                </c:pt>
                <c:pt idx="64">
                  <c:v>124.37948999157824</c:v>
                </c:pt>
                <c:pt idx="65">
                  <c:v>124.38815603128559</c:v>
                </c:pt>
                <c:pt idx="66">
                  <c:v>124.3967190696561</c:v>
                </c:pt>
                <c:pt idx="67">
                  <c:v>124.4051441578268</c:v>
                </c:pt>
                <c:pt idx="68">
                  <c:v>124.41339146477176</c:v>
                </c:pt>
                <c:pt idx="69">
                  <c:v>124.42141587577328</c:v>
                </c:pt>
                <c:pt idx="70">
                  <c:v>124.42916660100555</c:v>
                </c:pt>
                <c:pt idx="71">
                  <c:v>124.43658680588024</c:v>
                </c:pt>
                <c:pt idx="72">
                  <c:v>124.44361327711106</c:v>
                </c:pt>
                <c:pt idx="73">
                  <c:v>124.45017614083822</c:v>
                </c:pt>
                <c:pt idx="74">
                  <c:v>124.45619865151286</c:v>
                </c:pt>
                <c:pt idx="75">
                  <c:v>124.46159707243278</c:v>
                </c:pt>
                <c:pt idx="76">
                  <c:v>124.46628067066342</c:v>
                </c:pt>
                <c:pt idx="77">
                  <c:v>124.4701518503575</c:v>
                </c:pt>
                <c:pt idx="78">
                  <c:v>124.47310644894425</c:v>
                </c:pt>
                <c:pt idx="79">
                  <c:v>124.47503422002646</c:v>
                </c:pt>
                <c:pt idx="80">
                  <c:v>124.47581952480967</c:v>
                </c:pt>
                <c:pt idx="81">
                  <c:v>124.47534225023433</c:v>
                </c:pt>
                <c:pt idx="82">
                  <c:v>124.47347896646679</c:v>
                </c:pt>
                <c:pt idx="83">
                  <c:v>124.47010432890403</c:v>
                </c:pt>
                <c:pt idx="84">
                  <c:v>124.46509272036096</c:v>
                </c:pt>
                <c:pt idx="85">
                  <c:v>124.45832011780755</c:v>
                </c:pt>
                <c:pt idx="86">
                  <c:v>124.44966615528759</c:v>
                </c:pt>
                <c:pt idx="87">
                  <c:v>124.43901634107496</c:v>
                </c:pt>
                <c:pt idx="88">
                  <c:v>124.42626437353388</c:v>
                </c:pt>
                <c:pt idx="89">
                  <c:v>124.41131448754626</c:v>
                </c:pt>
                <c:pt idx="90">
                  <c:v>124.39408375288292</c:v>
                </c:pt>
                <c:pt idx="91">
                  <c:v>124.37450423867433</c:v>
                </c:pt>
                <c:pt idx="92">
                  <c:v>124.35252495522462</c:v>
                </c:pt>
                <c:pt idx="93">
                  <c:v>124.32811348662054</c:v>
                </c:pt>
                <c:pt idx="94">
                  <c:v>124.30125723535036</c:v>
                </c:pt>
                <c:pt idx="95">
                  <c:v>124.27196421343598</c:v>
                </c:pt>
                <c:pt idx="96">
                  <c:v>124.24026333283157</c:v>
                </c:pt>
                <c:pt idx="97">
                  <c:v>124.20620416998449</c:v>
                </c:pt>
                <c:pt idx="98">
                  <c:v>124.16985620397392</c:v>
                </c:pt>
                <c:pt idx="99">
                  <c:v>124.13130755273849</c:v>
                </c:pt>
                <c:pt idx="100">
                  <c:v>124.09066325567267</c:v>
                </c:pt>
                <c:pt idx="101">
                  <c:v>124.04804317151283</c:v>
                </c:pt>
                <c:pt idx="102">
                  <c:v>124.00357957645801</c:v>
                </c:pt>
                <c:pt idx="103">
                  <c:v>123.95741455784497</c:v>
                </c:pt>
                <c:pt idx="104">
                  <c:v>123.90969730294432</c:v>
                </c:pt>
                <c:pt idx="105">
                  <c:v>123.86058138065833</c:v>
                </c:pt>
                <c:pt idx="106">
                  <c:v>123.81022210668945</c:v>
                </c:pt>
                <c:pt idx="107">
                  <c:v>123.75877407113326</c:v>
                </c:pt>
                <c:pt idx="108">
                  <c:v>123.70638889269736</c:v>
                </c:pt>
                <c:pt idx="109">
                  <c:v>123.65321324724067</c:v>
                </c:pt>
                <c:pt idx="110">
                  <c:v>123.59938720138503</c:v>
                </c:pt>
                <c:pt idx="111">
                  <c:v>123.54504286573643</c:v>
                </c:pt>
                <c:pt idx="112">
                  <c:v>123.49030336767784</c:v>
                </c:pt>
                <c:pt idx="113">
                  <c:v>123.43528213138991</c:v>
                </c:pt>
                <c:pt idx="114">
                  <c:v>123.3800824430672</c:v>
                </c:pt>
                <c:pt idx="115">
                  <c:v>123.32479727231006</c:v>
                </c:pt>
                <c:pt idx="116">
                  <c:v>123.26950931627414</c:v>
                </c:pt>
                <c:pt idx="117">
                  <c:v>123.21429123107342</c:v>
                </c:pt>
                <c:pt idx="118">
                  <c:v>123.15920601479912</c:v>
                </c:pt>
                <c:pt idx="119">
                  <c:v>123.10430750792236</c:v>
                </c:pt>
                <c:pt idx="120">
                  <c:v>123.0496409793876</c:v>
                </c:pt>
                <c:pt idx="121">
                  <c:v>122.99524376999258</c:v>
                </c:pt>
                <c:pt idx="122">
                  <c:v>122.94114596835688</c:v>
                </c:pt>
                <c:pt idx="123">
                  <c:v>122.88737109863347</c:v>
                </c:pt>
                <c:pt idx="124">
                  <c:v>122.83393680290257</c:v>
                </c:pt>
                <c:pt idx="125">
                  <c:v>122.78085550474978</c:v>
                </c:pt>
                <c:pt idx="126">
                  <c:v>122.72813504377282</c:v>
                </c:pt>
                <c:pt idx="127">
                  <c:v>122.67577927362132</c:v>
                </c:pt>
                <c:pt idx="128">
                  <c:v>122.62378861863013</c:v>
                </c:pt>
                <c:pt idx="129">
                  <c:v>122.57216058616217</c:v>
                </c:pt>
                <c:pt idx="130">
                  <c:v>122.52089023344935</c:v>
                </c:pt>
                <c:pt idx="131">
                  <c:v>122.46997058904661</c:v>
                </c:pt>
                <c:pt idx="132">
                  <c:v>122.41939303003019</c:v>
                </c:pt>
                <c:pt idx="133">
                  <c:v>122.3691476168209</c:v>
                </c:pt>
                <c:pt idx="134">
                  <c:v>122.31922338803747</c:v>
                </c:pt>
                <c:pt idx="135">
                  <c:v>122.2696086181241</c:v>
                </c:pt>
                <c:pt idx="136">
                  <c:v>122.2202910406841</c:v>
                </c:pt>
                <c:pt idx="137">
                  <c:v>122.1712580405235</c:v>
                </c:pt>
                <c:pt idx="138">
                  <c:v>122.12249681738787</c:v>
                </c:pt>
                <c:pt idx="139">
                  <c:v>122.07399452429048</c:v>
                </c:pt>
                <c:pt idx="140">
                  <c:v>122.02573838319456</c:v>
                </c:pt>
                <c:pt idx="141">
                  <c:v>121.9777157806473</c:v>
                </c:pt>
                <c:pt idx="142">
                  <c:v>121.92991434577756</c:v>
                </c:pt>
                <c:pt idx="143">
                  <c:v>121.88232201287394</c:v>
                </c:pt>
                <c:pt idx="144">
                  <c:v>121.83492707056287</c:v>
                </c:pt>
                <c:pt idx="145">
                  <c:v>121.78771819941211</c:v>
                </c:pt>
                <c:pt idx="146">
                  <c:v>121.7406844995987</c:v>
                </c:pt>
                <c:pt idx="147">
                  <c:v>121.6938155101027</c:v>
                </c:pt>
                <c:pt idx="148">
                  <c:v>121.64710122072408</c:v>
                </c:pt>
                <c:pt idx="149">
                  <c:v>121.60053207806638</c:v>
                </c:pt>
                <c:pt idx="150">
                  <c:v>121.5540989864915</c:v>
                </c:pt>
                <c:pt idx="151">
                  <c:v>121.5077933049233</c:v>
                </c:pt>
                <c:pt idx="152">
                  <c:v>121.46160684026256</c:v>
                </c:pt>
                <c:pt idx="153">
                  <c:v>121.41553183807427</c:v>
                </c:pt>
                <c:pt idx="154">
                  <c:v>121.36956097111549</c:v>
                </c:pt>
                <c:pt idx="155">
                  <c:v>121.32368732619224</c:v>
                </c:pt>
                <c:pt idx="156">
                  <c:v>121.27790438976132</c:v>
                </c:pt>
                <c:pt idx="157">
                  <c:v>121.2322060326298</c:v>
                </c:pt>
                <c:pt idx="158">
                  <c:v>121.18658649405116</c:v>
                </c:pt>
                <c:pt idx="159">
                  <c:v>121.14104036546655</c:v>
                </c:pt>
                <c:pt idx="160">
                  <c:v>121.09556257410028</c:v>
                </c:pt>
                <c:pt idx="161">
                  <c:v>121.05014836658012</c:v>
                </c:pt>
                <c:pt idx="162">
                  <c:v>121.00479329272336</c:v>
                </c:pt>
                <c:pt idx="163">
                  <c:v>120.95949318960167</c:v>
                </c:pt>
                <c:pt idx="164">
                  <c:v>120.91424416597468</c:v>
                </c:pt>
                <c:pt idx="165">
                  <c:v>120.86904258716314</c:v>
                </c:pt>
                <c:pt idx="166">
                  <c:v>120.82388506041518</c:v>
                </c:pt>
                <c:pt idx="167">
                  <c:v>120.77876842080491</c:v>
                </c:pt>
                <c:pt idx="168">
                  <c:v>120.73368971769116</c:v>
                </c:pt>
                <c:pt idx="169">
                  <c:v>120.68864620175366</c:v>
                </c:pt>
                <c:pt idx="170">
                  <c:v>120.64363531261601</c:v>
                </c:pt>
                <c:pt idx="171">
                  <c:v>120.59865466705727</c:v>
                </c:pt>
                <c:pt idx="172">
                  <c:v>120.55370204780934</c:v>
                </c:pt>
                <c:pt idx="173">
                  <c:v>120.50877539293168</c:v>
                </c:pt>
                <c:pt idx="174">
                  <c:v>120.46387278575197</c:v>
                </c:pt>
                <c:pt idx="175">
                  <c:v>120.4189924453582</c:v>
                </c:pt>
                <c:pt idx="176">
                  <c:v>120.37413271762532</c:v>
                </c:pt>
                <c:pt idx="177">
                  <c:v>120.32929206675799</c:v>
                </c:pt>
                <c:pt idx="178">
                  <c:v>120.28446906733022</c:v>
                </c:pt>
                <c:pt idx="179">
                  <c:v>120.23966239680091</c:v>
                </c:pt>
                <c:pt idx="180">
                  <c:v>120.19487082848481</c:v>
                </c:pt>
                <c:pt idx="181">
                  <c:v>120.15009322495769</c:v>
                </c:pt>
                <c:pt idx="182">
                  <c:v>120.10532853187462</c:v>
                </c:pt>
                <c:pt idx="183">
                  <c:v>120.0605757721807</c:v>
                </c:pt>
                <c:pt idx="184">
                  <c:v>120.01583404069335</c:v>
                </c:pt>
                <c:pt idx="185">
                  <c:v>119.9711024990366</c:v>
                </c:pt>
                <c:pt idx="186">
                  <c:v>119.92638037090755</c:v>
                </c:pt>
                <c:pt idx="187">
                  <c:v>119.88166693765631</c:v>
                </c:pt>
                <c:pt idx="188">
                  <c:v>119.8369615341613</c:v>
                </c:pt>
                <c:pt idx="189">
                  <c:v>119.7922635449823</c:v>
                </c:pt>
                <c:pt idx="190">
                  <c:v>119.74757240077474</c:v>
                </c:pt>
                <c:pt idx="191">
                  <c:v>119.70288757494909</c:v>
                </c:pt>
                <c:pt idx="192">
                  <c:v>119.65820858056033</c:v>
                </c:pt>
                <c:pt idx="193">
                  <c:v>119.61353496741282</c:v>
                </c:pt>
                <c:pt idx="194">
                  <c:v>119.56886631936725</c:v>
                </c:pt>
                <c:pt idx="195">
                  <c:v>119.52420225183593</c:v>
                </c:pt>
                <c:pt idx="196">
                  <c:v>119.47954240945525</c:v>
                </c:pt>
                <c:pt idx="197">
                  <c:v>119.43488646392251</c:v>
                </c:pt>
                <c:pt idx="198">
                  <c:v>119.39023411198714</c:v>
                </c:pt>
                <c:pt idx="199">
                  <c:v>119.34558507358541</c:v>
                </c:pt>
                <c:pt idx="200">
                  <c:v>119.30093909010932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79064"/>
        <c:axId val="460789256"/>
      </c:scatterChart>
      <c:valAx>
        <c:axId val="460779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0789256"/>
        <c:crosses val="autoZero"/>
        <c:crossBetween val="midCat"/>
      </c:valAx>
      <c:valAx>
        <c:axId val="460789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79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126.804</c:v>
                </c:pt>
                <c:pt idx="1">
                  <c:v>125.839</c:v>
                </c:pt>
                <c:pt idx="2">
                  <c:v>125.375</c:v>
                </c:pt>
                <c:pt idx="3">
                  <c:v>126.214</c:v>
                </c:pt>
                <c:pt idx="4">
                  <c:v>125.054</c:v>
                </c:pt>
                <c:pt idx="5">
                  <c:v>126.946</c:v>
                </c:pt>
                <c:pt idx="6">
                  <c:v>125.607</c:v>
                </c:pt>
                <c:pt idx="7">
                  <c:v>125.911</c:v>
                </c:pt>
                <c:pt idx="8">
                  <c:v>126.321</c:v>
                </c:pt>
                <c:pt idx="9">
                  <c:v>126.661</c:v>
                </c:pt>
                <c:pt idx="10">
                  <c:v>125.5</c:v>
                </c:pt>
                <c:pt idx="11">
                  <c:v>125.518</c:v>
                </c:pt>
                <c:pt idx="12">
                  <c:v>124.929</c:v>
                </c:pt>
                <c:pt idx="13">
                  <c:v>125.089</c:v>
                </c:pt>
                <c:pt idx="14">
                  <c:v>126.143</c:v>
                </c:pt>
                <c:pt idx="15">
                  <c:v>125.643</c:v>
                </c:pt>
                <c:pt idx="16">
                  <c:v>126.625</c:v>
                </c:pt>
                <c:pt idx="17">
                  <c:v>126.268</c:v>
                </c:pt>
                <c:pt idx="18">
                  <c:v>126.393</c:v>
                </c:pt>
                <c:pt idx="19">
                  <c:v>126.679</c:v>
                </c:pt>
                <c:pt idx="20">
                  <c:v>125.732</c:v>
                </c:pt>
                <c:pt idx="21">
                  <c:v>126.411</c:v>
                </c:pt>
                <c:pt idx="22">
                  <c:v>126.804</c:v>
                </c:pt>
                <c:pt idx="23">
                  <c:v>126.696</c:v>
                </c:pt>
                <c:pt idx="24">
                  <c:v>127.821</c:v>
                </c:pt>
                <c:pt idx="25">
                  <c:v>126.589</c:v>
                </c:pt>
                <c:pt idx="26">
                  <c:v>127.446</c:v>
                </c:pt>
                <c:pt idx="27">
                  <c:v>127.929</c:v>
                </c:pt>
                <c:pt idx="28">
                  <c:v>126.429</c:v>
                </c:pt>
                <c:pt idx="29">
                  <c:v>127.661</c:v>
                </c:pt>
                <c:pt idx="30">
                  <c:v>127.911</c:v>
                </c:pt>
                <c:pt idx="31">
                  <c:v>127.375</c:v>
                </c:pt>
                <c:pt idx="32">
                  <c:v>127.893</c:v>
                </c:pt>
                <c:pt idx="33">
                  <c:v>128.125</c:v>
                </c:pt>
                <c:pt idx="34">
                  <c:v>128.607</c:v>
                </c:pt>
                <c:pt idx="35">
                  <c:v>129.286</c:v>
                </c:pt>
                <c:pt idx="36">
                  <c:v>127.857</c:v>
                </c:pt>
                <c:pt idx="37">
                  <c:v>129.536</c:v>
                </c:pt>
                <c:pt idx="38">
                  <c:v>129</c:v>
                </c:pt>
                <c:pt idx="39">
                  <c:v>130.107</c:v>
                </c:pt>
                <c:pt idx="40">
                  <c:v>130.482</c:v>
                </c:pt>
                <c:pt idx="41">
                  <c:v>132.393</c:v>
                </c:pt>
                <c:pt idx="42">
                  <c:v>133.411</c:v>
                </c:pt>
                <c:pt idx="43">
                  <c:v>132.304</c:v>
                </c:pt>
                <c:pt idx="44">
                  <c:v>132.375</c:v>
                </c:pt>
                <c:pt idx="45">
                  <c:v>133.446</c:v>
                </c:pt>
                <c:pt idx="46">
                  <c:v>135.786</c:v>
                </c:pt>
                <c:pt idx="47">
                  <c:v>136.518</c:v>
                </c:pt>
                <c:pt idx="48">
                  <c:v>138.179</c:v>
                </c:pt>
                <c:pt idx="49">
                  <c:v>142.054</c:v>
                </c:pt>
                <c:pt idx="50">
                  <c:v>144</c:v>
                </c:pt>
                <c:pt idx="51">
                  <c:v>151.946</c:v>
                </c:pt>
                <c:pt idx="52">
                  <c:v>158.732</c:v>
                </c:pt>
                <c:pt idx="53">
                  <c:v>169.982</c:v>
                </c:pt>
                <c:pt idx="54">
                  <c:v>181.821</c:v>
                </c:pt>
                <c:pt idx="55">
                  <c:v>194.786</c:v>
                </c:pt>
                <c:pt idx="56">
                  <c:v>205.393</c:v>
                </c:pt>
                <c:pt idx="57">
                  <c:v>213.482</c:v>
                </c:pt>
                <c:pt idx="58">
                  <c:v>219.732</c:v>
                </c:pt>
                <c:pt idx="59">
                  <c:v>224.071</c:v>
                </c:pt>
                <c:pt idx="60">
                  <c:v>225.429</c:v>
                </c:pt>
                <c:pt idx="61">
                  <c:v>219.964</c:v>
                </c:pt>
                <c:pt idx="62">
                  <c:v>204.964</c:v>
                </c:pt>
                <c:pt idx="63">
                  <c:v>174.232</c:v>
                </c:pt>
                <c:pt idx="64">
                  <c:v>139.643</c:v>
                </c:pt>
                <c:pt idx="65">
                  <c:v>132.536</c:v>
                </c:pt>
                <c:pt idx="66">
                  <c:v>130.839</c:v>
                </c:pt>
                <c:pt idx="67">
                  <c:v>130.946</c:v>
                </c:pt>
                <c:pt idx="68">
                  <c:v>132.089</c:v>
                </c:pt>
                <c:pt idx="69">
                  <c:v>132.768</c:v>
                </c:pt>
                <c:pt idx="70">
                  <c:v>133.661</c:v>
                </c:pt>
                <c:pt idx="71">
                  <c:v>137.804</c:v>
                </c:pt>
                <c:pt idx="72">
                  <c:v>144.732</c:v>
                </c:pt>
                <c:pt idx="73">
                  <c:v>151.429</c:v>
                </c:pt>
                <c:pt idx="74">
                  <c:v>160.339</c:v>
                </c:pt>
                <c:pt idx="75">
                  <c:v>170.679</c:v>
                </c:pt>
                <c:pt idx="76">
                  <c:v>179.143</c:v>
                </c:pt>
                <c:pt idx="77">
                  <c:v>186.607</c:v>
                </c:pt>
                <c:pt idx="78">
                  <c:v>189.107</c:v>
                </c:pt>
                <c:pt idx="79">
                  <c:v>187.464</c:v>
                </c:pt>
                <c:pt idx="80">
                  <c:v>178.214</c:v>
                </c:pt>
                <c:pt idx="81">
                  <c:v>155.804</c:v>
                </c:pt>
                <c:pt idx="82">
                  <c:v>134.321</c:v>
                </c:pt>
                <c:pt idx="83">
                  <c:v>128.411</c:v>
                </c:pt>
                <c:pt idx="84">
                  <c:v>127.946</c:v>
                </c:pt>
                <c:pt idx="85">
                  <c:v>126.875</c:v>
                </c:pt>
                <c:pt idx="86">
                  <c:v>126.482</c:v>
                </c:pt>
                <c:pt idx="87">
                  <c:v>125.893</c:v>
                </c:pt>
                <c:pt idx="88">
                  <c:v>127.536</c:v>
                </c:pt>
                <c:pt idx="89">
                  <c:v>126.714</c:v>
                </c:pt>
                <c:pt idx="90">
                  <c:v>127.607</c:v>
                </c:pt>
                <c:pt idx="91">
                  <c:v>127.643</c:v>
                </c:pt>
                <c:pt idx="92">
                  <c:v>126.071</c:v>
                </c:pt>
                <c:pt idx="93">
                  <c:v>128.036</c:v>
                </c:pt>
                <c:pt idx="94">
                  <c:v>127.161</c:v>
                </c:pt>
                <c:pt idx="95">
                  <c:v>127.196</c:v>
                </c:pt>
                <c:pt idx="96">
                  <c:v>126.5</c:v>
                </c:pt>
                <c:pt idx="97">
                  <c:v>126.625</c:v>
                </c:pt>
                <c:pt idx="98">
                  <c:v>128.179</c:v>
                </c:pt>
                <c:pt idx="99">
                  <c:v>128.143</c:v>
                </c:pt>
                <c:pt idx="100">
                  <c:v>128.107</c:v>
                </c:pt>
                <c:pt idx="101">
                  <c:v>128.393</c:v>
                </c:pt>
                <c:pt idx="102">
                  <c:v>127.929</c:v>
                </c:pt>
                <c:pt idx="103">
                  <c:v>129.786</c:v>
                </c:pt>
                <c:pt idx="104">
                  <c:v>130.875</c:v>
                </c:pt>
                <c:pt idx="105">
                  <c:v>132.929</c:v>
                </c:pt>
                <c:pt idx="106">
                  <c:v>135.857</c:v>
                </c:pt>
                <c:pt idx="107">
                  <c:v>137.071</c:v>
                </c:pt>
                <c:pt idx="108">
                  <c:v>141.018</c:v>
                </c:pt>
                <c:pt idx="109">
                  <c:v>146.839</c:v>
                </c:pt>
                <c:pt idx="110">
                  <c:v>149.911</c:v>
                </c:pt>
                <c:pt idx="111">
                  <c:v>151.554</c:v>
                </c:pt>
                <c:pt idx="112">
                  <c:v>152.125</c:v>
                </c:pt>
                <c:pt idx="113">
                  <c:v>152.607</c:v>
                </c:pt>
                <c:pt idx="114">
                  <c:v>148.357</c:v>
                </c:pt>
                <c:pt idx="115">
                  <c:v>142.75</c:v>
                </c:pt>
                <c:pt idx="116">
                  <c:v>137.071</c:v>
                </c:pt>
                <c:pt idx="117">
                  <c:v>131.571</c:v>
                </c:pt>
                <c:pt idx="118">
                  <c:v>127.214</c:v>
                </c:pt>
                <c:pt idx="119">
                  <c:v>127.25</c:v>
                </c:pt>
                <c:pt idx="120">
                  <c:v>125.679</c:v>
                </c:pt>
                <c:pt idx="121">
                  <c:v>124.964</c:v>
                </c:pt>
                <c:pt idx="122">
                  <c:v>126.893</c:v>
                </c:pt>
                <c:pt idx="123">
                  <c:v>126.964</c:v>
                </c:pt>
                <c:pt idx="124">
                  <c:v>125.911</c:v>
                </c:pt>
                <c:pt idx="125">
                  <c:v>126</c:v>
                </c:pt>
                <c:pt idx="126">
                  <c:v>127.714</c:v>
                </c:pt>
                <c:pt idx="127">
                  <c:v>125.482</c:v>
                </c:pt>
                <c:pt idx="128">
                  <c:v>126.714</c:v>
                </c:pt>
                <c:pt idx="129">
                  <c:v>126.804</c:v>
                </c:pt>
                <c:pt idx="130">
                  <c:v>127.536</c:v>
                </c:pt>
                <c:pt idx="131">
                  <c:v>130</c:v>
                </c:pt>
                <c:pt idx="132">
                  <c:v>132.679</c:v>
                </c:pt>
                <c:pt idx="133">
                  <c:v>133.929</c:v>
                </c:pt>
                <c:pt idx="134">
                  <c:v>135.661</c:v>
                </c:pt>
                <c:pt idx="135">
                  <c:v>137.625</c:v>
                </c:pt>
                <c:pt idx="136">
                  <c:v>137.125</c:v>
                </c:pt>
                <c:pt idx="137">
                  <c:v>138.821</c:v>
                </c:pt>
                <c:pt idx="138">
                  <c:v>135.018</c:v>
                </c:pt>
                <c:pt idx="139">
                  <c:v>133.643</c:v>
                </c:pt>
                <c:pt idx="140">
                  <c:v>130.268</c:v>
                </c:pt>
                <c:pt idx="141">
                  <c:v>126.25</c:v>
                </c:pt>
                <c:pt idx="142">
                  <c:v>124.304</c:v>
                </c:pt>
                <c:pt idx="143">
                  <c:v>124.786</c:v>
                </c:pt>
                <c:pt idx="144">
                  <c:v>124.786</c:v>
                </c:pt>
                <c:pt idx="145">
                  <c:v>123.464</c:v>
                </c:pt>
                <c:pt idx="146">
                  <c:v>124.25</c:v>
                </c:pt>
                <c:pt idx="147">
                  <c:v>123.893</c:v>
                </c:pt>
                <c:pt idx="148">
                  <c:v>124.518</c:v>
                </c:pt>
                <c:pt idx="149">
                  <c:v>124.5</c:v>
                </c:pt>
                <c:pt idx="150">
                  <c:v>124.018</c:v>
                </c:pt>
                <c:pt idx="151">
                  <c:v>125.75</c:v>
                </c:pt>
                <c:pt idx="152">
                  <c:v>125.143</c:v>
                </c:pt>
                <c:pt idx="153">
                  <c:v>125.25</c:v>
                </c:pt>
                <c:pt idx="154">
                  <c:v>125.232</c:v>
                </c:pt>
                <c:pt idx="155">
                  <c:v>124.429</c:v>
                </c:pt>
                <c:pt idx="156">
                  <c:v>124.429</c:v>
                </c:pt>
                <c:pt idx="157">
                  <c:v>123.571</c:v>
                </c:pt>
                <c:pt idx="158">
                  <c:v>124.589</c:v>
                </c:pt>
                <c:pt idx="159">
                  <c:v>123.804</c:v>
                </c:pt>
                <c:pt idx="160">
                  <c:v>123.857</c:v>
                </c:pt>
                <c:pt idx="161">
                  <c:v>124.089</c:v>
                </c:pt>
                <c:pt idx="162">
                  <c:v>123.446</c:v>
                </c:pt>
                <c:pt idx="163">
                  <c:v>124.054</c:v>
                </c:pt>
                <c:pt idx="164">
                  <c:v>125.161</c:v>
                </c:pt>
                <c:pt idx="165">
                  <c:v>123.893</c:v>
                </c:pt>
                <c:pt idx="166">
                  <c:v>123</c:v>
                </c:pt>
                <c:pt idx="167">
                  <c:v>123.768</c:v>
                </c:pt>
                <c:pt idx="168">
                  <c:v>124.929</c:v>
                </c:pt>
                <c:pt idx="169">
                  <c:v>123.464</c:v>
                </c:pt>
                <c:pt idx="170">
                  <c:v>126.054</c:v>
                </c:pt>
                <c:pt idx="171">
                  <c:v>125.714</c:v>
                </c:pt>
                <c:pt idx="172">
                  <c:v>125.696</c:v>
                </c:pt>
                <c:pt idx="173">
                  <c:v>123.821</c:v>
                </c:pt>
                <c:pt idx="174">
                  <c:v>122.446</c:v>
                </c:pt>
                <c:pt idx="175">
                  <c:v>124.554</c:v>
                </c:pt>
                <c:pt idx="176">
                  <c:v>124.089</c:v>
                </c:pt>
                <c:pt idx="177">
                  <c:v>123.786</c:v>
                </c:pt>
                <c:pt idx="178">
                  <c:v>122.589</c:v>
                </c:pt>
                <c:pt idx="179">
                  <c:v>123.071</c:v>
                </c:pt>
                <c:pt idx="180">
                  <c:v>123.393</c:v>
                </c:pt>
                <c:pt idx="181">
                  <c:v>124.286</c:v>
                </c:pt>
                <c:pt idx="182">
                  <c:v>123.232</c:v>
                </c:pt>
                <c:pt idx="183">
                  <c:v>125.393</c:v>
                </c:pt>
                <c:pt idx="184">
                  <c:v>123.589</c:v>
                </c:pt>
                <c:pt idx="185">
                  <c:v>124.839</c:v>
                </c:pt>
                <c:pt idx="186">
                  <c:v>124.196</c:v>
                </c:pt>
                <c:pt idx="187">
                  <c:v>124.929</c:v>
                </c:pt>
                <c:pt idx="188">
                  <c:v>124.375</c:v>
                </c:pt>
                <c:pt idx="189">
                  <c:v>123.768</c:v>
                </c:pt>
                <c:pt idx="190">
                  <c:v>125.036</c:v>
                </c:pt>
                <c:pt idx="191">
                  <c:v>124.321</c:v>
                </c:pt>
                <c:pt idx="192">
                  <c:v>124.714</c:v>
                </c:pt>
                <c:pt idx="193">
                  <c:v>125</c:v>
                </c:pt>
                <c:pt idx="194">
                  <c:v>123.893</c:v>
                </c:pt>
                <c:pt idx="195">
                  <c:v>124.054</c:v>
                </c:pt>
                <c:pt idx="196">
                  <c:v>123.107</c:v>
                </c:pt>
                <c:pt idx="197">
                  <c:v>124.321</c:v>
                </c:pt>
                <c:pt idx="198">
                  <c:v>124.482</c:v>
                </c:pt>
                <c:pt idx="199">
                  <c:v>126.054</c:v>
                </c:pt>
                <c:pt idx="200">
                  <c:v>124.857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129.64735963813732</c:v>
                </c:pt>
                <c:pt idx="1">
                  <c:v>129.62881756298773</c:v>
                </c:pt>
                <c:pt idx="2">
                  <c:v>129.6102786159708</c:v>
                </c:pt>
                <c:pt idx="3">
                  <c:v>129.59174304451153</c:v>
                </c:pt>
                <c:pt idx="4">
                  <c:v>129.57321111463966</c:v>
                </c:pt>
                <c:pt idx="5">
                  <c:v>129.55468311227244</c:v>
                </c:pt>
                <c:pt idx="6">
                  <c:v>129.53615934457147</c:v>
                </c:pt>
                <c:pt idx="7">
                  <c:v>129.51764014137564</c:v>
                </c:pt>
                <c:pt idx="8">
                  <c:v>129.49912585671166</c:v>
                </c:pt>
                <c:pt idx="9">
                  <c:v>129.48061687038373</c:v>
                </c:pt>
                <c:pt idx="10">
                  <c:v>129.46211358964422</c:v>
                </c:pt>
                <c:pt idx="11">
                  <c:v>129.44361645094469</c:v>
                </c:pt>
                <c:pt idx="12">
                  <c:v>129.42512592176797</c:v>
                </c:pt>
                <c:pt idx="13">
                  <c:v>129.40664250253997</c:v>
                </c:pt>
                <c:pt idx="14">
                  <c:v>129.38816672861918</c:v>
                </c:pt>
                <c:pt idx="15">
                  <c:v>129.36969917236081</c:v>
                </c:pt>
                <c:pt idx="16">
                  <c:v>129.35124044525122</c:v>
                </c:pt>
                <c:pt idx="17">
                  <c:v>129.33279120010593</c:v>
                </c:pt>
                <c:pt idx="18">
                  <c:v>129.31435213332361</c:v>
                </c:pt>
                <c:pt idx="19">
                  <c:v>129.29592398718563</c:v>
                </c:pt>
                <c:pt idx="20">
                  <c:v>129.27750755218807</c:v>
                </c:pt>
                <c:pt idx="21">
                  <c:v>129.25910366939021</c:v>
                </c:pt>
                <c:pt idx="22">
                  <c:v>129.24071323276027</c:v>
                </c:pt>
                <c:pt idx="23">
                  <c:v>129.22233719149509</c:v>
                </c:pt>
                <c:pt idx="24">
                  <c:v>129.20397655228473</c:v>
                </c:pt>
                <c:pt idx="25">
                  <c:v>129.18563238148997</c:v>
                </c:pt>
                <c:pt idx="26">
                  <c:v>129.16730580719246</c:v>
                </c:pt>
                <c:pt idx="27">
                  <c:v>129.14899802107465</c:v>
                </c:pt>
                <c:pt idx="28">
                  <c:v>129.13071028009216</c:v>
                </c:pt>
                <c:pt idx="29">
                  <c:v>129.11244390797739</c:v>
                </c:pt>
                <c:pt idx="30">
                  <c:v>129.09420029704674</c:v>
                </c:pt>
                <c:pt idx="31">
                  <c:v>129.07598091296657</c:v>
                </c:pt>
                <c:pt idx="32">
                  <c:v>129.05778731517165</c:v>
                </c:pt>
                <c:pt idx="33">
                  <c:v>129.0396212483833</c:v>
                </c:pt>
                <c:pt idx="34">
                  <c:v>129.02148502931786</c:v>
                </c:pt>
                <c:pt idx="35">
                  <c:v>129.00338306777419</c:v>
                </c:pt>
                <c:pt idx="36">
                  <c:v>128.98532743065081</c:v>
                </c:pt>
                <c:pt idx="37">
                  <c:v>128.96735675737679</c:v>
                </c:pt>
                <c:pt idx="38">
                  <c:v>128.94959594939419</c:v>
                </c:pt>
                <c:pt idx="39">
                  <c:v>128.93243068801567</c:v>
                </c:pt>
                <c:pt idx="40">
                  <c:v>128.91697904606548</c:v>
                </c:pt>
                <c:pt idx="41">
                  <c:v>128.90626567085823</c:v>
                </c:pt>
                <c:pt idx="42">
                  <c:v>128.90790349330931</c:v>
                </c:pt>
                <c:pt idx="43">
                  <c:v>128.93967811632891</c:v>
                </c:pt>
                <c:pt idx="44">
                  <c:v>129.04005600457918</c:v>
                </c:pt>
                <c:pt idx="45">
                  <c:v>129.28579792297879</c:v>
                </c:pt>
                <c:pt idx="46">
                  <c:v>129.81759265383451</c:v>
                </c:pt>
                <c:pt idx="47">
                  <c:v>130.87072360381384</c:v>
                </c:pt>
                <c:pt idx="48">
                  <c:v>132.80061943958356</c:v>
                </c:pt>
                <c:pt idx="49">
                  <c:v>136.08413150279765</c:v>
                </c:pt>
                <c:pt idx="50">
                  <c:v>141.27126429948459</c:v>
                </c:pt>
                <c:pt idx="51">
                  <c:v>148.86644787642746</c:v>
                </c:pt>
                <c:pt idx="52">
                  <c:v>159.13994909807138</c:v>
                </c:pt>
                <c:pt idx="53">
                  <c:v>171.90785064569661</c:v>
                </c:pt>
                <c:pt idx="54">
                  <c:v>186.3594660256615</c:v>
                </c:pt>
                <c:pt idx="55">
                  <c:v>201.02937544442952</c:v>
                </c:pt>
                <c:pt idx="56">
                  <c:v>213.98423515930989</c:v>
                </c:pt>
                <c:pt idx="57">
                  <c:v>223.21872553219552</c:v>
                </c:pt>
                <c:pt idx="58">
                  <c:v>227.15797324116804</c:v>
                </c:pt>
                <c:pt idx="59">
                  <c:v>225.09533428817033</c:v>
                </c:pt>
                <c:pt idx="60">
                  <c:v>217.39857225049784</c:v>
                </c:pt>
                <c:pt idx="61">
                  <c:v>205.40186770859512</c:v>
                </c:pt>
                <c:pt idx="62">
                  <c:v>191.0271925230274</c:v>
                </c:pt>
                <c:pt idx="63">
                  <c:v>176.28261299547694</c:v>
                </c:pt>
                <c:pt idx="64">
                  <c:v>162.8168363514153</c:v>
                </c:pt>
                <c:pt idx="65">
                  <c:v>151.66145380138505</c:v>
                </c:pt>
                <c:pt idx="66">
                  <c:v>143.20063543036039</c:v>
                </c:pt>
                <c:pt idx="67">
                  <c:v>137.32492285100878</c:v>
                </c:pt>
                <c:pt idx="68">
                  <c:v>133.68700234757301</c:v>
                </c:pt>
                <c:pt idx="69">
                  <c:v>131.98203484516762</c:v>
                </c:pt>
                <c:pt idx="70">
                  <c:v>132.18890226293536</c:v>
                </c:pt>
                <c:pt idx="71">
                  <c:v>134.69253605005548</c:v>
                </c:pt>
                <c:pt idx="72">
                  <c:v>140.16661794613114</c:v>
                </c:pt>
                <c:pt idx="73">
                  <c:v>149.11400831504508</c:v>
                </c:pt>
                <c:pt idx="74">
                  <c:v>161.14735465833405</c:v>
                </c:pt>
                <c:pt idx="75">
                  <c:v>174.41266104860398</c:v>
                </c:pt>
                <c:pt idx="76">
                  <c:v>185.72977767176633</c:v>
                </c:pt>
                <c:pt idx="77">
                  <c:v>191.7072357967088</c:v>
                </c:pt>
                <c:pt idx="78">
                  <c:v>190.34651030736137</c:v>
                </c:pt>
                <c:pt idx="79">
                  <c:v>182.1022079561896</c:v>
                </c:pt>
                <c:pt idx="80">
                  <c:v>169.63126503905951</c:v>
                </c:pt>
                <c:pt idx="81">
                  <c:v>156.41377651076613</c:v>
                </c:pt>
                <c:pt idx="82">
                  <c:v>145.20985318218962</c:v>
                </c:pt>
                <c:pt idx="83">
                  <c:v>137.26080880918283</c:v>
                </c:pt>
                <c:pt idx="84">
                  <c:v>132.43712001878436</c:v>
                </c:pt>
                <c:pt idx="85">
                  <c:v>129.90012719110064</c:v>
                </c:pt>
                <c:pt idx="86">
                  <c:v>128.72949488657892</c:v>
                </c:pt>
                <c:pt idx="87">
                  <c:v>128.2456758667449</c:v>
                </c:pt>
                <c:pt idx="88">
                  <c:v>128.0566138684575</c:v>
                </c:pt>
                <c:pt idx="89">
                  <c:v>127.97618325319235</c:v>
                </c:pt>
                <c:pt idx="90">
                  <c:v>127.92984749039253</c:v>
                </c:pt>
                <c:pt idx="91">
                  <c:v>127.89206711811057</c:v>
                </c:pt>
                <c:pt idx="92">
                  <c:v>127.85528786625873</c:v>
                </c:pt>
                <c:pt idx="93">
                  <c:v>127.81758313973577</c:v>
                </c:pt>
                <c:pt idx="94">
                  <c:v>127.77858595731304</c:v>
                </c:pt>
                <c:pt idx="95">
                  <c:v>127.73844843360278</c:v>
                </c:pt>
                <c:pt idx="96">
                  <c:v>127.69789687553683</c:v>
                </c:pt>
                <c:pt idx="97">
                  <c:v>127.65906078202562</c:v>
                </c:pt>
                <c:pt idx="98">
                  <c:v>127.62757234283322</c:v>
                </c:pt>
                <c:pt idx="99">
                  <c:v>127.61699628157028</c:v>
                </c:pt>
                <c:pt idx="100">
                  <c:v>127.65689574288956</c:v>
                </c:pt>
                <c:pt idx="101">
                  <c:v>127.80512433583495</c:v>
                </c:pt>
                <c:pt idx="102">
                  <c:v>128.16227915854034</c:v>
                </c:pt>
                <c:pt idx="103">
                  <c:v>128.88120531636557</c:v>
                </c:pt>
                <c:pt idx="104">
                  <c:v>130.15861099322365</c:v>
                </c:pt>
                <c:pt idx="105">
                  <c:v>132.19400067475362</c:v>
                </c:pt>
                <c:pt idx="106">
                  <c:v>135.10974344152672</c:v>
                </c:pt>
                <c:pt idx="107">
                  <c:v>138.84798091048077</c:v>
                </c:pt>
                <c:pt idx="108">
                  <c:v>143.08763893291226</c:v>
                </c:pt>
                <c:pt idx="109">
                  <c:v>147.23895824427484</c:v>
                </c:pt>
                <c:pt idx="110">
                  <c:v>150.55392148369907</c:v>
                </c:pt>
                <c:pt idx="111">
                  <c:v>152.3369094689283</c:v>
                </c:pt>
                <c:pt idx="112">
                  <c:v>152.17757503124867</c:v>
                </c:pt>
                <c:pt idx="113">
                  <c:v>150.099758957424</c:v>
                </c:pt>
                <c:pt idx="114">
                  <c:v>146.55266456936837</c:v>
                </c:pt>
                <c:pt idx="115">
                  <c:v>142.24876256434089</c:v>
                </c:pt>
                <c:pt idx="116">
                  <c:v>137.92831288240592</c:v>
                </c:pt>
                <c:pt idx="117">
                  <c:v>134.15641594508241</c:v>
                </c:pt>
                <c:pt idx="118">
                  <c:v>131.22502840186104</c:v>
                </c:pt>
                <c:pt idx="119">
                  <c:v>129.16898889529887</c:v>
                </c:pt>
                <c:pt idx="120">
                  <c:v>127.85396776114258</c:v>
                </c:pt>
                <c:pt idx="121">
                  <c:v>127.07928208192725</c:v>
                </c:pt>
                <c:pt idx="122">
                  <c:v>126.65523227129776</c:v>
                </c:pt>
                <c:pt idx="123">
                  <c:v>126.44242417915487</c:v>
                </c:pt>
                <c:pt idx="124">
                  <c:v>126.36111555491679</c:v>
                </c:pt>
                <c:pt idx="125">
                  <c:v>126.38540392132938</c:v>
                </c:pt>
                <c:pt idx="126">
                  <c:v>126.53335822281517</c:v>
                </c:pt>
                <c:pt idx="127">
                  <c:v>126.85657553013455</c:v>
                </c:pt>
                <c:pt idx="128">
                  <c:v>127.42636297363441</c:v>
                </c:pt>
                <c:pt idx="129">
                  <c:v>128.31168969636866</c:v>
                </c:pt>
                <c:pt idx="130">
                  <c:v>129.5472563581325</c:v>
                </c:pt>
                <c:pt idx="131">
                  <c:v>131.09756000401015</c:v>
                </c:pt>
                <c:pt idx="132">
                  <c:v>132.83108374658426</c:v>
                </c:pt>
                <c:pt idx="133">
                  <c:v>134.5219212440206</c:v>
                </c:pt>
                <c:pt idx="134">
                  <c:v>135.88934889248489</c:v>
                </c:pt>
                <c:pt idx="135">
                  <c:v>136.66948277485659</c:v>
                </c:pt>
                <c:pt idx="136">
                  <c:v>136.69490736380689</c:v>
                </c:pt>
                <c:pt idx="137">
                  <c:v>135.9494863627412</c:v>
                </c:pt>
                <c:pt idx="138">
                  <c:v>134.57379135029328</c:v>
                </c:pt>
                <c:pt idx="139">
                  <c:v>132.81864798022221</c:v>
                </c:pt>
                <c:pt idx="140">
                  <c:v>130.9678100186143</c:v>
                </c:pt>
                <c:pt idx="141">
                  <c:v>129.26233356160435</c:v>
                </c:pt>
                <c:pt idx="142">
                  <c:v>127.85356627270393</c:v>
                </c:pt>
                <c:pt idx="143">
                  <c:v>126.79437954308716</c:v>
                </c:pt>
                <c:pt idx="144">
                  <c:v>126.06063956837582</c:v>
                </c:pt>
                <c:pt idx="145">
                  <c:v>125.58580767007081</c:v>
                </c:pt>
                <c:pt idx="146">
                  <c:v>125.29276299387401</c:v>
                </c:pt>
                <c:pt idx="147">
                  <c:v>125.11426489418507</c:v>
                </c:pt>
                <c:pt idx="148">
                  <c:v>125.00118644320004</c:v>
                </c:pt>
                <c:pt idx="149">
                  <c:v>124.9221954377704</c:v>
                </c:pt>
                <c:pt idx="150">
                  <c:v>124.85948965315788</c:v>
                </c:pt>
                <c:pt idx="151">
                  <c:v>124.80395121267756</c:v>
                </c:pt>
                <c:pt idx="152">
                  <c:v>124.75133814694057</c:v>
                </c:pt>
                <c:pt idx="153">
                  <c:v>124.69984785778639</c:v>
                </c:pt>
                <c:pt idx="154">
                  <c:v>124.64877726329037</c:v>
                </c:pt>
                <c:pt idx="155">
                  <c:v>124.59787305205217</c:v>
                </c:pt>
                <c:pt idx="156">
                  <c:v>124.54704977312385</c:v>
                </c:pt>
                <c:pt idx="157">
                  <c:v>124.49627939769036</c:v>
                </c:pt>
                <c:pt idx="158">
                  <c:v>124.44555201114522</c:v>
                </c:pt>
                <c:pt idx="159">
                  <c:v>124.39486304266052</c:v>
                </c:pt>
                <c:pt idx="160">
                  <c:v>124.34420946267782</c:v>
                </c:pt>
                <c:pt idx="161">
                  <c:v>124.29358873933936</c:v>
                </c:pt>
                <c:pt idx="162">
                  <c:v>124.24299857055834</c:v>
                </c:pt>
                <c:pt idx="163">
                  <c:v>124.19243681600356</c:v>
                </c:pt>
                <c:pt idx="164">
                  <c:v>124.1419014765215</c:v>
                </c:pt>
                <c:pt idx="165">
                  <c:v>124.09139068405266</c:v>
                </c:pt>
                <c:pt idx="166">
                  <c:v>124.04090269384454</c:v>
                </c:pt>
                <c:pt idx="167">
                  <c:v>123.99043587730064</c:v>
                </c:pt>
                <c:pt idx="168">
                  <c:v>123.93998871516419</c:v>
                </c:pt>
                <c:pt idx="169">
                  <c:v>123.88955979099192</c:v>
                </c:pt>
                <c:pt idx="170">
                  <c:v>123.83914778491523</c:v>
                </c:pt>
                <c:pt idx="171">
                  <c:v>123.78875146768988</c:v>
                </c:pt>
                <c:pt idx="172">
                  <c:v>123.73836969503351</c:v>
                </c:pt>
                <c:pt idx="173">
                  <c:v>123.68800140224812</c:v>
                </c:pt>
                <c:pt idx="174">
                  <c:v>123.63764559912255</c:v>
                </c:pt>
                <c:pt idx="175">
                  <c:v>123.58730136510866</c:v>
                </c:pt>
                <c:pt idx="176">
                  <c:v>123.5369678447635</c:v>
                </c:pt>
                <c:pt idx="177">
                  <c:v>123.48664424344899</c:v>
                </c:pt>
                <c:pt idx="178">
                  <c:v>123.43632982327981</c:v>
                </c:pt>
                <c:pt idx="179">
                  <c:v>123.38602389930971</c:v>
                </c:pt>
                <c:pt idx="180">
                  <c:v>123.33572583594646</c:v>
                </c:pt>
                <c:pt idx="181">
                  <c:v>123.28543504358491</c:v>
                </c:pt>
                <c:pt idx="182">
                  <c:v>123.23515097544821</c:v>
                </c:pt>
                <c:pt idx="183">
                  <c:v>123.18487312462675</c:v>
                </c:pt>
                <c:pt idx="184">
                  <c:v>123.13460102130514</c:v>
                </c:pt>
                <c:pt idx="185">
                  <c:v>123.08433423016679</c:v>
                </c:pt>
                <c:pt idx="186">
                  <c:v>123.03407234796704</c:v>
                </c:pt>
                <c:pt idx="187">
                  <c:v>122.98381500126507</c:v>
                </c:pt>
                <c:pt idx="188">
                  <c:v>122.93356184430597</c:v>
                </c:pt>
                <c:pt idx="189">
                  <c:v>122.88331255704378</c:v>
                </c:pt>
                <c:pt idx="190">
                  <c:v>122.83306684329773</c:v>
                </c:pt>
                <c:pt idx="191">
                  <c:v>122.78282442903308</c:v>
                </c:pt>
                <c:pt idx="192">
                  <c:v>122.73258506075948</c:v>
                </c:pt>
                <c:pt idx="193">
                  <c:v>122.68234850403933</c:v>
                </c:pt>
                <c:pt idx="194">
                  <c:v>122.6321145420991</c:v>
                </c:pt>
                <c:pt idx="195">
                  <c:v>122.58188297453751</c:v>
                </c:pt>
                <c:pt idx="196">
                  <c:v>122.53165361612373</c:v>
                </c:pt>
                <c:pt idx="197">
                  <c:v>122.48142629568044</c:v>
                </c:pt>
                <c:pt idx="198">
                  <c:v>122.43120085504556</c:v>
                </c:pt>
                <c:pt idx="199">
                  <c:v>122.38097714810797</c:v>
                </c:pt>
                <c:pt idx="200">
                  <c:v>122.33075503991188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129.64735963813732</c:v>
                </c:pt>
                <c:pt idx="1">
                  <c:v>129.62881756298773</c:v>
                </c:pt>
                <c:pt idx="2">
                  <c:v>129.6102786159708</c:v>
                </c:pt>
                <c:pt idx="3">
                  <c:v>129.59174304451153</c:v>
                </c:pt>
                <c:pt idx="4">
                  <c:v>129.57321111463966</c:v>
                </c:pt>
                <c:pt idx="5">
                  <c:v>129.55468311227244</c:v>
                </c:pt>
                <c:pt idx="6">
                  <c:v>129.53615934457147</c:v>
                </c:pt>
                <c:pt idx="7">
                  <c:v>129.51764014137564</c:v>
                </c:pt>
                <c:pt idx="8">
                  <c:v>129.49912585671166</c:v>
                </c:pt>
                <c:pt idx="9">
                  <c:v>129.48061687038373</c:v>
                </c:pt>
                <c:pt idx="10">
                  <c:v>129.46211358964422</c:v>
                </c:pt>
                <c:pt idx="11">
                  <c:v>129.44361645094469</c:v>
                </c:pt>
                <c:pt idx="12">
                  <c:v>129.42512592176797</c:v>
                </c:pt>
                <c:pt idx="13">
                  <c:v>129.40664250253997</c:v>
                </c:pt>
                <c:pt idx="14">
                  <c:v>129.38816672861918</c:v>
                </c:pt>
                <c:pt idx="15">
                  <c:v>129.36969917236081</c:v>
                </c:pt>
                <c:pt idx="16">
                  <c:v>129.35124044525122</c:v>
                </c:pt>
                <c:pt idx="17">
                  <c:v>129.33279120010593</c:v>
                </c:pt>
                <c:pt idx="18">
                  <c:v>129.31435213332361</c:v>
                </c:pt>
                <c:pt idx="19">
                  <c:v>129.29592398718563</c:v>
                </c:pt>
                <c:pt idx="20">
                  <c:v>129.27750755218807</c:v>
                </c:pt>
                <c:pt idx="21">
                  <c:v>129.25910366939021</c:v>
                </c:pt>
                <c:pt idx="22">
                  <c:v>129.24071323276027</c:v>
                </c:pt>
                <c:pt idx="23">
                  <c:v>129.22233719149509</c:v>
                </c:pt>
                <c:pt idx="24">
                  <c:v>129.2039765522847</c:v>
                </c:pt>
                <c:pt idx="25">
                  <c:v>129.1856323814898</c:v>
                </c:pt>
                <c:pt idx="26">
                  <c:v>129.16730580719127</c:v>
                </c:pt>
                <c:pt idx="27">
                  <c:v>129.14899802106609</c:v>
                </c:pt>
                <c:pt idx="28">
                  <c:v>129.13071028003492</c:v>
                </c:pt>
                <c:pt idx="29">
                  <c:v>129.11244390761794</c:v>
                </c:pt>
                <c:pt idx="30">
                  <c:v>129.09420029492506</c:v>
                </c:pt>
                <c:pt idx="31">
                  <c:v>129.07598090119555</c:v>
                </c:pt>
                <c:pt idx="32">
                  <c:v>129.05778725378838</c:v>
                </c:pt>
                <c:pt idx="33">
                  <c:v>129.03962094750975</c:v>
                </c:pt>
                <c:pt idx="34">
                  <c:v>129.02148364314843</c:v>
                </c:pt>
                <c:pt idx="35">
                  <c:v>129.00337706506983</c:v>
                </c:pt>
                <c:pt idx="36">
                  <c:v>128.98530299769922</c:v>
                </c:pt>
                <c:pt idx="37">
                  <c:v>128.96726328070145</c:v>
                </c:pt>
                <c:pt idx="38">
                  <c:v>128.94925980263821</c:v>
                </c:pt>
                <c:pt idx="39">
                  <c:v>128.93129449285485</c:v>
                </c:pt>
                <c:pt idx="40">
                  <c:v>128.91336931131804</c:v>
                </c:pt>
                <c:pt idx="41">
                  <c:v>128.89548623608968</c:v>
                </c:pt>
                <c:pt idx="42">
                  <c:v>128.87764724808483</c:v>
                </c:pt>
                <c:pt idx="43">
                  <c:v>128.85985431272024</c:v>
                </c:pt>
                <c:pt idx="44">
                  <c:v>128.84210935801548</c:v>
                </c:pt>
                <c:pt idx="45">
                  <c:v>128.82441424866067</c:v>
                </c:pt>
                <c:pt idx="46">
                  <c:v>128.8067707555148</c:v>
                </c:pt>
                <c:pt idx="47">
                  <c:v>128.78918051994589</c:v>
                </c:pt>
                <c:pt idx="48">
                  <c:v>128.77164501236931</c:v>
                </c:pt>
                <c:pt idx="49">
                  <c:v>128.75416548428632</c:v>
                </c:pt>
                <c:pt idx="50">
                  <c:v>128.73674291307051</c:v>
                </c:pt>
                <c:pt idx="51">
                  <c:v>128.71937793869816</c:v>
                </c:pt>
                <c:pt idx="52">
                  <c:v>128.70207079157214</c:v>
                </c:pt>
                <c:pt idx="53">
                  <c:v>128.68482121055155</c:v>
                </c:pt>
                <c:pt idx="54">
                  <c:v>128.66762835027174</c:v>
                </c:pt>
                <c:pt idx="55">
                  <c:v>128.65049067683148</c:v>
                </c:pt>
                <c:pt idx="56">
                  <c:v>128.63340585093653</c:v>
                </c:pt>
                <c:pt idx="57">
                  <c:v>128.61637059763228</c:v>
                </c:pt>
                <c:pt idx="58">
                  <c:v>128.59938056183938</c:v>
                </c:pt>
                <c:pt idx="59">
                  <c:v>128.58243014903547</c:v>
                </c:pt>
                <c:pt idx="60">
                  <c:v>128.56551235061312</c:v>
                </c:pt>
                <c:pt idx="61">
                  <c:v>128.54861855370336</c:v>
                </c:pt>
                <c:pt idx="62">
                  <c:v>128.53173833559853</c:v>
                </c:pt>
                <c:pt idx="63">
                  <c:v>128.51485924334855</c:v>
                </c:pt>
                <c:pt idx="64">
                  <c:v>128.49796655966222</c:v>
                </c:pt>
                <c:pt idx="65">
                  <c:v>128.48104305692704</c:v>
                </c:pt>
                <c:pt idx="66">
                  <c:v>128.46406874198252</c:v>
                </c:pt>
                <c:pt idx="67">
                  <c:v>128.44702059525014</c:v>
                </c:pt>
                <c:pt idx="68">
                  <c:v>128.42987230894215</c:v>
                </c:pt>
                <c:pt idx="69">
                  <c:v>128.41259403033379</c:v>
                </c:pt>
                <c:pt idx="70">
                  <c:v>128.3951521174738</c:v>
                </c:pt>
                <c:pt idx="71">
                  <c:v>128.37750891619694</c:v>
                </c:pt>
                <c:pt idx="72">
                  <c:v>128.3596225688384</c:v>
                </c:pt>
                <c:pt idx="73">
                  <c:v>128.34144686656532</c:v>
                </c:pt>
                <c:pt idx="74">
                  <c:v>128.32293115864371</c:v>
                </c:pt>
                <c:pt idx="75">
                  <c:v>128.30402033312757</c:v>
                </c:pt>
                <c:pt idx="76">
                  <c:v>128.28465488425172</c:v>
                </c:pt>
                <c:pt idx="77">
                  <c:v>128.26477108206865</c:v>
                </c:pt>
                <c:pt idx="78">
                  <c:v>128.24430125940904</c:v>
                </c:pt>
                <c:pt idx="79">
                  <c:v>128.22317422989587</c:v>
                </c:pt>
                <c:pt idx="80">
                  <c:v>128.20131584833234</c:v>
                </c:pt>
                <c:pt idx="81">
                  <c:v>128.17864972118699</c:v>
                </c:pt>
                <c:pt idx="82">
                  <c:v>128.15509807005213</c:v>
                </c:pt>
                <c:pt idx="83">
                  <c:v>128.13058274486761</c:v>
                </c:pt>
                <c:pt idx="84">
                  <c:v>128.10502637651825</c:v>
                </c:pt>
                <c:pt idx="85">
                  <c:v>128.07835365039011</c:v>
                </c:pt>
                <c:pt idx="86">
                  <c:v>128.0504926740139</c:v>
                </c:pt>
                <c:pt idx="87">
                  <c:v>128.02137640356656</c:v>
                </c:pt>
                <c:pt idx="88">
                  <c:v>127.99094408639257</c:v>
                </c:pt>
                <c:pt idx="89">
                  <c:v>127.95914267054499</c:v>
                </c:pt>
                <c:pt idx="90">
                  <c:v>127.92592812833453</c:v>
                </c:pt>
                <c:pt idx="91">
                  <c:v>127.89126663962455</c:v>
                </c:pt>
                <c:pt idx="92">
                  <c:v>127.85513558257091</c:v>
                </c:pt>
                <c:pt idx="93">
                  <c:v>127.81752428487069</c:v>
                </c:pt>
                <c:pt idx="94">
                  <c:v>127.77843449726319</c:v>
                </c:pt>
                <c:pt idx="95">
                  <c:v>127.73788056258944</c:v>
                </c:pt>
                <c:pt idx="96">
                  <c:v>127.69588926744547</c:v>
                </c:pt>
                <c:pt idx="97">
                  <c:v>127.65249937838684</c:v>
                </c:pt>
                <c:pt idx="98">
                  <c:v>127.60776087964879</c:v>
                </c:pt>
                <c:pt idx="99">
                  <c:v>127.56173394329446</c:v>
                </c:pt>
                <c:pt idx="100">
                  <c:v>127.51448767455651</c:v>
                </c:pt>
                <c:pt idx="101">
                  <c:v>127.46609868406611</c:v>
                </c:pt>
                <c:pt idx="102">
                  <c:v>127.41664954413574</c:v>
                </c:pt>
                <c:pt idx="103">
                  <c:v>127.36622718808164</c:v>
                </c:pt>
                <c:pt idx="104">
                  <c:v>127.31492130987829</c:v>
                </c:pt>
                <c:pt idx="105">
                  <c:v>127.26282281665672</c:v>
                </c:pt>
                <c:pt idx="106">
                  <c:v>127.21002237933965</c:v>
                </c:pt>
                <c:pt idx="107">
                  <c:v>127.15660911781937</c:v>
                </c:pt>
                <c:pt idx="108">
                  <c:v>127.10266944733659</c:v>
                </c:pt>
                <c:pt idx="109">
                  <c:v>127.04828610286592</c:v>
                </c:pt>
                <c:pt idx="110">
                  <c:v>126.99353734900421</c:v>
                </c:pt>
                <c:pt idx="111">
                  <c:v>126.93849637458402</c:v>
                </c:pt>
                <c:pt idx="112">
                  <c:v>126.88323086432557</c:v>
                </c:pt>
                <c:pt idx="113">
                  <c:v>126.82780273446178</c:v>
                </c:pt>
                <c:pt idx="114">
                  <c:v>126.77226801544569</c:v>
                </c:pt>
                <c:pt idx="115">
                  <c:v>126.71667686249</c:v>
                </c:pt>
                <c:pt idx="116">
                  <c:v>126.66107367362586</c:v>
                </c:pt>
                <c:pt idx="117">
                  <c:v>126.60549729498557</c:v>
                </c:pt>
                <c:pt idx="118">
                  <c:v>126.54998129387874</c:v>
                </c:pt>
                <c:pt idx="119">
                  <c:v>126.49455428171071</c:v>
                </c:pt>
                <c:pt idx="120">
                  <c:v>126.43924027067267</c:v>
                </c:pt>
                <c:pt idx="121">
                  <c:v>126.38405905023376</c:v>
                </c:pt>
                <c:pt idx="122">
                  <c:v>126.32902657163378</c:v>
                </c:pt>
                <c:pt idx="123">
                  <c:v>126.27415533069924</c:v>
                </c:pt>
                <c:pt idx="124">
                  <c:v>126.21945474129988</c:v>
                </c:pt>
                <c:pt idx="125">
                  <c:v>126.16493149357515</c:v>
                </c:pt>
                <c:pt idx="126">
                  <c:v>126.11058989265939</c:v>
                </c:pt>
                <c:pt idx="127">
                  <c:v>126.05643217500787</c:v>
                </c:pt>
                <c:pt idx="128">
                  <c:v>126.00245880057757</c:v>
                </c:pt>
                <c:pt idx="129">
                  <c:v>125.94866872005693</c:v>
                </c:pt>
                <c:pt idx="130">
                  <c:v>125.89505961708582</c:v>
                </c:pt>
                <c:pt idx="131">
                  <c:v>125.84162812598478</c:v>
                </c:pt>
                <c:pt idx="132">
                  <c:v>125.78837002594057</c:v>
                </c:pt>
                <c:pt idx="133">
                  <c:v>125.73528041290002</c:v>
                </c:pt>
                <c:pt idx="134">
                  <c:v>125.68235385062374</c:v>
                </c:pt>
                <c:pt idx="135">
                  <c:v>125.62958450246926</c:v>
                </c:pt>
                <c:pt idx="136">
                  <c:v>125.57696624552332</c:v>
                </c:pt>
                <c:pt idx="137">
                  <c:v>125.52449276870327</c:v>
                </c:pt>
                <c:pt idx="138">
                  <c:v>125.47215765640874</c:v>
                </c:pt>
                <c:pt idx="139">
                  <c:v>125.4199544592398</c:v>
                </c:pt>
                <c:pt idx="140">
                  <c:v>125.3678767532121</c:v>
                </c:pt>
                <c:pt idx="141">
                  <c:v>125.31591818880375</c:v>
                </c:pt>
                <c:pt idx="142">
                  <c:v>125.26407253106598</c:v>
                </c:pt>
                <c:pt idx="143">
                  <c:v>125.21233369192385</c:v>
                </c:pt>
                <c:pt idx="144">
                  <c:v>125.16069575568984</c:v>
                </c:pt>
                <c:pt idx="145">
                  <c:v>125.10915299871252</c:v>
                </c:pt>
                <c:pt idx="146">
                  <c:v>125.05769990398548</c:v>
                </c:pt>
                <c:pt idx="147">
                  <c:v>125.00633117145313</c:v>
                </c:pt>
                <c:pt idx="148">
                  <c:v>124.95504172466461</c:v>
                </c:pt>
                <c:pt idx="149">
                  <c:v>124.90382671435152</c:v>
                </c:pt>
                <c:pt idx="150">
                  <c:v>124.852681519434</c:v>
                </c:pt>
                <c:pt idx="151">
                  <c:v>124.80160174589689</c:v>
                </c:pt>
                <c:pt idx="152">
                  <c:v>124.75058322391961</c:v>
                </c:pt>
                <c:pt idx="153">
                  <c:v>124.69962200359308</c:v>
                </c:pt>
                <c:pt idx="154">
                  <c:v>124.64871434951081</c:v>
                </c:pt>
                <c:pt idx="155">
                  <c:v>124.59785673448071</c:v>
                </c:pt>
                <c:pt idx="156">
                  <c:v>124.5470458325688</c:v>
                </c:pt>
                <c:pt idx="157">
                  <c:v>124.49627851165428</c:v>
                </c:pt>
                <c:pt idx="158">
                  <c:v>124.44555182564795</c:v>
                </c:pt>
                <c:pt idx="159">
                  <c:v>124.39486300650157</c:v>
                </c:pt>
                <c:pt idx="160">
                  <c:v>124.34420945611507</c:v>
                </c:pt>
                <c:pt idx="161">
                  <c:v>124.29358873823031</c:v>
                </c:pt>
                <c:pt idx="162">
                  <c:v>124.24299857038383</c:v>
                </c:pt>
                <c:pt idx="163">
                  <c:v>124.192436815978</c:v>
                </c:pt>
                <c:pt idx="164">
                  <c:v>124.14190147651802</c:v>
                </c:pt>
                <c:pt idx="165">
                  <c:v>124.09139068405221</c:v>
                </c:pt>
                <c:pt idx="166">
                  <c:v>124.04090269384449</c:v>
                </c:pt>
                <c:pt idx="167">
                  <c:v>123.99043587730064</c:v>
                </c:pt>
                <c:pt idx="168">
                  <c:v>123.93998871516419</c:v>
                </c:pt>
                <c:pt idx="169">
                  <c:v>123.88955979099192</c:v>
                </c:pt>
                <c:pt idx="170">
                  <c:v>123.83914778491523</c:v>
                </c:pt>
                <c:pt idx="171">
                  <c:v>123.78875146768988</c:v>
                </c:pt>
                <c:pt idx="172">
                  <c:v>123.73836969503351</c:v>
                </c:pt>
                <c:pt idx="173">
                  <c:v>123.68800140224812</c:v>
                </c:pt>
                <c:pt idx="174">
                  <c:v>123.63764559912255</c:v>
                </c:pt>
                <c:pt idx="175">
                  <c:v>123.58730136510866</c:v>
                </c:pt>
                <c:pt idx="176">
                  <c:v>123.5369678447635</c:v>
                </c:pt>
                <c:pt idx="177">
                  <c:v>123.48664424344899</c:v>
                </c:pt>
                <c:pt idx="178">
                  <c:v>123.43632982327981</c:v>
                </c:pt>
                <c:pt idx="179">
                  <c:v>123.38602389930971</c:v>
                </c:pt>
                <c:pt idx="180">
                  <c:v>123.33572583594646</c:v>
                </c:pt>
                <c:pt idx="181">
                  <c:v>123.28543504358491</c:v>
                </c:pt>
                <c:pt idx="182">
                  <c:v>123.23515097544821</c:v>
                </c:pt>
                <c:pt idx="183">
                  <c:v>123.18487312462675</c:v>
                </c:pt>
                <c:pt idx="184">
                  <c:v>123.13460102130514</c:v>
                </c:pt>
                <c:pt idx="185">
                  <c:v>123.08433423016679</c:v>
                </c:pt>
                <c:pt idx="186">
                  <c:v>123.03407234796704</c:v>
                </c:pt>
                <c:pt idx="187">
                  <c:v>122.98381500126507</c:v>
                </c:pt>
                <c:pt idx="188">
                  <c:v>122.93356184430597</c:v>
                </c:pt>
                <c:pt idx="189">
                  <c:v>122.88331255704378</c:v>
                </c:pt>
                <c:pt idx="190">
                  <c:v>122.83306684329773</c:v>
                </c:pt>
                <c:pt idx="191">
                  <c:v>122.78282442903308</c:v>
                </c:pt>
                <c:pt idx="192">
                  <c:v>122.73258506075948</c:v>
                </c:pt>
                <c:pt idx="193">
                  <c:v>122.68234850403933</c:v>
                </c:pt>
                <c:pt idx="194">
                  <c:v>122.6321145420991</c:v>
                </c:pt>
                <c:pt idx="195">
                  <c:v>122.58188297453751</c:v>
                </c:pt>
                <c:pt idx="196">
                  <c:v>122.53165361612373</c:v>
                </c:pt>
                <c:pt idx="197">
                  <c:v>122.48142629568044</c:v>
                </c:pt>
                <c:pt idx="198">
                  <c:v>122.43120085504556</c:v>
                </c:pt>
                <c:pt idx="199">
                  <c:v>122.38097714810797</c:v>
                </c:pt>
                <c:pt idx="200">
                  <c:v>122.33075503991188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781416"/>
        <c:axId val="207622928"/>
      </c:scatterChart>
      <c:valAx>
        <c:axId val="460781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07622928"/>
        <c:crosses val="autoZero"/>
        <c:crossBetween val="midCat"/>
      </c:valAx>
      <c:valAx>
        <c:axId val="2076229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0781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130.21799999999999</c:v>
                </c:pt>
                <c:pt idx="1">
                  <c:v>127.764</c:v>
                </c:pt>
                <c:pt idx="2">
                  <c:v>126.145</c:v>
                </c:pt>
                <c:pt idx="3">
                  <c:v>128.07300000000001</c:v>
                </c:pt>
                <c:pt idx="4">
                  <c:v>127.182</c:v>
                </c:pt>
                <c:pt idx="5">
                  <c:v>128.56399999999999</c:v>
                </c:pt>
                <c:pt idx="6">
                  <c:v>127.291</c:v>
                </c:pt>
                <c:pt idx="7">
                  <c:v>129.61799999999999</c:v>
                </c:pt>
                <c:pt idx="8">
                  <c:v>128.273</c:v>
                </c:pt>
                <c:pt idx="9">
                  <c:v>129.43600000000001</c:v>
                </c:pt>
                <c:pt idx="10">
                  <c:v>129.036</c:v>
                </c:pt>
                <c:pt idx="11">
                  <c:v>128</c:v>
                </c:pt>
                <c:pt idx="12">
                  <c:v>128.21799999999999</c:v>
                </c:pt>
                <c:pt idx="13">
                  <c:v>126.89100000000001</c:v>
                </c:pt>
                <c:pt idx="14">
                  <c:v>127.018</c:v>
                </c:pt>
                <c:pt idx="15">
                  <c:v>128.036</c:v>
                </c:pt>
                <c:pt idx="16">
                  <c:v>126</c:v>
                </c:pt>
                <c:pt idx="17">
                  <c:v>126.509</c:v>
                </c:pt>
                <c:pt idx="18">
                  <c:v>126.818</c:v>
                </c:pt>
                <c:pt idx="19">
                  <c:v>126.43600000000001</c:v>
                </c:pt>
                <c:pt idx="20">
                  <c:v>127.727</c:v>
                </c:pt>
                <c:pt idx="21">
                  <c:v>128.78200000000001</c:v>
                </c:pt>
                <c:pt idx="22">
                  <c:v>128.273</c:v>
                </c:pt>
                <c:pt idx="23">
                  <c:v>129.036</c:v>
                </c:pt>
                <c:pt idx="24">
                  <c:v>132.49100000000001</c:v>
                </c:pt>
                <c:pt idx="25">
                  <c:v>130.52699999999999</c:v>
                </c:pt>
                <c:pt idx="26">
                  <c:v>128.81800000000001</c:v>
                </c:pt>
                <c:pt idx="27">
                  <c:v>128.61799999999999</c:v>
                </c:pt>
                <c:pt idx="28">
                  <c:v>129.982</c:v>
                </c:pt>
                <c:pt idx="29">
                  <c:v>128.94499999999999</c:v>
                </c:pt>
                <c:pt idx="30">
                  <c:v>127.873</c:v>
                </c:pt>
                <c:pt idx="31">
                  <c:v>130.09100000000001</c:v>
                </c:pt>
                <c:pt idx="32">
                  <c:v>129.81800000000001</c:v>
                </c:pt>
                <c:pt idx="33">
                  <c:v>128.47300000000001</c:v>
                </c:pt>
                <c:pt idx="34">
                  <c:v>131.45500000000001</c:v>
                </c:pt>
                <c:pt idx="35">
                  <c:v>130.21799999999999</c:v>
                </c:pt>
                <c:pt idx="36">
                  <c:v>130.982</c:v>
                </c:pt>
                <c:pt idx="37">
                  <c:v>131.05500000000001</c:v>
                </c:pt>
                <c:pt idx="38">
                  <c:v>131.745</c:v>
                </c:pt>
                <c:pt idx="39">
                  <c:v>131.255</c:v>
                </c:pt>
                <c:pt idx="40">
                  <c:v>132.655</c:v>
                </c:pt>
                <c:pt idx="41">
                  <c:v>132.89099999999999</c:v>
                </c:pt>
                <c:pt idx="42">
                  <c:v>134.83600000000001</c:v>
                </c:pt>
                <c:pt idx="43">
                  <c:v>134.81800000000001</c:v>
                </c:pt>
                <c:pt idx="44">
                  <c:v>135.49100000000001</c:v>
                </c:pt>
                <c:pt idx="45">
                  <c:v>136.81800000000001</c:v>
                </c:pt>
                <c:pt idx="46">
                  <c:v>137.691</c:v>
                </c:pt>
                <c:pt idx="47">
                  <c:v>138.14500000000001</c:v>
                </c:pt>
                <c:pt idx="48">
                  <c:v>142.345</c:v>
                </c:pt>
                <c:pt idx="49">
                  <c:v>145.45500000000001</c:v>
                </c:pt>
                <c:pt idx="50">
                  <c:v>150.21799999999999</c:v>
                </c:pt>
                <c:pt idx="51">
                  <c:v>158.636</c:v>
                </c:pt>
                <c:pt idx="52">
                  <c:v>166.50899999999999</c:v>
                </c:pt>
                <c:pt idx="53">
                  <c:v>177.364</c:v>
                </c:pt>
                <c:pt idx="54">
                  <c:v>191.49100000000001</c:v>
                </c:pt>
                <c:pt idx="55">
                  <c:v>201.81800000000001</c:v>
                </c:pt>
                <c:pt idx="56">
                  <c:v>211.07300000000001</c:v>
                </c:pt>
                <c:pt idx="57">
                  <c:v>217.745</c:v>
                </c:pt>
                <c:pt idx="58">
                  <c:v>223.49100000000001</c:v>
                </c:pt>
                <c:pt idx="59">
                  <c:v>226.81800000000001</c:v>
                </c:pt>
                <c:pt idx="60">
                  <c:v>224.90899999999999</c:v>
                </c:pt>
                <c:pt idx="61">
                  <c:v>217.364</c:v>
                </c:pt>
                <c:pt idx="62">
                  <c:v>199.56399999999999</c:v>
                </c:pt>
                <c:pt idx="63">
                  <c:v>166.87299999999999</c:v>
                </c:pt>
                <c:pt idx="64">
                  <c:v>137.83600000000001</c:v>
                </c:pt>
                <c:pt idx="65">
                  <c:v>132.709</c:v>
                </c:pt>
                <c:pt idx="66">
                  <c:v>132.673</c:v>
                </c:pt>
                <c:pt idx="67">
                  <c:v>133.16399999999999</c:v>
                </c:pt>
                <c:pt idx="68">
                  <c:v>134.18199999999999</c:v>
                </c:pt>
                <c:pt idx="69">
                  <c:v>136.018</c:v>
                </c:pt>
                <c:pt idx="70">
                  <c:v>139.09100000000001</c:v>
                </c:pt>
                <c:pt idx="71">
                  <c:v>143.45500000000001</c:v>
                </c:pt>
                <c:pt idx="72">
                  <c:v>150.58199999999999</c:v>
                </c:pt>
                <c:pt idx="73">
                  <c:v>157.345</c:v>
                </c:pt>
                <c:pt idx="74">
                  <c:v>170.255</c:v>
                </c:pt>
                <c:pt idx="75">
                  <c:v>175.673</c:v>
                </c:pt>
                <c:pt idx="76">
                  <c:v>183.83600000000001</c:v>
                </c:pt>
                <c:pt idx="77">
                  <c:v>187.16399999999999</c:v>
                </c:pt>
                <c:pt idx="78">
                  <c:v>189.10900000000001</c:v>
                </c:pt>
                <c:pt idx="79">
                  <c:v>183.6</c:v>
                </c:pt>
                <c:pt idx="80">
                  <c:v>170.87299999999999</c:v>
                </c:pt>
                <c:pt idx="81">
                  <c:v>148.43600000000001</c:v>
                </c:pt>
                <c:pt idx="82">
                  <c:v>132.21799999999999</c:v>
                </c:pt>
                <c:pt idx="83">
                  <c:v>128.58199999999999</c:v>
                </c:pt>
                <c:pt idx="84">
                  <c:v>127.764</c:v>
                </c:pt>
                <c:pt idx="85">
                  <c:v>127.727</c:v>
                </c:pt>
                <c:pt idx="86">
                  <c:v>127.61799999999999</c:v>
                </c:pt>
                <c:pt idx="87">
                  <c:v>128.036</c:v>
                </c:pt>
                <c:pt idx="88">
                  <c:v>128.85499999999999</c:v>
                </c:pt>
                <c:pt idx="89">
                  <c:v>127.291</c:v>
                </c:pt>
                <c:pt idx="90">
                  <c:v>127.41800000000001</c:v>
                </c:pt>
                <c:pt idx="91">
                  <c:v>128.92699999999999</c:v>
                </c:pt>
                <c:pt idx="92">
                  <c:v>127.09099999999999</c:v>
                </c:pt>
                <c:pt idx="93">
                  <c:v>127.473</c:v>
                </c:pt>
                <c:pt idx="94">
                  <c:v>127.56399999999999</c:v>
                </c:pt>
                <c:pt idx="95">
                  <c:v>128.10900000000001</c:v>
                </c:pt>
                <c:pt idx="96">
                  <c:v>127.8</c:v>
                </c:pt>
                <c:pt idx="97">
                  <c:v>127.727</c:v>
                </c:pt>
                <c:pt idx="98">
                  <c:v>129.16399999999999</c:v>
                </c:pt>
                <c:pt idx="99">
                  <c:v>128.727</c:v>
                </c:pt>
                <c:pt idx="100">
                  <c:v>128.16399999999999</c:v>
                </c:pt>
                <c:pt idx="101">
                  <c:v>129.036</c:v>
                </c:pt>
                <c:pt idx="102">
                  <c:v>128.345</c:v>
                </c:pt>
                <c:pt idx="103">
                  <c:v>130.90899999999999</c:v>
                </c:pt>
                <c:pt idx="104">
                  <c:v>131.327</c:v>
                </c:pt>
                <c:pt idx="105">
                  <c:v>133.09100000000001</c:v>
                </c:pt>
                <c:pt idx="106">
                  <c:v>137</c:v>
                </c:pt>
                <c:pt idx="107">
                  <c:v>139.07300000000001</c:v>
                </c:pt>
                <c:pt idx="108">
                  <c:v>143.05500000000001</c:v>
                </c:pt>
                <c:pt idx="109">
                  <c:v>145.61799999999999</c:v>
                </c:pt>
                <c:pt idx="110">
                  <c:v>148.90899999999999</c:v>
                </c:pt>
                <c:pt idx="111">
                  <c:v>148.80000000000001</c:v>
                </c:pt>
                <c:pt idx="112">
                  <c:v>149.58199999999999</c:v>
                </c:pt>
                <c:pt idx="113">
                  <c:v>145.964</c:v>
                </c:pt>
                <c:pt idx="114">
                  <c:v>141.94499999999999</c:v>
                </c:pt>
                <c:pt idx="115">
                  <c:v>137.41800000000001</c:v>
                </c:pt>
                <c:pt idx="116">
                  <c:v>133.018</c:v>
                </c:pt>
                <c:pt idx="117">
                  <c:v>127.8</c:v>
                </c:pt>
                <c:pt idx="118">
                  <c:v>126.218</c:v>
                </c:pt>
                <c:pt idx="119">
                  <c:v>126.836</c:v>
                </c:pt>
                <c:pt idx="120">
                  <c:v>126.43600000000001</c:v>
                </c:pt>
                <c:pt idx="121">
                  <c:v>126.127</c:v>
                </c:pt>
                <c:pt idx="122">
                  <c:v>125.655</c:v>
                </c:pt>
                <c:pt idx="123">
                  <c:v>126.455</c:v>
                </c:pt>
                <c:pt idx="124">
                  <c:v>127.273</c:v>
                </c:pt>
                <c:pt idx="125">
                  <c:v>126.473</c:v>
                </c:pt>
                <c:pt idx="126">
                  <c:v>126.018</c:v>
                </c:pt>
                <c:pt idx="127">
                  <c:v>125.61799999999999</c:v>
                </c:pt>
                <c:pt idx="128">
                  <c:v>127.018</c:v>
                </c:pt>
                <c:pt idx="129">
                  <c:v>127.218</c:v>
                </c:pt>
                <c:pt idx="130">
                  <c:v>129.255</c:v>
                </c:pt>
                <c:pt idx="131">
                  <c:v>130.85499999999999</c:v>
                </c:pt>
                <c:pt idx="132">
                  <c:v>132.964</c:v>
                </c:pt>
                <c:pt idx="133">
                  <c:v>134.691</c:v>
                </c:pt>
                <c:pt idx="134">
                  <c:v>135.673</c:v>
                </c:pt>
                <c:pt idx="135">
                  <c:v>135.61799999999999</c:v>
                </c:pt>
                <c:pt idx="136">
                  <c:v>134.964</c:v>
                </c:pt>
                <c:pt idx="137">
                  <c:v>133.41800000000001</c:v>
                </c:pt>
                <c:pt idx="138">
                  <c:v>133.345</c:v>
                </c:pt>
                <c:pt idx="139">
                  <c:v>130.636</c:v>
                </c:pt>
                <c:pt idx="140">
                  <c:v>129.4</c:v>
                </c:pt>
                <c:pt idx="141">
                  <c:v>127.982</c:v>
                </c:pt>
                <c:pt idx="142">
                  <c:v>126.018</c:v>
                </c:pt>
                <c:pt idx="143">
                  <c:v>126</c:v>
                </c:pt>
                <c:pt idx="144">
                  <c:v>124.018</c:v>
                </c:pt>
                <c:pt idx="145">
                  <c:v>125.964</c:v>
                </c:pt>
                <c:pt idx="146">
                  <c:v>125.07299999999999</c:v>
                </c:pt>
                <c:pt idx="147">
                  <c:v>124.89100000000001</c:v>
                </c:pt>
                <c:pt idx="148">
                  <c:v>124.309</c:v>
                </c:pt>
                <c:pt idx="149">
                  <c:v>123.41800000000001</c:v>
                </c:pt>
                <c:pt idx="150">
                  <c:v>124.291</c:v>
                </c:pt>
                <c:pt idx="151">
                  <c:v>124.09099999999999</c:v>
                </c:pt>
                <c:pt idx="152">
                  <c:v>124.036</c:v>
                </c:pt>
                <c:pt idx="153">
                  <c:v>124.43600000000001</c:v>
                </c:pt>
                <c:pt idx="154">
                  <c:v>124.018</c:v>
                </c:pt>
                <c:pt idx="155">
                  <c:v>124.982</c:v>
                </c:pt>
                <c:pt idx="156">
                  <c:v>124.07299999999999</c:v>
                </c:pt>
                <c:pt idx="157">
                  <c:v>125.94499999999999</c:v>
                </c:pt>
                <c:pt idx="158">
                  <c:v>124.491</c:v>
                </c:pt>
                <c:pt idx="159">
                  <c:v>125.38200000000001</c:v>
                </c:pt>
                <c:pt idx="160">
                  <c:v>124.164</c:v>
                </c:pt>
                <c:pt idx="161">
                  <c:v>124.745</c:v>
                </c:pt>
                <c:pt idx="162">
                  <c:v>123.364</c:v>
                </c:pt>
                <c:pt idx="163">
                  <c:v>123.727</c:v>
                </c:pt>
                <c:pt idx="164">
                  <c:v>123.90900000000001</c:v>
                </c:pt>
                <c:pt idx="165">
                  <c:v>124.364</c:v>
                </c:pt>
                <c:pt idx="166">
                  <c:v>123.018</c:v>
                </c:pt>
                <c:pt idx="167">
                  <c:v>124.09099999999999</c:v>
                </c:pt>
                <c:pt idx="168">
                  <c:v>124.655</c:v>
                </c:pt>
                <c:pt idx="169">
                  <c:v>125.10899999999999</c:v>
                </c:pt>
                <c:pt idx="170">
                  <c:v>126.127</c:v>
                </c:pt>
                <c:pt idx="171">
                  <c:v>125.6</c:v>
                </c:pt>
                <c:pt idx="172">
                  <c:v>125</c:v>
                </c:pt>
                <c:pt idx="173">
                  <c:v>125.709</c:v>
                </c:pt>
                <c:pt idx="174">
                  <c:v>125.309</c:v>
                </c:pt>
                <c:pt idx="175">
                  <c:v>124.2</c:v>
                </c:pt>
                <c:pt idx="176">
                  <c:v>125.818</c:v>
                </c:pt>
                <c:pt idx="177">
                  <c:v>123.43600000000001</c:v>
                </c:pt>
                <c:pt idx="178">
                  <c:v>123.982</c:v>
                </c:pt>
                <c:pt idx="179">
                  <c:v>124.764</c:v>
                </c:pt>
                <c:pt idx="180">
                  <c:v>123.127</c:v>
                </c:pt>
                <c:pt idx="181">
                  <c:v>125.545</c:v>
                </c:pt>
                <c:pt idx="182">
                  <c:v>123.745</c:v>
                </c:pt>
                <c:pt idx="183">
                  <c:v>123.90900000000001</c:v>
                </c:pt>
                <c:pt idx="184">
                  <c:v>124.345</c:v>
                </c:pt>
                <c:pt idx="185">
                  <c:v>125.05500000000001</c:v>
                </c:pt>
                <c:pt idx="186">
                  <c:v>125.127</c:v>
                </c:pt>
                <c:pt idx="187">
                  <c:v>125.43600000000001</c:v>
                </c:pt>
                <c:pt idx="188">
                  <c:v>124.43600000000001</c:v>
                </c:pt>
                <c:pt idx="189">
                  <c:v>124.545</c:v>
                </c:pt>
                <c:pt idx="190">
                  <c:v>124.56399999999999</c:v>
                </c:pt>
                <c:pt idx="191">
                  <c:v>124.127</c:v>
                </c:pt>
                <c:pt idx="192">
                  <c:v>123.964</c:v>
                </c:pt>
                <c:pt idx="193">
                  <c:v>124.818</c:v>
                </c:pt>
                <c:pt idx="194">
                  <c:v>125.10899999999999</c:v>
                </c:pt>
                <c:pt idx="195">
                  <c:v>123.527</c:v>
                </c:pt>
                <c:pt idx="196">
                  <c:v>124.92700000000001</c:v>
                </c:pt>
                <c:pt idx="197">
                  <c:v>124.655</c:v>
                </c:pt>
                <c:pt idx="198">
                  <c:v>125.509</c:v>
                </c:pt>
                <c:pt idx="199">
                  <c:v>124.145</c:v>
                </c:pt>
                <c:pt idx="200">
                  <c:v>125.364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131.86858440726064</c:v>
                </c:pt>
                <c:pt idx="1">
                  <c:v>131.83505563294071</c:v>
                </c:pt>
                <c:pt idx="2">
                  <c:v>131.80152958801716</c:v>
                </c:pt>
                <c:pt idx="3">
                  <c:v>131.76800647976731</c:v>
                </c:pt>
                <c:pt idx="4">
                  <c:v>131.73448653003996</c:v>
                </c:pt>
                <c:pt idx="5">
                  <c:v>131.70096997613484</c:v>
                </c:pt>
                <c:pt idx="6">
                  <c:v>131.66745707171478</c:v>
                </c:pt>
                <c:pt idx="7">
                  <c:v>131.63394808775016</c:v>
                </c:pt>
                <c:pt idx="8">
                  <c:v>131.60044331349232</c:v>
                </c:pt>
                <c:pt idx="9">
                  <c:v>131.56694305747268</c:v>
                </c:pt>
                <c:pt idx="10">
                  <c:v>131.53344764852386</c:v>
                </c:pt>
                <c:pt idx="11">
                  <c:v>131.49995743681683</c:v>
                </c:pt>
                <c:pt idx="12">
                  <c:v>131.46647279490833</c:v>
                </c:pt>
                <c:pt idx="13">
                  <c:v>131.43299411879002</c:v>
                </c:pt>
                <c:pt idx="14">
                  <c:v>131.39952182893009</c:v>
                </c:pt>
                <c:pt idx="15">
                  <c:v>131.36605637129585</c:v>
                </c:pt>
                <c:pt idx="16">
                  <c:v>131.33259821834332</c:v>
                </c:pt>
                <c:pt idx="17">
                  <c:v>131.29914786995812</c:v>
                </c:pt>
                <c:pt idx="18">
                  <c:v>131.26570585432839</c:v>
                </c:pt>
                <c:pt idx="19">
                  <c:v>131.23227272872762</c:v>
                </c:pt>
                <c:pt idx="20">
                  <c:v>131.19884908018119</c:v>
                </c:pt>
                <c:pt idx="21">
                  <c:v>131.16543552598708</c:v>
                </c:pt>
                <c:pt idx="22">
                  <c:v>131.13203271405499</c:v>
                </c:pt>
                <c:pt idx="23">
                  <c:v>131.09864132302474</c:v>
                </c:pt>
                <c:pt idx="24">
                  <c:v>131.06526206211646</c:v>
                </c:pt>
                <c:pt idx="25">
                  <c:v>131.03189567066102</c:v>
                </c:pt>
                <c:pt idx="26">
                  <c:v>130.99854291725475</c:v>
                </c:pt>
                <c:pt idx="27">
                  <c:v>130.96520459849665</c:v>
                </c:pt>
                <c:pt idx="28">
                  <c:v>130.93188153738464</c:v>
                </c:pt>
                <c:pt idx="29">
                  <c:v>130.89857458205046</c:v>
                </c:pt>
                <c:pt idx="30">
                  <c:v>130.86528460834839</c:v>
                </c:pt>
                <c:pt idx="31">
                  <c:v>130.83201254199875</c:v>
                </c:pt>
                <c:pt idx="32">
                  <c:v>130.79875946480726</c:v>
                </c:pt>
                <c:pt idx="33">
                  <c:v>130.76552705123592</c:v>
                </c:pt>
                <c:pt idx="34">
                  <c:v>130.73231920985583</c:v>
                </c:pt>
                <c:pt idx="35">
                  <c:v>130.6991478153063</c:v>
                </c:pt>
                <c:pt idx="36">
                  <c:v>130.66605135902628</c:v>
                </c:pt>
                <c:pt idx="37">
                  <c:v>130.63315148714105</c:v>
                </c:pt>
                <c:pt idx="38">
                  <c:v>130.6008124480411</c:v>
                </c:pt>
                <c:pt idx="39">
                  <c:v>130.57005852407138</c:v>
                </c:pt>
                <c:pt idx="40">
                  <c:v>130.54358552858608</c:v>
                </c:pt>
                <c:pt idx="41">
                  <c:v>130.52802042276602</c:v>
                </c:pt>
                <c:pt idx="42">
                  <c:v>130.53854945048809</c:v>
                </c:pt>
                <c:pt idx="43">
                  <c:v>130.60753980866116</c:v>
                </c:pt>
                <c:pt idx="44">
                  <c:v>130.7989653241213</c:v>
                </c:pt>
                <c:pt idx="45">
                  <c:v>131.22961920649749</c:v>
                </c:pt>
                <c:pt idx="46">
                  <c:v>132.09534507298292</c:v>
                </c:pt>
                <c:pt idx="47">
                  <c:v>133.69524430706292</c:v>
                </c:pt>
                <c:pt idx="48">
                  <c:v>136.43972812883931</c:v>
                </c:pt>
                <c:pt idx="49">
                  <c:v>140.82239744557512</c:v>
                </c:pt>
                <c:pt idx="50">
                  <c:v>147.33642267941525</c:v>
                </c:pt>
                <c:pt idx="51">
                  <c:v>156.32899249048057</c:v>
                </c:pt>
                <c:pt idx="52">
                  <c:v>167.81407141324092</c:v>
                </c:pt>
                <c:pt idx="53">
                  <c:v>181.29711449112608</c:v>
                </c:pt>
                <c:pt idx="54">
                  <c:v>195.68910857456225</c:v>
                </c:pt>
                <c:pt idx="55">
                  <c:v>209.38185362234449</c:v>
                </c:pt>
                <c:pt idx="56">
                  <c:v>220.51157308598368</c:v>
                </c:pt>
                <c:pt idx="57">
                  <c:v>227.36418681296081</c:v>
                </c:pt>
                <c:pt idx="58">
                  <c:v>228.80461271661852</c:v>
                </c:pt>
                <c:pt idx="59">
                  <c:v>224.58280665979055</c:v>
                </c:pt>
                <c:pt idx="60">
                  <c:v>215.40315604641583</c:v>
                </c:pt>
                <c:pt idx="61">
                  <c:v>202.73078609785085</c:v>
                </c:pt>
                <c:pt idx="62">
                  <c:v>188.40805515507523</c:v>
                </c:pt>
                <c:pt idx="63">
                  <c:v>174.21946612196513</c:v>
                </c:pt>
                <c:pt idx="64">
                  <c:v>161.54602235516933</c:v>
                </c:pt>
                <c:pt idx="65">
                  <c:v>151.1976152653649</c:v>
                </c:pt>
                <c:pt idx="66">
                  <c:v>143.437827710878</c:v>
                </c:pt>
                <c:pt idx="67">
                  <c:v>138.15650996533185</c:v>
                </c:pt>
                <c:pt idx="68">
                  <c:v>135.11893146507478</c:v>
                </c:pt>
                <c:pt idx="69">
                  <c:v>134.21533926837574</c:v>
                </c:pt>
                <c:pt idx="70">
                  <c:v>135.62625952591236</c:v>
                </c:pt>
                <c:pt idx="71">
                  <c:v>139.80105491736825</c:v>
                </c:pt>
                <c:pt idx="72">
                  <c:v>147.16249054577852</c:v>
                </c:pt>
                <c:pt idx="73">
                  <c:v>157.56738397699854</c:v>
                </c:pt>
                <c:pt idx="74">
                  <c:v>169.77457825828606</c:v>
                </c:pt>
                <c:pt idx="75">
                  <c:v>181.34242175028049</c:v>
                </c:pt>
                <c:pt idx="76">
                  <c:v>189.260829844455</c:v>
                </c:pt>
                <c:pt idx="77">
                  <c:v>191.15836787758201</c:v>
                </c:pt>
                <c:pt idx="78">
                  <c:v>186.42198117810963</c:v>
                </c:pt>
                <c:pt idx="79">
                  <c:v>176.50080637237068</c:v>
                </c:pt>
                <c:pt idx="80">
                  <c:v>164.18312389356635</c:v>
                </c:pt>
                <c:pt idx="81">
                  <c:v>152.33093626907191</c:v>
                </c:pt>
                <c:pt idx="82">
                  <c:v>142.8460245214969</c:v>
                </c:pt>
                <c:pt idx="83">
                  <c:v>136.34253203549937</c:v>
                </c:pt>
                <c:pt idx="84">
                  <c:v>132.45878014808218</c:v>
                </c:pt>
                <c:pt idx="85">
                  <c:v>130.41345751974177</c:v>
                </c:pt>
                <c:pt idx="86">
                  <c:v>129.448298915192</c:v>
                </c:pt>
                <c:pt idx="87">
                  <c:v>129.0263681225982</c:v>
                </c:pt>
                <c:pt idx="88">
                  <c:v>128.84092608090103</c:v>
                </c:pt>
                <c:pt idx="89">
                  <c:v>128.74489389486709</c:v>
                </c:pt>
                <c:pt idx="90">
                  <c:v>128.67787630038893</c:v>
                </c:pt>
                <c:pt idx="91">
                  <c:v>128.61838738814032</c:v>
                </c:pt>
                <c:pt idx="92">
                  <c:v>128.5597687891312</c:v>
                </c:pt>
                <c:pt idx="93">
                  <c:v>128.50025161233029</c:v>
                </c:pt>
                <c:pt idx="94">
                  <c:v>128.43954124561384</c:v>
                </c:pt>
                <c:pt idx="95">
                  <c:v>128.3779580961513</c:v>
                </c:pt>
                <c:pt idx="96">
                  <c:v>128.31668071112844</c:v>
                </c:pt>
                <c:pt idx="97">
                  <c:v>128.2589924657336</c:v>
                </c:pt>
                <c:pt idx="98">
                  <c:v>128.21322202849663</c:v>
                </c:pt>
                <c:pt idx="99">
                  <c:v>128.19855357084529</c:v>
                </c:pt>
                <c:pt idx="100">
                  <c:v>128.25474346693221</c:v>
                </c:pt>
                <c:pt idx="101">
                  <c:v>128.45516690164035</c:v>
                </c:pt>
                <c:pt idx="102">
                  <c:v>128.91870870244259</c:v>
                </c:pt>
                <c:pt idx="103">
                  <c:v>129.81032615676702</c:v>
                </c:pt>
                <c:pt idx="104">
                  <c:v>131.31603910494269</c:v>
                </c:pt>
                <c:pt idx="105">
                  <c:v>133.58179586943868</c:v>
                </c:pt>
                <c:pt idx="106">
                  <c:v>136.62215461370855</c:v>
                </c:pt>
                <c:pt idx="107">
                  <c:v>140.23096291082618</c:v>
                </c:pt>
                <c:pt idx="108">
                  <c:v>143.94688580070135</c:v>
                </c:pt>
                <c:pt idx="109">
                  <c:v>147.1204643220845</c:v>
                </c:pt>
                <c:pt idx="110">
                  <c:v>149.08665990063932</c:v>
                </c:pt>
                <c:pt idx="111">
                  <c:v>149.38499197011294</c:v>
                </c:pt>
                <c:pt idx="112">
                  <c:v>147.92845008879374</c:v>
                </c:pt>
                <c:pt idx="113">
                  <c:v>145.03664071122</c:v>
                </c:pt>
                <c:pt idx="114">
                  <c:v>141.31595547848352</c:v>
                </c:pt>
                <c:pt idx="115">
                  <c:v>137.4480777652621</c:v>
                </c:pt>
                <c:pt idx="116">
                  <c:v>133.98734305031152</c:v>
                </c:pt>
                <c:pt idx="117">
                  <c:v>131.24688251915174</c:v>
                </c:pt>
                <c:pt idx="118">
                  <c:v>129.29497692492893</c:v>
                </c:pt>
                <c:pt idx="119">
                  <c:v>128.02858852769759</c:v>
                </c:pt>
                <c:pt idx="120">
                  <c:v>127.26957610945398</c:v>
                </c:pt>
                <c:pt idx="121">
                  <c:v>126.8411002475173</c:v>
                </c:pt>
                <c:pt idx="122">
                  <c:v>126.60826331539057</c:v>
                </c:pt>
                <c:pt idx="123">
                  <c:v>126.4886991951677</c:v>
                </c:pt>
                <c:pt idx="124">
                  <c:v>126.44737066901619</c:v>
                </c:pt>
                <c:pt idx="125">
                  <c:v>126.48755429109102</c:v>
                </c:pt>
                <c:pt idx="126">
                  <c:v>126.64313703614792</c:v>
                </c:pt>
                <c:pt idx="127">
                  <c:v>126.97090014160101</c:v>
                </c:pt>
                <c:pt idx="128">
                  <c:v>127.5379593961537</c:v>
                </c:pt>
                <c:pt idx="129">
                  <c:v>128.40006513345926</c:v>
                </c:pt>
                <c:pt idx="130">
                  <c:v>129.57126449219584</c:v>
                </c:pt>
                <c:pt idx="131">
                  <c:v>130.99307892220517</c:v>
                </c:pt>
                <c:pt idx="132">
                  <c:v>132.51793653962523</c:v>
                </c:pt>
                <c:pt idx="133">
                  <c:v>133.92175048719096</c:v>
                </c:pt>
                <c:pt idx="134">
                  <c:v>134.95096543415545</c:v>
                </c:pt>
                <c:pt idx="135">
                  <c:v>135.39274976017433</c:v>
                </c:pt>
                <c:pt idx="136">
                  <c:v>135.14219594038079</c:v>
                </c:pt>
                <c:pt idx="137">
                  <c:v>134.23751747169428</c:v>
                </c:pt>
                <c:pt idx="138">
                  <c:v>132.84708245150901</c:v>
                </c:pt>
                <c:pt idx="139">
                  <c:v>131.21430118793313</c:v>
                </c:pt>
                <c:pt idx="140">
                  <c:v>129.58505271520394</c:v>
                </c:pt>
                <c:pt idx="141">
                  <c:v>128.14710350540091</c:v>
                </c:pt>
                <c:pt idx="142">
                  <c:v>127.0008068021744</c:v>
                </c:pt>
                <c:pt idx="143">
                  <c:v>126.16322207168993</c:v>
                </c:pt>
                <c:pt idx="144">
                  <c:v>125.59403007358051</c:v>
                </c:pt>
                <c:pt idx="145">
                  <c:v>125.22712711738401</c:v>
                </c:pt>
                <c:pt idx="146">
                  <c:v>124.99570296813789</c:v>
                </c:pt>
                <c:pt idx="147">
                  <c:v>124.84600342617618</c:v>
                </c:pt>
                <c:pt idx="148">
                  <c:v>124.74108375949734</c:v>
                </c:pt>
                <c:pt idx="149">
                  <c:v>124.65858428585993</c:v>
                </c:pt>
                <c:pt idx="150">
                  <c:v>124.58639364129398</c:v>
                </c:pt>
                <c:pt idx="151">
                  <c:v>124.51858220500345</c:v>
                </c:pt>
                <c:pt idx="152">
                  <c:v>124.45250821144057</c:v>
                </c:pt>
                <c:pt idx="153">
                  <c:v>124.38709486355874</c:v>
                </c:pt>
                <c:pt idx="154">
                  <c:v>124.32193822021067</c:v>
                </c:pt>
                <c:pt idx="155">
                  <c:v>124.2568973371076</c:v>
                </c:pt>
                <c:pt idx="156">
                  <c:v>124.19192520376794</c:v>
                </c:pt>
                <c:pt idx="157">
                  <c:v>124.12700564256072</c:v>
                </c:pt>
                <c:pt idx="158">
                  <c:v>124.06213187943744</c:v>
                </c:pt>
                <c:pt idx="159">
                  <c:v>123.99729989198072</c:v>
                </c:pt>
                <c:pt idx="160">
                  <c:v>123.93250651173804</c:v>
                </c:pt>
                <c:pt idx="161">
                  <c:v>123.86774892062991</c:v>
                </c:pt>
                <c:pt idx="162">
                  <c:v>123.80302452135864</c:v>
                </c:pt>
                <c:pt idx="163">
                  <c:v>123.73833090007317</c:v>
                </c:pt>
                <c:pt idx="164">
                  <c:v>123.67366581023762</c:v>
                </c:pt>
                <c:pt idx="165">
                  <c:v>123.60902716130006</c:v>
                </c:pt>
                <c:pt idx="166">
                  <c:v>123.54441300868392</c:v>
                </c:pt>
                <c:pt idx="167">
                  <c:v>123.47982154442154</c:v>
                </c:pt>
                <c:pt idx="168">
                  <c:v>123.41525108830139</c:v>
                </c:pt>
                <c:pt idx="169">
                  <c:v>123.3507000794976</c:v>
                </c:pt>
                <c:pt idx="170">
                  <c:v>123.28616706866701</c:v>
                </c:pt>
                <c:pt idx="171">
                  <c:v>123.22165071049763</c:v>
                </c:pt>
                <c:pt idx="172">
                  <c:v>123.15714975669266</c:v>
                </c:pt>
                <c:pt idx="173">
                  <c:v>123.09266304937347</c:v>
                </c:pt>
                <c:pt idx="174">
                  <c:v>123.02818951488283</c:v>
                </c:pt>
                <c:pt idx="175">
                  <c:v>122.96372815797123</c:v>
                </c:pt>
                <c:pt idx="176">
                  <c:v>122.89927805634747</c:v>
                </c:pt>
                <c:pt idx="177">
                  <c:v>122.83483835557573</c:v>
                </c:pt>
                <c:pt idx="178">
                  <c:v>122.77040826430097</c:v>
                </c:pt>
                <c:pt idx="179">
                  <c:v>122.70598704978529</c:v>
                </c:pt>
                <c:pt idx="180">
                  <c:v>122.64157403373795</c:v>
                </c:pt>
                <c:pt idx="181">
                  <c:v>122.57716858842261</c:v>
                </c:pt>
                <c:pt idx="182">
                  <c:v>122.51277013302544</c:v>
                </c:pt>
                <c:pt idx="183">
                  <c:v>122.44837813026913</c:v>
                </c:pt>
                <c:pt idx="184">
                  <c:v>122.3839920832577</c:v>
                </c:pt>
                <c:pt idx="185">
                  <c:v>122.31961153253773</c:v>
                </c:pt>
                <c:pt idx="186">
                  <c:v>122.25523605336333</c:v>
                </c:pt>
                <c:pt idx="187">
                  <c:v>122.19086525315105</c:v>
                </c:pt>
                <c:pt idx="188">
                  <c:v>122.12649876911331</c:v>
                </c:pt>
                <c:pt idx="189">
                  <c:v>122.0621362660585</c:v>
                </c:pt>
                <c:pt idx="190">
                  <c:v>121.99777743434682</c:v>
                </c:pt>
                <c:pt idx="191">
                  <c:v>121.93342198799168</c:v>
                </c:pt>
                <c:pt idx="192">
                  <c:v>121.86906966289698</c:v>
                </c:pt>
                <c:pt idx="193">
                  <c:v>121.80472021522112</c:v>
                </c:pt>
                <c:pt idx="194">
                  <c:v>121.74037341985894</c:v>
                </c:pt>
                <c:pt idx="195">
                  <c:v>121.67602906903386</c:v>
                </c:pt>
                <c:pt idx="196">
                  <c:v>121.61168697099248</c:v>
                </c:pt>
                <c:pt idx="197">
                  <c:v>121.54734694879444</c:v>
                </c:pt>
                <c:pt idx="198">
                  <c:v>121.48300883919119</c:v>
                </c:pt>
                <c:pt idx="199">
                  <c:v>121.41867249158703</c:v>
                </c:pt>
                <c:pt idx="200">
                  <c:v>121.35433776707714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131.86858440726064</c:v>
                </c:pt>
                <c:pt idx="1">
                  <c:v>131.83505563294071</c:v>
                </c:pt>
                <c:pt idx="2">
                  <c:v>131.80152958801716</c:v>
                </c:pt>
                <c:pt idx="3">
                  <c:v>131.76800647976731</c:v>
                </c:pt>
                <c:pt idx="4">
                  <c:v>131.73448653003996</c:v>
                </c:pt>
                <c:pt idx="5">
                  <c:v>131.70096997613484</c:v>
                </c:pt>
                <c:pt idx="6">
                  <c:v>131.66745707171478</c:v>
                </c:pt>
                <c:pt idx="7">
                  <c:v>131.63394808775016</c:v>
                </c:pt>
                <c:pt idx="8">
                  <c:v>131.60044331349232</c:v>
                </c:pt>
                <c:pt idx="9">
                  <c:v>131.56694305747268</c:v>
                </c:pt>
                <c:pt idx="10">
                  <c:v>131.53344764852386</c:v>
                </c:pt>
                <c:pt idx="11">
                  <c:v>131.49995743681683</c:v>
                </c:pt>
                <c:pt idx="12">
                  <c:v>131.46647279490833</c:v>
                </c:pt>
                <c:pt idx="13">
                  <c:v>131.43299411879002</c:v>
                </c:pt>
                <c:pt idx="14">
                  <c:v>131.39952182893009</c:v>
                </c:pt>
                <c:pt idx="15">
                  <c:v>131.36605637129585</c:v>
                </c:pt>
                <c:pt idx="16">
                  <c:v>131.33259821834332</c:v>
                </c:pt>
                <c:pt idx="17">
                  <c:v>131.29914786995812</c:v>
                </c:pt>
                <c:pt idx="18">
                  <c:v>131.26570585432839</c:v>
                </c:pt>
                <c:pt idx="19">
                  <c:v>131.23227272872762</c:v>
                </c:pt>
                <c:pt idx="20">
                  <c:v>131.19884908018119</c:v>
                </c:pt>
                <c:pt idx="21">
                  <c:v>131.16543552598708</c:v>
                </c:pt>
                <c:pt idx="22">
                  <c:v>131.13203271405499</c:v>
                </c:pt>
                <c:pt idx="23">
                  <c:v>131.09864132302468</c:v>
                </c:pt>
                <c:pt idx="24">
                  <c:v>131.06526206211609</c:v>
                </c:pt>
                <c:pt idx="25">
                  <c:v>131.03189567065846</c:v>
                </c:pt>
                <c:pt idx="26">
                  <c:v>130.99854291723793</c:v>
                </c:pt>
                <c:pt idx="27">
                  <c:v>130.96520459839255</c:v>
                </c:pt>
                <c:pt idx="28">
                  <c:v>130.93188153677684</c:v>
                </c:pt>
                <c:pt idx="29">
                  <c:v>130.89857457870349</c:v>
                </c:pt>
                <c:pt idx="30">
                  <c:v>130.86528459096138</c:v>
                </c:pt>
                <c:pt idx="31">
                  <c:v>130.83201245679157</c:v>
                </c:pt>
                <c:pt idx="32">
                  <c:v>130.79875907089072</c:v>
                </c:pt>
                <c:pt idx="33">
                  <c:v>130.76552533329249</c:v>
                </c:pt>
                <c:pt idx="34">
                  <c:v>130.73231214195977</c:v>
                </c:pt>
                <c:pt idx="35">
                  <c:v>130.69912038389907</c:v>
                </c:pt>
                <c:pt idx="36">
                  <c:v>130.66595092458672</c:v>
                </c:pt>
                <c:pt idx="37">
                  <c:v>130.63280459546954</c:v>
                </c:pt>
                <c:pt idx="38">
                  <c:v>130.59968217927815</c:v>
                </c:pt>
                <c:pt idx="39">
                  <c:v>130.5665843928586</c:v>
                </c:pt>
                <c:pt idx="40">
                  <c:v>130.53351186719829</c:v>
                </c:pt>
                <c:pt idx="41">
                  <c:v>130.50046512428622</c:v>
                </c:pt>
                <c:pt idx="42">
                  <c:v>130.46744455041272</c:v>
                </c:pt>
                <c:pt idx="43">
                  <c:v>130.43445036547357</c:v>
                </c:pt>
                <c:pt idx="44">
                  <c:v>130.4014825878057</c:v>
                </c:pt>
                <c:pt idx="45">
                  <c:v>130.36854099403848</c:v>
                </c:pt>
                <c:pt idx="46">
                  <c:v>130.33562507340491</c:v>
                </c:pt>
                <c:pt idx="47">
                  <c:v>130.30273397591588</c:v>
                </c:pt>
                <c:pt idx="48">
                  <c:v>130.26986645376275</c:v>
                </c:pt>
                <c:pt idx="49">
                  <c:v>130.23702079527828</c:v>
                </c:pt>
                <c:pt idx="50">
                  <c:v>130.20419475075914</c:v>
                </c:pt>
                <c:pt idx="51">
                  <c:v>130.17138544943165</c:v>
                </c:pt>
                <c:pt idx="52">
                  <c:v>130.13858930683807</c:v>
                </c:pt>
                <c:pt idx="53">
                  <c:v>130.10580192192816</c:v>
                </c:pt>
                <c:pt idx="54">
                  <c:v>130.07301796317364</c:v>
                </c:pt>
                <c:pt idx="55">
                  <c:v>130.04023104308197</c:v>
                </c:pt>
                <c:pt idx="56">
                  <c:v>130.00743358058006</c:v>
                </c:pt>
                <c:pt idx="57">
                  <c:v>129.97461665087593</c:v>
                </c:pt>
                <c:pt idx="58">
                  <c:v>129.94176982259631</c:v>
                </c:pt>
                <c:pt idx="59">
                  <c:v>129.90888098225076</c:v>
                </c:pt>
                <c:pt idx="60">
                  <c:v>129.87593614639945</c:v>
                </c:pt>
                <c:pt idx="61">
                  <c:v>129.84291926231444</c:v>
                </c:pt>
                <c:pt idx="62">
                  <c:v>129.80981199843487</c:v>
                </c:pt>
                <c:pt idx="63">
                  <c:v>129.77659352653612</c:v>
                </c:pt>
                <c:pt idx="64">
                  <c:v>129.74324029827028</c:v>
                </c:pt>
                <c:pt idx="65">
                  <c:v>129.70972581960191</c:v>
                </c:pt>
                <c:pt idx="66">
                  <c:v>129.67602042765256</c:v>
                </c:pt>
                <c:pt idx="67">
                  <c:v>129.64209107558599</c:v>
                </c:pt>
                <c:pt idx="68">
                  <c:v>129.6079011323915</c:v>
                </c:pt>
                <c:pt idx="69">
                  <c:v>129.57341020573477</c:v>
                </c:pt>
                <c:pt idx="70">
                  <c:v>129.53857399740266</c:v>
                </c:pt>
                <c:pt idx="71">
                  <c:v>129.50334420221276</c:v>
                </c:pt>
                <c:pt idx="72">
                  <c:v>129.46766846251182</c:v>
                </c:pt>
                <c:pt idx="73">
                  <c:v>129.4314903914501</c:v>
                </c:pt>
                <c:pt idx="74">
                  <c:v>129.39474967896697</c:v>
                </c:pt>
                <c:pt idx="75">
                  <c:v>129.35738229471684</c:v>
                </c:pt>
                <c:pt idx="76">
                  <c:v>129.31932080184191</c:v>
                </c:pt>
                <c:pt idx="77">
                  <c:v>129.2804947943971</c:v>
                </c:pt>
                <c:pt idx="78">
                  <c:v>129.24083146919196</c:v>
                </c:pt>
                <c:pt idx="79">
                  <c:v>129.20025633970045</c:v>
                </c:pt>
                <c:pt idx="80">
                  <c:v>129.15869409540875</c:v>
                </c:pt>
                <c:pt idx="81">
                  <c:v>129.11606960450706</c:v>
                </c:pt>
                <c:pt idx="82">
                  <c:v>129.07230905125095</c:v>
                </c:pt>
                <c:pt idx="83">
                  <c:v>129.0273411918136</c:v>
                </c:pt>
                <c:pt idx="84">
                  <c:v>128.98109870434212</c:v>
                </c:pt>
                <c:pt idx="85">
                  <c:v>128.93351960066985</c:v>
                </c:pt>
                <c:pt idx="86">
                  <c:v>128.88454865930498</c:v>
                </c:pt>
                <c:pt idx="87">
                  <c:v>128.83413883257157</c:v>
                </c:pt>
                <c:pt idx="88">
                  <c:v>128.78225257583406</c:v>
                </c:pt>
                <c:pt idx="89">
                  <c:v>128.72886304425461</c:v>
                </c:pt>
                <c:pt idx="90">
                  <c:v>128.67395510307338</c:v>
                </c:pt>
                <c:pt idx="91">
                  <c:v>128.61752610132356</c:v>
                </c:pt>
                <c:pt idx="92">
                  <c:v>128.55958636628242</c:v>
                </c:pt>
                <c:pt idx="93">
                  <c:v>128.50015938659047</c:v>
                </c:pt>
                <c:pt idx="94">
                  <c:v>128.43928166528343</c:v>
                </c:pt>
                <c:pt idx="95">
                  <c:v>128.37700223912208</c:v>
                </c:pt>
                <c:pt idx="96">
                  <c:v>128.31338187649041</c:v>
                </c:pt>
                <c:pt idx="97">
                  <c:v>128.24849198157273</c:v>
                </c:pt>
                <c:pt idx="98">
                  <c:v>128.18241324632555</c:v>
                </c:pt>
                <c:pt idx="99">
                  <c:v>128.11523410290425</c:v>
                </c:pt>
                <c:pt idx="100">
                  <c:v>128.04704903689992</c:v>
                </c:pt>
                <c:pt idx="101">
                  <c:v>127.97795682555278</c:v>
                </c:pt>
                <c:pt idx="102">
                  <c:v>127.90805876495921</c:v>
                </c:pt>
                <c:pt idx="103">
                  <c:v>127.83745694646245</c:v>
                </c:pt>
                <c:pt idx="104">
                  <c:v>127.76625263548424</c:v>
                </c:pt>
                <c:pt idx="105">
                  <c:v>127.69454479680718</c:v>
                </c:pt>
                <c:pt idx="106">
                  <c:v>127.62242879963907</c:v>
                </c:pt>
                <c:pt idx="107">
                  <c:v>127.54999532457771</c:v>
                </c:pt>
                <c:pt idx="108">
                  <c:v>127.47732948365903</c:v>
                </c:pt>
                <c:pt idx="109">
                  <c:v>127.4045101546745</c:v>
                </c:pt>
                <c:pt idx="110">
                  <c:v>127.33160952237189</c:v>
                </c:pt>
                <c:pt idx="111">
                  <c:v>127.25869281229103</c:v>
                </c:pt>
                <c:pt idx="112">
                  <c:v>127.18581819794737</c:v>
                </c:pt>
                <c:pt idx="113">
                  <c:v>127.11303685881482</c:v>
                </c:pt>
                <c:pt idx="114">
                  <c:v>127.04039316491858</c:v>
                </c:pt>
                <c:pt idx="115">
                  <c:v>126.96792496359396</c:v>
                </c:pt>
                <c:pt idx="116">
                  <c:v>126.89566394482304</c:v>
                </c:pt>
                <c:pt idx="117">
                  <c:v>126.82363606324537</c:v>
                </c:pt>
                <c:pt idx="118">
                  <c:v>126.75186199718217</c:v>
                </c:pt>
                <c:pt idx="119">
                  <c:v>126.68035762757808</c:v>
                </c:pt>
                <c:pt idx="120">
                  <c:v>126.60913452245299</c:v>
                </c:pt>
                <c:pt idx="121">
                  <c:v>126.53820041511042</c:v>
                </c:pt>
                <c:pt idx="122">
                  <c:v>126.46755966685859</c:v>
                </c:pt>
                <c:pt idx="123">
                  <c:v>126.39721370728381</c:v>
                </c:pt>
                <c:pt idx="124">
                  <c:v>126.32716144713372</c:v>
                </c:pt>
                <c:pt idx="125">
                  <c:v>126.25739966059695</c:v>
                </c:pt>
                <c:pt idx="126">
                  <c:v>126.18792333520811</c:v>
                </c:pt>
                <c:pt idx="127">
                  <c:v>126.11872598877807</c:v>
                </c:pt>
                <c:pt idx="128">
                  <c:v>126.04979995366865</c:v>
                </c:pt>
                <c:pt idx="129">
                  <c:v>125.98113662943096</c:v>
                </c:pt>
                <c:pt idx="130">
                  <c:v>125.91272670533471</c:v>
                </c:pt>
                <c:pt idx="131">
                  <c:v>125.84456035466295</c:v>
                </c:pt>
                <c:pt idx="132">
                  <c:v>125.77662740286355</c:v>
                </c:pt>
                <c:pt idx="133">
                  <c:v>125.70891747175779</c:v>
                </c:pt>
                <c:pt idx="134">
                  <c:v>125.64142010203466</c:v>
                </c:pt>
                <c:pt idx="135">
                  <c:v>125.57412485622463</c:v>
                </c:pt>
                <c:pt idx="136">
                  <c:v>125.50702140426543</c:v>
                </c:pt>
                <c:pt idx="137">
                  <c:v>125.44009959366097</c:v>
                </c:pt>
                <c:pt idx="138">
                  <c:v>125.37334950610055</c:v>
                </c:pt>
                <c:pt idx="139">
                  <c:v>125.30676150226159</c:v>
                </c:pt>
                <c:pt idx="140">
                  <c:v>125.24032625636954</c:v>
                </c:pt>
                <c:pt idx="141">
                  <c:v>125.17403478193897</c:v>
                </c:pt>
                <c:pt idx="142">
                  <c:v>125.10787844997556</c:v>
                </c:pt>
                <c:pt idx="143">
                  <c:v>125.04184900077939</c:v>
                </c:pt>
                <c:pt idx="144">
                  <c:v>124.97593855036091</c:v>
                </c:pt>
                <c:pt idx="145">
                  <c:v>124.9101395923599</c:v>
                </c:pt>
                <c:pt idx="146">
                  <c:v>124.84444499624723</c:v>
                </c:pt>
                <c:pt idx="147">
                  <c:v>124.77884800248941</c:v>
                </c:pt>
                <c:pt idx="148">
                  <c:v>124.71334221526415</c:v>
                </c:pt>
                <c:pt idx="149">
                  <c:v>124.64792159323527</c:v>
                </c:pt>
                <c:pt idx="150">
                  <c:v>124.58258043882192</c:v>
                </c:pt>
                <c:pt idx="151">
                  <c:v>124.51731338633356</c:v>
                </c:pt>
                <c:pt idx="152">
                  <c:v>124.45211538928595</c:v>
                </c:pt>
                <c:pt idx="153">
                  <c:v>124.38698170716324</c:v>
                </c:pt>
                <c:pt idx="154">
                  <c:v>124.32190789184868</c:v>
                </c:pt>
                <c:pt idx="155">
                  <c:v>124.25688977390867</c:v>
                </c:pt>
                <c:pt idx="156">
                  <c:v>124.19192344888233</c:v>
                </c:pt>
                <c:pt idx="157">
                  <c:v>124.12700526370067</c:v>
                </c:pt>
                <c:pt idx="158">
                  <c:v>124.06213180333553</c:v>
                </c:pt>
                <c:pt idx="159">
                  <c:v>123.99729987775746</c:v>
                </c:pt>
                <c:pt idx="160">
                  <c:v>123.93250650926467</c:v>
                </c:pt>
                <c:pt idx="161">
                  <c:v>123.86774892022972</c:v>
                </c:pt>
                <c:pt idx="162">
                  <c:v>123.8030245212984</c:v>
                </c:pt>
                <c:pt idx="163">
                  <c:v>123.73833090006472</c:v>
                </c:pt>
                <c:pt idx="164">
                  <c:v>123.67366581023653</c:v>
                </c:pt>
                <c:pt idx="165">
                  <c:v>123.60902716129993</c:v>
                </c:pt>
                <c:pt idx="166">
                  <c:v>123.5444130086839</c:v>
                </c:pt>
                <c:pt idx="167">
                  <c:v>123.47982154442154</c:v>
                </c:pt>
                <c:pt idx="168">
                  <c:v>123.41525108830139</c:v>
                </c:pt>
                <c:pt idx="169">
                  <c:v>123.3507000794976</c:v>
                </c:pt>
                <c:pt idx="170">
                  <c:v>123.28616706866701</c:v>
                </c:pt>
                <c:pt idx="171">
                  <c:v>123.22165071049763</c:v>
                </c:pt>
                <c:pt idx="172">
                  <c:v>123.15714975669266</c:v>
                </c:pt>
                <c:pt idx="173">
                  <c:v>123.09266304937347</c:v>
                </c:pt>
                <c:pt idx="174">
                  <c:v>123.02818951488283</c:v>
                </c:pt>
                <c:pt idx="175">
                  <c:v>122.96372815797123</c:v>
                </c:pt>
                <c:pt idx="176">
                  <c:v>122.89927805634747</c:v>
                </c:pt>
                <c:pt idx="177">
                  <c:v>122.83483835557573</c:v>
                </c:pt>
                <c:pt idx="178">
                  <c:v>122.77040826430097</c:v>
                </c:pt>
                <c:pt idx="179">
                  <c:v>122.70598704978529</c:v>
                </c:pt>
                <c:pt idx="180">
                  <c:v>122.64157403373795</c:v>
                </c:pt>
                <c:pt idx="181">
                  <c:v>122.57716858842261</c:v>
                </c:pt>
                <c:pt idx="182">
                  <c:v>122.51277013302544</c:v>
                </c:pt>
                <c:pt idx="183">
                  <c:v>122.44837813026913</c:v>
                </c:pt>
                <c:pt idx="184">
                  <c:v>122.3839920832577</c:v>
                </c:pt>
                <c:pt idx="185">
                  <c:v>122.31961153253773</c:v>
                </c:pt>
                <c:pt idx="186">
                  <c:v>122.25523605336333</c:v>
                </c:pt>
                <c:pt idx="187">
                  <c:v>122.19086525315105</c:v>
                </c:pt>
                <c:pt idx="188">
                  <c:v>122.12649876911331</c:v>
                </c:pt>
                <c:pt idx="189">
                  <c:v>122.0621362660585</c:v>
                </c:pt>
                <c:pt idx="190">
                  <c:v>121.99777743434682</c:v>
                </c:pt>
                <c:pt idx="191">
                  <c:v>121.93342198799168</c:v>
                </c:pt>
                <c:pt idx="192">
                  <c:v>121.86906966289698</c:v>
                </c:pt>
                <c:pt idx="193">
                  <c:v>121.80472021522112</c:v>
                </c:pt>
                <c:pt idx="194">
                  <c:v>121.74037341985894</c:v>
                </c:pt>
                <c:pt idx="195">
                  <c:v>121.67602906903386</c:v>
                </c:pt>
                <c:pt idx="196">
                  <c:v>121.61168697099248</c:v>
                </c:pt>
                <c:pt idx="197">
                  <c:v>121.54734694879444</c:v>
                </c:pt>
                <c:pt idx="198">
                  <c:v>121.48300883919119</c:v>
                </c:pt>
                <c:pt idx="199">
                  <c:v>121.41867249158703</c:v>
                </c:pt>
                <c:pt idx="200">
                  <c:v>121.35433776707714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23320"/>
        <c:axId val="207624888"/>
      </c:scatterChart>
      <c:valAx>
        <c:axId val="207623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07624888"/>
        <c:crosses val="autoZero"/>
        <c:crossBetween val="midCat"/>
      </c:valAx>
      <c:valAx>
        <c:axId val="207624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07623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130.94499999999999</c:v>
                </c:pt>
                <c:pt idx="1">
                  <c:v>129.291</c:v>
                </c:pt>
                <c:pt idx="2">
                  <c:v>128.47300000000001</c:v>
                </c:pt>
                <c:pt idx="3">
                  <c:v>127.92700000000001</c:v>
                </c:pt>
                <c:pt idx="4">
                  <c:v>128.21799999999999</c:v>
                </c:pt>
                <c:pt idx="5">
                  <c:v>128.52699999999999</c:v>
                </c:pt>
                <c:pt idx="6">
                  <c:v>127.94499999999999</c:v>
                </c:pt>
                <c:pt idx="7">
                  <c:v>128.16399999999999</c:v>
                </c:pt>
                <c:pt idx="8">
                  <c:v>130.345</c:v>
                </c:pt>
                <c:pt idx="9">
                  <c:v>129.58199999999999</c:v>
                </c:pt>
                <c:pt idx="10">
                  <c:v>127.982</c:v>
                </c:pt>
                <c:pt idx="11">
                  <c:v>129.364</c:v>
                </c:pt>
                <c:pt idx="12">
                  <c:v>129.38200000000001</c:v>
                </c:pt>
                <c:pt idx="13">
                  <c:v>129.50899999999999</c:v>
                </c:pt>
                <c:pt idx="14">
                  <c:v>128.89099999999999</c:v>
                </c:pt>
                <c:pt idx="15">
                  <c:v>129.58199999999999</c:v>
                </c:pt>
                <c:pt idx="16">
                  <c:v>129.727</c:v>
                </c:pt>
                <c:pt idx="17">
                  <c:v>127.982</c:v>
                </c:pt>
                <c:pt idx="18">
                  <c:v>129.727</c:v>
                </c:pt>
                <c:pt idx="19">
                  <c:v>129.58199999999999</c:v>
                </c:pt>
                <c:pt idx="20">
                  <c:v>128.78200000000001</c:v>
                </c:pt>
                <c:pt idx="21">
                  <c:v>128.80000000000001</c:v>
                </c:pt>
                <c:pt idx="22">
                  <c:v>129.655</c:v>
                </c:pt>
                <c:pt idx="23">
                  <c:v>128.709</c:v>
                </c:pt>
                <c:pt idx="24">
                  <c:v>129.58199999999999</c:v>
                </c:pt>
                <c:pt idx="25">
                  <c:v>130.07300000000001</c:v>
                </c:pt>
                <c:pt idx="26">
                  <c:v>129.56399999999999</c:v>
                </c:pt>
                <c:pt idx="27">
                  <c:v>130.4</c:v>
                </c:pt>
                <c:pt idx="28">
                  <c:v>131.12700000000001</c:v>
                </c:pt>
                <c:pt idx="29">
                  <c:v>129.12700000000001</c:v>
                </c:pt>
                <c:pt idx="30">
                  <c:v>130.41800000000001</c:v>
                </c:pt>
                <c:pt idx="31">
                  <c:v>131.309</c:v>
                </c:pt>
                <c:pt idx="32">
                  <c:v>131</c:v>
                </c:pt>
                <c:pt idx="33">
                  <c:v>131.982</c:v>
                </c:pt>
                <c:pt idx="34">
                  <c:v>132.09100000000001</c:v>
                </c:pt>
                <c:pt idx="35">
                  <c:v>132.709</c:v>
                </c:pt>
                <c:pt idx="36">
                  <c:v>132.05500000000001</c:v>
                </c:pt>
                <c:pt idx="37">
                  <c:v>131.94499999999999</c:v>
                </c:pt>
                <c:pt idx="38">
                  <c:v>131.23599999999999</c:v>
                </c:pt>
                <c:pt idx="39">
                  <c:v>133.636</c:v>
                </c:pt>
                <c:pt idx="40">
                  <c:v>134.45500000000001</c:v>
                </c:pt>
                <c:pt idx="41">
                  <c:v>134.38200000000001</c:v>
                </c:pt>
                <c:pt idx="42">
                  <c:v>135.23599999999999</c:v>
                </c:pt>
                <c:pt idx="43">
                  <c:v>134.19999999999999</c:v>
                </c:pt>
                <c:pt idx="44">
                  <c:v>136.673</c:v>
                </c:pt>
                <c:pt idx="45">
                  <c:v>137.19999999999999</c:v>
                </c:pt>
                <c:pt idx="46">
                  <c:v>138.61799999999999</c:v>
                </c:pt>
                <c:pt idx="47">
                  <c:v>139.4</c:v>
                </c:pt>
                <c:pt idx="48">
                  <c:v>142.83600000000001</c:v>
                </c:pt>
                <c:pt idx="49">
                  <c:v>143.6</c:v>
                </c:pt>
                <c:pt idx="50">
                  <c:v>147.6</c:v>
                </c:pt>
                <c:pt idx="51">
                  <c:v>153.80000000000001</c:v>
                </c:pt>
                <c:pt idx="52">
                  <c:v>160.94499999999999</c:v>
                </c:pt>
                <c:pt idx="53">
                  <c:v>169.54499999999999</c:v>
                </c:pt>
                <c:pt idx="54">
                  <c:v>180.92699999999999</c:v>
                </c:pt>
                <c:pt idx="55">
                  <c:v>192.12700000000001</c:v>
                </c:pt>
                <c:pt idx="56">
                  <c:v>202.727</c:v>
                </c:pt>
                <c:pt idx="57">
                  <c:v>212.83600000000001</c:v>
                </c:pt>
                <c:pt idx="58">
                  <c:v>219.6</c:v>
                </c:pt>
                <c:pt idx="59">
                  <c:v>225.89099999999999</c:v>
                </c:pt>
                <c:pt idx="60">
                  <c:v>226.655</c:v>
                </c:pt>
                <c:pt idx="61">
                  <c:v>224.85499999999999</c:v>
                </c:pt>
                <c:pt idx="62">
                  <c:v>216.78200000000001</c:v>
                </c:pt>
                <c:pt idx="63">
                  <c:v>200.18199999999999</c:v>
                </c:pt>
                <c:pt idx="64">
                  <c:v>169.14500000000001</c:v>
                </c:pt>
                <c:pt idx="65">
                  <c:v>140.745</c:v>
                </c:pt>
                <c:pt idx="66">
                  <c:v>134.255</c:v>
                </c:pt>
                <c:pt idx="67">
                  <c:v>133.12700000000001</c:v>
                </c:pt>
                <c:pt idx="68">
                  <c:v>134.673</c:v>
                </c:pt>
                <c:pt idx="69">
                  <c:v>135.10900000000001</c:v>
                </c:pt>
                <c:pt idx="70">
                  <c:v>137.43600000000001</c:v>
                </c:pt>
                <c:pt idx="71">
                  <c:v>141.45500000000001</c:v>
                </c:pt>
                <c:pt idx="72">
                  <c:v>145.291</c:v>
                </c:pt>
                <c:pt idx="73">
                  <c:v>151.94499999999999</c:v>
                </c:pt>
                <c:pt idx="74">
                  <c:v>160.49100000000001</c:v>
                </c:pt>
                <c:pt idx="75">
                  <c:v>171.291</c:v>
                </c:pt>
                <c:pt idx="76">
                  <c:v>178.709</c:v>
                </c:pt>
                <c:pt idx="77">
                  <c:v>184.87299999999999</c:v>
                </c:pt>
                <c:pt idx="78">
                  <c:v>189.07300000000001</c:v>
                </c:pt>
                <c:pt idx="79">
                  <c:v>190.982</c:v>
                </c:pt>
                <c:pt idx="80">
                  <c:v>186.309</c:v>
                </c:pt>
                <c:pt idx="81">
                  <c:v>173.89099999999999</c:v>
                </c:pt>
                <c:pt idx="82">
                  <c:v>152.49100000000001</c:v>
                </c:pt>
                <c:pt idx="83">
                  <c:v>134.6</c:v>
                </c:pt>
                <c:pt idx="84">
                  <c:v>128.89099999999999</c:v>
                </c:pt>
                <c:pt idx="85">
                  <c:v>129.18199999999999</c:v>
                </c:pt>
                <c:pt idx="86">
                  <c:v>128.16399999999999</c:v>
                </c:pt>
                <c:pt idx="87">
                  <c:v>127.036</c:v>
                </c:pt>
                <c:pt idx="88">
                  <c:v>128.636</c:v>
                </c:pt>
                <c:pt idx="89">
                  <c:v>127.273</c:v>
                </c:pt>
                <c:pt idx="90">
                  <c:v>127.691</c:v>
                </c:pt>
                <c:pt idx="91">
                  <c:v>128.036</c:v>
                </c:pt>
                <c:pt idx="92">
                  <c:v>127.61799999999999</c:v>
                </c:pt>
                <c:pt idx="93">
                  <c:v>128.78200000000001</c:v>
                </c:pt>
                <c:pt idx="94">
                  <c:v>128.964</c:v>
                </c:pt>
                <c:pt idx="95">
                  <c:v>128.14500000000001</c:v>
                </c:pt>
                <c:pt idx="96">
                  <c:v>127.2</c:v>
                </c:pt>
                <c:pt idx="97">
                  <c:v>126.655</c:v>
                </c:pt>
                <c:pt idx="98">
                  <c:v>126.855</c:v>
                </c:pt>
                <c:pt idx="99">
                  <c:v>128.09100000000001</c:v>
                </c:pt>
                <c:pt idx="100">
                  <c:v>127.673</c:v>
                </c:pt>
                <c:pt idx="101">
                  <c:v>128.4</c:v>
                </c:pt>
                <c:pt idx="102">
                  <c:v>127.90900000000001</c:v>
                </c:pt>
                <c:pt idx="103">
                  <c:v>129.47300000000001</c:v>
                </c:pt>
                <c:pt idx="104">
                  <c:v>130.6</c:v>
                </c:pt>
                <c:pt idx="105">
                  <c:v>129.709</c:v>
                </c:pt>
                <c:pt idx="106">
                  <c:v>131.273</c:v>
                </c:pt>
                <c:pt idx="107">
                  <c:v>133.19999999999999</c:v>
                </c:pt>
                <c:pt idx="108">
                  <c:v>135.94499999999999</c:v>
                </c:pt>
                <c:pt idx="109">
                  <c:v>138.07300000000001</c:v>
                </c:pt>
                <c:pt idx="110">
                  <c:v>140.691</c:v>
                </c:pt>
                <c:pt idx="111">
                  <c:v>143.273</c:v>
                </c:pt>
                <c:pt idx="112">
                  <c:v>143.273</c:v>
                </c:pt>
                <c:pt idx="113">
                  <c:v>142.291</c:v>
                </c:pt>
                <c:pt idx="114">
                  <c:v>141.45500000000001</c:v>
                </c:pt>
                <c:pt idx="115">
                  <c:v>137.364</c:v>
                </c:pt>
                <c:pt idx="116">
                  <c:v>136.327</c:v>
                </c:pt>
                <c:pt idx="117">
                  <c:v>132.38200000000001</c:v>
                </c:pt>
                <c:pt idx="118">
                  <c:v>127.545</c:v>
                </c:pt>
                <c:pt idx="119">
                  <c:v>126.982</c:v>
                </c:pt>
                <c:pt idx="120">
                  <c:v>123.89100000000001</c:v>
                </c:pt>
                <c:pt idx="121">
                  <c:v>124.818</c:v>
                </c:pt>
                <c:pt idx="122">
                  <c:v>126.164</c:v>
                </c:pt>
                <c:pt idx="123">
                  <c:v>126.05500000000001</c:v>
                </c:pt>
                <c:pt idx="124">
                  <c:v>125.473</c:v>
                </c:pt>
                <c:pt idx="125">
                  <c:v>124.964</c:v>
                </c:pt>
                <c:pt idx="126">
                  <c:v>125.491</c:v>
                </c:pt>
                <c:pt idx="127">
                  <c:v>126.38200000000001</c:v>
                </c:pt>
                <c:pt idx="128">
                  <c:v>124.164</c:v>
                </c:pt>
                <c:pt idx="129">
                  <c:v>123.745</c:v>
                </c:pt>
                <c:pt idx="130">
                  <c:v>125.873</c:v>
                </c:pt>
                <c:pt idx="131">
                  <c:v>125.90900000000001</c:v>
                </c:pt>
                <c:pt idx="132">
                  <c:v>126.92700000000001</c:v>
                </c:pt>
                <c:pt idx="133">
                  <c:v>127.782</c:v>
                </c:pt>
                <c:pt idx="134">
                  <c:v>130.41800000000001</c:v>
                </c:pt>
                <c:pt idx="135">
                  <c:v>131.10900000000001</c:v>
                </c:pt>
                <c:pt idx="136">
                  <c:v>130.309</c:v>
                </c:pt>
                <c:pt idx="137">
                  <c:v>132.07300000000001</c:v>
                </c:pt>
                <c:pt idx="138">
                  <c:v>132.41800000000001</c:v>
                </c:pt>
                <c:pt idx="139">
                  <c:v>131.345</c:v>
                </c:pt>
                <c:pt idx="140">
                  <c:v>129.78200000000001</c:v>
                </c:pt>
                <c:pt idx="141">
                  <c:v>127.94499999999999</c:v>
                </c:pt>
                <c:pt idx="142">
                  <c:v>127.018</c:v>
                </c:pt>
                <c:pt idx="143">
                  <c:v>125.873</c:v>
                </c:pt>
                <c:pt idx="144">
                  <c:v>124.182</c:v>
                </c:pt>
                <c:pt idx="145">
                  <c:v>124.164</c:v>
                </c:pt>
                <c:pt idx="146">
                  <c:v>124.43600000000001</c:v>
                </c:pt>
                <c:pt idx="147">
                  <c:v>123.745</c:v>
                </c:pt>
                <c:pt idx="148">
                  <c:v>122.255</c:v>
                </c:pt>
                <c:pt idx="149">
                  <c:v>122.545</c:v>
                </c:pt>
                <c:pt idx="150">
                  <c:v>123.273</c:v>
                </c:pt>
                <c:pt idx="151">
                  <c:v>123.38200000000001</c:v>
                </c:pt>
                <c:pt idx="152">
                  <c:v>123.58199999999999</c:v>
                </c:pt>
                <c:pt idx="153">
                  <c:v>122.982</c:v>
                </c:pt>
                <c:pt idx="154">
                  <c:v>123.89100000000001</c:v>
                </c:pt>
                <c:pt idx="155">
                  <c:v>123.836</c:v>
                </c:pt>
                <c:pt idx="156">
                  <c:v>123.709</c:v>
                </c:pt>
                <c:pt idx="157">
                  <c:v>123.2</c:v>
                </c:pt>
                <c:pt idx="158">
                  <c:v>124.182</c:v>
                </c:pt>
                <c:pt idx="159">
                  <c:v>123.527</c:v>
                </c:pt>
                <c:pt idx="160">
                  <c:v>123.291</c:v>
                </c:pt>
                <c:pt idx="161">
                  <c:v>122.764</c:v>
                </c:pt>
                <c:pt idx="162">
                  <c:v>124.61799999999999</c:v>
                </c:pt>
                <c:pt idx="163">
                  <c:v>123.127</c:v>
                </c:pt>
                <c:pt idx="164">
                  <c:v>123.127</c:v>
                </c:pt>
                <c:pt idx="165">
                  <c:v>122.764</c:v>
                </c:pt>
                <c:pt idx="166">
                  <c:v>122.473</c:v>
                </c:pt>
                <c:pt idx="167">
                  <c:v>121.836</c:v>
                </c:pt>
                <c:pt idx="168">
                  <c:v>123.236</c:v>
                </c:pt>
                <c:pt idx="169">
                  <c:v>122.018</c:v>
                </c:pt>
                <c:pt idx="170">
                  <c:v>123.2</c:v>
                </c:pt>
                <c:pt idx="171">
                  <c:v>123.90900000000001</c:v>
                </c:pt>
                <c:pt idx="172">
                  <c:v>123.145</c:v>
                </c:pt>
                <c:pt idx="173">
                  <c:v>124.4</c:v>
                </c:pt>
                <c:pt idx="174">
                  <c:v>124</c:v>
                </c:pt>
                <c:pt idx="175">
                  <c:v>124.56399999999999</c:v>
                </c:pt>
                <c:pt idx="176">
                  <c:v>123.655</c:v>
                </c:pt>
                <c:pt idx="177">
                  <c:v>124.291</c:v>
                </c:pt>
                <c:pt idx="178">
                  <c:v>123.491</c:v>
                </c:pt>
                <c:pt idx="179">
                  <c:v>122.873</c:v>
                </c:pt>
                <c:pt idx="180">
                  <c:v>123.364</c:v>
                </c:pt>
                <c:pt idx="181">
                  <c:v>124.855</c:v>
                </c:pt>
                <c:pt idx="182">
                  <c:v>122.636</c:v>
                </c:pt>
                <c:pt idx="183">
                  <c:v>123.43600000000001</c:v>
                </c:pt>
                <c:pt idx="184">
                  <c:v>122.545</c:v>
                </c:pt>
                <c:pt idx="185">
                  <c:v>123.818</c:v>
                </c:pt>
                <c:pt idx="186">
                  <c:v>124.05500000000001</c:v>
                </c:pt>
                <c:pt idx="187">
                  <c:v>123.364</c:v>
                </c:pt>
                <c:pt idx="188">
                  <c:v>124.07299999999999</c:v>
                </c:pt>
                <c:pt idx="189">
                  <c:v>124.255</c:v>
                </c:pt>
                <c:pt idx="190">
                  <c:v>124.691</c:v>
                </c:pt>
                <c:pt idx="191">
                  <c:v>122.90900000000001</c:v>
                </c:pt>
                <c:pt idx="192">
                  <c:v>123.691</c:v>
                </c:pt>
                <c:pt idx="193">
                  <c:v>123.691</c:v>
                </c:pt>
                <c:pt idx="194">
                  <c:v>123.127</c:v>
                </c:pt>
                <c:pt idx="195">
                  <c:v>123.145</c:v>
                </c:pt>
                <c:pt idx="196">
                  <c:v>122.164</c:v>
                </c:pt>
                <c:pt idx="197">
                  <c:v>123.182</c:v>
                </c:pt>
                <c:pt idx="198">
                  <c:v>122.92700000000001</c:v>
                </c:pt>
                <c:pt idx="199">
                  <c:v>124.2</c:v>
                </c:pt>
                <c:pt idx="200">
                  <c:v>122.036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132.90842520311571</c:v>
                </c:pt>
                <c:pt idx="1">
                  <c:v>132.86855988229274</c:v>
                </c:pt>
                <c:pt idx="2">
                  <c:v>132.82869540824922</c:v>
                </c:pt>
                <c:pt idx="3">
                  <c:v>132.78883181360442</c:v>
                </c:pt>
                <c:pt idx="4">
                  <c:v>132.74896912938732</c:v>
                </c:pt>
                <c:pt idx="5">
                  <c:v>132.70910738442606</c:v>
                </c:pt>
                <c:pt idx="6">
                  <c:v>132.66924660463451</c:v>
                </c:pt>
                <c:pt idx="7">
                  <c:v>132.62938681218148</c:v>
                </c:pt>
                <c:pt idx="8">
                  <c:v>132.58952802452734</c:v>
                </c:pt>
                <c:pt idx="9">
                  <c:v>132.5496702533095</c:v>
                </c:pt>
                <c:pt idx="10">
                  <c:v>132.50981350305713</c:v>
                </c:pt>
                <c:pt idx="11">
                  <c:v>132.46995776971212</c:v>
                </c:pt>
                <c:pt idx="12">
                  <c:v>132.43010303893189</c:v>
                </c:pt>
                <c:pt idx="13">
                  <c:v>132.39024928414435</c:v>
                </c:pt>
                <c:pt idx="14">
                  <c:v>132.3503964643254</c:v>
                </c:pt>
                <c:pt idx="15">
                  <c:v>132.31054452146108</c:v>
                </c:pt>
                <c:pt idx="16">
                  <c:v>132.27069337765701</c:v>
                </c:pt>
                <c:pt idx="17">
                  <c:v>132.23084293184954</c:v>
                </c:pt>
                <c:pt idx="18">
                  <c:v>132.19099305606954</c:v>
                </c:pt>
                <c:pt idx="19">
                  <c:v>132.15114359120403</c:v>
                </c:pt>
                <c:pt idx="20">
                  <c:v>132.11129434219401</c:v>
                </c:pt>
                <c:pt idx="21">
                  <c:v>132.0714450726</c:v>
                </c:pt>
                <c:pt idx="22">
                  <c:v>132.03159549845981</c:v>
                </c:pt>
                <c:pt idx="23">
                  <c:v>131.99174528135322</c:v>
                </c:pt>
                <c:pt idx="24">
                  <c:v>131.95189402058048</c:v>
                </c:pt>
                <c:pt idx="25">
                  <c:v>131.91204124435043</c:v>
                </c:pt>
                <c:pt idx="26">
                  <c:v>131.87218639986691</c:v>
                </c:pt>
                <c:pt idx="27">
                  <c:v>131.83232884220411</c:v>
                </c:pt>
                <c:pt idx="28">
                  <c:v>131.79246782193036</c:v>
                </c:pt>
                <c:pt idx="29">
                  <c:v>131.75260247180898</c:v>
                </c:pt>
                <c:pt idx="30">
                  <c:v>131.71273179462182</c:v>
                </c:pt>
                <c:pt idx="31">
                  <c:v>131.6728546614238</c:v>
                </c:pt>
                <c:pt idx="32">
                  <c:v>131.63296985814989</c:v>
                </c:pt>
                <c:pt idx="33">
                  <c:v>131.5930763236417</c:v>
                </c:pt>
                <c:pt idx="34">
                  <c:v>131.55317408227722</c:v>
                </c:pt>
                <c:pt idx="35">
                  <c:v>131.51326752162345</c:v>
                </c:pt>
                <c:pt idx="36">
                  <c:v>131.47337605576377</c:v>
                </c:pt>
                <c:pt idx="37">
                  <c:v>131.43356647474133</c:v>
                </c:pt>
                <c:pt idx="38">
                  <c:v>131.3940445424935</c:v>
                </c:pt>
                <c:pt idx="39">
                  <c:v>131.35539678676273</c:v>
                </c:pt>
                <c:pt idx="40">
                  <c:v>131.31918418801411</c:v>
                </c:pt>
                <c:pt idx="41">
                  <c:v>131.2892938904871</c:v>
                </c:pt>
                <c:pt idx="42">
                  <c:v>131.27478063430644</c:v>
                </c:pt>
                <c:pt idx="43">
                  <c:v>131.29534785189577</c:v>
                </c:pt>
                <c:pt idx="44">
                  <c:v>131.39096206446169</c:v>
                </c:pt>
                <c:pt idx="45">
                  <c:v>131.63696534009762</c:v>
                </c:pt>
                <c:pt idx="46">
                  <c:v>132.16480525068394</c:v>
                </c:pt>
                <c:pt idx="47">
                  <c:v>133.18545659887246</c:v>
                </c:pt>
                <c:pt idx="48">
                  <c:v>135.00758972706973</c:v>
                </c:pt>
                <c:pt idx="49">
                  <c:v>138.03668888640112</c:v>
                </c:pt>
                <c:pt idx="50">
                  <c:v>142.73769677171353</c:v>
                </c:pt>
                <c:pt idx="51">
                  <c:v>149.54689225506547</c:v>
                </c:pt>
                <c:pt idx="52">
                  <c:v>158.73246775761856</c:v>
                </c:pt>
                <c:pt idx="53">
                  <c:v>170.22734803190832</c:v>
                </c:pt>
                <c:pt idx="54">
                  <c:v>183.4847341562074</c:v>
                </c:pt>
                <c:pt idx="55">
                  <c:v>197.42264804538607</c:v>
                </c:pt>
                <c:pt idx="56">
                  <c:v>210.51376235080454</c:v>
                </c:pt>
                <c:pt idx="57">
                  <c:v>221.03541423740626</c:v>
                </c:pt>
                <c:pt idx="58">
                  <c:v>227.43287779176202</c:v>
                </c:pt>
                <c:pt idx="59">
                  <c:v>228.69305512672688</c:v>
                </c:pt>
                <c:pt idx="60">
                  <c:v>224.60537760814086</c:v>
                </c:pt>
                <c:pt idx="61">
                  <c:v>215.8175113102595</c:v>
                </c:pt>
                <c:pt idx="62">
                  <c:v>203.66563264707901</c:v>
                </c:pt>
                <c:pt idx="63">
                  <c:v>189.84058455648676</c:v>
                </c:pt>
                <c:pt idx="64">
                  <c:v>176.00509255475271</c:v>
                </c:pt>
                <c:pt idx="65">
                  <c:v>163.48177742298037</c:v>
                </c:pt>
                <c:pt idx="66">
                  <c:v>153.09141396639816</c:v>
                </c:pt>
                <c:pt idx="67">
                  <c:v>145.16087998454074</c:v>
                </c:pt>
                <c:pt idx="68">
                  <c:v>139.66896444461543</c:v>
                </c:pt>
                <c:pt idx="69">
                  <c:v>136.46955246079324</c:v>
                </c:pt>
                <c:pt idx="70">
                  <c:v>135.51858825970578</c:v>
                </c:pt>
                <c:pt idx="71">
                  <c:v>137.0177525161167</c:v>
                </c:pt>
                <c:pt idx="72">
                  <c:v>141.37613132965032</c:v>
                </c:pt>
                <c:pt idx="73">
                  <c:v>148.919948822587</c:v>
                </c:pt>
                <c:pt idx="74">
                  <c:v>159.39913190352203</c:v>
                </c:pt>
                <c:pt idx="75">
                  <c:v>171.53159971622426</c:v>
                </c:pt>
                <c:pt idx="76">
                  <c:v>182.95277773968385</c:v>
                </c:pt>
                <c:pt idx="77">
                  <c:v>190.81338216081568</c:v>
                </c:pt>
                <c:pt idx="78">
                  <c:v>192.86750446028603</c:v>
                </c:pt>
                <c:pt idx="79">
                  <c:v>188.47820507989076</c:v>
                </c:pt>
                <c:pt idx="80">
                  <c:v>178.91635206746105</c:v>
                </c:pt>
                <c:pt idx="81">
                  <c:v>166.7545398114838</c:v>
                </c:pt>
                <c:pt idx="82">
                  <c:v>154.74352870462593</c:v>
                </c:pt>
                <c:pt idx="83">
                  <c:v>144.83332281565148</c:v>
                </c:pt>
                <c:pt idx="84">
                  <c:v>137.7892951975299</c:v>
                </c:pt>
                <c:pt idx="85">
                  <c:v>133.40216929811518</c:v>
                </c:pt>
                <c:pt idx="86">
                  <c:v>130.97609535197833</c:v>
                </c:pt>
                <c:pt idx="87">
                  <c:v>129.7644190178336</c:v>
                </c:pt>
                <c:pt idx="88">
                  <c:v>129.1989302521919</c:v>
                </c:pt>
                <c:pt idx="89">
                  <c:v>128.93251156789233</c:v>
                </c:pt>
                <c:pt idx="90">
                  <c:v>128.78703459713722</c:v>
                </c:pt>
                <c:pt idx="91">
                  <c:v>128.68400432839397</c:v>
                </c:pt>
                <c:pt idx="92">
                  <c:v>128.59337160342858</c:v>
                </c:pt>
                <c:pt idx="93">
                  <c:v>128.50512785927393</c:v>
                </c:pt>
                <c:pt idx="94">
                  <c:v>128.41649485277537</c:v>
                </c:pt>
                <c:pt idx="95">
                  <c:v>128.32716349660998</c:v>
                </c:pt>
                <c:pt idx="96">
                  <c:v>128.23807198932073</c:v>
                </c:pt>
                <c:pt idx="97">
                  <c:v>128.15185283383568</c:v>
                </c:pt>
                <c:pt idx="98">
                  <c:v>128.07459804073741</c:v>
                </c:pt>
                <c:pt idx="99">
                  <c:v>128.01926799147654</c:v>
                </c:pt>
                <c:pt idx="100">
                  <c:v>128.01107969999191</c:v>
                </c:pt>
                <c:pt idx="101">
                  <c:v>128.09441196370301</c:v>
                </c:pt>
                <c:pt idx="102">
                  <c:v>128.33896489144905</c:v>
                </c:pt>
                <c:pt idx="103">
                  <c:v>128.84041908370759</c:v>
                </c:pt>
                <c:pt idx="104">
                  <c:v>129.70902096046927</c:v>
                </c:pt>
                <c:pt idx="105">
                  <c:v>131.04075073567492</c:v>
                </c:pt>
                <c:pt idx="106">
                  <c:v>132.8721064137664</c:v>
                </c:pt>
                <c:pt idx="107">
                  <c:v>135.13051209507012</c:v>
                </c:pt>
                <c:pt idx="108">
                  <c:v>137.6029368966897</c:v>
                </c:pt>
                <c:pt idx="109">
                  <c:v>139.94730884188439</c:v>
                </c:pt>
                <c:pt idx="110">
                  <c:v>141.75860838443398</c:v>
                </c:pt>
                <c:pt idx="111">
                  <c:v>142.67645266082167</c:v>
                </c:pt>
                <c:pt idx="112">
                  <c:v>142.49606208766522</c:v>
                </c:pt>
                <c:pt idx="113">
                  <c:v>141.23593695242278</c:v>
                </c:pt>
                <c:pt idx="114">
                  <c:v>139.13164015960163</c:v>
                </c:pt>
                <c:pt idx="115">
                  <c:v>136.55855188185831</c:v>
                </c:pt>
                <c:pt idx="116">
                  <c:v>133.91827152136645</c:v>
                </c:pt>
                <c:pt idx="117">
                  <c:v>131.53558079276263</c:v>
                </c:pt>
                <c:pt idx="118">
                  <c:v>129.6008464907016</c:v>
                </c:pt>
                <c:pt idx="119">
                  <c:v>128.16668952645216</c:v>
                </c:pt>
                <c:pt idx="120">
                  <c:v>127.1840347900806</c:v>
                </c:pt>
                <c:pt idx="121">
                  <c:v>126.55242317954462</c:v>
                </c:pt>
                <c:pt idx="122">
                  <c:v>126.1634026192241</c:v>
                </c:pt>
                <c:pt idx="123">
                  <c:v>125.92701537184713</c:v>
                </c:pt>
                <c:pt idx="124">
                  <c:v>125.78190276623465</c:v>
                </c:pt>
                <c:pt idx="125">
                  <c:v>125.69502345550673</c:v>
                </c:pt>
                <c:pt idx="126">
                  <c:v>125.65736113360882</c:v>
                </c:pt>
                <c:pt idx="127">
                  <c:v>125.67946968498686</c:v>
                </c:pt>
                <c:pt idx="128">
                  <c:v>125.78754721796385</c:v>
                </c:pt>
                <c:pt idx="129">
                  <c:v>126.01838270824723</c:v>
                </c:pt>
                <c:pt idx="130">
                  <c:v>126.41070916817829</c:v>
                </c:pt>
                <c:pt idx="131">
                  <c:v>126.99158112874986</c:v>
                </c:pt>
                <c:pt idx="132">
                  <c:v>127.75927126015465</c:v>
                </c:pt>
                <c:pt idx="133">
                  <c:v>128.66786735865031</c:v>
                </c:pt>
                <c:pt idx="134">
                  <c:v>129.62124133045955</c:v>
                </c:pt>
                <c:pt idx="135">
                  <c:v>130.48309648673529</c:v>
                </c:pt>
                <c:pt idx="136">
                  <c:v>131.10444265464915</c:v>
                </c:pt>
                <c:pt idx="137">
                  <c:v>131.36182323214587</c:v>
                </c:pt>
                <c:pt idx="138">
                  <c:v>131.19303697050199</c:v>
                </c:pt>
                <c:pt idx="139">
                  <c:v>130.61619091759624</c:v>
                </c:pt>
                <c:pt idx="140">
                  <c:v>129.72407941447312</c:v>
                </c:pt>
                <c:pt idx="141">
                  <c:v>128.65627805952249</c:v>
                </c:pt>
                <c:pt idx="142">
                  <c:v>127.56045692766374</c:v>
                </c:pt>
                <c:pt idx="143">
                  <c:v>126.55755900761861</c:v>
                </c:pt>
                <c:pt idx="144">
                  <c:v>125.72167771863943</c:v>
                </c:pt>
                <c:pt idx="145">
                  <c:v>125.07765581268302</c:v>
                </c:pt>
                <c:pt idx="146">
                  <c:v>124.61216163561579</c:v>
                </c:pt>
                <c:pt idx="147">
                  <c:v>124.2904941422008</c:v>
                </c:pt>
                <c:pt idx="148">
                  <c:v>124.0720677692436</c:v>
                </c:pt>
                <c:pt idx="149">
                  <c:v>123.92068778757256</c:v>
                </c:pt>
                <c:pt idx="150">
                  <c:v>123.80906881390277</c:v>
                </c:pt>
                <c:pt idx="151">
                  <c:v>123.71912251404797</c:v>
                </c:pt>
                <c:pt idx="152">
                  <c:v>123.64009291159637</c:v>
                </c:pt>
                <c:pt idx="153">
                  <c:v>123.56617609121052</c:v>
                </c:pt>
                <c:pt idx="154">
                  <c:v>123.49450819864398</c:v>
                </c:pt>
                <c:pt idx="155">
                  <c:v>123.42378929960732</c:v>
                </c:pt>
                <c:pt idx="156">
                  <c:v>123.35347329762126</c:v>
                </c:pt>
                <c:pt idx="157">
                  <c:v>123.28334585762749</c:v>
                </c:pt>
                <c:pt idx="158">
                  <c:v>123.21332672728606</c:v>
                </c:pt>
                <c:pt idx="159">
                  <c:v>123.14338570936005</c:v>
                </c:pt>
                <c:pt idx="160">
                  <c:v>123.07351002838065</c:v>
                </c:pt>
                <c:pt idx="161">
                  <c:v>123.00369269075303</c:v>
                </c:pt>
                <c:pt idx="162">
                  <c:v>122.93392865050357</c:v>
                </c:pt>
                <c:pt idx="163">
                  <c:v>122.86421363136691</c:v>
                </c:pt>
                <c:pt idx="164">
                  <c:v>122.79454378003503</c:v>
                </c:pt>
                <c:pt idx="165">
                  <c:v>122.72491555980169</c:v>
                </c:pt>
                <c:pt idx="166">
                  <c:v>122.65532570920655</c:v>
                </c:pt>
                <c:pt idx="167">
                  <c:v>122.58577121772748</c:v>
                </c:pt>
                <c:pt idx="168">
                  <c:v>122.51624930638465</c:v>
                </c:pt>
                <c:pt idx="169">
                  <c:v>122.44675741037283</c:v>
                </c:pt>
                <c:pt idx="170">
                  <c:v>122.37729316304132</c:v>
                </c:pt>
                <c:pt idx="171">
                  <c:v>122.30785438102821</c:v>
                </c:pt>
                <c:pt idx="172">
                  <c:v>122.23843905045599</c:v>
                </c:pt>
                <c:pt idx="173">
                  <c:v>122.16904531411802</c:v>
                </c:pt>
                <c:pt idx="174">
                  <c:v>122.09967145959038</c:v>
                </c:pt>
                <c:pt idx="175">
                  <c:v>122.03031590820879</c:v>
                </c:pt>
                <c:pt idx="176">
                  <c:v>121.96097720485199</c:v>
                </c:pt>
                <c:pt idx="177">
                  <c:v>121.89165400847736</c:v>
                </c:pt>
                <c:pt idx="178">
                  <c:v>121.82234508335695</c:v>
                </c:pt>
                <c:pt idx="179">
                  <c:v>121.75304929096527</c:v>
                </c:pt>
                <c:pt idx="180">
                  <c:v>121.68376558247324</c:v>
                </c:pt>
                <c:pt idx="181">
                  <c:v>121.61449299180531</c:v>
                </c:pt>
                <c:pt idx="182">
                  <c:v>121.54523062921959</c:v>
                </c:pt>
                <c:pt idx="183">
                  <c:v>121.47597767537344</c:v>
                </c:pt>
                <c:pt idx="184">
                  <c:v>121.40673337583941</c:v>
                </c:pt>
                <c:pt idx="185">
                  <c:v>121.33749703603846</c:v>
                </c:pt>
                <c:pt idx="186">
                  <c:v>121.26826801656027</c:v>
                </c:pt>
                <c:pt idx="187">
                  <c:v>121.19904572884174</c:v>
                </c:pt>
                <c:pt idx="188">
                  <c:v>121.12982963117747</c:v>
                </c:pt>
                <c:pt idx="189">
                  <c:v>121.06061922503723</c:v>
                </c:pt>
                <c:pt idx="190">
                  <c:v>120.9914140516677</c:v>
                </c:pt>
                <c:pt idx="191">
                  <c:v>120.92221368895704</c:v>
                </c:pt>
                <c:pt idx="192">
                  <c:v>120.85301774854246</c:v>
                </c:pt>
                <c:pt idx="193">
                  <c:v>120.78382587314253</c:v>
                </c:pt>
                <c:pt idx="194">
                  <c:v>120.7146377340971</c:v>
                </c:pt>
                <c:pt idx="195">
                  <c:v>120.64545302909904</c:v>
                </c:pt>
                <c:pt idx="196">
                  <c:v>120.57627148010316</c:v>
                </c:pt>
                <c:pt idx="197">
                  <c:v>120.50709283139884</c:v>
                </c:pt>
                <c:pt idx="198">
                  <c:v>120.43791684783361</c:v>
                </c:pt>
                <c:pt idx="199">
                  <c:v>120.36874331317635</c:v>
                </c:pt>
                <c:pt idx="200">
                  <c:v>120.29957202860905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132.90842520311571</c:v>
                </c:pt>
                <c:pt idx="1">
                  <c:v>132.86855988229274</c:v>
                </c:pt>
                <c:pt idx="2">
                  <c:v>132.82869540824922</c:v>
                </c:pt>
                <c:pt idx="3">
                  <c:v>132.78883181360442</c:v>
                </c:pt>
                <c:pt idx="4">
                  <c:v>132.74896912938732</c:v>
                </c:pt>
                <c:pt idx="5">
                  <c:v>132.70910738442606</c:v>
                </c:pt>
                <c:pt idx="6">
                  <c:v>132.66924660463451</c:v>
                </c:pt>
                <c:pt idx="7">
                  <c:v>132.62938681218148</c:v>
                </c:pt>
                <c:pt idx="8">
                  <c:v>132.58952802452734</c:v>
                </c:pt>
                <c:pt idx="9">
                  <c:v>132.5496702533095</c:v>
                </c:pt>
                <c:pt idx="10">
                  <c:v>132.50981350305713</c:v>
                </c:pt>
                <c:pt idx="11">
                  <c:v>132.46995776971212</c:v>
                </c:pt>
                <c:pt idx="12">
                  <c:v>132.43010303893189</c:v>
                </c:pt>
                <c:pt idx="13">
                  <c:v>132.39024928414435</c:v>
                </c:pt>
                <c:pt idx="14">
                  <c:v>132.3503964643254</c:v>
                </c:pt>
                <c:pt idx="15">
                  <c:v>132.31054452146108</c:v>
                </c:pt>
                <c:pt idx="16">
                  <c:v>132.27069337765701</c:v>
                </c:pt>
                <c:pt idx="17">
                  <c:v>132.23084293184954</c:v>
                </c:pt>
                <c:pt idx="18">
                  <c:v>132.19099305606954</c:v>
                </c:pt>
                <c:pt idx="19">
                  <c:v>132.15114359120403</c:v>
                </c:pt>
                <c:pt idx="20">
                  <c:v>132.11129434219401</c:v>
                </c:pt>
                <c:pt idx="21">
                  <c:v>132.0714450726</c:v>
                </c:pt>
                <c:pt idx="22">
                  <c:v>132.03159549845981</c:v>
                </c:pt>
                <c:pt idx="23">
                  <c:v>131.99174528135319</c:v>
                </c:pt>
                <c:pt idx="24">
                  <c:v>131.9518940205802</c:v>
                </c:pt>
                <c:pt idx="25">
                  <c:v>131.9120412443485</c:v>
                </c:pt>
                <c:pt idx="26">
                  <c:v>131.87218639985468</c:v>
                </c:pt>
                <c:pt idx="27">
                  <c:v>131.83232884213106</c:v>
                </c:pt>
                <c:pt idx="28">
                  <c:v>131.79246782151756</c:v>
                </c:pt>
                <c:pt idx="29">
                  <c:v>131.75260246960158</c:v>
                </c:pt>
                <c:pt idx="30">
                  <c:v>131.71273178345447</c:v>
                </c:pt>
                <c:pt idx="31">
                  <c:v>131.6728546079749</c:v>
                </c:pt>
                <c:pt idx="32">
                  <c:v>131.63296961613082</c:v>
                </c:pt>
                <c:pt idx="33">
                  <c:v>131.59307528687199</c:v>
                </c:pt>
                <c:pt idx="34">
                  <c:v>131.55316988046252</c:v>
                </c:pt>
                <c:pt idx="35">
                  <c:v>131.51325141096112</c:v>
                </c:pt>
                <c:pt idx="36">
                  <c:v>131.47331761555137</c:v>
                </c:pt>
                <c:pt idx="37">
                  <c:v>131.43336592039952</c:v>
                </c:pt>
                <c:pt idx="38">
                  <c:v>131.39339340269044</c:v>
                </c:pt>
                <c:pt idx="39">
                  <c:v>131.35339674846492</c:v>
                </c:pt>
                <c:pt idx="40">
                  <c:v>131.31337220585502</c:v>
                </c:pt>
                <c:pt idx="41">
                  <c:v>131.27331553328517</c:v>
                </c:pt>
                <c:pt idx="42">
                  <c:v>131.23322194218088</c:v>
                </c:pt>
                <c:pt idx="43">
                  <c:v>131.19308603370328</c:v>
                </c:pt>
                <c:pt idx="44">
                  <c:v>131.15290172900328</c:v>
                </c:pt>
                <c:pt idx="45">
                  <c:v>131.11266219247349</c:v>
                </c:pt>
                <c:pt idx="46">
                  <c:v>131.07235974746393</c:v>
                </c:pt>
                <c:pt idx="47">
                  <c:v>131.03198578392323</c:v>
                </c:pt>
                <c:pt idx="48">
                  <c:v>130.99153065743531</c:v>
                </c:pt>
                <c:pt idx="49">
                  <c:v>130.95098357914242</c:v>
                </c:pt>
                <c:pt idx="50">
                  <c:v>130.91033249608412</c:v>
                </c:pt>
                <c:pt idx="51">
                  <c:v>130.86956396154392</c:v>
                </c:pt>
                <c:pt idx="52">
                  <c:v>130.82866299508206</c:v>
                </c:pt>
                <c:pt idx="53">
                  <c:v>130.78761293205781</c:v>
                </c:pt>
                <c:pt idx="54">
                  <c:v>130.74639526260481</c:v>
                </c:pt>
                <c:pt idx="55">
                  <c:v>130.70498946023525</c:v>
                </c:pt>
                <c:pt idx="56">
                  <c:v>130.66337280051624</c:v>
                </c:pt>
                <c:pt idx="57">
                  <c:v>130.62152017059671</c:v>
                </c:pt>
                <c:pt idx="58">
                  <c:v>130.57940387077289</c:v>
                </c:pt>
                <c:pt idx="59">
                  <c:v>130.53699340978025</c:v>
                </c:pt>
                <c:pt idx="60">
                  <c:v>130.49425529609235</c:v>
                </c:pt>
                <c:pt idx="61">
                  <c:v>130.45115282821013</c:v>
                </c:pt>
                <c:pt idx="62">
                  <c:v>130.40764588773902</c:v>
                </c:pt>
                <c:pt idx="63">
                  <c:v>130.36369073998506</c:v>
                </c:pt>
                <c:pt idx="64">
                  <c:v>130.31923984785266</c:v>
                </c:pt>
                <c:pt idx="65">
                  <c:v>130.27424170599139</c:v>
                </c:pt>
                <c:pt idx="66">
                  <c:v>130.22864070340097</c:v>
                </c:pt>
                <c:pt idx="67">
                  <c:v>130.18237702403519</c:v>
                </c:pt>
                <c:pt idx="68">
                  <c:v>130.13538659631317</c:v>
                </c:pt>
                <c:pt idx="69">
                  <c:v>130.08760110378239</c:v>
                </c:pt>
                <c:pt idx="70">
                  <c:v>130.03894807041789</c:v>
                </c:pt>
                <c:pt idx="71">
                  <c:v>129.98935103507642</c:v>
                </c:pt>
                <c:pt idx="72">
                  <c:v>129.93872983033907</c:v>
                </c:pt>
                <c:pt idx="73">
                  <c:v>129.88700098122186</c:v>
                </c:pt>
                <c:pt idx="74">
                  <c:v>129.83407823884724</c:v>
                </c:pt>
                <c:pt idx="75">
                  <c:v>129.77987326297259</c:v>
                </c:pt>
                <c:pt idx="76">
                  <c:v>129.72429646508041</c:v>
                </c:pt>
                <c:pt idx="77">
                  <c:v>129.66725802038093</c:v>
                </c:pt>
                <c:pt idx="78">
                  <c:v>129.60866905241556</c:v>
                </c:pt>
                <c:pt idx="79">
                  <c:v>129.54844298790272</c:v>
                </c:pt>
                <c:pt idx="80">
                  <c:v>129.48649707202654</c:v>
                </c:pt>
                <c:pt idx="81">
                  <c:v>129.42275402565417</c:v>
                </c:pt>
                <c:pt idx="82">
                  <c:v>129.35714381622654</c:v>
                </c:pt>
                <c:pt idx="83">
                  <c:v>129.28960550371539</c:v>
                </c:pt>
                <c:pt idx="84">
                  <c:v>129.22008911265726</c:v>
                </c:pt>
                <c:pt idx="85">
                  <c:v>129.14855747159672</c:v>
                </c:pt>
                <c:pt idx="86">
                  <c:v>129.07498795316025</c:v>
                </c:pt>
                <c:pt idx="87">
                  <c:v>128.99937404235376</c:v>
                </c:pt>
                <c:pt idx="88">
                  <c:v>128.92172665843592</c:v>
                </c:pt>
                <c:pt idx="89">
                  <c:v>128.8420751576308</c:v>
                </c:pt>
                <c:pt idx="90">
                  <c:v>128.76046795054049</c:v>
                </c:pt>
                <c:pt idx="91">
                  <c:v>128.6769726795811</c:v>
                </c:pt>
                <c:pt idx="92">
                  <c:v>128.59167591784893</c:v>
                </c:pt>
                <c:pt idx="93">
                  <c:v>128.50468237080861</c:v>
                </c:pt>
                <c:pt idx="94">
                  <c:v>128.41611358491429</c:v>
                </c:pt>
                <c:pt idx="95">
                  <c:v>128.32610619119103</c:v>
                </c:pt>
                <c:pt idx="96">
                  <c:v>128.2348097351389</c:v>
                </c:pt>
                <c:pt idx="97">
                  <c:v>128.14238416526064</c:v>
                </c:pt>
                <c:pt idx="98">
                  <c:v>128.0489970693792</c:v>
                </c:pt>
                <c:pt idx="99">
                  <c:v>127.9548207593834</c:v>
                </c:pt>
                <c:pt idx="100">
                  <c:v>127.86002931028086</c:v>
                </c:pt>
                <c:pt idx="101">
                  <c:v>127.76479565820436</c:v>
                </c:pt>
                <c:pt idx="102">
                  <c:v>127.66928885464881</c:v>
                </c:pt>
                <c:pt idx="103">
                  <c:v>127.57367156159015</c:v>
                </c:pt>
                <c:pt idx="104">
                  <c:v>127.47809785552575</c:v>
                </c:pt>
                <c:pt idx="105">
                  <c:v>127.38271138939643</c:v>
                </c:pt>
                <c:pt idx="106">
                  <c:v>127.28764394137031</c:v>
                </c:pt>
                <c:pt idx="107">
                  <c:v>127.19301436005799</c:v>
                </c:pt>
                <c:pt idx="108">
                  <c:v>127.09892789811745</c:v>
                </c:pt>
                <c:pt idx="109">
                  <c:v>127.00547591130243</c:v>
                </c:pt>
                <c:pt idx="110">
                  <c:v>126.91273588837237</c:v>
                </c:pt>
                <c:pt idx="111">
                  <c:v>126.82077176912264</c:v>
                </c:pt>
                <c:pt idx="112">
                  <c:v>126.7296345030267</c:v>
                </c:pt>
                <c:pt idx="113">
                  <c:v>126.63936279928774</c:v>
                </c:pt>
                <c:pt idx="114">
                  <c:v>126.54998402000138</c:v>
                </c:pt>
                <c:pt idx="115">
                  <c:v>126.46151517107465</c:v>
                </c:pt>
                <c:pt idx="116">
                  <c:v>126.37396394995538</c:v>
                </c:pt>
                <c:pt idx="117">
                  <c:v>126.28732981455333</c:v>
                </c:pt>
                <c:pt idx="118">
                  <c:v>126.20160504350542</c:v>
                </c:pt>
                <c:pt idx="119">
                  <c:v>126.11677576375556</c:v>
                </c:pt>
                <c:pt idx="120">
                  <c:v>126.03282292698637</c:v>
                </c:pt>
                <c:pt idx="121">
                  <c:v>125.94972322154356</c:v>
                </c:pt>
                <c:pt idx="122">
                  <c:v>125.86744991100117</c:v>
                </c:pt>
                <c:pt idx="123">
                  <c:v>125.78597359436397</c:v>
                </c:pt>
                <c:pt idx="124">
                  <c:v>125.7052628860789</c:v>
                </c:pt>
                <c:pt idx="125">
                  <c:v>125.62528501655683</c:v>
                </c:pt>
                <c:pt idx="126">
                  <c:v>125.54600635584282</c:v>
                </c:pt>
                <c:pt idx="127">
                  <c:v>125.46739286448451</c:v>
                </c:pt>
                <c:pt idx="128">
                  <c:v>125.38941047660914</c:v>
                </c:pt>
                <c:pt idx="129">
                  <c:v>125.31202542080686</c:v>
                </c:pt>
                <c:pt idx="130">
                  <c:v>125.23520448470283</c:v>
                </c:pt>
                <c:pt idx="131">
                  <c:v>125.15891522914869</c:v>
                </c:pt>
                <c:pt idx="132">
                  <c:v>125.08312615783547</c:v>
                </c:pt>
                <c:pt idx="133">
                  <c:v>125.0078068478706</c:v>
                </c:pt>
                <c:pt idx="134">
                  <c:v>124.93292804651668</c:v>
                </c:pt>
                <c:pt idx="135">
                  <c:v>124.85846173888922</c:v>
                </c:pt>
                <c:pt idx="136">
                  <c:v>124.78438119098269</c:v>
                </c:pt>
                <c:pt idx="137">
                  <c:v>124.71066097195811</c:v>
                </c:pt>
                <c:pt idx="138">
                  <c:v>124.63727695919629</c:v>
                </c:pt>
                <c:pt idx="139">
                  <c:v>124.56420632920934</c:v>
                </c:pt>
                <c:pt idx="140">
                  <c:v>124.49142753711625</c:v>
                </c:pt>
                <c:pt idx="141">
                  <c:v>124.4189202870301</c:v>
                </c:pt>
                <c:pt idx="142">
                  <c:v>124.34666549537785</c:v>
                </c:pt>
                <c:pt idx="143">
                  <c:v>124.274645248879</c:v>
                </c:pt>
                <c:pt idx="144">
                  <c:v>124.20284275864564</c:v>
                </c:pt>
                <c:pt idx="145">
                  <c:v>124.13124231163334</c:v>
                </c:pt>
                <c:pt idx="146">
                  <c:v>124.05982922046691</c:v>
                </c:pt>
                <c:pt idx="147">
                  <c:v>123.98858977248712</c:v>
                </c:pt>
                <c:pt idx="148">
                  <c:v>123.91751117870791</c:v>
                </c:pt>
                <c:pt idx="149">
                  <c:v>123.84658152324211</c:v>
                </c:pt>
                <c:pt idx="150">
                  <c:v>123.77578971363769</c:v>
                </c:pt>
                <c:pt idx="151">
                  <c:v>123.70512543247091</c:v>
                </c:pt>
                <c:pt idx="152">
                  <c:v>123.63457909045958</c:v>
                </c:pt>
                <c:pt idx="153">
                  <c:v>123.5641417812917</c:v>
                </c:pt>
                <c:pt idx="154">
                  <c:v>123.49380523830644</c:v>
                </c:pt>
                <c:pt idx="155">
                  <c:v>123.42356179311749</c:v>
                </c:pt>
                <c:pt idx="156">
                  <c:v>123.35340433622909</c:v>
                </c:pt>
                <c:pt idx="157">
                  <c:v>123.28332627966405</c:v>
                </c:pt>
                <c:pt idx="158">
                  <c:v>123.21332152159646</c:v>
                </c:pt>
                <c:pt idx="159">
                  <c:v>123.14338441296223</c:v>
                </c:pt>
                <c:pt idx="160">
                  <c:v>123.07350972600447</c:v>
                </c:pt>
                <c:pt idx="161">
                  <c:v>123.00369262469796</c:v>
                </c:pt>
                <c:pt idx="162">
                  <c:v>122.93392863698864</c:v>
                </c:pt>
                <c:pt idx="163">
                  <c:v>122.86421362877708</c:v>
                </c:pt>
                <c:pt idx="164">
                  <c:v>122.79454377957022</c:v>
                </c:pt>
                <c:pt idx="165">
                  <c:v>122.72491555972356</c:v>
                </c:pt>
                <c:pt idx="166">
                  <c:v>122.65532570919424</c:v>
                </c:pt>
                <c:pt idx="167">
                  <c:v>122.58577121772566</c:v>
                </c:pt>
                <c:pt idx="168">
                  <c:v>122.5162493063844</c:v>
                </c:pt>
                <c:pt idx="169">
                  <c:v>122.4467574103728</c:v>
                </c:pt>
                <c:pt idx="170">
                  <c:v>122.37729316304132</c:v>
                </c:pt>
                <c:pt idx="171">
                  <c:v>122.30785438102821</c:v>
                </c:pt>
                <c:pt idx="172">
                  <c:v>122.23843905045599</c:v>
                </c:pt>
                <c:pt idx="173">
                  <c:v>122.16904531411802</c:v>
                </c:pt>
                <c:pt idx="174">
                  <c:v>122.09967145959038</c:v>
                </c:pt>
                <c:pt idx="175">
                  <c:v>122.03031590820879</c:v>
                </c:pt>
                <c:pt idx="176">
                  <c:v>121.96097720485199</c:v>
                </c:pt>
                <c:pt idx="177">
                  <c:v>121.89165400847736</c:v>
                </c:pt>
                <c:pt idx="178">
                  <c:v>121.82234508335695</c:v>
                </c:pt>
                <c:pt idx="179">
                  <c:v>121.75304929096527</c:v>
                </c:pt>
                <c:pt idx="180">
                  <c:v>121.68376558247324</c:v>
                </c:pt>
                <c:pt idx="181">
                  <c:v>121.61449299180531</c:v>
                </c:pt>
                <c:pt idx="182">
                  <c:v>121.54523062921959</c:v>
                </c:pt>
                <c:pt idx="183">
                  <c:v>121.47597767537344</c:v>
                </c:pt>
                <c:pt idx="184">
                  <c:v>121.40673337583941</c:v>
                </c:pt>
                <c:pt idx="185">
                  <c:v>121.33749703603846</c:v>
                </c:pt>
                <c:pt idx="186">
                  <c:v>121.26826801656027</c:v>
                </c:pt>
                <c:pt idx="187">
                  <c:v>121.19904572884174</c:v>
                </c:pt>
                <c:pt idx="188">
                  <c:v>121.12982963117747</c:v>
                </c:pt>
                <c:pt idx="189">
                  <c:v>121.06061922503723</c:v>
                </c:pt>
                <c:pt idx="190">
                  <c:v>120.9914140516677</c:v>
                </c:pt>
                <c:pt idx="191">
                  <c:v>120.92221368895704</c:v>
                </c:pt>
                <c:pt idx="192">
                  <c:v>120.85301774854246</c:v>
                </c:pt>
                <c:pt idx="193">
                  <c:v>120.78382587314253</c:v>
                </c:pt>
                <c:pt idx="194">
                  <c:v>120.7146377340971</c:v>
                </c:pt>
                <c:pt idx="195">
                  <c:v>120.64545302909904</c:v>
                </c:pt>
                <c:pt idx="196">
                  <c:v>120.57627148010316</c:v>
                </c:pt>
                <c:pt idx="197">
                  <c:v>120.50709283139884</c:v>
                </c:pt>
                <c:pt idx="198">
                  <c:v>120.43791684783361</c:v>
                </c:pt>
                <c:pt idx="199">
                  <c:v>120.36874331317635</c:v>
                </c:pt>
                <c:pt idx="200">
                  <c:v>120.29957202860905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00568"/>
        <c:axId val="302499392"/>
      </c:scatterChart>
      <c:valAx>
        <c:axId val="302500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99392"/>
        <c:crosses val="autoZero"/>
        <c:crossBetween val="midCat"/>
      </c:valAx>
      <c:valAx>
        <c:axId val="302499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500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129.45500000000001</c:v>
                </c:pt>
                <c:pt idx="1">
                  <c:v>128.19999999999999</c:v>
                </c:pt>
                <c:pt idx="2">
                  <c:v>128.4</c:v>
                </c:pt>
                <c:pt idx="3">
                  <c:v>128.12700000000001</c:v>
                </c:pt>
                <c:pt idx="4">
                  <c:v>128.09100000000001</c:v>
                </c:pt>
                <c:pt idx="5">
                  <c:v>128.364</c:v>
                </c:pt>
                <c:pt idx="6">
                  <c:v>127.691</c:v>
                </c:pt>
                <c:pt idx="7">
                  <c:v>127.818</c:v>
                </c:pt>
                <c:pt idx="8">
                  <c:v>127.94499999999999</c:v>
                </c:pt>
                <c:pt idx="9">
                  <c:v>128.709</c:v>
                </c:pt>
                <c:pt idx="10">
                  <c:v>130.05500000000001</c:v>
                </c:pt>
                <c:pt idx="11">
                  <c:v>130.10900000000001</c:v>
                </c:pt>
                <c:pt idx="12">
                  <c:v>128.636</c:v>
                </c:pt>
                <c:pt idx="13">
                  <c:v>129.018</c:v>
                </c:pt>
                <c:pt idx="14">
                  <c:v>129.90899999999999</c:v>
                </c:pt>
                <c:pt idx="15">
                  <c:v>128</c:v>
                </c:pt>
                <c:pt idx="16">
                  <c:v>127.873</c:v>
                </c:pt>
                <c:pt idx="17">
                  <c:v>128.255</c:v>
                </c:pt>
                <c:pt idx="18">
                  <c:v>126.709</c:v>
                </c:pt>
                <c:pt idx="19">
                  <c:v>127.56399999999999</c:v>
                </c:pt>
                <c:pt idx="20">
                  <c:v>128.45500000000001</c:v>
                </c:pt>
                <c:pt idx="21">
                  <c:v>127.018</c:v>
                </c:pt>
                <c:pt idx="22">
                  <c:v>129.16399999999999</c:v>
                </c:pt>
                <c:pt idx="23">
                  <c:v>129.12700000000001</c:v>
                </c:pt>
                <c:pt idx="24">
                  <c:v>128.89099999999999</c:v>
                </c:pt>
                <c:pt idx="25">
                  <c:v>129.78200000000001</c:v>
                </c:pt>
                <c:pt idx="26">
                  <c:v>129.38200000000001</c:v>
                </c:pt>
                <c:pt idx="27">
                  <c:v>130.83600000000001</c:v>
                </c:pt>
                <c:pt idx="28">
                  <c:v>129.41800000000001</c:v>
                </c:pt>
                <c:pt idx="29">
                  <c:v>131.10900000000001</c:v>
                </c:pt>
                <c:pt idx="30">
                  <c:v>129.41800000000001</c:v>
                </c:pt>
                <c:pt idx="31">
                  <c:v>130.43600000000001</c:v>
                </c:pt>
                <c:pt idx="32">
                  <c:v>130.16399999999999</c:v>
                </c:pt>
                <c:pt idx="33">
                  <c:v>130.92699999999999</c:v>
                </c:pt>
                <c:pt idx="34">
                  <c:v>130.47300000000001</c:v>
                </c:pt>
                <c:pt idx="35">
                  <c:v>131.255</c:v>
                </c:pt>
                <c:pt idx="36">
                  <c:v>131.58199999999999</c:v>
                </c:pt>
                <c:pt idx="37">
                  <c:v>130.61799999999999</c:v>
                </c:pt>
                <c:pt idx="38">
                  <c:v>132.14500000000001</c:v>
                </c:pt>
                <c:pt idx="39">
                  <c:v>131.54499999999999</c:v>
                </c:pt>
                <c:pt idx="40">
                  <c:v>133.92699999999999</c:v>
                </c:pt>
                <c:pt idx="41">
                  <c:v>134.05500000000001</c:v>
                </c:pt>
                <c:pt idx="42">
                  <c:v>134.43600000000001</c:v>
                </c:pt>
                <c:pt idx="43">
                  <c:v>135.12700000000001</c:v>
                </c:pt>
                <c:pt idx="44">
                  <c:v>135.291</c:v>
                </c:pt>
                <c:pt idx="45">
                  <c:v>135.94499999999999</c:v>
                </c:pt>
                <c:pt idx="46">
                  <c:v>137.327</c:v>
                </c:pt>
                <c:pt idx="47">
                  <c:v>138.80000000000001</c:v>
                </c:pt>
                <c:pt idx="48">
                  <c:v>140.81800000000001</c:v>
                </c:pt>
                <c:pt idx="49">
                  <c:v>144.12700000000001</c:v>
                </c:pt>
                <c:pt idx="50">
                  <c:v>147.691</c:v>
                </c:pt>
                <c:pt idx="51">
                  <c:v>152.54499999999999</c:v>
                </c:pt>
                <c:pt idx="52">
                  <c:v>157.38200000000001</c:v>
                </c:pt>
                <c:pt idx="53">
                  <c:v>164.76400000000001</c:v>
                </c:pt>
                <c:pt idx="54">
                  <c:v>175</c:v>
                </c:pt>
                <c:pt idx="55">
                  <c:v>185.38200000000001</c:v>
                </c:pt>
                <c:pt idx="56">
                  <c:v>197.4</c:v>
                </c:pt>
                <c:pt idx="57">
                  <c:v>207.8</c:v>
                </c:pt>
                <c:pt idx="58">
                  <c:v>217.636</c:v>
                </c:pt>
                <c:pt idx="59">
                  <c:v>224.291</c:v>
                </c:pt>
                <c:pt idx="60">
                  <c:v>228.709</c:v>
                </c:pt>
                <c:pt idx="61">
                  <c:v>229.982</c:v>
                </c:pt>
                <c:pt idx="62">
                  <c:v>226.49100000000001</c:v>
                </c:pt>
                <c:pt idx="63">
                  <c:v>216.691</c:v>
                </c:pt>
                <c:pt idx="64">
                  <c:v>195.87299999999999</c:v>
                </c:pt>
                <c:pt idx="65">
                  <c:v>161.23599999999999</c:v>
                </c:pt>
                <c:pt idx="66">
                  <c:v>136.745</c:v>
                </c:pt>
                <c:pt idx="67">
                  <c:v>133.80000000000001</c:v>
                </c:pt>
                <c:pt idx="68">
                  <c:v>133.45500000000001</c:v>
                </c:pt>
                <c:pt idx="69">
                  <c:v>133.12700000000001</c:v>
                </c:pt>
                <c:pt idx="70">
                  <c:v>137.10900000000001</c:v>
                </c:pt>
                <c:pt idx="71">
                  <c:v>138.19999999999999</c:v>
                </c:pt>
                <c:pt idx="72">
                  <c:v>141.56399999999999</c:v>
                </c:pt>
                <c:pt idx="73">
                  <c:v>147.78200000000001</c:v>
                </c:pt>
                <c:pt idx="74">
                  <c:v>153.81800000000001</c:v>
                </c:pt>
                <c:pt idx="75">
                  <c:v>162.727</c:v>
                </c:pt>
                <c:pt idx="76">
                  <c:v>171.54499999999999</c:v>
                </c:pt>
                <c:pt idx="77">
                  <c:v>179.38200000000001</c:v>
                </c:pt>
                <c:pt idx="78">
                  <c:v>185.655</c:v>
                </c:pt>
                <c:pt idx="79">
                  <c:v>189.709</c:v>
                </c:pt>
                <c:pt idx="80">
                  <c:v>191.21799999999999</c:v>
                </c:pt>
                <c:pt idx="81">
                  <c:v>187.8</c:v>
                </c:pt>
                <c:pt idx="82">
                  <c:v>176.58199999999999</c:v>
                </c:pt>
                <c:pt idx="83">
                  <c:v>155.41800000000001</c:v>
                </c:pt>
                <c:pt idx="84">
                  <c:v>136.273</c:v>
                </c:pt>
                <c:pt idx="85">
                  <c:v>130.45500000000001</c:v>
                </c:pt>
                <c:pt idx="86">
                  <c:v>126.745</c:v>
                </c:pt>
                <c:pt idx="87">
                  <c:v>127.709</c:v>
                </c:pt>
                <c:pt idx="88">
                  <c:v>127.673</c:v>
                </c:pt>
                <c:pt idx="89">
                  <c:v>127.236</c:v>
                </c:pt>
                <c:pt idx="90">
                  <c:v>127.6</c:v>
                </c:pt>
                <c:pt idx="91">
                  <c:v>127.182</c:v>
                </c:pt>
                <c:pt idx="92">
                  <c:v>126.745</c:v>
                </c:pt>
                <c:pt idx="93">
                  <c:v>127.255</c:v>
                </c:pt>
                <c:pt idx="94">
                  <c:v>126.38200000000001</c:v>
                </c:pt>
                <c:pt idx="95">
                  <c:v>126.655</c:v>
                </c:pt>
                <c:pt idx="96">
                  <c:v>128.036</c:v>
                </c:pt>
                <c:pt idx="97">
                  <c:v>127.455</c:v>
                </c:pt>
                <c:pt idx="98">
                  <c:v>128.38200000000001</c:v>
                </c:pt>
                <c:pt idx="99">
                  <c:v>124.709</c:v>
                </c:pt>
                <c:pt idx="100">
                  <c:v>126.90900000000001</c:v>
                </c:pt>
                <c:pt idx="101">
                  <c:v>126.56399999999999</c:v>
                </c:pt>
                <c:pt idx="102">
                  <c:v>127.07299999999999</c:v>
                </c:pt>
                <c:pt idx="103">
                  <c:v>128.92699999999999</c:v>
                </c:pt>
                <c:pt idx="104">
                  <c:v>127.309</c:v>
                </c:pt>
                <c:pt idx="105">
                  <c:v>126.764</c:v>
                </c:pt>
                <c:pt idx="106">
                  <c:v>128.16399999999999</c:v>
                </c:pt>
                <c:pt idx="107">
                  <c:v>129.05500000000001</c:v>
                </c:pt>
                <c:pt idx="108">
                  <c:v>129.49100000000001</c:v>
                </c:pt>
                <c:pt idx="109">
                  <c:v>131.87299999999999</c:v>
                </c:pt>
                <c:pt idx="110">
                  <c:v>132.345</c:v>
                </c:pt>
                <c:pt idx="111">
                  <c:v>134.964</c:v>
                </c:pt>
                <c:pt idx="112">
                  <c:v>136.56399999999999</c:v>
                </c:pt>
                <c:pt idx="113">
                  <c:v>136.54499999999999</c:v>
                </c:pt>
                <c:pt idx="114">
                  <c:v>138.345</c:v>
                </c:pt>
                <c:pt idx="115">
                  <c:v>136.709</c:v>
                </c:pt>
                <c:pt idx="116">
                  <c:v>136.54499999999999</c:v>
                </c:pt>
                <c:pt idx="117">
                  <c:v>133.56399999999999</c:v>
                </c:pt>
                <c:pt idx="118">
                  <c:v>130.89099999999999</c:v>
                </c:pt>
                <c:pt idx="119">
                  <c:v>127.745</c:v>
                </c:pt>
                <c:pt idx="120">
                  <c:v>125.89100000000001</c:v>
                </c:pt>
                <c:pt idx="121">
                  <c:v>124.8</c:v>
                </c:pt>
                <c:pt idx="122">
                  <c:v>123.127</c:v>
                </c:pt>
                <c:pt idx="123">
                  <c:v>124.673</c:v>
                </c:pt>
                <c:pt idx="124">
                  <c:v>124.509</c:v>
                </c:pt>
                <c:pt idx="125">
                  <c:v>124.818</c:v>
                </c:pt>
                <c:pt idx="126">
                  <c:v>123.727</c:v>
                </c:pt>
                <c:pt idx="127">
                  <c:v>124.43600000000001</c:v>
                </c:pt>
                <c:pt idx="128">
                  <c:v>124.036</c:v>
                </c:pt>
                <c:pt idx="129">
                  <c:v>124.473</c:v>
                </c:pt>
                <c:pt idx="130">
                  <c:v>123.309</c:v>
                </c:pt>
                <c:pt idx="131">
                  <c:v>122.41800000000001</c:v>
                </c:pt>
                <c:pt idx="132">
                  <c:v>123.691</c:v>
                </c:pt>
                <c:pt idx="133">
                  <c:v>124.07299999999999</c:v>
                </c:pt>
                <c:pt idx="134">
                  <c:v>124.89100000000001</c:v>
                </c:pt>
                <c:pt idx="135">
                  <c:v>125.291</c:v>
                </c:pt>
                <c:pt idx="136">
                  <c:v>127.673</c:v>
                </c:pt>
                <c:pt idx="137">
                  <c:v>128.345</c:v>
                </c:pt>
                <c:pt idx="138">
                  <c:v>129.07300000000001</c:v>
                </c:pt>
                <c:pt idx="139">
                  <c:v>128.85499999999999</c:v>
                </c:pt>
                <c:pt idx="140">
                  <c:v>129.50899999999999</c:v>
                </c:pt>
                <c:pt idx="141">
                  <c:v>127</c:v>
                </c:pt>
                <c:pt idx="142">
                  <c:v>126.38200000000001</c:v>
                </c:pt>
                <c:pt idx="143">
                  <c:v>125.127</c:v>
                </c:pt>
                <c:pt idx="144">
                  <c:v>122.982</c:v>
                </c:pt>
                <c:pt idx="145">
                  <c:v>122.636</c:v>
                </c:pt>
                <c:pt idx="146">
                  <c:v>123.145</c:v>
                </c:pt>
                <c:pt idx="147">
                  <c:v>122.309</c:v>
                </c:pt>
                <c:pt idx="148">
                  <c:v>122.182</c:v>
                </c:pt>
                <c:pt idx="149">
                  <c:v>122.127</c:v>
                </c:pt>
                <c:pt idx="150">
                  <c:v>122.655</c:v>
                </c:pt>
                <c:pt idx="151">
                  <c:v>121.309</c:v>
                </c:pt>
                <c:pt idx="152">
                  <c:v>122.364</c:v>
                </c:pt>
                <c:pt idx="153">
                  <c:v>122.309</c:v>
                </c:pt>
                <c:pt idx="154">
                  <c:v>122.745</c:v>
                </c:pt>
                <c:pt idx="155">
                  <c:v>122.782</c:v>
                </c:pt>
                <c:pt idx="156">
                  <c:v>122.473</c:v>
                </c:pt>
                <c:pt idx="157">
                  <c:v>121.636</c:v>
                </c:pt>
                <c:pt idx="158">
                  <c:v>122.727</c:v>
                </c:pt>
                <c:pt idx="159">
                  <c:v>122.782</c:v>
                </c:pt>
                <c:pt idx="160">
                  <c:v>121.855</c:v>
                </c:pt>
                <c:pt idx="161">
                  <c:v>122.145</c:v>
                </c:pt>
                <c:pt idx="162">
                  <c:v>121.94499999999999</c:v>
                </c:pt>
                <c:pt idx="163">
                  <c:v>120.964</c:v>
                </c:pt>
                <c:pt idx="164">
                  <c:v>122.273</c:v>
                </c:pt>
                <c:pt idx="165">
                  <c:v>121.473</c:v>
                </c:pt>
                <c:pt idx="166">
                  <c:v>120.855</c:v>
                </c:pt>
                <c:pt idx="167">
                  <c:v>121.6</c:v>
                </c:pt>
                <c:pt idx="168">
                  <c:v>122.455</c:v>
                </c:pt>
                <c:pt idx="169">
                  <c:v>121.545</c:v>
                </c:pt>
                <c:pt idx="170">
                  <c:v>121.509</c:v>
                </c:pt>
                <c:pt idx="171">
                  <c:v>122.236</c:v>
                </c:pt>
                <c:pt idx="172">
                  <c:v>122.07299999999999</c:v>
                </c:pt>
                <c:pt idx="173">
                  <c:v>123.38200000000001</c:v>
                </c:pt>
                <c:pt idx="174">
                  <c:v>122.527</c:v>
                </c:pt>
                <c:pt idx="175">
                  <c:v>123.509</c:v>
                </c:pt>
                <c:pt idx="176">
                  <c:v>122.982</c:v>
                </c:pt>
                <c:pt idx="177">
                  <c:v>123.273</c:v>
                </c:pt>
                <c:pt idx="178">
                  <c:v>122.473</c:v>
                </c:pt>
                <c:pt idx="179">
                  <c:v>122.018</c:v>
                </c:pt>
                <c:pt idx="180">
                  <c:v>121.41800000000001</c:v>
                </c:pt>
                <c:pt idx="181">
                  <c:v>121.727</c:v>
                </c:pt>
                <c:pt idx="182">
                  <c:v>122.09099999999999</c:v>
                </c:pt>
                <c:pt idx="183">
                  <c:v>121.873</c:v>
                </c:pt>
                <c:pt idx="184">
                  <c:v>120.764</c:v>
                </c:pt>
                <c:pt idx="185">
                  <c:v>120.855</c:v>
                </c:pt>
                <c:pt idx="186">
                  <c:v>121.43600000000001</c:v>
                </c:pt>
                <c:pt idx="187">
                  <c:v>122.291</c:v>
                </c:pt>
                <c:pt idx="188">
                  <c:v>122.43600000000001</c:v>
                </c:pt>
                <c:pt idx="189">
                  <c:v>123.273</c:v>
                </c:pt>
                <c:pt idx="190">
                  <c:v>123.61799999999999</c:v>
                </c:pt>
                <c:pt idx="191">
                  <c:v>123.10899999999999</c:v>
                </c:pt>
                <c:pt idx="192">
                  <c:v>121.6</c:v>
                </c:pt>
                <c:pt idx="193">
                  <c:v>121.61799999999999</c:v>
                </c:pt>
                <c:pt idx="194">
                  <c:v>121.018</c:v>
                </c:pt>
                <c:pt idx="195">
                  <c:v>121.473</c:v>
                </c:pt>
                <c:pt idx="196">
                  <c:v>121.218</c:v>
                </c:pt>
                <c:pt idx="197">
                  <c:v>122.07299999999999</c:v>
                </c:pt>
                <c:pt idx="198">
                  <c:v>120.255</c:v>
                </c:pt>
                <c:pt idx="199">
                  <c:v>121.782</c:v>
                </c:pt>
                <c:pt idx="200">
                  <c:v>121.2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132.35420576483077</c:v>
                </c:pt>
                <c:pt idx="1">
                  <c:v>132.30849613548972</c:v>
                </c:pt>
                <c:pt idx="2">
                  <c:v>132.26278833158233</c:v>
                </c:pt>
                <c:pt idx="3">
                  <c:v>132.21708247987391</c:v>
                </c:pt>
                <c:pt idx="4">
                  <c:v>132.17137871458942</c:v>
                </c:pt>
                <c:pt idx="5">
                  <c:v>132.1256771776718</c:v>
                </c:pt>
                <c:pt idx="6">
                  <c:v>132.07997801902005</c:v>
                </c:pt>
                <c:pt idx="7">
                  <c:v>132.03428139670115</c:v>
                </c:pt>
                <c:pt idx="8">
                  <c:v>131.98858747712887</c:v>
                </c:pt>
                <c:pt idx="9">
                  <c:v>131.94289643520042</c:v>
                </c:pt>
                <c:pt idx="10">
                  <c:v>131.89720845438151</c:v>
                </c:pt>
                <c:pt idx="11">
                  <c:v>131.85152372672863</c:v>
                </c:pt>
                <c:pt idx="12">
                  <c:v>131.80584245283521</c:v>
                </c:pt>
                <c:pt idx="13">
                  <c:v>131.76016484168719</c:v>
                </c:pt>
                <c:pt idx="14">
                  <c:v>131.71449111041065</c:v>
                </c:pt>
                <c:pt idx="15">
                  <c:v>131.66882148389215</c:v>
                </c:pt>
                <c:pt idx="16">
                  <c:v>131.6231561942493</c:v>
                </c:pt>
                <c:pt idx="17">
                  <c:v>131.57749548012697</c:v>
                </c:pt>
                <c:pt idx="18">
                  <c:v>131.53183958578899</c:v>
                </c:pt>
                <c:pt idx="19">
                  <c:v>131.48618875997394</c:v>
                </c:pt>
                <c:pt idx="20">
                  <c:v>131.44054325447738</c:v>
                </c:pt>
                <c:pt idx="21">
                  <c:v>131.394903322418</c:v>
                </c:pt>
                <c:pt idx="22">
                  <c:v>131.34926921614147</c:v>
                </c:pt>
                <c:pt idx="23">
                  <c:v>131.30364118470692</c:v>
                </c:pt>
                <c:pt idx="24">
                  <c:v>131.25801947089718</c:v>
                </c:pt>
                <c:pt idx="25">
                  <c:v>131.21240430768702</c:v>
                </c:pt>
                <c:pt idx="26">
                  <c:v>131.1667959141067</c:v>
                </c:pt>
                <c:pt idx="27">
                  <c:v>131.12119449048427</c:v>
                </c:pt>
                <c:pt idx="28">
                  <c:v>131.07560021328291</c:v>
                </c:pt>
                <c:pt idx="29">
                  <c:v>131.03001323078058</c:v>
                </c:pt>
                <c:pt idx="30">
                  <c:v>130.98443366497071</c:v>
                </c:pt>
                <c:pt idx="31">
                  <c:v>130.93886164062403</c:v>
                </c:pt>
                <c:pt idx="32">
                  <c:v>130.89329741736481</c:v>
                </c:pt>
                <c:pt idx="33">
                  <c:v>130.84774188240647</c:v>
                </c:pt>
                <c:pt idx="34">
                  <c:v>130.80219822509235</c:v>
                </c:pt>
                <c:pt idx="35">
                  <c:v>130.75667724641622</c:v>
                </c:pt>
                <c:pt idx="36">
                  <c:v>130.7112131603925</c:v>
                </c:pt>
                <c:pt idx="37">
                  <c:v>130.6659077727783</c:v>
                </c:pt>
                <c:pt idx="38">
                  <c:v>130.62104642683337</c:v>
                </c:pt>
                <c:pt idx="39">
                  <c:v>130.57738317098489</c:v>
                </c:pt>
                <c:pt idx="40">
                  <c:v>130.536796509889</c:v>
                </c:pt>
                <c:pt idx="41">
                  <c:v>130.50369486458686</c:v>
                </c:pt>
                <c:pt idx="42">
                  <c:v>130.48781235157318</c:v>
                </c:pt>
                <c:pt idx="43">
                  <c:v>130.50933981745814</c:v>
                </c:pt>
                <c:pt idx="44">
                  <c:v>130.60753624227254</c:v>
                </c:pt>
                <c:pt idx="45">
                  <c:v>130.85375785906169</c:v>
                </c:pt>
                <c:pt idx="46">
                  <c:v>131.36877854341833</c:v>
                </c:pt>
                <c:pt idx="47">
                  <c:v>132.34192293824717</c:v>
                </c:pt>
                <c:pt idx="48">
                  <c:v>134.04584126132517</c:v>
                </c:pt>
                <c:pt idx="49">
                  <c:v>136.83654763839161</c:v>
                </c:pt>
                <c:pt idx="50">
                  <c:v>141.12567001761141</c:v>
                </c:pt>
                <c:pt idx="51">
                  <c:v>147.31371239550344</c:v>
                </c:pt>
                <c:pt idx="52">
                  <c:v>155.68217091628594</c:v>
                </c:pt>
                <c:pt idx="53">
                  <c:v>166.25878782961468</c:v>
                </c:pt>
                <c:pt idx="54">
                  <c:v>178.68990543965191</c:v>
                </c:pt>
                <c:pt idx="55">
                  <c:v>192.1681534398455</c:v>
                </c:pt>
                <c:pt idx="56">
                  <c:v>205.46243448183009</c:v>
                </c:pt>
                <c:pt idx="57">
                  <c:v>217.07432996917623</c:v>
                </c:pt>
                <c:pt idx="58">
                  <c:v>225.50411115264174</c:v>
                </c:pt>
                <c:pt idx="59">
                  <c:v>229.56484746761544</c:v>
                </c:pt>
                <c:pt idx="60">
                  <c:v>228.65474939166128</c:v>
                </c:pt>
                <c:pt idx="61">
                  <c:v>222.90172625416082</c:v>
                </c:pt>
                <c:pt idx="62">
                  <c:v>213.13234394450953</c:v>
                </c:pt>
                <c:pt idx="63">
                  <c:v>200.67562062420296</c:v>
                </c:pt>
                <c:pt idx="64">
                  <c:v>187.06605037746419</c:v>
                </c:pt>
                <c:pt idx="65">
                  <c:v>173.73787453034507</c:v>
                </c:pt>
                <c:pt idx="66">
                  <c:v>161.79527166780503</c:v>
                </c:pt>
                <c:pt idx="67">
                  <c:v>151.90873186506622</c:v>
                </c:pt>
                <c:pt idx="68">
                  <c:v>144.34469401415322</c:v>
                </c:pt>
                <c:pt idx="69">
                  <c:v>139.10050276446222</c:v>
                </c:pt>
                <c:pt idx="70">
                  <c:v>136.0955524929623</c:v>
                </c:pt>
                <c:pt idx="71">
                  <c:v>135.35546259061383</c:v>
                </c:pt>
                <c:pt idx="72">
                  <c:v>137.11162115215237</c:v>
                </c:pt>
                <c:pt idx="73">
                  <c:v>141.73309383098268</c:v>
                </c:pt>
                <c:pt idx="74">
                  <c:v>149.44517593441941</c:v>
                </c:pt>
                <c:pt idx="75">
                  <c:v>159.8986085555249</c:v>
                </c:pt>
                <c:pt idx="76">
                  <c:v>171.80629198782387</c:v>
                </c:pt>
                <c:pt idx="77">
                  <c:v>182.94502847950139</c:v>
                </c:pt>
                <c:pt idx="78">
                  <c:v>190.69821971414223</c:v>
                </c:pt>
                <c:pt idx="79">
                  <c:v>192.99269458881258</c:v>
                </c:pt>
                <c:pt idx="80">
                  <c:v>189.16447743108415</c:v>
                </c:pt>
                <c:pt idx="81">
                  <c:v>180.24931053891365</c:v>
                </c:pt>
                <c:pt idx="82">
                  <c:v>168.51717768954694</c:v>
                </c:pt>
                <c:pt idx="83">
                  <c:v>156.53039704938675</c:v>
                </c:pt>
                <c:pt idx="84">
                  <c:v>146.25343279793205</c:v>
                </c:pt>
                <c:pt idx="85">
                  <c:v>138.620743836233</c:v>
                </c:pt>
                <c:pt idx="86">
                  <c:v>133.62570543947274</c:v>
                </c:pt>
                <c:pt idx="87">
                  <c:v>130.71030529844876</c:v>
                </c:pt>
                <c:pt idx="88">
                  <c:v>129.17255623145414</c:v>
                </c:pt>
                <c:pt idx="89">
                  <c:v>128.42248583173426</c:v>
                </c:pt>
                <c:pt idx="90">
                  <c:v>128.06653881129756</c:v>
                </c:pt>
                <c:pt idx="91">
                  <c:v>127.88431464966261</c:v>
                </c:pt>
                <c:pt idx="92">
                  <c:v>127.76946803937174</c:v>
                </c:pt>
                <c:pt idx="93">
                  <c:v>127.67716044598311</c:v>
                </c:pt>
                <c:pt idx="94">
                  <c:v>127.5907498886626</c:v>
                </c:pt>
                <c:pt idx="95">
                  <c:v>127.50481727580643</c:v>
                </c:pt>
                <c:pt idx="96">
                  <c:v>127.41791868747664</c:v>
                </c:pt>
                <c:pt idx="97">
                  <c:v>127.330014476887</c:v>
                </c:pt>
                <c:pt idx="98">
                  <c:v>127.24191623799381</c:v>
                </c:pt>
                <c:pt idx="99">
                  <c:v>127.15576250114847</c:v>
                </c:pt>
                <c:pt idx="100">
                  <c:v>127.07642813084921</c:v>
                </c:pt>
                <c:pt idx="101">
                  <c:v>127.01414537258306</c:v>
                </c:pt>
                <c:pt idx="102">
                  <c:v>126.98853893131187</c:v>
                </c:pt>
                <c:pt idx="103">
                  <c:v>127.03361244764805</c:v>
                </c:pt>
                <c:pt idx="104">
                  <c:v>127.20184784588886</c:v>
                </c:pt>
                <c:pt idx="105">
                  <c:v>127.56379406206776</c:v>
                </c:pt>
                <c:pt idx="106">
                  <c:v>128.19841315083596</c:v>
                </c:pt>
                <c:pt idx="107">
                  <c:v>129.1707563192156</c:v>
                </c:pt>
                <c:pt idx="108">
                  <c:v>130.49860328029027</c:v>
                </c:pt>
                <c:pt idx="109">
                  <c:v>132.11774711049915</c:v>
                </c:pt>
                <c:pt idx="110">
                  <c:v>133.86267824977344</c:v>
                </c:pt>
                <c:pt idx="111">
                  <c:v>135.47963120040416</c:v>
                </c:pt>
                <c:pt idx="112">
                  <c:v>136.67851456556022</c:v>
                </c:pt>
                <c:pt idx="113">
                  <c:v>137.21178815881703</c:v>
                </c:pt>
                <c:pt idx="114">
                  <c:v>136.95150099434727</c:v>
                </c:pt>
                <c:pt idx="115">
                  <c:v>135.93172052180145</c:v>
                </c:pt>
                <c:pt idx="116">
                  <c:v>134.3371055245733</c:v>
                </c:pt>
                <c:pt idx="117">
                  <c:v>132.44287576469029</c:v>
                </c:pt>
                <c:pt idx="118">
                  <c:v>130.53289686860657</c:v>
                </c:pt>
                <c:pt idx="119">
                  <c:v>128.82911204547955</c:v>
                </c:pt>
                <c:pt idx="120">
                  <c:v>127.45520223387406</c:v>
                </c:pt>
                <c:pt idx="121">
                  <c:v>126.43840465214552</c:v>
                </c:pt>
                <c:pt idx="122">
                  <c:v>125.73742210239882</c:v>
                </c:pt>
                <c:pt idx="123">
                  <c:v>125.27840015364669</c:v>
                </c:pt>
                <c:pt idx="124">
                  <c:v>124.98467881359166</c:v>
                </c:pt>
                <c:pt idx="125">
                  <c:v>124.79419539951022</c:v>
                </c:pt>
                <c:pt idx="126">
                  <c:v>124.66555399393003</c:v>
                </c:pt>
                <c:pt idx="127">
                  <c:v>124.57719374330385</c:v>
                </c:pt>
                <c:pt idx="128">
                  <c:v>124.52402414829233</c:v>
                </c:pt>
                <c:pt idx="129">
                  <c:v>124.5139982121224</c:v>
                </c:pt>
                <c:pt idx="130">
                  <c:v>124.56494914857358</c:v>
                </c:pt>
                <c:pt idx="131">
                  <c:v>124.70056867570811</c:v>
                </c:pt>
                <c:pt idx="132">
                  <c:v>124.94407687079304</c:v>
                </c:pt>
                <c:pt idx="133">
                  <c:v>125.30904279318862</c:v>
                </c:pt>
                <c:pt idx="134">
                  <c:v>125.78873537609441</c:v>
                </c:pt>
                <c:pt idx="135">
                  <c:v>126.34754588019366</c:v>
                </c:pt>
                <c:pt idx="136">
                  <c:v>126.91914755947832</c:v>
                </c:pt>
                <c:pt idx="137">
                  <c:v>127.41492136585485</c:v>
                </c:pt>
                <c:pt idx="138">
                  <c:v>127.74253390317621</c:v>
                </c:pt>
                <c:pt idx="139">
                  <c:v>127.82975105813077</c:v>
                </c:pt>
                <c:pt idx="140">
                  <c:v>127.64514049642028</c:v>
                </c:pt>
                <c:pt idx="141">
                  <c:v>127.20752442563905</c:v>
                </c:pt>
                <c:pt idx="142">
                  <c:v>126.58028101323478</c:v>
                </c:pt>
                <c:pt idx="143">
                  <c:v>125.85285859525116</c:v>
                </c:pt>
                <c:pt idx="144">
                  <c:v>125.11689677640589</c:v>
                </c:pt>
                <c:pt idx="145">
                  <c:v>124.44565182521744</c:v>
                </c:pt>
                <c:pt idx="146">
                  <c:v>123.88275983696001</c:v>
                </c:pt>
                <c:pt idx="147">
                  <c:v>123.44165165628654</c:v>
                </c:pt>
                <c:pt idx="148">
                  <c:v>123.11278337014186</c:v>
                </c:pt>
                <c:pt idx="149">
                  <c:v>122.87399198662118</c:v>
                </c:pt>
                <c:pt idx="150">
                  <c:v>122.6998499450217</c:v>
                </c:pt>
                <c:pt idx="151">
                  <c:v>122.56780634775394</c:v>
                </c:pt>
                <c:pt idx="152">
                  <c:v>122.46085939078603</c:v>
                </c:pt>
                <c:pt idx="153">
                  <c:v>122.36769716796277</c:v>
                </c:pt>
                <c:pt idx="154">
                  <c:v>122.28155064644061</c:v>
                </c:pt>
                <c:pt idx="155">
                  <c:v>122.19873559476981</c:v>
                </c:pt>
                <c:pt idx="156">
                  <c:v>122.11741428874963</c:v>
                </c:pt>
                <c:pt idx="157">
                  <c:v>122.0367415496958</c:v>
                </c:pt>
                <c:pt idx="158">
                  <c:v>121.95635664333211</c:v>
                </c:pt>
                <c:pt idx="159">
                  <c:v>121.87611514242558</c:v>
                </c:pt>
                <c:pt idx="160">
                  <c:v>121.79596149066104</c:v>
                </c:pt>
                <c:pt idx="161">
                  <c:v>121.71587393449336</c:v>
                </c:pt>
                <c:pt idx="162">
                  <c:v>121.63584274382337</c:v>
                </c:pt>
                <c:pt idx="163">
                  <c:v>121.55586228706902</c:v>
                </c:pt>
                <c:pt idx="164">
                  <c:v>121.47592836317777</c:v>
                </c:pt>
                <c:pt idx="165">
                  <c:v>121.39603736223333</c:v>
                </c:pt>
                <c:pt idx="166">
                  <c:v>121.31618601178748</c:v>
                </c:pt>
                <c:pt idx="167">
                  <c:v>121.23637129684857</c:v>
                </c:pt>
                <c:pt idx="168">
                  <c:v>121.15659042803054</c:v>
                </c:pt>
                <c:pt idx="169">
                  <c:v>121.07684082262205</c:v>
                </c:pt>
                <c:pt idx="170">
                  <c:v>120.99712008941117</c:v>
                </c:pt>
                <c:pt idx="171">
                  <c:v>120.91742601503266</c:v>
                </c:pt>
                <c:pt idx="172">
                  <c:v>120.83775655130735</c:v>
                </c:pt>
                <c:pt idx="173">
                  <c:v>120.75810980342864</c:v>
                </c:pt>
                <c:pt idx="174">
                  <c:v>120.67848401893323</c:v>
                </c:pt>
                <c:pt idx="175">
                  <c:v>120.59887757740981</c:v>
                </c:pt>
                <c:pt idx="176">
                  <c:v>120.51928898090289</c:v>
                </c:pt>
                <c:pt idx="177">
                  <c:v>120.43971684497158</c:v>
                </c:pt>
                <c:pt idx="178">
                  <c:v>120.36015989036392</c:v>
                </c:pt>
                <c:pt idx="179">
                  <c:v>120.28061693526919</c:v>
                </c:pt>
                <c:pt idx="180">
                  <c:v>120.20108688811223</c:v>
                </c:pt>
                <c:pt idx="181">
                  <c:v>120.12156874085555</c:v>
                </c:pt>
                <c:pt idx="182">
                  <c:v>120.04206156277648</c:v>
                </c:pt>
                <c:pt idx="183">
                  <c:v>119.96256449468839</c:v>
                </c:pt>
                <c:pt idx="184">
                  <c:v>119.88307674357682</c:v>
                </c:pt>
                <c:pt idx="185">
                  <c:v>119.80359757762248</c:v>
                </c:pt>
                <c:pt idx="186">
                  <c:v>119.72412632158556</c:v>
                </c:pt>
                <c:pt idx="187">
                  <c:v>119.64466235252601</c:v>
                </c:pt>
                <c:pt idx="188">
                  <c:v>119.56520509583747</c:v>
                </c:pt>
                <c:pt idx="189">
                  <c:v>119.48575402157245</c:v>
                </c:pt>
                <c:pt idx="190">
                  <c:v>119.40630864103882</c:v>
                </c:pt>
                <c:pt idx="191">
                  <c:v>119.32686850364846</c:v>
                </c:pt>
                <c:pt idx="192">
                  <c:v>119.24743319400007</c:v>
                </c:pt>
                <c:pt idx="193">
                  <c:v>119.16800232917959</c:v>
                </c:pt>
                <c:pt idx="194">
                  <c:v>119.0885755562627</c:v>
                </c:pt>
                <c:pt idx="195">
                  <c:v>119.00915255000467</c:v>
                </c:pt>
                <c:pt idx="196">
                  <c:v>118.92973301070414</c:v>
                </c:pt>
                <c:pt idx="197">
                  <c:v>118.85031666222818</c:v>
                </c:pt>
                <c:pt idx="198">
                  <c:v>118.77090325018672</c:v>
                </c:pt>
                <c:pt idx="199">
                  <c:v>118.69149254024569</c:v>
                </c:pt>
                <c:pt idx="200">
                  <c:v>118.61208431656817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132.35420576483077</c:v>
                </c:pt>
                <c:pt idx="1">
                  <c:v>132.30849613548972</c:v>
                </c:pt>
                <c:pt idx="2">
                  <c:v>132.26278833158233</c:v>
                </c:pt>
                <c:pt idx="3">
                  <c:v>132.21708247987391</c:v>
                </c:pt>
                <c:pt idx="4">
                  <c:v>132.17137871458942</c:v>
                </c:pt>
                <c:pt idx="5">
                  <c:v>132.1256771776718</c:v>
                </c:pt>
                <c:pt idx="6">
                  <c:v>132.07997801902005</c:v>
                </c:pt>
                <c:pt idx="7">
                  <c:v>132.03428139670115</c:v>
                </c:pt>
                <c:pt idx="8">
                  <c:v>131.98858747712887</c:v>
                </c:pt>
                <c:pt idx="9">
                  <c:v>131.94289643520042</c:v>
                </c:pt>
                <c:pt idx="10">
                  <c:v>131.89720845438151</c:v>
                </c:pt>
                <c:pt idx="11">
                  <c:v>131.85152372672863</c:v>
                </c:pt>
                <c:pt idx="12">
                  <c:v>131.80584245283521</c:v>
                </c:pt>
                <c:pt idx="13">
                  <c:v>131.76016484168719</c:v>
                </c:pt>
                <c:pt idx="14">
                  <c:v>131.71449111041065</c:v>
                </c:pt>
                <c:pt idx="15">
                  <c:v>131.66882148389215</c:v>
                </c:pt>
                <c:pt idx="16">
                  <c:v>131.6231561942493</c:v>
                </c:pt>
                <c:pt idx="17">
                  <c:v>131.57749548012697</c:v>
                </c:pt>
                <c:pt idx="18">
                  <c:v>131.53183958578899</c:v>
                </c:pt>
                <c:pt idx="19">
                  <c:v>131.48618875997394</c:v>
                </c:pt>
                <c:pt idx="20">
                  <c:v>131.44054325447738</c:v>
                </c:pt>
                <c:pt idx="21">
                  <c:v>131.394903322418</c:v>
                </c:pt>
                <c:pt idx="22">
                  <c:v>131.34926921614141</c:v>
                </c:pt>
                <c:pt idx="23">
                  <c:v>131.30364118470661</c:v>
                </c:pt>
                <c:pt idx="24">
                  <c:v>131.25801947089531</c:v>
                </c:pt>
                <c:pt idx="25">
                  <c:v>131.21240430767614</c:v>
                </c:pt>
                <c:pt idx="26">
                  <c:v>131.1667959140463</c:v>
                </c:pt>
                <c:pt idx="27">
                  <c:v>131.12119449016561</c:v>
                </c:pt>
                <c:pt idx="28">
                  <c:v>131.07560021168473</c:v>
                </c:pt>
                <c:pt idx="29">
                  <c:v>131.03001322316135</c:v>
                </c:pt>
                <c:pt idx="30">
                  <c:v>130.98443363044112</c:v>
                </c:pt>
                <c:pt idx="31">
                  <c:v>130.93886149186949</c:v>
                </c:pt>
                <c:pt idx="32">
                  <c:v>130.89329680818236</c:v>
                </c:pt>
                <c:pt idx="33">
                  <c:v>130.84773951090824</c:v>
                </c:pt>
                <c:pt idx="34">
                  <c:v>130.80218944909421</c:v>
                </c:pt>
                <c:pt idx="35">
                  <c:v>130.75664637414818</c:v>
                </c:pt>
                <c:pt idx="36">
                  <c:v>130.71110992256794</c:v>
                </c:pt>
                <c:pt idx="37">
                  <c:v>130.66557959630256</c:v>
                </c:pt>
                <c:pt idx="38">
                  <c:v>130.62005474046541</c:v>
                </c:pt>
                <c:pt idx="39">
                  <c:v>130.5745345180915</c:v>
                </c:pt>
                <c:pt idx="40">
                  <c:v>130.52901788159994</c:v>
                </c:pt>
                <c:pt idx="41">
                  <c:v>130.48350354059286</c:v>
                </c:pt>
                <c:pt idx="42">
                  <c:v>130.43798992558675</c:v>
                </c:pt>
                <c:pt idx="43">
                  <c:v>130.39247514724073</c:v>
                </c:pt>
                <c:pt idx="44">
                  <c:v>130.3469569506083</c:v>
                </c:pt>
                <c:pt idx="45">
                  <c:v>130.30143266390661</c:v>
                </c:pt>
                <c:pt idx="46">
                  <c:v>130.2558991412605</c:v>
                </c:pt>
                <c:pt idx="47">
                  <c:v>130.21035269884817</c:v>
                </c:pt>
                <c:pt idx="48">
                  <c:v>130.16478904384425</c:v>
                </c:pt>
                <c:pt idx="49">
                  <c:v>130.11920319553187</c:v>
                </c:pt>
                <c:pt idx="50">
                  <c:v>130.07358939793863</c:v>
                </c:pt>
                <c:pt idx="51">
                  <c:v>130.02794102334352</c:v>
                </c:pt>
                <c:pt idx="52">
                  <c:v>129.98225046600632</c:v>
                </c:pt>
                <c:pt idx="53">
                  <c:v>129.93650902549737</c:v>
                </c:pt>
                <c:pt idx="54">
                  <c:v>129.89070677904573</c:v>
                </c:pt>
                <c:pt idx="55">
                  <c:v>129.84483244240221</c:v>
                </c:pt>
                <c:pt idx="56">
                  <c:v>129.7988732188158</c:v>
                </c:pt>
                <c:pt idx="57">
                  <c:v>129.75281463587572</c:v>
                </c:pt>
                <c:pt idx="58">
                  <c:v>129.70664037016832</c:v>
                </c:pt>
                <c:pt idx="59">
                  <c:v>129.66033205996177</c:v>
                </c:pt>
                <c:pt idx="60">
                  <c:v>129.61386910646104</c:v>
                </c:pt>
                <c:pt idx="61">
                  <c:v>129.56722846459218</c:v>
                </c:pt>
                <c:pt idx="62">
                  <c:v>129.52038442478278</c:v>
                </c:pt>
                <c:pt idx="63">
                  <c:v>129.47330838782105</c:v>
                </c:pt>
                <c:pt idx="64">
                  <c:v>129.42596863560505</c:v>
                </c:pt>
                <c:pt idx="65">
                  <c:v>129.37833010145138</c:v>
                </c:pt>
                <c:pt idx="66">
                  <c:v>129.33035414461551</c:v>
                </c:pt>
                <c:pt idx="67">
                  <c:v>129.28199833479184</c:v>
                </c:pt>
                <c:pt idx="68">
                  <c:v>129.23321625359728</c:v>
                </c:pt>
                <c:pt idx="69">
                  <c:v>129.18395732138336</c:v>
                </c:pt>
                <c:pt idx="70">
                  <c:v>129.13416665913618</c:v>
                </c:pt>
                <c:pt idx="71">
                  <c:v>129.08378499666756</c:v>
                </c:pt>
                <c:pt idx="72">
                  <c:v>129.03274863970401</c:v>
                </c:pt>
                <c:pt idx="73">
                  <c:v>128.98098950976396</c:v>
                </c:pt>
                <c:pt idx="74">
                  <c:v>128.92843527175725</c:v>
                </c:pt>
                <c:pt idx="75">
                  <c:v>128.87500956491886</c:v>
                </c:pt>
                <c:pt idx="76">
                  <c:v>128.82063235283636</c:v>
                </c:pt>
                <c:pt idx="77">
                  <c:v>128.76522040777877</c:v>
                </c:pt>
                <c:pt idx="78">
                  <c:v>128.70868794309249</c:v>
                </c:pt>
                <c:pt idx="79">
                  <c:v>128.65094740492546</c:v>
                </c:pt>
                <c:pt idx="80">
                  <c:v>128.5919104308081</c:v>
                </c:pt>
                <c:pt idx="81">
                  <c:v>128.53148897755335</c:v>
                </c:pt>
                <c:pt idx="82">
                  <c:v>128.46959661449208</c:v>
                </c:pt>
                <c:pt idx="83">
                  <c:v>128.40614997030312</c:v>
                </c:pt>
                <c:pt idx="84">
                  <c:v>128.34107031281158</c:v>
                </c:pt>
                <c:pt idx="85">
                  <c:v>128.27428523145977</c:v>
                </c:pt>
                <c:pt idx="86">
                  <c:v>128.20573038220266</c:v>
                </c:pt>
                <c:pt idx="87">
                  <c:v>128.13535124499629</c:v>
                </c:pt>
                <c:pt idx="88">
                  <c:v>128.06310483561515</c:v>
                </c:pt>
                <c:pt idx="89">
                  <c:v>127.98896130711051</c:v>
                </c:pt>
                <c:pt idx="90">
                  <c:v>127.91290537265164</c:v>
                </c:pt>
                <c:pt idx="91">
                  <c:v>127.83493748154032</c:v>
                </c:pt>
                <c:pt idx="92">
                  <c:v>127.75507468439878</c:v>
                </c:pt>
                <c:pt idx="93">
                  <c:v>127.67335113216402</c:v>
                </c:pt>
                <c:pt idx="94">
                  <c:v>127.58981816643934</c:v>
                </c:pt>
                <c:pt idx="95">
                  <c:v>127.5045439754158</c:v>
                </c:pt>
                <c:pt idx="96">
                  <c:v>127.41761280901275</c:v>
                </c:pt>
                <c:pt idx="97">
                  <c:v>127.32912376779819</c:v>
                </c:pt>
                <c:pt idx="98">
                  <c:v>127.23918920109452</c:v>
                </c:pt>
                <c:pt idx="99">
                  <c:v>127.14793276885706</c:v>
                </c:pt>
                <c:pt idx="100">
                  <c:v>127.05548723793042</c:v>
                </c:pt>
                <c:pt idx="101">
                  <c:v>126.96199209492885</c:v>
                </c:pt>
                <c:pt idx="102">
                  <c:v>126.86759106443688</c:v>
                </c:pt>
                <c:pt idx="103">
                  <c:v>126.77242962217784</c:v>
                </c:pt>
                <c:pt idx="104">
                  <c:v>126.67665258843422</c:v>
                </c:pt>
                <c:pt idx="105">
                  <c:v>126.58040187798258</c:v>
                </c:pt>
                <c:pt idx="106">
                  <c:v>126.48381447012795</c:v>
                </c:pt>
                <c:pt idx="107">
                  <c:v>126.38702064731817</c:v>
                </c:pt>
                <c:pt idx="108">
                  <c:v>126.29014253458479</c:v>
                </c:pt>
                <c:pt idx="109">
                  <c:v>126.19329295592655</c:v>
                </c:pt>
                <c:pt idx="110">
                  <c:v>126.09657460878189</c:v>
                </c:pt>
                <c:pt idx="111">
                  <c:v>126.00007954473139</c:v>
                </c:pt>
                <c:pt idx="112">
                  <c:v>125.90388893405839</c:v>
                </c:pt>
                <c:pt idx="113">
                  <c:v>125.80807308401307</c:v>
                </c:pt>
                <c:pt idx="114">
                  <c:v>125.71269167557497</c:v>
                </c:pt>
                <c:pt idx="115">
                  <c:v>125.61779418098567</c:v>
                </c:pt>
                <c:pt idx="116">
                  <c:v>125.52342042399235</c:v>
                </c:pt>
                <c:pt idx="117">
                  <c:v>125.42960124618639</c:v>
                </c:pt>
                <c:pt idx="118">
                  <c:v>125.33635924559324</c:v>
                </c:pt>
                <c:pt idx="119">
                  <c:v>125.24370955734312</c:v>
                </c:pt>
                <c:pt idx="120">
                  <c:v>125.15166065043827</c:v>
                </c:pt>
                <c:pt idx="121">
                  <c:v>125.06021511900558</c:v>
                </c:pt>
                <c:pt idx="122">
                  <c:v>124.96937045072724</c:v>
                </c:pt>
                <c:pt idx="123">
                  <c:v>124.87911975918662</c:v>
                </c:pt>
                <c:pt idx="124">
                  <c:v>124.78945247052576</c:v>
                </c:pt>
                <c:pt idx="125">
                  <c:v>124.7003549580122</c:v>
                </c:pt>
                <c:pt idx="126">
                  <c:v>124.61181112082723</c:v>
                </c:pt>
                <c:pt idx="127">
                  <c:v>124.52380290561813</c:v>
                </c:pt>
                <c:pt idx="128">
                  <c:v>124.43631077113179</c:v>
                </c:pt>
                <c:pt idx="129">
                  <c:v>124.34931409760731</c:v>
                </c:pt>
                <c:pt idx="130">
                  <c:v>124.26279154360277</c:v>
                </c:pt>
                <c:pt idx="131">
                  <c:v>124.17672135361792</c:v>
                </c:pt>
                <c:pt idx="132">
                  <c:v>124.09108162030461</c:v>
                </c:pt>
                <c:pt idx="133">
                  <c:v>124.00585050527968</c:v>
                </c:pt>
                <c:pt idx="134">
                  <c:v>123.92100642261407</c:v>
                </c:pt>
                <c:pt idx="135">
                  <c:v>123.83652818900903</c:v>
                </c:pt>
                <c:pt idx="136">
                  <c:v>123.7523951445153</c:v>
                </c:pt>
                <c:pt idx="137">
                  <c:v>123.66858724743551</c:v>
                </c:pt>
                <c:pt idx="138">
                  <c:v>123.58508514679318</c:v>
                </c:pt>
                <c:pt idx="139">
                  <c:v>123.50187023547251</c:v>
                </c:pt>
                <c:pt idx="140">
                  <c:v>123.41892468684668</c:v>
                </c:pt>
                <c:pt idx="141">
                  <c:v>123.33623147742571</c:v>
                </c:pt>
                <c:pt idx="142">
                  <c:v>123.25377439777891</c:v>
                </c:pt>
                <c:pt idx="143">
                  <c:v>123.17153805372484</c:v>
                </c:pt>
                <c:pt idx="144">
                  <c:v>123.08950785953623</c:v>
                </c:pt>
                <c:pt idx="145">
                  <c:v>123.00767002468281</c:v>
                </c:pt>
                <c:pt idx="146">
                  <c:v>122.92601153542924</c:v>
                </c:pt>
                <c:pt idx="147">
                  <c:v>122.84452013242033</c:v>
                </c:pt>
                <c:pt idx="148">
                  <c:v>122.76318428522097</c:v>
                </c:pt>
                <c:pt idx="149">
                  <c:v>122.68199316463048</c:v>
                </c:pt>
                <c:pt idx="150">
                  <c:v>122.60093661346239</c:v>
                </c:pt>
                <c:pt idx="151">
                  <c:v>122.52000511636689</c:v>
                </c:pt>
                <c:pt idx="152">
                  <c:v>122.4391897691747</c:v>
                </c:pt>
                <c:pt idx="153">
                  <c:v>122.3584822481554</c:v>
                </c:pt>
                <c:pt idx="154">
                  <c:v>122.27787477950943</c:v>
                </c:pt>
                <c:pt idx="155">
                  <c:v>122.19736010935003</c:v>
                </c:pt>
                <c:pt idx="156">
                  <c:v>122.11693147437687</c:v>
                </c:pt>
                <c:pt idx="157">
                  <c:v>122.0365825733985</c:v>
                </c:pt>
                <c:pt idx="158">
                  <c:v>121.95630753982022</c:v>
                </c:pt>
                <c:pt idx="159">
                  <c:v>121.87610091518356</c:v>
                </c:pt>
                <c:pt idx="160">
                  <c:v>121.79595762381507</c:v>
                </c:pt>
                <c:pt idx="161">
                  <c:v>121.71587294862026</c:v>
                </c:pt>
                <c:pt idx="162">
                  <c:v>121.63584250804001</c:v>
                </c:pt>
                <c:pt idx="163">
                  <c:v>121.55586223417174</c:v>
                </c:pt>
                <c:pt idx="164">
                  <c:v>121.47592835204556</c:v>
                </c:pt>
                <c:pt idx="165">
                  <c:v>121.39603736003569</c:v>
                </c:pt>
                <c:pt idx="166">
                  <c:v>121.31618601138051</c:v>
                </c:pt>
                <c:pt idx="167">
                  <c:v>121.23637129677788</c:v>
                </c:pt>
                <c:pt idx="168">
                  <c:v>121.15659042801902</c:v>
                </c:pt>
                <c:pt idx="169">
                  <c:v>121.07684082262028</c:v>
                </c:pt>
                <c:pt idx="170">
                  <c:v>120.99712008941091</c:v>
                </c:pt>
                <c:pt idx="171">
                  <c:v>120.91742601503263</c:v>
                </c:pt>
                <c:pt idx="172">
                  <c:v>120.83775655130735</c:v>
                </c:pt>
                <c:pt idx="173">
                  <c:v>120.75810980342864</c:v>
                </c:pt>
                <c:pt idx="174">
                  <c:v>120.67848401893323</c:v>
                </c:pt>
                <c:pt idx="175">
                  <c:v>120.59887757740981</c:v>
                </c:pt>
                <c:pt idx="176">
                  <c:v>120.51928898090289</c:v>
                </c:pt>
                <c:pt idx="177">
                  <c:v>120.43971684497158</c:v>
                </c:pt>
                <c:pt idx="178">
                  <c:v>120.36015989036392</c:v>
                </c:pt>
                <c:pt idx="179">
                  <c:v>120.28061693526919</c:v>
                </c:pt>
                <c:pt idx="180">
                  <c:v>120.20108688811223</c:v>
                </c:pt>
                <c:pt idx="181">
                  <c:v>120.12156874085555</c:v>
                </c:pt>
                <c:pt idx="182">
                  <c:v>120.04206156277648</c:v>
                </c:pt>
                <c:pt idx="183">
                  <c:v>119.96256449468839</c:v>
                </c:pt>
                <c:pt idx="184">
                  <c:v>119.88307674357682</c:v>
                </c:pt>
                <c:pt idx="185">
                  <c:v>119.80359757762248</c:v>
                </c:pt>
                <c:pt idx="186">
                  <c:v>119.72412632158556</c:v>
                </c:pt>
                <c:pt idx="187">
                  <c:v>119.64466235252601</c:v>
                </c:pt>
                <c:pt idx="188">
                  <c:v>119.56520509583747</c:v>
                </c:pt>
                <c:pt idx="189">
                  <c:v>119.48575402157245</c:v>
                </c:pt>
                <c:pt idx="190">
                  <c:v>119.40630864103882</c:v>
                </c:pt>
                <c:pt idx="191">
                  <c:v>119.32686850364846</c:v>
                </c:pt>
                <c:pt idx="192">
                  <c:v>119.24743319400007</c:v>
                </c:pt>
                <c:pt idx="193">
                  <c:v>119.16800232917959</c:v>
                </c:pt>
                <c:pt idx="194">
                  <c:v>119.0885755562627</c:v>
                </c:pt>
                <c:pt idx="195">
                  <c:v>119.00915255000467</c:v>
                </c:pt>
                <c:pt idx="196">
                  <c:v>118.92973301070414</c:v>
                </c:pt>
                <c:pt idx="197">
                  <c:v>118.85031666222818</c:v>
                </c:pt>
                <c:pt idx="198">
                  <c:v>118.77090325018672</c:v>
                </c:pt>
                <c:pt idx="199">
                  <c:v>118.69149254024569</c:v>
                </c:pt>
                <c:pt idx="200">
                  <c:v>118.61208431656817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500176"/>
        <c:axId val="302499784"/>
      </c:scatterChart>
      <c:valAx>
        <c:axId val="302500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2499784"/>
        <c:crosses val="autoZero"/>
        <c:crossBetween val="midCat"/>
      </c:valAx>
      <c:valAx>
        <c:axId val="302499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250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126.818</c:v>
                </c:pt>
                <c:pt idx="1">
                  <c:v>126.473</c:v>
                </c:pt>
                <c:pt idx="2">
                  <c:v>125.92700000000001</c:v>
                </c:pt>
                <c:pt idx="3">
                  <c:v>126.364</c:v>
                </c:pt>
                <c:pt idx="4">
                  <c:v>127.727</c:v>
                </c:pt>
                <c:pt idx="5">
                  <c:v>128.05500000000001</c:v>
                </c:pt>
                <c:pt idx="6">
                  <c:v>126.855</c:v>
                </c:pt>
                <c:pt idx="7">
                  <c:v>127</c:v>
                </c:pt>
                <c:pt idx="8">
                  <c:v>128.09100000000001</c:v>
                </c:pt>
                <c:pt idx="9">
                  <c:v>128.47300000000001</c:v>
                </c:pt>
                <c:pt idx="10">
                  <c:v>128.4</c:v>
                </c:pt>
                <c:pt idx="11">
                  <c:v>127.818</c:v>
                </c:pt>
                <c:pt idx="12">
                  <c:v>128.309</c:v>
                </c:pt>
                <c:pt idx="13">
                  <c:v>127.036</c:v>
                </c:pt>
                <c:pt idx="14">
                  <c:v>127.764</c:v>
                </c:pt>
                <c:pt idx="15">
                  <c:v>127.8</c:v>
                </c:pt>
                <c:pt idx="16">
                  <c:v>127.255</c:v>
                </c:pt>
                <c:pt idx="17">
                  <c:v>125.61799999999999</c:v>
                </c:pt>
                <c:pt idx="18">
                  <c:v>126.127</c:v>
                </c:pt>
                <c:pt idx="19">
                  <c:v>125.964</c:v>
                </c:pt>
                <c:pt idx="20">
                  <c:v>126.364</c:v>
                </c:pt>
                <c:pt idx="21">
                  <c:v>125.873</c:v>
                </c:pt>
                <c:pt idx="22">
                  <c:v>126.6</c:v>
                </c:pt>
                <c:pt idx="23">
                  <c:v>125.345</c:v>
                </c:pt>
                <c:pt idx="24">
                  <c:v>126.818</c:v>
                </c:pt>
                <c:pt idx="25">
                  <c:v>127.018</c:v>
                </c:pt>
                <c:pt idx="26">
                  <c:v>127.145</c:v>
                </c:pt>
                <c:pt idx="27">
                  <c:v>128.036</c:v>
                </c:pt>
                <c:pt idx="28">
                  <c:v>128.273</c:v>
                </c:pt>
                <c:pt idx="29">
                  <c:v>127.509</c:v>
                </c:pt>
                <c:pt idx="30">
                  <c:v>128.309</c:v>
                </c:pt>
                <c:pt idx="31">
                  <c:v>127.745</c:v>
                </c:pt>
                <c:pt idx="32">
                  <c:v>128.655</c:v>
                </c:pt>
                <c:pt idx="33">
                  <c:v>129.691</c:v>
                </c:pt>
                <c:pt idx="34">
                  <c:v>127.4</c:v>
                </c:pt>
                <c:pt idx="35">
                  <c:v>129</c:v>
                </c:pt>
                <c:pt idx="36">
                  <c:v>129.54499999999999</c:v>
                </c:pt>
                <c:pt idx="37">
                  <c:v>127.89100000000001</c:v>
                </c:pt>
                <c:pt idx="38">
                  <c:v>129.709</c:v>
                </c:pt>
                <c:pt idx="39">
                  <c:v>130.327</c:v>
                </c:pt>
                <c:pt idx="40">
                  <c:v>130.12700000000001</c:v>
                </c:pt>
                <c:pt idx="41">
                  <c:v>130.54499999999999</c:v>
                </c:pt>
                <c:pt idx="42">
                  <c:v>130.58199999999999</c:v>
                </c:pt>
                <c:pt idx="43">
                  <c:v>131.78200000000001</c:v>
                </c:pt>
                <c:pt idx="44">
                  <c:v>132.345</c:v>
                </c:pt>
                <c:pt idx="45">
                  <c:v>132.709</c:v>
                </c:pt>
                <c:pt idx="46">
                  <c:v>132.364</c:v>
                </c:pt>
                <c:pt idx="47">
                  <c:v>134</c:v>
                </c:pt>
                <c:pt idx="48">
                  <c:v>136.018</c:v>
                </c:pt>
                <c:pt idx="49">
                  <c:v>137.09100000000001</c:v>
                </c:pt>
                <c:pt idx="50">
                  <c:v>139.58199999999999</c:v>
                </c:pt>
                <c:pt idx="51">
                  <c:v>143.83600000000001</c:v>
                </c:pt>
                <c:pt idx="52">
                  <c:v>147.85499999999999</c:v>
                </c:pt>
                <c:pt idx="53">
                  <c:v>153.56399999999999</c:v>
                </c:pt>
                <c:pt idx="54">
                  <c:v>163.21799999999999</c:v>
                </c:pt>
                <c:pt idx="55">
                  <c:v>172.47300000000001</c:v>
                </c:pt>
                <c:pt idx="56">
                  <c:v>184.2</c:v>
                </c:pt>
                <c:pt idx="57">
                  <c:v>196.14500000000001</c:v>
                </c:pt>
                <c:pt idx="58">
                  <c:v>205.327</c:v>
                </c:pt>
                <c:pt idx="59">
                  <c:v>216.14500000000001</c:v>
                </c:pt>
                <c:pt idx="60">
                  <c:v>221.345</c:v>
                </c:pt>
                <c:pt idx="61">
                  <c:v>223.38200000000001</c:v>
                </c:pt>
                <c:pt idx="62">
                  <c:v>223.90899999999999</c:v>
                </c:pt>
                <c:pt idx="63">
                  <c:v>219.49100000000001</c:v>
                </c:pt>
                <c:pt idx="64">
                  <c:v>209.05500000000001</c:v>
                </c:pt>
                <c:pt idx="65">
                  <c:v>183.727</c:v>
                </c:pt>
                <c:pt idx="66">
                  <c:v>149</c:v>
                </c:pt>
                <c:pt idx="67">
                  <c:v>130.50899999999999</c:v>
                </c:pt>
                <c:pt idx="68">
                  <c:v>129.47300000000001</c:v>
                </c:pt>
                <c:pt idx="69">
                  <c:v>131.16399999999999</c:v>
                </c:pt>
                <c:pt idx="70">
                  <c:v>130.58199999999999</c:v>
                </c:pt>
                <c:pt idx="71">
                  <c:v>133.52699999999999</c:v>
                </c:pt>
                <c:pt idx="72">
                  <c:v>135</c:v>
                </c:pt>
                <c:pt idx="73">
                  <c:v>139.85499999999999</c:v>
                </c:pt>
                <c:pt idx="74">
                  <c:v>144.05500000000001</c:v>
                </c:pt>
                <c:pt idx="75">
                  <c:v>151.982</c:v>
                </c:pt>
                <c:pt idx="76">
                  <c:v>159.964</c:v>
                </c:pt>
                <c:pt idx="77">
                  <c:v>168.52699999999999</c:v>
                </c:pt>
                <c:pt idx="78">
                  <c:v>176.50899999999999</c:v>
                </c:pt>
                <c:pt idx="79">
                  <c:v>182.982</c:v>
                </c:pt>
                <c:pt idx="80">
                  <c:v>186.327</c:v>
                </c:pt>
                <c:pt idx="81">
                  <c:v>188.6</c:v>
                </c:pt>
                <c:pt idx="82">
                  <c:v>184.6</c:v>
                </c:pt>
                <c:pt idx="83">
                  <c:v>175.50899999999999</c:v>
                </c:pt>
                <c:pt idx="84">
                  <c:v>153.655</c:v>
                </c:pt>
                <c:pt idx="85">
                  <c:v>132.727</c:v>
                </c:pt>
                <c:pt idx="86">
                  <c:v>128.273</c:v>
                </c:pt>
                <c:pt idx="87">
                  <c:v>125.2</c:v>
                </c:pt>
                <c:pt idx="88">
                  <c:v>125.58199999999999</c:v>
                </c:pt>
                <c:pt idx="89">
                  <c:v>126.655</c:v>
                </c:pt>
                <c:pt idx="90">
                  <c:v>126.527</c:v>
                </c:pt>
                <c:pt idx="91">
                  <c:v>125.90900000000001</c:v>
                </c:pt>
                <c:pt idx="92">
                  <c:v>126.709</c:v>
                </c:pt>
                <c:pt idx="93">
                  <c:v>126.018</c:v>
                </c:pt>
                <c:pt idx="94">
                  <c:v>125.509</c:v>
                </c:pt>
                <c:pt idx="95">
                  <c:v>124.92700000000001</c:v>
                </c:pt>
                <c:pt idx="96">
                  <c:v>125</c:v>
                </c:pt>
                <c:pt idx="97">
                  <c:v>124.41800000000001</c:v>
                </c:pt>
                <c:pt idx="98">
                  <c:v>124.655</c:v>
                </c:pt>
                <c:pt idx="99">
                  <c:v>124.92700000000001</c:v>
                </c:pt>
                <c:pt idx="100">
                  <c:v>125.6</c:v>
                </c:pt>
                <c:pt idx="101">
                  <c:v>125.491</c:v>
                </c:pt>
                <c:pt idx="102">
                  <c:v>124.727</c:v>
                </c:pt>
                <c:pt idx="103">
                  <c:v>125.43600000000001</c:v>
                </c:pt>
                <c:pt idx="104">
                  <c:v>124.89100000000001</c:v>
                </c:pt>
                <c:pt idx="105">
                  <c:v>124.273</c:v>
                </c:pt>
                <c:pt idx="106">
                  <c:v>125.43600000000001</c:v>
                </c:pt>
                <c:pt idx="107">
                  <c:v>126.527</c:v>
                </c:pt>
                <c:pt idx="108">
                  <c:v>126.727</c:v>
                </c:pt>
                <c:pt idx="109">
                  <c:v>127.43600000000001</c:v>
                </c:pt>
                <c:pt idx="110">
                  <c:v>128.327</c:v>
                </c:pt>
                <c:pt idx="111">
                  <c:v>130.036</c:v>
                </c:pt>
                <c:pt idx="112">
                  <c:v>130.92699999999999</c:v>
                </c:pt>
                <c:pt idx="113">
                  <c:v>131.76400000000001</c:v>
                </c:pt>
                <c:pt idx="114">
                  <c:v>133.709</c:v>
                </c:pt>
                <c:pt idx="115">
                  <c:v>133.291</c:v>
                </c:pt>
                <c:pt idx="116">
                  <c:v>132.709</c:v>
                </c:pt>
                <c:pt idx="117">
                  <c:v>131.94499999999999</c:v>
                </c:pt>
                <c:pt idx="118">
                  <c:v>129.036</c:v>
                </c:pt>
                <c:pt idx="119">
                  <c:v>127.655</c:v>
                </c:pt>
                <c:pt idx="120">
                  <c:v>127.2</c:v>
                </c:pt>
                <c:pt idx="121">
                  <c:v>123.455</c:v>
                </c:pt>
                <c:pt idx="122">
                  <c:v>124.018</c:v>
                </c:pt>
                <c:pt idx="123">
                  <c:v>121.764</c:v>
                </c:pt>
                <c:pt idx="124">
                  <c:v>122.545</c:v>
                </c:pt>
                <c:pt idx="125">
                  <c:v>123.345</c:v>
                </c:pt>
                <c:pt idx="126">
                  <c:v>122.673</c:v>
                </c:pt>
                <c:pt idx="127">
                  <c:v>122.182</c:v>
                </c:pt>
                <c:pt idx="128">
                  <c:v>123.855</c:v>
                </c:pt>
                <c:pt idx="129">
                  <c:v>121.836</c:v>
                </c:pt>
                <c:pt idx="130">
                  <c:v>122.655</c:v>
                </c:pt>
                <c:pt idx="131">
                  <c:v>121.709</c:v>
                </c:pt>
                <c:pt idx="132">
                  <c:v>122.818</c:v>
                </c:pt>
                <c:pt idx="133">
                  <c:v>122.05500000000001</c:v>
                </c:pt>
                <c:pt idx="134">
                  <c:v>121.89100000000001</c:v>
                </c:pt>
                <c:pt idx="135">
                  <c:v>123.145</c:v>
                </c:pt>
                <c:pt idx="136">
                  <c:v>123.90900000000001</c:v>
                </c:pt>
                <c:pt idx="137">
                  <c:v>124.273</c:v>
                </c:pt>
                <c:pt idx="138">
                  <c:v>125</c:v>
                </c:pt>
                <c:pt idx="139">
                  <c:v>124.655</c:v>
                </c:pt>
                <c:pt idx="140">
                  <c:v>124.364</c:v>
                </c:pt>
                <c:pt idx="141">
                  <c:v>125.61799999999999</c:v>
                </c:pt>
                <c:pt idx="142">
                  <c:v>124.8</c:v>
                </c:pt>
                <c:pt idx="143">
                  <c:v>123.58199999999999</c:v>
                </c:pt>
                <c:pt idx="144">
                  <c:v>123.345</c:v>
                </c:pt>
                <c:pt idx="145">
                  <c:v>121.345</c:v>
                </c:pt>
                <c:pt idx="146">
                  <c:v>120.255</c:v>
                </c:pt>
                <c:pt idx="147">
                  <c:v>120.05500000000001</c:v>
                </c:pt>
                <c:pt idx="148">
                  <c:v>120.709</c:v>
                </c:pt>
                <c:pt idx="149">
                  <c:v>120.636</c:v>
                </c:pt>
                <c:pt idx="150">
                  <c:v>120.527</c:v>
                </c:pt>
                <c:pt idx="151">
                  <c:v>120.836</c:v>
                </c:pt>
                <c:pt idx="152">
                  <c:v>119.873</c:v>
                </c:pt>
                <c:pt idx="153">
                  <c:v>119.56399999999999</c:v>
                </c:pt>
                <c:pt idx="154">
                  <c:v>120.273</c:v>
                </c:pt>
                <c:pt idx="155">
                  <c:v>120.182</c:v>
                </c:pt>
                <c:pt idx="156">
                  <c:v>120.709</c:v>
                </c:pt>
                <c:pt idx="157">
                  <c:v>119.90900000000001</c:v>
                </c:pt>
                <c:pt idx="158">
                  <c:v>119.836</c:v>
                </c:pt>
                <c:pt idx="159">
                  <c:v>120.545</c:v>
                </c:pt>
                <c:pt idx="160">
                  <c:v>119.364</c:v>
                </c:pt>
                <c:pt idx="161">
                  <c:v>118.745</c:v>
                </c:pt>
                <c:pt idx="162">
                  <c:v>119.727</c:v>
                </c:pt>
                <c:pt idx="163">
                  <c:v>119.545</c:v>
                </c:pt>
                <c:pt idx="164">
                  <c:v>120.10899999999999</c:v>
                </c:pt>
                <c:pt idx="165">
                  <c:v>119.05500000000001</c:v>
                </c:pt>
                <c:pt idx="166">
                  <c:v>119.364</c:v>
                </c:pt>
                <c:pt idx="167">
                  <c:v>117.90900000000001</c:v>
                </c:pt>
                <c:pt idx="168">
                  <c:v>119.745</c:v>
                </c:pt>
                <c:pt idx="169">
                  <c:v>119.655</c:v>
                </c:pt>
                <c:pt idx="170">
                  <c:v>120.036</c:v>
                </c:pt>
                <c:pt idx="171">
                  <c:v>120.58199999999999</c:v>
                </c:pt>
                <c:pt idx="172">
                  <c:v>120.05500000000001</c:v>
                </c:pt>
                <c:pt idx="173">
                  <c:v>120.364</c:v>
                </c:pt>
                <c:pt idx="174">
                  <c:v>119.455</c:v>
                </c:pt>
                <c:pt idx="175">
                  <c:v>119.673</c:v>
                </c:pt>
                <c:pt idx="176">
                  <c:v>118.509</c:v>
                </c:pt>
                <c:pt idx="177">
                  <c:v>120</c:v>
                </c:pt>
                <c:pt idx="178">
                  <c:v>119.90900000000001</c:v>
                </c:pt>
                <c:pt idx="179">
                  <c:v>119.691</c:v>
                </c:pt>
                <c:pt idx="180">
                  <c:v>119.38200000000001</c:v>
                </c:pt>
                <c:pt idx="181">
                  <c:v>118.345</c:v>
                </c:pt>
                <c:pt idx="182">
                  <c:v>117.764</c:v>
                </c:pt>
                <c:pt idx="183">
                  <c:v>116.636</c:v>
                </c:pt>
                <c:pt idx="184">
                  <c:v>119.92700000000001</c:v>
                </c:pt>
                <c:pt idx="185">
                  <c:v>118.764</c:v>
                </c:pt>
                <c:pt idx="186">
                  <c:v>119.127</c:v>
                </c:pt>
                <c:pt idx="187">
                  <c:v>119.10899999999999</c:v>
                </c:pt>
                <c:pt idx="188">
                  <c:v>120.255</c:v>
                </c:pt>
                <c:pt idx="189">
                  <c:v>118.94499999999999</c:v>
                </c:pt>
                <c:pt idx="190">
                  <c:v>119.455</c:v>
                </c:pt>
                <c:pt idx="191">
                  <c:v>119.455</c:v>
                </c:pt>
                <c:pt idx="192">
                  <c:v>119</c:v>
                </c:pt>
                <c:pt idx="193">
                  <c:v>119.782</c:v>
                </c:pt>
                <c:pt idx="194">
                  <c:v>118.127</c:v>
                </c:pt>
                <c:pt idx="195">
                  <c:v>118</c:v>
                </c:pt>
                <c:pt idx="196">
                  <c:v>117.182</c:v>
                </c:pt>
                <c:pt idx="197">
                  <c:v>118.127</c:v>
                </c:pt>
                <c:pt idx="198">
                  <c:v>117.255</c:v>
                </c:pt>
                <c:pt idx="199">
                  <c:v>118.509</c:v>
                </c:pt>
                <c:pt idx="200">
                  <c:v>118.92700000000001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130.40452558640376</c:v>
                </c:pt>
                <c:pt idx="1">
                  <c:v>130.36559569623299</c:v>
                </c:pt>
                <c:pt idx="2">
                  <c:v>130.32666857623903</c:v>
                </c:pt>
                <c:pt idx="3">
                  <c:v>130.28774442784473</c:v>
                </c:pt>
                <c:pt idx="4">
                  <c:v>130.24882346554068</c:v>
                </c:pt>
                <c:pt idx="5">
                  <c:v>130.20990591752982</c:v>
                </c:pt>
                <c:pt idx="6">
                  <c:v>130.17099202637425</c:v>
                </c:pt>
                <c:pt idx="7">
                  <c:v>130.13208204963897</c:v>
                </c:pt>
                <c:pt idx="8">
                  <c:v>130.09317626052547</c:v>
                </c:pt>
                <c:pt idx="9">
                  <c:v>130.05427494848774</c:v>
                </c:pt>
                <c:pt idx="10">
                  <c:v>130.01537841982059</c:v>
                </c:pt>
                <c:pt idx="11">
                  <c:v>129.97648699821002</c:v>
                </c:pt>
                <c:pt idx="12">
                  <c:v>129.93760102523177</c:v>
                </c:pt>
                <c:pt idx="13">
                  <c:v>129.89872086078378</c:v>
                </c:pt>
                <c:pt idx="14">
                  <c:v>129.85984688343422</c:v>
                </c:pt>
                <c:pt idx="15">
                  <c:v>129.82097949066534</c:v>
                </c:pt>
                <c:pt idx="16">
                  <c:v>129.78211909898923</c:v>
                </c:pt>
                <c:pt idx="17">
                  <c:v>129.74326614390856</c:v>
                </c:pt>
                <c:pt idx="18">
                  <c:v>129.7044210796912</c:v>
                </c:pt>
                <c:pt idx="19">
                  <c:v>129.66558437892311</c:v>
                </c:pt>
                <c:pt idx="20">
                  <c:v>129.62675653179826</c:v>
                </c:pt>
                <c:pt idx="21">
                  <c:v>129.58793804509978</c:v>
                </c:pt>
                <c:pt idx="22">
                  <c:v>129.54912944081835</c:v>
                </c:pt>
                <c:pt idx="23">
                  <c:v>129.51033125434813</c:v>
                </c:pt>
                <c:pt idx="24">
                  <c:v>129.47154403219088</c:v>
                </c:pt>
                <c:pt idx="25">
                  <c:v>129.43276832909109</c:v>
                </c:pt>
                <c:pt idx="26">
                  <c:v>129.39400470451358</c:v>
                </c:pt>
                <c:pt idx="27">
                  <c:v>129.3552537183642</c:v>
                </c:pt>
                <c:pt idx="28">
                  <c:v>129.31651592584331</c:v>
                </c:pt>
                <c:pt idx="29">
                  <c:v>129.27779187131702</c:v>
                </c:pt>
                <c:pt idx="30">
                  <c:v>129.23908208113011</c:v>
                </c:pt>
                <c:pt idx="31">
                  <c:v>129.20038705554569</c:v>
                </c:pt>
                <c:pt idx="32">
                  <c:v>129.1617072613079</c:v>
                </c:pt>
                <c:pt idx="33">
                  <c:v>129.1230431322393</c:v>
                </c:pt>
                <c:pt idx="34">
                  <c:v>129.08439510991823</c:v>
                </c:pt>
                <c:pt idx="35">
                  <c:v>129.04576385186536</c:v>
                </c:pt>
                <c:pt idx="36">
                  <c:v>129.00715107762193</c:v>
                </c:pt>
                <c:pt idx="37">
                  <c:v>128.96856266625227</c:v>
                </c:pt>
                <c:pt idx="38">
                  <c:v>128.93001914116041</c:v>
                </c:pt>
                <c:pt idx="39">
                  <c:v>128.8915886737432</c:v>
                </c:pt>
                <c:pt idx="40">
                  <c:v>128.85348372924938</c:v>
                </c:pt>
                <c:pt idx="41">
                  <c:v>128.81632397106725</c:v>
                </c:pt>
                <c:pt idx="42">
                  <c:v>128.78179900466847</c:v>
                </c:pt>
                <c:pt idx="43">
                  <c:v>128.75421132891469</c:v>
                </c:pt>
                <c:pt idx="44">
                  <c:v>128.74377838624503</c:v>
                </c:pt>
                <c:pt idx="45">
                  <c:v>128.7730852521365</c:v>
                </c:pt>
                <c:pt idx="46">
                  <c:v>128.88848304823892</c:v>
                </c:pt>
                <c:pt idx="47">
                  <c:v>129.17799090296884</c:v>
                </c:pt>
                <c:pt idx="48">
                  <c:v>129.79553374759703</c:v>
                </c:pt>
                <c:pt idx="49">
                  <c:v>130.98728675781803</c:v>
                </c:pt>
                <c:pt idx="50">
                  <c:v>133.10944629539841</c:v>
                </c:pt>
                <c:pt idx="51">
                  <c:v>136.61974851296725</c:v>
                </c:pt>
                <c:pt idx="52">
                  <c:v>142.02190109905024</c:v>
                </c:pt>
                <c:pt idx="53">
                  <c:v>149.74873296489864</c:v>
                </c:pt>
                <c:pt idx="54">
                  <c:v>159.99040814013654</c:v>
                </c:pt>
                <c:pt idx="55">
                  <c:v>172.50587502137654</c:v>
                </c:pt>
                <c:pt idx="56">
                  <c:v>186.48639862155696</c:v>
                </c:pt>
                <c:pt idx="57">
                  <c:v>200.55013821177747</c:v>
                </c:pt>
                <c:pt idx="58">
                  <c:v>212.9200665061571</c:v>
                </c:pt>
                <c:pt idx="59">
                  <c:v>221.77413928139887</c:v>
                </c:pt>
                <c:pt idx="60">
                  <c:v>225.67950239552704</c:v>
                </c:pt>
                <c:pt idx="61">
                  <c:v>223.96986515823878</c:v>
                </c:pt>
                <c:pt idx="62">
                  <c:v>216.92954172790928</c:v>
                </c:pt>
                <c:pt idx="63">
                  <c:v>205.71433067304207</c:v>
                </c:pt>
                <c:pt idx="64">
                  <c:v>192.03956027449743</c:v>
                </c:pt>
                <c:pt idx="65">
                  <c:v>177.75128259025016</c:v>
                </c:pt>
                <c:pt idx="66">
                  <c:v>164.42831305975398</c:v>
                </c:pt>
                <c:pt idx="67">
                  <c:v>153.13172552316558</c:v>
                </c:pt>
                <c:pt idx="68">
                  <c:v>144.34822604801107</c:v>
                </c:pt>
                <c:pt idx="69">
                  <c:v>138.10294320280863</c:v>
                </c:pt>
                <c:pt idx="70">
                  <c:v>134.17433900081525</c:v>
                </c:pt>
                <c:pt idx="71">
                  <c:v>132.33348987627522</c:v>
                </c:pt>
                <c:pt idx="72">
                  <c:v>132.53541479833666</c:v>
                </c:pt>
                <c:pt idx="73">
                  <c:v>134.99389824696345</c:v>
                </c:pt>
                <c:pt idx="74">
                  <c:v>140.07773331268626</c:v>
                </c:pt>
                <c:pt idx="75">
                  <c:v>148.00660412944791</c:v>
                </c:pt>
                <c:pt idx="76">
                  <c:v>158.42627745998408</c:v>
                </c:pt>
                <c:pt idx="77">
                  <c:v>170.07581952380167</c:v>
                </c:pt>
                <c:pt idx="78">
                  <c:v>180.81820093266415</c:v>
                </c:pt>
                <c:pt idx="79">
                  <c:v>188.17802570791832</c:v>
                </c:pt>
                <c:pt idx="80">
                  <c:v>190.22917239441077</c:v>
                </c:pt>
                <c:pt idx="81">
                  <c:v>186.39361504421484</c:v>
                </c:pt>
                <c:pt idx="82">
                  <c:v>177.69323888329819</c:v>
                </c:pt>
                <c:pt idx="83">
                  <c:v>166.30133685366943</c:v>
                </c:pt>
                <c:pt idx="84">
                  <c:v>154.65919342983824</c:v>
                </c:pt>
                <c:pt idx="85">
                  <c:v>144.6443234381496</c:v>
                </c:pt>
                <c:pt idx="86">
                  <c:v>137.16317924711066</c:v>
                </c:pt>
                <c:pt idx="87">
                  <c:v>132.22813590047488</c:v>
                </c:pt>
                <c:pt idx="88">
                  <c:v>129.3186612820349</c:v>
                </c:pt>
                <c:pt idx="89">
                  <c:v>127.76544066550831</c:v>
                </c:pt>
                <c:pt idx="90">
                  <c:v>126.99727436836953</c:v>
                </c:pt>
                <c:pt idx="91">
                  <c:v>126.62731719660091</c:v>
                </c:pt>
                <c:pt idx="92">
                  <c:v>126.43538769333989</c:v>
                </c:pt>
                <c:pt idx="93">
                  <c:v>126.31335235135622</c:v>
                </c:pt>
                <c:pt idx="94">
                  <c:v>126.21473009101832</c:v>
                </c:pt>
                <c:pt idx="95">
                  <c:v>126.12190197716106</c:v>
                </c:pt>
                <c:pt idx="96">
                  <c:v>126.02899090371602</c:v>
                </c:pt>
                <c:pt idx="97">
                  <c:v>125.93435652271188</c:v>
                </c:pt>
                <c:pt idx="98">
                  <c:v>125.83781888149328</c:v>
                </c:pt>
                <c:pt idx="99">
                  <c:v>125.73991587851741</c:v>
                </c:pt>
                <c:pt idx="100">
                  <c:v>125.64209689967177</c:v>
                </c:pt>
                <c:pt idx="101">
                  <c:v>125.54762205120342</c:v>
                </c:pt>
                <c:pt idx="102">
                  <c:v>125.46331777083208</c:v>
                </c:pt>
                <c:pt idx="103">
                  <c:v>125.40236590769675</c:v>
                </c:pt>
                <c:pt idx="104">
                  <c:v>125.38791825711463</c:v>
                </c:pt>
                <c:pt idx="105">
                  <c:v>125.45643345488999</c:v>
                </c:pt>
                <c:pt idx="106">
                  <c:v>125.65836238977617</c:v>
                </c:pt>
                <c:pt idx="107">
                  <c:v>126.05281150153893</c:v>
                </c:pt>
                <c:pt idx="108">
                  <c:v>126.69326442064963</c:v>
                </c:pt>
                <c:pt idx="109">
                  <c:v>127.60445367264103</c:v>
                </c:pt>
                <c:pt idx="110">
                  <c:v>128.7559457230889</c:v>
                </c:pt>
                <c:pt idx="111">
                  <c:v>130.04365025088757</c:v>
                </c:pt>
                <c:pt idx="112">
                  <c:v>131.29224008958042</c:v>
                </c:pt>
                <c:pt idx="113">
                  <c:v>132.28597458330262</c:v>
                </c:pt>
                <c:pt idx="114">
                  <c:v>132.82314554133174</c:v>
                </c:pt>
                <c:pt idx="115">
                  <c:v>132.77601697106104</c:v>
                </c:pt>
                <c:pt idx="116">
                  <c:v>132.13195842275584</c:v>
                </c:pt>
                <c:pt idx="117">
                  <c:v>130.99764827496361</c:v>
                </c:pt>
                <c:pt idx="118">
                  <c:v>129.56444477585131</c:v>
                </c:pt>
                <c:pt idx="119">
                  <c:v>128.05032702112462</c:v>
                </c:pt>
                <c:pt idx="120">
                  <c:v>126.6424964161899</c:v>
                </c:pt>
                <c:pt idx="121">
                  <c:v>125.46086857943789</c:v>
                </c:pt>
                <c:pt idx="122">
                  <c:v>124.55014853141935</c:v>
                </c:pt>
                <c:pt idx="123">
                  <c:v>123.8950826655082</c:v>
                </c:pt>
                <c:pt idx="124">
                  <c:v>123.44640193700197</c:v>
                </c:pt>
                <c:pt idx="125">
                  <c:v>123.14547431078289</c:v>
                </c:pt>
                <c:pt idx="126">
                  <c:v>122.94091651304443</c:v>
                </c:pt>
                <c:pt idx="127">
                  <c:v>122.79618761021955</c:v>
                </c:pt>
                <c:pt idx="128">
                  <c:v>122.69072053025002</c:v>
                </c:pt>
                <c:pt idx="129">
                  <c:v>122.61790557280877</c:v>
                </c:pt>
                <c:pt idx="130">
                  <c:v>122.58217411509207</c:v>
                </c:pt>
                <c:pt idx="131">
                  <c:v>122.59583513623356</c:v>
                </c:pt>
                <c:pt idx="132">
                  <c:v>122.6751433682271</c:v>
                </c:pt>
                <c:pt idx="133">
                  <c:v>122.83480495327045</c:v>
                </c:pt>
                <c:pt idx="134">
                  <c:v>123.08084188826197</c:v>
                </c:pt>
                <c:pt idx="135">
                  <c:v>123.40314652143257</c:v>
                </c:pt>
                <c:pt idx="136">
                  <c:v>123.77045463644207</c:v>
                </c:pt>
                <c:pt idx="137">
                  <c:v>124.13088811350885</c:v>
                </c:pt>
                <c:pt idx="138">
                  <c:v>124.41993706988848</c:v>
                </c:pt>
                <c:pt idx="139">
                  <c:v>124.57488556509769</c:v>
                </c:pt>
                <c:pt idx="140">
                  <c:v>124.55144935788734</c:v>
                </c:pt>
                <c:pt idx="141">
                  <c:v>124.33659570856236</c:v>
                </c:pt>
                <c:pt idx="142">
                  <c:v>123.9524502451189</c:v>
                </c:pt>
                <c:pt idx="143">
                  <c:v>123.44968127323128</c:v>
                </c:pt>
                <c:pt idx="144">
                  <c:v>122.89307245312331</c:v>
                </c:pt>
                <c:pt idx="145">
                  <c:v>122.34491529538774</c:v>
                </c:pt>
                <c:pt idx="146">
                  <c:v>121.85200434401723</c:v>
                </c:pt>
                <c:pt idx="147">
                  <c:v>121.43966199310347</c:v>
                </c:pt>
                <c:pt idx="148">
                  <c:v>121.11290123556627</c:v>
                </c:pt>
                <c:pt idx="149">
                  <c:v>120.86228719948292</c:v>
                </c:pt>
                <c:pt idx="150">
                  <c:v>120.67121048968005</c:v>
                </c:pt>
                <c:pt idx="151">
                  <c:v>120.52197705475827</c:v>
                </c:pt>
                <c:pt idx="152">
                  <c:v>120.39951975672977</c:v>
                </c:pt>
                <c:pt idx="153">
                  <c:v>120.29279744965351</c:v>
                </c:pt>
                <c:pt idx="154">
                  <c:v>120.19462572604964</c:v>
                </c:pt>
                <c:pt idx="155">
                  <c:v>120.10078373724643</c:v>
                </c:pt>
                <c:pt idx="156">
                  <c:v>120.00900927262622</c:v>
                </c:pt>
                <c:pt idx="157">
                  <c:v>119.91818782585493</c:v>
                </c:pt>
                <c:pt idx="158">
                  <c:v>119.82781099842128</c:v>
                </c:pt>
                <c:pt idx="159">
                  <c:v>119.73766182040978</c:v>
                </c:pt>
                <c:pt idx="160">
                  <c:v>119.64765183450439</c:v>
                </c:pt>
                <c:pt idx="161">
                  <c:v>119.55774490513275</c:v>
                </c:pt>
                <c:pt idx="162">
                  <c:v>119.46792474637405</c:v>
                </c:pt>
                <c:pt idx="163">
                  <c:v>119.37818222865829</c:v>
                </c:pt>
                <c:pt idx="164">
                  <c:v>119.28851080104026</c:v>
                </c:pt>
                <c:pt idx="165">
                  <c:v>119.19890495517875</c:v>
                </c:pt>
                <c:pt idx="166">
                  <c:v>119.10935973624103</c:v>
                </c:pt>
                <c:pt idx="167">
                  <c:v>119.01987058639249</c:v>
                </c:pt>
                <c:pt idx="168">
                  <c:v>118.93043328656451</c:v>
                </c:pt>
                <c:pt idx="169">
                  <c:v>118.8410439258074</c:v>
                </c:pt>
                <c:pt idx="170">
                  <c:v>118.75169887852876</c:v>
                </c:pt>
                <c:pt idx="171">
                  <c:v>118.66239478451367</c:v>
                </c:pt>
                <c:pt idx="172">
                  <c:v>118.57312853047236</c:v>
                </c:pt>
                <c:pt idx="173">
                  <c:v>118.48389723279674</c:v>
                </c:pt>
                <c:pt idx="174">
                  <c:v>118.39469822141777</c:v>
                </c:pt>
                <c:pt idx="175">
                  <c:v>118.30552902470042</c:v>
                </c:pt>
                <c:pt idx="176">
                  <c:v>118.21638735532085</c:v>
                </c:pt>
                <c:pt idx="177">
                  <c:v>118.12727109707319</c:v>
                </c:pt>
                <c:pt idx="178">
                  <c:v>118.03817829255499</c:v>
                </c:pt>
                <c:pt idx="179">
                  <c:v>117.94910713168061</c:v>
                </c:pt>
                <c:pt idx="180">
                  <c:v>117.86005594097512</c:v>
                </c:pt>
                <c:pt idx="181">
                  <c:v>117.77102317360161</c:v>
                </c:pt>
                <c:pt idx="182">
                  <c:v>117.68200740007737</c:v>
                </c:pt>
                <c:pt idx="183">
                  <c:v>117.59300729963631</c:v>
                </c:pt>
                <c:pt idx="184">
                  <c:v>117.50402165219697</c:v>
                </c:pt>
                <c:pt idx="185">
                  <c:v>117.41504933089688</c:v>
                </c:pt>
                <c:pt idx="186">
                  <c:v>117.32608929515719</c:v>
                </c:pt>
                <c:pt idx="187">
                  <c:v>117.23714058424243</c:v>
                </c:pt>
                <c:pt idx="188">
                  <c:v>117.14820231128229</c:v>
                </c:pt>
                <c:pt idx="189">
                  <c:v>117.05927365772509</c:v>
                </c:pt>
                <c:pt idx="190">
                  <c:v>116.97035386819284</c:v>
                </c:pt>
                <c:pt idx="191">
                  <c:v>116.88144224571141</c:v>
                </c:pt>
                <c:pt idx="192">
                  <c:v>116.79253814728892</c:v>
                </c:pt>
                <c:pt idx="193">
                  <c:v>116.70364097981924</c:v>
                </c:pt>
                <c:pt idx="194">
                  <c:v>116.61475019628699</c:v>
                </c:pt>
                <c:pt idx="195">
                  <c:v>116.52586529225356</c:v>
                </c:pt>
                <c:pt idx="196">
                  <c:v>116.43698580260347</c:v>
                </c:pt>
                <c:pt idx="197">
                  <c:v>116.34811129853352</c:v>
                </c:pt>
                <c:pt idx="198">
                  <c:v>116.25924138476633</c:v>
                </c:pt>
                <c:pt idx="199">
                  <c:v>116.1703756969729</c:v>
                </c:pt>
                <c:pt idx="200">
                  <c:v>116.08151389938875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130.40452558640376</c:v>
                </c:pt>
                <c:pt idx="1">
                  <c:v>130.36559569623299</c:v>
                </c:pt>
                <c:pt idx="2">
                  <c:v>130.32666857623903</c:v>
                </c:pt>
                <c:pt idx="3">
                  <c:v>130.28774442784473</c:v>
                </c:pt>
                <c:pt idx="4">
                  <c:v>130.24882346554068</c:v>
                </c:pt>
                <c:pt idx="5">
                  <c:v>130.20990591752982</c:v>
                </c:pt>
                <c:pt idx="6">
                  <c:v>130.17099202637425</c:v>
                </c:pt>
                <c:pt idx="7">
                  <c:v>130.13208204963897</c:v>
                </c:pt>
                <c:pt idx="8">
                  <c:v>130.09317626052547</c:v>
                </c:pt>
                <c:pt idx="9">
                  <c:v>130.05427494848774</c:v>
                </c:pt>
                <c:pt idx="10">
                  <c:v>130.01537841982059</c:v>
                </c:pt>
                <c:pt idx="11">
                  <c:v>129.97648699821002</c:v>
                </c:pt>
                <c:pt idx="12">
                  <c:v>129.93760102523177</c:v>
                </c:pt>
                <c:pt idx="13">
                  <c:v>129.89872086078378</c:v>
                </c:pt>
                <c:pt idx="14">
                  <c:v>129.85984688343422</c:v>
                </c:pt>
                <c:pt idx="15">
                  <c:v>129.82097949066534</c:v>
                </c:pt>
                <c:pt idx="16">
                  <c:v>129.78211909898923</c:v>
                </c:pt>
                <c:pt idx="17">
                  <c:v>129.74326614390856</c:v>
                </c:pt>
                <c:pt idx="18">
                  <c:v>129.7044210796912</c:v>
                </c:pt>
                <c:pt idx="19">
                  <c:v>129.66558437892311</c:v>
                </c:pt>
                <c:pt idx="20">
                  <c:v>129.62675653179826</c:v>
                </c:pt>
                <c:pt idx="21">
                  <c:v>129.58793804509978</c:v>
                </c:pt>
                <c:pt idx="22">
                  <c:v>129.54912944081835</c:v>
                </c:pt>
                <c:pt idx="23">
                  <c:v>129.51033125434813</c:v>
                </c:pt>
                <c:pt idx="24">
                  <c:v>129.47154403219088</c:v>
                </c:pt>
                <c:pt idx="25">
                  <c:v>129.43276832909106</c:v>
                </c:pt>
                <c:pt idx="26">
                  <c:v>129.39400470451343</c:v>
                </c:pt>
                <c:pt idx="27">
                  <c:v>129.35525371836323</c:v>
                </c:pt>
                <c:pt idx="28">
                  <c:v>129.31651592583682</c:v>
                </c:pt>
                <c:pt idx="29">
                  <c:v>129.27779187127564</c:v>
                </c:pt>
                <c:pt idx="30">
                  <c:v>129.23908208088065</c:v>
                </c:pt>
                <c:pt idx="31">
                  <c:v>129.20038705412685</c:v>
                </c:pt>
                <c:pt idx="32">
                  <c:v>129.16170725369713</c:v>
                </c:pt>
                <c:pt idx="33">
                  <c:v>129.12304309373465</c:v>
                </c:pt>
                <c:pt idx="34">
                  <c:v>129.0843949261866</c:v>
                </c:pt>
                <c:pt idx="35">
                  <c:v>129.0457630249881</c:v>
                </c:pt>
                <c:pt idx="36">
                  <c:v>129.00714756780431</c:v>
                </c:pt>
                <c:pt idx="37">
                  <c:v>128.96854861501865</c:v>
                </c:pt>
                <c:pt idx="38">
                  <c:v>128.92996608561896</c:v>
                </c:pt>
                <c:pt idx="39">
                  <c:v>128.89139972959771</c:v>
                </c:pt>
                <c:pt idx="40">
                  <c:v>128.85284909644034</c:v>
                </c:pt>
                <c:pt idx="41">
                  <c:v>128.81431349923321</c:v>
                </c:pt>
                <c:pt idx="42">
                  <c:v>128.77579197387658</c:v>
                </c:pt>
                <c:pt idx="43">
                  <c:v>128.73728323283785</c:v>
                </c:pt>
                <c:pt idx="44">
                  <c:v>128.69878561283036</c:v>
                </c:pt>
                <c:pt idx="45">
                  <c:v>128.66029701574763</c:v>
                </c:pt>
                <c:pt idx="46">
                  <c:v>128.6218148421307</c:v>
                </c:pt>
                <c:pt idx="47">
                  <c:v>128.58333591638913</c:v>
                </c:pt>
                <c:pt idx="48">
                  <c:v>128.54485640294396</c:v>
                </c:pt>
                <c:pt idx="49">
                  <c:v>128.50637171240936</c:v>
                </c:pt>
                <c:pt idx="50">
                  <c:v>128.46787639688412</c:v>
                </c:pt>
                <c:pt idx="51">
                  <c:v>128.42936403338501</c:v>
                </c:pt>
                <c:pt idx="52">
                  <c:v>128.39082709442943</c:v>
                </c:pt>
                <c:pt idx="53">
                  <c:v>128.35225680476083</c:v>
                </c:pt>
                <c:pt idx="54">
                  <c:v>128.31364298322364</c:v>
                </c:pt>
                <c:pt idx="55">
                  <c:v>128.27497386882879</c:v>
                </c:pt>
                <c:pt idx="56">
                  <c:v>128.23623593012627</c:v>
                </c:pt>
                <c:pt idx="57">
                  <c:v>128.1974136571157</c:v>
                </c:pt>
                <c:pt idx="58">
                  <c:v>128.15848933509957</c:v>
                </c:pt>
                <c:pt idx="59">
                  <c:v>128.11944280012028</c:v>
                </c:pt>
                <c:pt idx="60">
                  <c:v>128.08025117594275</c:v>
                </c:pt>
                <c:pt idx="61">
                  <c:v>128.04088859295851</c:v>
                </c:pt>
                <c:pt idx="62">
                  <c:v>128.00132588991394</c:v>
                </c:pt>
                <c:pt idx="63">
                  <c:v>127.96153030002326</c:v>
                </c:pt>
                <c:pt idx="64">
                  <c:v>127.92146512382926</c:v>
                </c:pt>
                <c:pt idx="65">
                  <c:v>127.88108939214447</c:v>
                </c:pt>
                <c:pt idx="66">
                  <c:v>127.84035752355078</c:v>
                </c:pt>
                <c:pt idx="67">
                  <c:v>127.79921898227308</c:v>
                </c:pt>
                <c:pt idx="68">
                  <c:v>127.7576179437736</c:v>
                </c:pt>
                <c:pt idx="69">
                  <c:v>127.71549297713369</c:v>
                </c:pt>
                <c:pt idx="70">
                  <c:v>127.6727767551844</c:v>
                </c:pt>
                <c:pt idx="71">
                  <c:v>127.62939580537959</c:v>
                </c:pt>
                <c:pt idx="72">
                  <c:v>127.58527031652164</c:v>
                </c:pt>
                <c:pt idx="73">
                  <c:v>127.54031401856997</c:v>
                </c:pt>
                <c:pt idx="74">
                  <c:v>127.49443415477293</c:v>
                </c:pt>
                <c:pt idx="75">
                  <c:v>127.44753156712305</c:v>
                </c:pt>
                <c:pt idx="76">
                  <c:v>127.39950091745898</c:v>
                </c:pt>
                <c:pt idx="77">
                  <c:v>127.3502310672156</c:v>
                </c:pt>
                <c:pt idx="78">
                  <c:v>127.29960563860551</c:v>
                </c:pt>
                <c:pt idx="79">
                  <c:v>127.2475037786415</c:v>
                </c:pt>
                <c:pt idx="80">
                  <c:v>127.19380114460968</c:v>
                </c:pt>
                <c:pt idx="81">
                  <c:v>127.13837112513042</c:v>
                </c:pt>
                <c:pt idx="82">
                  <c:v>127.08108630460097</c:v>
                </c:pt>
                <c:pt idx="83">
                  <c:v>127.02182017049449</c:v>
                </c:pt>
                <c:pt idx="84">
                  <c:v>126.96044905271029</c:v>
                </c:pt>
                <c:pt idx="85">
                  <c:v>126.89685427212687</c:v>
                </c:pt>
                <c:pt idx="86">
                  <c:v>126.83092446209281</c:v>
                </c:pt>
                <c:pt idx="87">
                  <c:v>126.76255801242743</c:v>
                </c:pt>
                <c:pt idx="88">
                  <c:v>126.69166557144317</c:v>
                </c:pt>
                <c:pt idx="89">
                  <c:v>126.61817252859305</c:v>
                </c:pt>
                <c:pt idx="90">
                  <c:v>126.54202138978043</c:v>
                </c:pt>
                <c:pt idx="91">
                  <c:v>126.46317395036934</c:v>
                </c:pt>
                <c:pt idx="92">
                  <c:v>126.38161316864583</c:v>
                </c:pt>
                <c:pt idx="93">
                  <c:v>126.29734464581659</c:v>
                </c:pt>
                <c:pt idx="94">
                  <c:v>126.2103976281179</c:v>
                </c:pt>
                <c:pt idx="95">
                  <c:v>126.1208254622818</c:v>
                </c:pt>
                <c:pt idx="96">
                  <c:v>126.02870545691687</c:v>
                </c:pt>
                <c:pt idx="97">
                  <c:v>125.93413812816232</c:v>
                </c:pt>
                <c:pt idx="98">
                  <c:v>125.83724583660563</c:v>
                </c:pt>
                <c:pt idx="99">
                  <c:v>125.73817085185584</c:v>
                </c:pt>
                <c:pt idx="100">
                  <c:v>125.63707290911262</c:v>
                </c:pt>
                <c:pt idx="101">
                  <c:v>125.53412634639686</c:v>
                </c:pt>
                <c:pt idx="102">
                  <c:v>125.42951692995254</c:v>
                </c:pt>
                <c:pt idx="103">
                  <c:v>125.32343848734652</c:v>
                </c:pt>
                <c:pt idx="104">
                  <c:v>125.21608947228867</c:v>
                </c:pt>
                <c:pt idx="105">
                  <c:v>125.10766958217877</c:v>
                </c:pt>
                <c:pt idx="106">
                  <c:v>124.99837653953486</c:v>
                </c:pt>
                <c:pt idx="107">
                  <c:v>124.88840313299477</c:v>
                </c:pt>
                <c:pt idx="108">
                  <c:v>124.77793459409841</c:v>
                </c:pt>
                <c:pt idx="109">
                  <c:v>124.66714636432323</c:v>
                </c:pt>
                <c:pt idx="110">
                  <c:v>124.55620228459293</c:v>
                </c:pt>
                <c:pt idx="111">
                  <c:v>124.44525321826109</c:v>
                </c:pt>
                <c:pt idx="112">
                  <c:v>124.33443609961915</c:v>
                </c:pt>
                <c:pt idx="113">
                  <c:v>124.22387338415837</c:v>
                </c:pt>
                <c:pt idx="114">
                  <c:v>124.11367286459861</c:v>
                </c:pt>
                <c:pt idx="115">
                  <c:v>124.00392780820903</c:v>
                </c:pt>
                <c:pt idx="116">
                  <c:v>123.89471736600768</c:v>
                </c:pt>
                <c:pt idx="117">
                  <c:v>123.78610720265648</c:v>
                </c:pt>
                <c:pt idx="118">
                  <c:v>123.67815029673153</c:v>
                </c:pt>
                <c:pt idx="119">
                  <c:v>123.5708878639649</c:v>
                </c:pt>
                <c:pt idx="120">
                  <c:v>123.46435036042961</c:v>
                </c:pt>
                <c:pt idx="121">
                  <c:v>123.35855852793046</c:v>
                </c:pt>
                <c:pt idx="122">
                  <c:v>123.25352444959863</c:v>
                </c:pt>
                <c:pt idx="123">
                  <c:v>123.14925258948318</c:v>
                </c:pt>
                <c:pt idx="124">
                  <c:v>123.0457407954966</c:v>
                </c:pt>
                <c:pt idx="125">
                  <c:v>122.94298125019967</c:v>
                </c:pt>
                <c:pt idx="126">
                  <c:v>122.84096135847662</c:v>
                </c:pt>
                <c:pt idx="127">
                  <c:v>122.73966456508754</c:v>
                </c:pt>
                <c:pt idx="128">
                  <c:v>122.63907109837989</c:v>
                </c:pt>
                <c:pt idx="129">
                  <c:v>122.53915863911487</c:v>
                </c:pt>
                <c:pt idx="130">
                  <c:v>122.43990291546324</c:v>
                </c:pt>
                <c:pt idx="131">
                  <c:v>122.34127822681215</c:v>
                </c:pt>
                <c:pt idx="132">
                  <c:v>122.2432579001661</c:v>
                </c:pt>
                <c:pt idx="133">
                  <c:v>122.14581468369278</c:v>
                </c:pt>
                <c:pt idx="134">
                  <c:v>122.04892108242412</c:v>
                </c:pt>
                <c:pt idx="135">
                  <c:v>121.95254964133694</c:v>
                </c:pt>
                <c:pt idx="136">
                  <c:v>121.85667318106088</c:v>
                </c:pt>
                <c:pt idx="137">
                  <c:v>121.76126499134129</c:v>
                </c:pt>
                <c:pt idx="138">
                  <c:v>121.66629898716137</c:v>
                </c:pt>
                <c:pt idx="139">
                  <c:v>121.57174983213491</c:v>
                </c:pt>
                <c:pt idx="140">
                  <c:v>121.47759303344303</c:v>
                </c:pt>
                <c:pt idx="141">
                  <c:v>121.38380501222893</c:v>
                </c:pt>
                <c:pt idx="142">
                  <c:v>121.2903631529976</c:v>
                </c:pt>
                <c:pt idx="143">
                  <c:v>121.19724583520511</c:v>
                </c:pt>
                <c:pt idx="144">
                  <c:v>121.10443244987401</c:v>
                </c:pt>
                <c:pt idx="145">
                  <c:v>121.01190340374144</c:v>
                </c:pt>
                <c:pt idx="146">
                  <c:v>120.91964011314047</c:v>
                </c:pt>
                <c:pt idx="147">
                  <c:v>120.82762498953304</c:v>
                </c:pt>
                <c:pt idx="148">
                  <c:v>120.73584141835664</c:v>
                </c:pt>
                <c:pt idx="149">
                  <c:v>120.64427373261617</c:v>
                </c:pt>
                <c:pt idx="150">
                  <c:v>120.55290718244528</c:v>
                </c:pt>
                <c:pt idx="151">
                  <c:v>120.46172790167897</c:v>
                </c:pt>
                <c:pt idx="152">
                  <c:v>120.37072287231649</c:v>
                </c:pt>
                <c:pt idx="153">
                  <c:v>120.27987988761257</c:v>
                </c:pt>
                <c:pt idx="154">
                  <c:v>120.18918751441062</c:v>
                </c:pt>
                <c:pt idx="155">
                  <c:v>120.09863505522455</c:v>
                </c:pt>
                <c:pt idx="156">
                  <c:v>120.00821251048285</c:v>
                </c:pt>
                <c:pt idx="157">
                  <c:v>119.91791054126877</c:v>
                </c:pt>
                <c:pt idx="158">
                  <c:v>119.82772043282272</c:v>
                </c:pt>
                <c:pt idx="159">
                  <c:v>119.73763405901441</c:v>
                </c:pt>
                <c:pt idx="160">
                  <c:v>119.64764384794331</c:v>
                </c:pt>
                <c:pt idx="161">
                  <c:v>119.5577427487848</c:v>
                </c:pt>
                <c:pt idx="162">
                  <c:v>119.46792419996441</c:v>
                </c:pt>
                <c:pt idx="163">
                  <c:v>119.37818209871365</c:v>
                </c:pt>
                <c:pt idx="164">
                  <c:v>119.28851077203753</c:v>
                </c:pt>
                <c:pt idx="165">
                  <c:v>119.19890494910355</c:v>
                </c:pt>
                <c:pt idx="166">
                  <c:v>119.10935973504671</c:v>
                </c:pt>
                <c:pt idx="167">
                  <c:v>119.01987058617213</c:v>
                </c:pt>
                <c:pt idx="168">
                  <c:v>118.93043328652635</c:v>
                </c:pt>
                <c:pt idx="169">
                  <c:v>118.8410439258012</c:v>
                </c:pt>
                <c:pt idx="170">
                  <c:v>118.7516988785278</c:v>
                </c:pt>
                <c:pt idx="171">
                  <c:v>118.66239478451352</c:v>
                </c:pt>
                <c:pt idx="172">
                  <c:v>118.57312853047235</c:v>
                </c:pt>
                <c:pt idx="173">
                  <c:v>118.48389723279674</c:v>
                </c:pt>
                <c:pt idx="174">
                  <c:v>118.39469822141777</c:v>
                </c:pt>
                <c:pt idx="175">
                  <c:v>118.30552902470042</c:v>
                </c:pt>
                <c:pt idx="176">
                  <c:v>118.21638735532085</c:v>
                </c:pt>
                <c:pt idx="177">
                  <c:v>118.12727109707319</c:v>
                </c:pt>
                <c:pt idx="178">
                  <c:v>118.03817829255499</c:v>
                </c:pt>
                <c:pt idx="179">
                  <c:v>117.94910713168061</c:v>
                </c:pt>
                <c:pt idx="180">
                  <c:v>117.86005594097512</c:v>
                </c:pt>
                <c:pt idx="181">
                  <c:v>117.77102317360161</c:v>
                </c:pt>
                <c:pt idx="182">
                  <c:v>117.68200740007737</c:v>
                </c:pt>
                <c:pt idx="183">
                  <c:v>117.59300729963631</c:v>
                </c:pt>
                <c:pt idx="184">
                  <c:v>117.50402165219697</c:v>
                </c:pt>
                <c:pt idx="185">
                  <c:v>117.41504933089688</c:v>
                </c:pt>
                <c:pt idx="186">
                  <c:v>117.32608929515719</c:v>
                </c:pt>
                <c:pt idx="187">
                  <c:v>117.23714058424243</c:v>
                </c:pt>
                <c:pt idx="188">
                  <c:v>117.14820231128229</c:v>
                </c:pt>
                <c:pt idx="189">
                  <c:v>117.05927365772509</c:v>
                </c:pt>
                <c:pt idx="190">
                  <c:v>116.97035386819284</c:v>
                </c:pt>
                <c:pt idx="191">
                  <c:v>116.88144224571141</c:v>
                </c:pt>
                <c:pt idx="192">
                  <c:v>116.79253814728892</c:v>
                </c:pt>
                <c:pt idx="193">
                  <c:v>116.70364097981924</c:v>
                </c:pt>
                <c:pt idx="194">
                  <c:v>116.61475019628699</c:v>
                </c:pt>
                <c:pt idx="195">
                  <c:v>116.52586529225356</c:v>
                </c:pt>
                <c:pt idx="196">
                  <c:v>116.43698580260347</c:v>
                </c:pt>
                <c:pt idx="197">
                  <c:v>116.34811129853352</c:v>
                </c:pt>
                <c:pt idx="198">
                  <c:v>116.25924138476633</c:v>
                </c:pt>
                <c:pt idx="199">
                  <c:v>116.1703756969729</c:v>
                </c:pt>
                <c:pt idx="200">
                  <c:v>116.08151389938875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00856"/>
        <c:axId val="298999680"/>
      </c:scatterChart>
      <c:valAx>
        <c:axId val="299000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8999680"/>
        <c:crosses val="autoZero"/>
        <c:crossBetween val="midCat"/>
      </c:valAx>
      <c:valAx>
        <c:axId val="298999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9000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121.836</c:v>
                </c:pt>
                <c:pt idx="1">
                  <c:v>122.491</c:v>
                </c:pt>
                <c:pt idx="2">
                  <c:v>122.345</c:v>
                </c:pt>
                <c:pt idx="3">
                  <c:v>122.2</c:v>
                </c:pt>
                <c:pt idx="4">
                  <c:v>122.745</c:v>
                </c:pt>
                <c:pt idx="5">
                  <c:v>121.09099999999999</c:v>
                </c:pt>
                <c:pt idx="6">
                  <c:v>123.291</c:v>
                </c:pt>
                <c:pt idx="7">
                  <c:v>121.38200000000001</c:v>
                </c:pt>
                <c:pt idx="8">
                  <c:v>122</c:v>
                </c:pt>
                <c:pt idx="9">
                  <c:v>122</c:v>
                </c:pt>
                <c:pt idx="10">
                  <c:v>121.09099999999999</c:v>
                </c:pt>
                <c:pt idx="11">
                  <c:v>121.873</c:v>
                </c:pt>
                <c:pt idx="12">
                  <c:v>122.145</c:v>
                </c:pt>
                <c:pt idx="13">
                  <c:v>121.92700000000001</c:v>
                </c:pt>
                <c:pt idx="14">
                  <c:v>122.07299999999999</c:v>
                </c:pt>
                <c:pt idx="15">
                  <c:v>121</c:v>
                </c:pt>
                <c:pt idx="16">
                  <c:v>120.764</c:v>
                </c:pt>
                <c:pt idx="17">
                  <c:v>120.691</c:v>
                </c:pt>
                <c:pt idx="18">
                  <c:v>121.473</c:v>
                </c:pt>
                <c:pt idx="19">
                  <c:v>120.127</c:v>
                </c:pt>
                <c:pt idx="20">
                  <c:v>120.709</c:v>
                </c:pt>
                <c:pt idx="21">
                  <c:v>121.58199999999999</c:v>
                </c:pt>
                <c:pt idx="22">
                  <c:v>120.782</c:v>
                </c:pt>
                <c:pt idx="23">
                  <c:v>121.818</c:v>
                </c:pt>
                <c:pt idx="24">
                  <c:v>121.4</c:v>
                </c:pt>
                <c:pt idx="25">
                  <c:v>121.218</c:v>
                </c:pt>
                <c:pt idx="26">
                  <c:v>121.527</c:v>
                </c:pt>
                <c:pt idx="27">
                  <c:v>122.4</c:v>
                </c:pt>
                <c:pt idx="28">
                  <c:v>121.41800000000001</c:v>
                </c:pt>
                <c:pt idx="29">
                  <c:v>121.273</c:v>
                </c:pt>
                <c:pt idx="30">
                  <c:v>120.655</c:v>
                </c:pt>
                <c:pt idx="31">
                  <c:v>121.836</c:v>
                </c:pt>
                <c:pt idx="32">
                  <c:v>121.873</c:v>
                </c:pt>
                <c:pt idx="33">
                  <c:v>121.89100000000001</c:v>
                </c:pt>
                <c:pt idx="34">
                  <c:v>121.018</c:v>
                </c:pt>
                <c:pt idx="35">
                  <c:v>121.38200000000001</c:v>
                </c:pt>
                <c:pt idx="36">
                  <c:v>121.09099999999999</c:v>
                </c:pt>
                <c:pt idx="37">
                  <c:v>121.58199999999999</c:v>
                </c:pt>
                <c:pt idx="38">
                  <c:v>121.964</c:v>
                </c:pt>
                <c:pt idx="39">
                  <c:v>123.127</c:v>
                </c:pt>
                <c:pt idx="40">
                  <c:v>123.309</c:v>
                </c:pt>
                <c:pt idx="41">
                  <c:v>123.345</c:v>
                </c:pt>
                <c:pt idx="42">
                  <c:v>123.90900000000001</c:v>
                </c:pt>
                <c:pt idx="43">
                  <c:v>124.982</c:v>
                </c:pt>
                <c:pt idx="44">
                  <c:v>126.527</c:v>
                </c:pt>
                <c:pt idx="45">
                  <c:v>125.782</c:v>
                </c:pt>
                <c:pt idx="46">
                  <c:v>125.43600000000001</c:v>
                </c:pt>
                <c:pt idx="47">
                  <c:v>125.509</c:v>
                </c:pt>
                <c:pt idx="48">
                  <c:v>127.509</c:v>
                </c:pt>
                <c:pt idx="49">
                  <c:v>129.655</c:v>
                </c:pt>
                <c:pt idx="50">
                  <c:v>129.364</c:v>
                </c:pt>
                <c:pt idx="51">
                  <c:v>131.09100000000001</c:v>
                </c:pt>
                <c:pt idx="52">
                  <c:v>134.58199999999999</c:v>
                </c:pt>
                <c:pt idx="53">
                  <c:v>137.4</c:v>
                </c:pt>
                <c:pt idx="54">
                  <c:v>142.12700000000001</c:v>
                </c:pt>
                <c:pt idx="55">
                  <c:v>150.05500000000001</c:v>
                </c:pt>
                <c:pt idx="56">
                  <c:v>157.54499999999999</c:v>
                </c:pt>
                <c:pt idx="57">
                  <c:v>166.982</c:v>
                </c:pt>
                <c:pt idx="58">
                  <c:v>179.49100000000001</c:v>
                </c:pt>
                <c:pt idx="59">
                  <c:v>189.92699999999999</c:v>
                </c:pt>
                <c:pt idx="60">
                  <c:v>197.78200000000001</c:v>
                </c:pt>
                <c:pt idx="61">
                  <c:v>204.78200000000001</c:v>
                </c:pt>
                <c:pt idx="62">
                  <c:v>208.81800000000001</c:v>
                </c:pt>
                <c:pt idx="63">
                  <c:v>212.09100000000001</c:v>
                </c:pt>
                <c:pt idx="64">
                  <c:v>209.87299999999999</c:v>
                </c:pt>
                <c:pt idx="65">
                  <c:v>205.45500000000001</c:v>
                </c:pt>
                <c:pt idx="66">
                  <c:v>194.07300000000001</c:v>
                </c:pt>
                <c:pt idx="67">
                  <c:v>169.6</c:v>
                </c:pt>
                <c:pt idx="68">
                  <c:v>137.45500000000001</c:v>
                </c:pt>
                <c:pt idx="69">
                  <c:v>124.455</c:v>
                </c:pt>
                <c:pt idx="70">
                  <c:v>123.636</c:v>
                </c:pt>
                <c:pt idx="71">
                  <c:v>124.61799999999999</c:v>
                </c:pt>
                <c:pt idx="72">
                  <c:v>124.4</c:v>
                </c:pt>
                <c:pt idx="73">
                  <c:v>127.255</c:v>
                </c:pt>
                <c:pt idx="74">
                  <c:v>128.49100000000001</c:v>
                </c:pt>
                <c:pt idx="75">
                  <c:v>132.61799999999999</c:v>
                </c:pt>
                <c:pt idx="76">
                  <c:v>136.89099999999999</c:v>
                </c:pt>
                <c:pt idx="77">
                  <c:v>143.673</c:v>
                </c:pt>
                <c:pt idx="78">
                  <c:v>150.54499999999999</c:v>
                </c:pt>
                <c:pt idx="79">
                  <c:v>158.255</c:v>
                </c:pt>
                <c:pt idx="80">
                  <c:v>166.636</c:v>
                </c:pt>
                <c:pt idx="81">
                  <c:v>171.38200000000001</c:v>
                </c:pt>
                <c:pt idx="82">
                  <c:v>175.21799999999999</c:v>
                </c:pt>
                <c:pt idx="83">
                  <c:v>176.273</c:v>
                </c:pt>
                <c:pt idx="84">
                  <c:v>173.309</c:v>
                </c:pt>
                <c:pt idx="85">
                  <c:v>163.83600000000001</c:v>
                </c:pt>
                <c:pt idx="86">
                  <c:v>145.745</c:v>
                </c:pt>
                <c:pt idx="87">
                  <c:v>127.836</c:v>
                </c:pt>
                <c:pt idx="88">
                  <c:v>118.236</c:v>
                </c:pt>
                <c:pt idx="89">
                  <c:v>117.691</c:v>
                </c:pt>
                <c:pt idx="90">
                  <c:v>117.964</c:v>
                </c:pt>
                <c:pt idx="91">
                  <c:v>117.07299999999999</c:v>
                </c:pt>
                <c:pt idx="92">
                  <c:v>116.982</c:v>
                </c:pt>
                <c:pt idx="93">
                  <c:v>116.8</c:v>
                </c:pt>
                <c:pt idx="94">
                  <c:v>116.873</c:v>
                </c:pt>
                <c:pt idx="95">
                  <c:v>118.2</c:v>
                </c:pt>
                <c:pt idx="96">
                  <c:v>117.473</c:v>
                </c:pt>
                <c:pt idx="97">
                  <c:v>116.309</c:v>
                </c:pt>
                <c:pt idx="98">
                  <c:v>115.818</c:v>
                </c:pt>
                <c:pt idx="99">
                  <c:v>117.127</c:v>
                </c:pt>
                <c:pt idx="100">
                  <c:v>115.491</c:v>
                </c:pt>
                <c:pt idx="101">
                  <c:v>116.07299999999999</c:v>
                </c:pt>
                <c:pt idx="102">
                  <c:v>115.709</c:v>
                </c:pt>
                <c:pt idx="103">
                  <c:v>115.509</c:v>
                </c:pt>
                <c:pt idx="104">
                  <c:v>114.92700000000001</c:v>
                </c:pt>
                <c:pt idx="105">
                  <c:v>115.07299999999999</c:v>
                </c:pt>
                <c:pt idx="106">
                  <c:v>114.964</c:v>
                </c:pt>
                <c:pt idx="107">
                  <c:v>116.982</c:v>
                </c:pt>
                <c:pt idx="108">
                  <c:v>115.982</c:v>
                </c:pt>
                <c:pt idx="109">
                  <c:v>116.655</c:v>
                </c:pt>
                <c:pt idx="110">
                  <c:v>115.764</c:v>
                </c:pt>
                <c:pt idx="111">
                  <c:v>117.10899999999999</c:v>
                </c:pt>
                <c:pt idx="112">
                  <c:v>117.018</c:v>
                </c:pt>
                <c:pt idx="113">
                  <c:v>116.6</c:v>
                </c:pt>
                <c:pt idx="114">
                  <c:v>116.818</c:v>
                </c:pt>
                <c:pt idx="115">
                  <c:v>117.473</c:v>
                </c:pt>
                <c:pt idx="116">
                  <c:v>119.545</c:v>
                </c:pt>
                <c:pt idx="117">
                  <c:v>117.61799999999999</c:v>
                </c:pt>
                <c:pt idx="118">
                  <c:v>118.164</c:v>
                </c:pt>
                <c:pt idx="119">
                  <c:v>116.05500000000001</c:v>
                </c:pt>
                <c:pt idx="120">
                  <c:v>115.636</c:v>
                </c:pt>
                <c:pt idx="121">
                  <c:v>115.182</c:v>
                </c:pt>
                <c:pt idx="122">
                  <c:v>114</c:v>
                </c:pt>
                <c:pt idx="123">
                  <c:v>113.836</c:v>
                </c:pt>
                <c:pt idx="124">
                  <c:v>114.182</c:v>
                </c:pt>
                <c:pt idx="125">
                  <c:v>113.236</c:v>
                </c:pt>
                <c:pt idx="126">
                  <c:v>113.691</c:v>
                </c:pt>
                <c:pt idx="127">
                  <c:v>112.982</c:v>
                </c:pt>
                <c:pt idx="128">
                  <c:v>112.836</c:v>
                </c:pt>
                <c:pt idx="129">
                  <c:v>112.745</c:v>
                </c:pt>
                <c:pt idx="130">
                  <c:v>113.6</c:v>
                </c:pt>
                <c:pt idx="131">
                  <c:v>112.455</c:v>
                </c:pt>
                <c:pt idx="132">
                  <c:v>111.873</c:v>
                </c:pt>
                <c:pt idx="133">
                  <c:v>112.691</c:v>
                </c:pt>
                <c:pt idx="134">
                  <c:v>111.673</c:v>
                </c:pt>
                <c:pt idx="135">
                  <c:v>111.92700000000001</c:v>
                </c:pt>
                <c:pt idx="136">
                  <c:v>110.89100000000001</c:v>
                </c:pt>
                <c:pt idx="137">
                  <c:v>111.90900000000001</c:v>
                </c:pt>
                <c:pt idx="138">
                  <c:v>111.709</c:v>
                </c:pt>
                <c:pt idx="139">
                  <c:v>112.473</c:v>
                </c:pt>
                <c:pt idx="140">
                  <c:v>111.982</c:v>
                </c:pt>
                <c:pt idx="141">
                  <c:v>112.491</c:v>
                </c:pt>
                <c:pt idx="142">
                  <c:v>113.2</c:v>
                </c:pt>
                <c:pt idx="143">
                  <c:v>112.818</c:v>
                </c:pt>
                <c:pt idx="144">
                  <c:v>112.855</c:v>
                </c:pt>
                <c:pt idx="145">
                  <c:v>113.164</c:v>
                </c:pt>
                <c:pt idx="146">
                  <c:v>112.182</c:v>
                </c:pt>
                <c:pt idx="147">
                  <c:v>111.236</c:v>
                </c:pt>
                <c:pt idx="148">
                  <c:v>111.291</c:v>
                </c:pt>
                <c:pt idx="149">
                  <c:v>110.673</c:v>
                </c:pt>
                <c:pt idx="150">
                  <c:v>110.709</c:v>
                </c:pt>
                <c:pt idx="151">
                  <c:v>110.2</c:v>
                </c:pt>
                <c:pt idx="152">
                  <c:v>110.61799999999999</c:v>
                </c:pt>
                <c:pt idx="153">
                  <c:v>112.273</c:v>
                </c:pt>
                <c:pt idx="154">
                  <c:v>110.255</c:v>
                </c:pt>
                <c:pt idx="155">
                  <c:v>111.691</c:v>
                </c:pt>
                <c:pt idx="156">
                  <c:v>110.545</c:v>
                </c:pt>
                <c:pt idx="157">
                  <c:v>110.818</c:v>
                </c:pt>
                <c:pt idx="158">
                  <c:v>109.691</c:v>
                </c:pt>
                <c:pt idx="159">
                  <c:v>110.94499999999999</c:v>
                </c:pt>
                <c:pt idx="160">
                  <c:v>110.89100000000001</c:v>
                </c:pt>
                <c:pt idx="161">
                  <c:v>109.836</c:v>
                </c:pt>
                <c:pt idx="162">
                  <c:v>111.145</c:v>
                </c:pt>
                <c:pt idx="163">
                  <c:v>111.291</c:v>
                </c:pt>
                <c:pt idx="164">
                  <c:v>111.018</c:v>
                </c:pt>
                <c:pt idx="165">
                  <c:v>109.6</c:v>
                </c:pt>
                <c:pt idx="166">
                  <c:v>111.09099999999999</c:v>
                </c:pt>
                <c:pt idx="167">
                  <c:v>109.636</c:v>
                </c:pt>
                <c:pt idx="168">
                  <c:v>110.4</c:v>
                </c:pt>
                <c:pt idx="169">
                  <c:v>110.527</c:v>
                </c:pt>
                <c:pt idx="170">
                  <c:v>110.255</c:v>
                </c:pt>
                <c:pt idx="171">
                  <c:v>110.273</c:v>
                </c:pt>
                <c:pt idx="172">
                  <c:v>109.727</c:v>
                </c:pt>
                <c:pt idx="173">
                  <c:v>111.05500000000001</c:v>
                </c:pt>
                <c:pt idx="174">
                  <c:v>111.036</c:v>
                </c:pt>
                <c:pt idx="175">
                  <c:v>110.164</c:v>
                </c:pt>
                <c:pt idx="176">
                  <c:v>111.218</c:v>
                </c:pt>
                <c:pt idx="177">
                  <c:v>110.4</c:v>
                </c:pt>
                <c:pt idx="178">
                  <c:v>110.527</c:v>
                </c:pt>
                <c:pt idx="179">
                  <c:v>111.145</c:v>
                </c:pt>
                <c:pt idx="180">
                  <c:v>111.018</c:v>
                </c:pt>
                <c:pt idx="181">
                  <c:v>111.182</c:v>
                </c:pt>
                <c:pt idx="182">
                  <c:v>110.491</c:v>
                </c:pt>
                <c:pt idx="183">
                  <c:v>109.92700000000001</c:v>
                </c:pt>
                <c:pt idx="184">
                  <c:v>110.218</c:v>
                </c:pt>
                <c:pt idx="185">
                  <c:v>110.764</c:v>
                </c:pt>
                <c:pt idx="186">
                  <c:v>111.527</c:v>
                </c:pt>
                <c:pt idx="187">
                  <c:v>111.2</c:v>
                </c:pt>
                <c:pt idx="188">
                  <c:v>112.309</c:v>
                </c:pt>
                <c:pt idx="189">
                  <c:v>110.255</c:v>
                </c:pt>
                <c:pt idx="190">
                  <c:v>111.236</c:v>
                </c:pt>
                <c:pt idx="191">
                  <c:v>110.92700000000001</c:v>
                </c:pt>
                <c:pt idx="192">
                  <c:v>111.41800000000001</c:v>
                </c:pt>
                <c:pt idx="193">
                  <c:v>111.43600000000001</c:v>
                </c:pt>
                <c:pt idx="194">
                  <c:v>109.873</c:v>
                </c:pt>
                <c:pt idx="195">
                  <c:v>111.018</c:v>
                </c:pt>
                <c:pt idx="196">
                  <c:v>109.491</c:v>
                </c:pt>
                <c:pt idx="197">
                  <c:v>109.8</c:v>
                </c:pt>
                <c:pt idx="198">
                  <c:v>110</c:v>
                </c:pt>
                <c:pt idx="199">
                  <c:v>110.327</c:v>
                </c:pt>
                <c:pt idx="200">
                  <c:v>109.455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125.05446990862217</c:v>
                </c:pt>
                <c:pt idx="1">
                  <c:v>124.9810474005786</c:v>
                </c:pt>
                <c:pt idx="2">
                  <c:v>124.90762309052126</c:v>
                </c:pt>
                <c:pt idx="3">
                  <c:v>124.8341967983657</c:v>
                </c:pt>
                <c:pt idx="4">
                  <c:v>124.76076832606162</c:v>
                </c:pt>
                <c:pt idx="5">
                  <c:v>124.68733745580431</c:v>
                </c:pt>
                <c:pt idx="6">
                  <c:v>124.61390394806863</c:v>
                </c:pt>
                <c:pt idx="7">
                  <c:v>124.54046753944816</c:v>
                </c:pt>
                <c:pt idx="8">
                  <c:v>124.46702794027988</c:v>
                </c:pt>
                <c:pt idx="9">
                  <c:v>124.39358483203372</c:v>
                </c:pt>
                <c:pt idx="10">
                  <c:v>124.32013786444355</c:v>
                </c:pt>
                <c:pt idx="11">
                  <c:v>124.24668665235419</c:v>
                </c:pt>
                <c:pt idx="12">
                  <c:v>124.17323077225686</c:v>
                </c:pt>
                <c:pt idx="13">
                  <c:v>124.09976975848201</c:v>
                </c:pt>
                <c:pt idx="14">
                  <c:v>124.02630309901664</c:v>
                </c:pt>
                <c:pt idx="15">
                  <c:v>123.95283023090883</c:v>
                </c:pt>
                <c:pt idx="16">
                  <c:v>123.87935053521953</c:v>
                </c:pt>
                <c:pt idx="17">
                  <c:v>123.80586333147752</c:v>
                </c:pt>
                <c:pt idx="18">
                  <c:v>123.73236787158922</c:v>
                </c:pt>
                <c:pt idx="19">
                  <c:v>123.65886333315058</c:v>
                </c:pt>
                <c:pt idx="20">
                  <c:v>123.58534881210321</c:v>
                </c:pt>
                <c:pt idx="21">
                  <c:v>123.51182331467156</c:v>
                </c:pt>
                <c:pt idx="22">
                  <c:v>123.43828574851256</c:v>
                </c:pt>
                <c:pt idx="23">
                  <c:v>123.36473491300117</c:v>
                </c:pt>
                <c:pt idx="24">
                  <c:v>123.29116948857124</c:v>
                </c:pt>
                <c:pt idx="25">
                  <c:v>123.2175880250204</c:v>
                </c:pt>
                <c:pt idx="26">
                  <c:v>123.14398892868225</c:v>
                </c:pt>
                <c:pt idx="27">
                  <c:v>123.07037044836009</c:v>
                </c:pt>
                <c:pt idx="28">
                  <c:v>122.99673065991111</c:v>
                </c:pt>
                <c:pt idx="29">
                  <c:v>122.92306744937918</c:v>
                </c:pt>
                <c:pt idx="30">
                  <c:v>122.84937849465419</c:v>
                </c:pt>
                <c:pt idx="31">
                  <c:v>122.77566124602168</c:v>
                </c:pt>
                <c:pt idx="32">
                  <c:v>122.7019129076134</c:v>
                </c:pt>
                <c:pt idx="33">
                  <c:v>122.6281304282536</c:v>
                </c:pt>
                <c:pt idx="34">
                  <c:v>122.55431053412249</c:v>
                </c:pt>
                <c:pt idx="35">
                  <c:v>122.4804499184455</c:v>
                </c:pt>
                <c:pt idx="36">
                  <c:v>122.406545971817</c:v>
                </c:pt>
                <c:pt idx="37">
                  <c:v>122.33259925062332</c:v>
                </c:pt>
                <c:pt idx="38">
                  <c:v>122.25862118346214</c:v>
                </c:pt>
                <c:pt idx="39">
                  <c:v>122.18465657311584</c:v>
                </c:pt>
                <c:pt idx="40">
                  <c:v>122.11084521016181</c:v>
                </c:pt>
                <c:pt idx="41">
                  <c:v>122.03758001480406</c:v>
                </c:pt>
                <c:pt idx="42">
                  <c:v>121.96588687918924</c:v>
                </c:pt>
                <c:pt idx="43">
                  <c:v>121.898276274222</c:v>
                </c:pt>
                <c:pt idx="44">
                  <c:v>121.84051919126055</c:v>
                </c:pt>
                <c:pt idx="45">
                  <c:v>121.80507527435243</c:v>
                </c:pt>
                <c:pt idx="46">
                  <c:v>121.81717523482931</c:v>
                </c:pt>
                <c:pt idx="47">
                  <c:v>121.92463388026857</c:v>
                </c:pt>
                <c:pt idx="48">
                  <c:v>122.21198761529497</c:v>
                </c:pt>
                <c:pt idx="49">
                  <c:v>122.81805773807041</c:v>
                </c:pt>
                <c:pt idx="50">
                  <c:v>123.95322333694601</c:v>
                </c:pt>
                <c:pt idx="51">
                  <c:v>125.90879390257925</c:v>
                </c:pt>
                <c:pt idx="52">
                  <c:v>129.04717915494626</c:v>
                </c:pt>
                <c:pt idx="53">
                  <c:v>133.76050242518167</c:v>
                </c:pt>
                <c:pt idx="54">
                  <c:v>140.38983947565018</c:v>
                </c:pt>
                <c:pt idx="55">
                  <c:v>149.10918702088361</c:v>
                </c:pt>
                <c:pt idx="56">
                  <c:v>159.79609228914285</c:v>
                </c:pt>
                <c:pt idx="57">
                  <c:v>171.92855370817276</c:v>
                </c:pt>
                <c:pt idx="58">
                  <c:v>184.55585890977912</c:v>
                </c:pt>
                <c:pt idx="59">
                  <c:v>196.38076353706492</c:v>
                </c:pt>
                <c:pt idx="60">
                  <c:v>205.95968088752082</c:v>
                </c:pt>
                <c:pt idx="61">
                  <c:v>211.98463537002124</c:v>
                </c:pt>
                <c:pt idx="62">
                  <c:v>213.57290894402834</c:v>
                </c:pt>
                <c:pt idx="63">
                  <c:v>210.47630158693113</c:v>
                </c:pt>
                <c:pt idx="64">
                  <c:v>203.1416998062015</c:v>
                </c:pt>
                <c:pt idx="65">
                  <c:v>192.60266174693933</c:v>
                </c:pt>
                <c:pt idx="66">
                  <c:v>180.23845635244666</c:v>
                </c:pt>
                <c:pt idx="67">
                  <c:v>167.47854565346341</c:v>
                </c:pt>
                <c:pt idx="68">
                  <c:v>155.54084941855015</c:v>
                </c:pt>
                <c:pt idx="69">
                  <c:v>145.27064023599993</c:v>
                </c:pt>
                <c:pt idx="70">
                  <c:v>137.10685672652778</c:v>
                </c:pt>
                <c:pt idx="71">
                  <c:v>131.16217849125439</c:v>
                </c:pt>
                <c:pt idx="72">
                  <c:v>127.37498932670502</c:v>
                </c:pt>
                <c:pt idx="73">
                  <c:v>125.6772515101201</c:v>
                </c:pt>
                <c:pt idx="74">
                  <c:v>126.11727733984164</c:v>
                </c:pt>
                <c:pt idx="75">
                  <c:v>128.87875391987259</c:v>
                </c:pt>
                <c:pt idx="76">
                  <c:v>134.15674890261738</c:v>
                </c:pt>
                <c:pt idx="77">
                  <c:v>141.90282739285482</c:v>
                </c:pt>
                <c:pt idx="78">
                  <c:v>151.53325540057074</c:v>
                </c:pt>
                <c:pt idx="79">
                  <c:v>161.7671302378721</c:v>
                </c:pt>
                <c:pt idx="80">
                  <c:v>170.75786103458299</c:v>
                </c:pt>
                <c:pt idx="81">
                  <c:v>176.55968724447226</c:v>
                </c:pt>
                <c:pt idx="82">
                  <c:v>177.77369995220647</c:v>
                </c:pt>
                <c:pt idx="83">
                  <c:v>174.07155083259272</c:v>
                </c:pt>
                <c:pt idx="84">
                  <c:v>166.32121435907283</c:v>
                </c:pt>
                <c:pt idx="85">
                  <c:v>156.2442497970811</c:v>
                </c:pt>
                <c:pt idx="86">
                  <c:v>145.78639723151804</c:v>
                </c:pt>
                <c:pt idx="87">
                  <c:v>136.5135315571454</c:v>
                </c:pt>
                <c:pt idx="88">
                  <c:v>129.28099580456242</c:v>
                </c:pt>
                <c:pt idx="89">
                  <c:v>124.23760903934632</c:v>
                </c:pt>
                <c:pt idx="90">
                  <c:v>121.05525764484118</c:v>
                </c:pt>
                <c:pt idx="91">
                  <c:v>119.21376488688217</c:v>
                </c:pt>
                <c:pt idx="92">
                  <c:v>118.21505492184293</c:v>
                </c:pt>
                <c:pt idx="93">
                  <c:v>117.68545194102666</c:v>
                </c:pt>
                <c:pt idx="94">
                  <c:v>117.38901195899767</c:v>
                </c:pt>
                <c:pt idx="95">
                  <c:v>117.19644460076296</c:v>
                </c:pt>
                <c:pt idx="96">
                  <c:v>117.04528078874972</c:v>
                </c:pt>
                <c:pt idx="97">
                  <c:v>116.90868853500322</c:v>
                </c:pt>
                <c:pt idx="98">
                  <c:v>116.77641671006946</c:v>
                </c:pt>
                <c:pt idx="99">
                  <c:v>116.64504578508857</c:v>
                </c:pt>
                <c:pt idx="100">
                  <c:v>116.51368847824448</c:v>
                </c:pt>
                <c:pt idx="101">
                  <c:v>116.38235059681097</c:v>
                </c:pt>
                <c:pt idx="102">
                  <c:v>116.25144010464946</c:v>
                </c:pt>
                <c:pt idx="103">
                  <c:v>116.12177324846647</c:v>
                </c:pt>
                <c:pt idx="104">
                  <c:v>115.99487275028432</c:v>
                </c:pt>
                <c:pt idx="105">
                  <c:v>115.87353406133357</c:v>
                </c:pt>
                <c:pt idx="106">
                  <c:v>115.76265234900025</c:v>
                </c:pt>
                <c:pt idx="107">
                  <c:v>115.67018738701839</c:v>
                </c:pt>
                <c:pt idx="108">
                  <c:v>115.60791025670923</c:v>
                </c:pt>
                <c:pt idx="109">
                  <c:v>115.59129127778587</c:v>
                </c:pt>
                <c:pt idx="110">
                  <c:v>115.63772149021966</c:v>
                </c:pt>
                <c:pt idx="111">
                  <c:v>115.76245957802331</c:v>
                </c:pt>
                <c:pt idx="112">
                  <c:v>115.97245812202739</c:v>
                </c:pt>
                <c:pt idx="113">
                  <c:v>116.25947351483536</c:v>
                </c:pt>
                <c:pt idx="114">
                  <c:v>116.59510445898711</c:v>
                </c:pt>
                <c:pt idx="115">
                  <c:v>116.93081750781995</c:v>
                </c:pt>
                <c:pt idx="116">
                  <c:v>117.20491531075241</c:v>
                </c:pt>
                <c:pt idx="117">
                  <c:v>117.35580994596759</c:v>
                </c:pt>
                <c:pt idx="118">
                  <c:v>117.33790509121161</c:v>
                </c:pt>
                <c:pt idx="119">
                  <c:v>117.13450407152757</c:v>
                </c:pt>
                <c:pt idx="120">
                  <c:v>116.76272872057764</c:v>
                </c:pt>
                <c:pt idx="121">
                  <c:v>116.26845813919147</c:v>
                </c:pt>
                <c:pt idx="122">
                  <c:v>115.71333667087775</c:v>
                </c:pt>
                <c:pt idx="123">
                  <c:v>115.15889502797074</c:v>
                </c:pt>
                <c:pt idx="124">
                  <c:v>114.65335523295219</c:v>
                </c:pt>
                <c:pt idx="125">
                  <c:v>114.22477377944922</c:v>
                </c:pt>
                <c:pt idx="126">
                  <c:v>113.88111435040079</c:v>
                </c:pt>
                <c:pt idx="127">
                  <c:v>113.61526602231159</c:v>
                </c:pt>
                <c:pt idx="128">
                  <c:v>113.41194635674114</c:v>
                </c:pt>
                <c:pt idx="129">
                  <c:v>113.25386290896543</c:v>
                </c:pt>
                <c:pt idx="130">
                  <c:v>113.12575573537772</c:v>
                </c:pt>
                <c:pt idx="131">
                  <c:v>113.01619171358521</c:v>
                </c:pt>
                <c:pt idx="132">
                  <c:v>112.91773465411724</c:v>
                </c:pt>
                <c:pt idx="133">
                  <c:v>112.82630045796724</c:v>
                </c:pt>
                <c:pt idx="134">
                  <c:v>112.74031667769974</c:v>
                </c:pt>
                <c:pt idx="135">
                  <c:v>112.6599869729564</c:v>
                </c:pt>
                <c:pt idx="136">
                  <c:v>112.58668534505529</c:v>
                </c:pt>
                <c:pt idx="137">
                  <c:v>112.52235091647304</c:v>
                </c:pt>
                <c:pt idx="138">
                  <c:v>112.46873962014979</c:v>
                </c:pt>
                <c:pt idx="139">
                  <c:v>112.4265007436114</c:v>
                </c:pt>
                <c:pt idx="140">
                  <c:v>112.39423719857005</c:v>
                </c:pt>
                <c:pt idx="141">
                  <c:v>112.36788825990469</c:v>
                </c:pt>
                <c:pt idx="142">
                  <c:v>112.34082397775227</c:v>
                </c:pt>
                <c:pt idx="143">
                  <c:v>112.30487478946803</c:v>
                </c:pt>
                <c:pt idx="144">
                  <c:v>112.25215829597519</c:v>
                </c:pt>
                <c:pt idx="145">
                  <c:v>112.17716340526154</c:v>
                </c:pt>
                <c:pt idx="146">
                  <c:v>112.07833571163384</c:v>
                </c:pt>
                <c:pt idx="147">
                  <c:v>111.95853475024369</c:v>
                </c:pt>
                <c:pt idx="148">
                  <c:v>111.82417514024456</c:v>
                </c:pt>
                <c:pt idx="149">
                  <c:v>111.6834022870122</c:v>
                </c:pt>
                <c:pt idx="150">
                  <c:v>111.5440114780025</c:v>
                </c:pt>
                <c:pt idx="151">
                  <c:v>111.41183038463241</c:v>
                </c:pt>
                <c:pt idx="152">
                  <c:v>111.28998611741619</c:v>
                </c:pt>
                <c:pt idx="153">
                  <c:v>111.17906341632178</c:v>
                </c:pt>
                <c:pt idx="154">
                  <c:v>111.07784536114926</c:v>
                </c:pt>
                <c:pt idx="155">
                  <c:v>110.98422550900618</c:v>
                </c:pt>
                <c:pt idx="156">
                  <c:v>110.8959688121307</c:v>
                </c:pt>
                <c:pt idx="157">
                  <c:v>110.81117396831299</c:v>
                </c:pt>
                <c:pt idx="158">
                  <c:v>110.72844671026691</c:v>
                </c:pt>
                <c:pt idx="159">
                  <c:v>110.64687750938027</c:v>
                </c:pt>
                <c:pt idx="160">
                  <c:v>110.56592921354229</c:v>
                </c:pt>
                <c:pt idx="161">
                  <c:v>110.48531097419742</c:v>
                </c:pt>
                <c:pt idx="162">
                  <c:v>110.40487655227226</c:v>
                </c:pt>
                <c:pt idx="163">
                  <c:v>110.32455636644092</c:v>
                </c:pt>
                <c:pt idx="164">
                  <c:v>110.24431796547404</c:v>
                </c:pt>
                <c:pt idx="165">
                  <c:v>110.1641455236505</c:v>
                </c:pt>
                <c:pt idx="166">
                  <c:v>110.08403021967594</c:v>
                </c:pt>
                <c:pt idx="167">
                  <c:v>110.00396611101462</c:v>
                </c:pt>
                <c:pt idx="168">
                  <c:v>109.92394849995121</c:v>
                </c:pt>
                <c:pt idx="169">
                  <c:v>109.84397332544846</c:v>
                </c:pt>
                <c:pt idx="170">
                  <c:v>109.7640369417275</c:v>
                </c:pt>
                <c:pt idx="171">
                  <c:v>109.6841360316661</c:v>
                </c:pt>
                <c:pt idx="172">
                  <c:v>109.60426756448264</c:v>
                </c:pt>
                <c:pt idx="173">
                  <c:v>109.52442876782739</c:v>
                </c:pt>
                <c:pt idx="174">
                  <c:v>109.44461710513735</c:v>
                </c:pt>
                <c:pt idx="175">
                  <c:v>109.36483025560047</c:v>
                </c:pt>
                <c:pt idx="176">
                  <c:v>109.28506609594422</c:v>
                </c:pt>
                <c:pt idx="177">
                  <c:v>109.20532268376658</c:v>
                </c:pt>
                <c:pt idx="178">
                  <c:v>109.12559824225552</c:v>
                </c:pt>
                <c:pt idx="179">
                  <c:v>109.04589114618021</c:v>
                </c:pt>
                <c:pt idx="180">
                  <c:v>108.96619990905012</c:v>
                </c:pt>
                <c:pt idx="181">
                  <c:v>108.88652317134752</c:v>
                </c:pt>
                <c:pt idx="182">
                  <c:v>108.80685968974595</c:v>
                </c:pt>
                <c:pt idx="183">
                  <c:v>108.72720832723368</c:v>
                </c:pt>
                <c:pt idx="184">
                  <c:v>108.64756804406856</c:v>
                </c:pt>
                <c:pt idx="185">
                  <c:v>108.56793788949496</c:v>
                </c:pt>
                <c:pt idx="186">
                  <c:v>108.48831699416019</c:v>
                </c:pt>
                <c:pt idx="187">
                  <c:v>108.40870456317208</c:v>
                </c:pt>
                <c:pt idx="188">
                  <c:v>108.32909986974454</c:v>
                </c:pt>
                <c:pt idx="189">
                  <c:v>108.24950224938165</c:v>
                </c:pt>
                <c:pt idx="190">
                  <c:v>108.16991109455562</c:v>
                </c:pt>
                <c:pt idx="191">
                  <c:v>108.09032584983672</c:v>
                </c:pt>
                <c:pt idx="192">
                  <c:v>108.01074600743767</c:v>
                </c:pt>
                <c:pt idx="193">
                  <c:v>107.93117110313712</c:v>
                </c:pt>
                <c:pt idx="194">
                  <c:v>107.85160071255038</c:v>
                </c:pt>
                <c:pt idx="195">
                  <c:v>107.77203444771843</c:v>
                </c:pt>
                <c:pt idx="196">
                  <c:v>107.69247195398745</c:v>
                </c:pt>
                <c:pt idx="197">
                  <c:v>107.61291290715525</c:v>
                </c:pt>
                <c:pt idx="198">
                  <c:v>107.53335701086095</c:v>
                </c:pt>
                <c:pt idx="199">
                  <c:v>107.45380399419821</c:v>
                </c:pt>
                <c:pt idx="200">
                  <c:v>107.37425360953213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125.05446990862217</c:v>
                </c:pt>
                <c:pt idx="1">
                  <c:v>124.9810474005786</c:v>
                </c:pt>
                <c:pt idx="2">
                  <c:v>124.90762309052126</c:v>
                </c:pt>
                <c:pt idx="3">
                  <c:v>124.8341967983657</c:v>
                </c:pt>
                <c:pt idx="4">
                  <c:v>124.76076832606162</c:v>
                </c:pt>
                <c:pt idx="5">
                  <c:v>124.68733745580431</c:v>
                </c:pt>
                <c:pt idx="6">
                  <c:v>124.61390394806863</c:v>
                </c:pt>
                <c:pt idx="7">
                  <c:v>124.54046753944816</c:v>
                </c:pt>
                <c:pt idx="8">
                  <c:v>124.46702794027988</c:v>
                </c:pt>
                <c:pt idx="9">
                  <c:v>124.39358483203372</c:v>
                </c:pt>
                <c:pt idx="10">
                  <c:v>124.32013786444355</c:v>
                </c:pt>
                <c:pt idx="11">
                  <c:v>124.24668665235419</c:v>
                </c:pt>
                <c:pt idx="12">
                  <c:v>124.17323077225686</c:v>
                </c:pt>
                <c:pt idx="13">
                  <c:v>124.09976975848201</c:v>
                </c:pt>
                <c:pt idx="14">
                  <c:v>124.02630309901664</c:v>
                </c:pt>
                <c:pt idx="15">
                  <c:v>123.95283023090883</c:v>
                </c:pt>
                <c:pt idx="16">
                  <c:v>123.87935053521953</c:v>
                </c:pt>
                <c:pt idx="17">
                  <c:v>123.80586333147752</c:v>
                </c:pt>
                <c:pt idx="18">
                  <c:v>123.73236787158922</c:v>
                </c:pt>
                <c:pt idx="19">
                  <c:v>123.65886333315058</c:v>
                </c:pt>
                <c:pt idx="20">
                  <c:v>123.58534881210321</c:v>
                </c:pt>
                <c:pt idx="21">
                  <c:v>123.51182331467156</c:v>
                </c:pt>
                <c:pt idx="22">
                  <c:v>123.43828574851256</c:v>
                </c:pt>
                <c:pt idx="23">
                  <c:v>123.36473491300117</c:v>
                </c:pt>
                <c:pt idx="24">
                  <c:v>123.29116948857123</c:v>
                </c:pt>
                <c:pt idx="25">
                  <c:v>123.21758802502032</c:v>
                </c:pt>
                <c:pt idx="26">
                  <c:v>123.14398892868171</c:v>
                </c:pt>
                <c:pt idx="27">
                  <c:v>123.07037044835681</c:v>
                </c:pt>
                <c:pt idx="28">
                  <c:v>122.99673065989215</c:v>
                </c:pt>
                <c:pt idx="29">
                  <c:v>122.92306744927532</c:v>
                </c:pt>
                <c:pt idx="30">
                  <c:v>122.84937849411344</c:v>
                </c:pt>
                <c:pt idx="31">
                  <c:v>122.77566124334612</c:v>
                </c:pt>
                <c:pt idx="32">
                  <c:v>122.70191289503349</c:v>
                </c:pt>
                <c:pt idx="33">
                  <c:v>122.62813037204607</c:v>
                </c:pt>
                <c:pt idx="34">
                  <c:v>122.55431029547132</c:v>
                </c:pt>
                <c:pt idx="35">
                  <c:v>122.48044895553609</c:v>
                </c:pt>
                <c:pt idx="36">
                  <c:v>122.40654227983126</c:v>
                </c:pt>
                <c:pt idx="37">
                  <c:v>122.33258579860912</c:v>
                </c:pt>
                <c:pt idx="38">
                  <c:v>122.25857460690936</c:v>
                </c:pt>
                <c:pt idx="39">
                  <c:v>122.18450332325472</c:v>
                </c:pt>
                <c:pt idx="40">
                  <c:v>122.11036604464222</c:v>
                </c:pt>
                <c:pt idx="41">
                  <c:v>122.0361562975429</c:v>
                </c:pt>
                <c:pt idx="42">
                  <c:v>121.96186698460914</c:v>
                </c:pt>
                <c:pt idx="43">
                  <c:v>121.88749032677839</c:v>
                </c:pt>
                <c:pt idx="44">
                  <c:v>121.81301780045361</c:v>
                </c:pt>
                <c:pt idx="45">
                  <c:v>121.73844006943537</c:v>
                </c:pt>
                <c:pt idx="46">
                  <c:v>121.6637469112802</c:v>
                </c:pt>
                <c:pt idx="47">
                  <c:v>121.58892713776511</c:v>
                </c:pt>
                <c:pt idx="48">
                  <c:v>121.51396850915026</c:v>
                </c:pt>
                <c:pt idx="49">
                  <c:v>121.43885764195505</c:v>
                </c:pt>
                <c:pt idx="50">
                  <c:v>121.36357990999464</c:v>
                </c:pt>
                <c:pt idx="51">
                  <c:v>121.28811933847361</c:v>
                </c:pt>
                <c:pt idx="52">
                  <c:v>121.21245849099667</c:v>
                </c:pt>
                <c:pt idx="53">
                  <c:v>121.13657834944388</c:v>
                </c:pt>
                <c:pt idx="54">
                  <c:v>121.06045818676802</c:v>
                </c:pt>
                <c:pt idx="55">
                  <c:v>120.98407543291241</c:v>
                </c:pt>
                <c:pt idx="56">
                  <c:v>120.90740553422415</c:v>
                </c:pt>
                <c:pt idx="57">
                  <c:v>120.83042180695352</c:v>
                </c:pt>
                <c:pt idx="58">
                  <c:v>120.75309528569473</c:v>
                </c:pt>
                <c:pt idx="59">
                  <c:v>120.67539456794233</c:v>
                </c:pt>
                <c:pt idx="60">
                  <c:v>120.59728565631673</c:v>
                </c:pt>
                <c:pt idx="61">
                  <c:v>120.51873180046168</c:v>
                </c:pt>
                <c:pt idx="62">
                  <c:v>120.43969334114216</c:v>
                </c:pt>
                <c:pt idx="63">
                  <c:v>120.36012755967866</c:v>
                </c:pt>
                <c:pt idx="64">
                  <c:v>120.27998853655046</c:v>
                </c:pt>
                <c:pt idx="65">
                  <c:v>120.19922702378685</c:v>
                </c:pt>
                <c:pt idx="66">
                  <c:v>120.11779033664438</c:v>
                </c:pt>
                <c:pt idx="67">
                  <c:v>120.03562227103245</c:v>
                </c:pt>
                <c:pt idx="68">
                  <c:v>119.95266305419095</c:v>
                </c:pt>
                <c:pt idx="69">
                  <c:v>119.86884933722219</c:v>
                </c:pt>
                <c:pt idx="70">
                  <c:v>119.78411423920637</c:v>
                </c:pt>
                <c:pt idx="71">
                  <c:v>119.6983874537467</c:v>
                </c:pt>
                <c:pt idx="72">
                  <c:v>119.61159542983638</c:v>
                </c:pt>
                <c:pt idx="73">
                  <c:v>119.52366163984838</c:v>
                </c:pt>
                <c:pt idx="74">
                  <c:v>119.43450694812213</c:v>
                </c:pt>
                <c:pt idx="75">
                  <c:v>119.34405009395145</c:v>
                </c:pt>
                <c:pt idx="76">
                  <c:v>119.25220830263066</c:v>
                </c:pt>
                <c:pt idx="77">
                  <c:v>119.15889803744221</c:v>
                </c:pt>
                <c:pt idx="78">
                  <c:v>119.06403590390639</c:v>
                </c:pt>
                <c:pt idx="79">
                  <c:v>118.96753971509412</c:v>
                </c:pt>
                <c:pt idx="80">
                  <c:v>118.86932972316818</c:v>
                </c:pt>
                <c:pt idx="81">
                  <c:v>118.76933001742989</c:v>
                </c:pt>
                <c:pt idx="82">
                  <c:v>118.66747008291937</c:v>
                </c:pt>
                <c:pt idx="83">
                  <c:v>118.56368650602721</c:v>
                </c:pt>
                <c:pt idx="84">
                  <c:v>118.45792480470934</c:v>
                </c:pt>
                <c:pt idx="85">
                  <c:v>118.35014135095841</c:v>
                </c:pt>
                <c:pt idx="86">
                  <c:v>118.2403053425428</c:v>
                </c:pt>
                <c:pt idx="87">
                  <c:v>118.12840077020365</c:v>
                </c:pt>
                <c:pt idx="88">
                  <c:v>118.01442831620408</c:v>
                </c:pt>
                <c:pt idx="89">
                  <c:v>117.89840711120684</c:v>
                </c:pt>
                <c:pt idx="90">
                  <c:v>117.78037626987621</c:v>
                </c:pt>
                <c:pt idx="91">
                  <c:v>117.6603961223588</c:v>
                </c:pt>
                <c:pt idx="92">
                  <c:v>117.53854905983385</c:v>
                </c:pt>
                <c:pt idx="93">
                  <c:v>117.41493991840099</c:v>
                </c:pt>
                <c:pt idx="94">
                  <c:v>117.28969583714937</c:v>
                </c:pt>
                <c:pt idx="95">
                  <c:v>117.16296554336559</c:v>
                </c:pt>
                <c:pt idx="96">
                  <c:v>117.03491804001609</c:v>
                </c:pt>
                <c:pt idx="97">
                  <c:v>116.90574069686039</c:v>
                </c:pt>
                <c:pt idx="98">
                  <c:v>116.77563677526817</c:v>
                </c:pt>
                <c:pt idx="99">
                  <c:v>116.64482244606104</c:v>
                </c:pt>
                <c:pt idx="100">
                  <c:v>116.51352338725601</c:v>
                </c:pt>
                <c:pt idx="101">
                  <c:v>116.38197107221573</c:v>
                </c:pt>
                <c:pt idx="102">
                  <c:v>116.25039887639224</c:v>
                </c:pt>
                <c:pt idx="103">
                  <c:v>116.11903814104097</c:v>
                </c:pt>
                <c:pt idx="104">
                  <c:v>115.98811433409212</c:v>
                </c:pt>
                <c:pt idx="105">
                  <c:v>115.85784344167637</c:v>
                </c:pt>
                <c:pt idx="106">
                  <c:v>115.72842870927212</c:v>
                </c:pt>
                <c:pt idx="107">
                  <c:v>115.6000578304226</c:v>
                </c:pt>
                <c:pt idx="108">
                  <c:v>115.47290065533193</c:v>
                </c:pt>
                <c:pt idx="109">
                  <c:v>115.34710746354567</c:v>
                </c:pt>
                <c:pt idx="110">
                  <c:v>115.22280781655073</c:v>
                </c:pt>
                <c:pt idx="111">
                  <c:v>115.10010997950147</c:v>
                </c:pt>
                <c:pt idx="112">
                  <c:v>114.97910087803291</c:v>
                </c:pt>
                <c:pt idx="113">
                  <c:v>114.85984653741127</c:v>
                </c:pt>
                <c:pt idx="114">
                  <c:v>114.74239293772922</c:v>
                </c:pt>
                <c:pt idx="115">
                  <c:v>114.62676721059654</c:v>
                </c:pt>
                <c:pt idx="116">
                  <c:v>114.51297909950804</c:v>
                </c:pt>
                <c:pt idx="117">
                  <c:v>114.40102260715736</c:v>
                </c:pt>
                <c:pt idx="118">
                  <c:v>114.29087775757684</c:v>
                </c:pt>
                <c:pt idx="119">
                  <c:v>114.18251240819893</c:v>
                </c:pt>
                <c:pt idx="120">
                  <c:v>114.07588405583542</c:v>
                </c:pt>
                <c:pt idx="121">
                  <c:v>113.97094159032207</c:v>
                </c:pt>
                <c:pt idx="122">
                  <c:v>113.86762695947256</c:v>
                </c:pt>
                <c:pt idx="123">
                  <c:v>113.76587671846862</c:v>
                </c:pt>
                <c:pt idx="124">
                  <c:v>113.66562344548629</c:v>
                </c:pt>
                <c:pt idx="125">
                  <c:v>113.56679701296844</c:v>
                </c:pt>
                <c:pt idx="126">
                  <c:v>113.46932571036984</c:v>
                </c:pt>
                <c:pt idx="127">
                  <c:v>113.37313721940285</c:v>
                </c:pt>
                <c:pt idx="128">
                  <c:v>113.27815944683992</c:v>
                </c:pt>
                <c:pt idx="129">
                  <c:v>113.18432122289244</c:v>
                </c:pt>
                <c:pt idx="130">
                  <c:v>113.09155287520574</c:v>
                </c:pt>
                <c:pt idx="131">
                  <c:v>112.99978668974072</c:v>
                </c:pt>
                <c:pt idx="132">
                  <c:v>112.90895727039131</c:v>
                </c:pt>
                <c:pt idx="133">
                  <c:v>112.81900180925786</c:v>
                </c:pt>
                <c:pt idx="134">
                  <c:v>112.72986027918213</c:v>
                </c:pt>
                <c:pt idx="135">
                  <c:v>112.64147555955736</c:v>
                </c:pt>
                <c:pt idx="136">
                  <c:v>112.55379350565083</c:v>
                </c:pt>
                <c:pt idx="137">
                  <c:v>112.46676297078854</c:v>
                </c:pt>
                <c:pt idx="138">
                  <c:v>112.38033578981195</c:v>
                </c:pt>
                <c:pt idx="139">
                  <c:v>112.29446673126913</c:v>
                </c:pt>
                <c:pt idx="140">
                  <c:v>112.20911342487977</c:v>
                </c:pt>
                <c:pt idx="141">
                  <c:v>112.12423626993996</c:v>
                </c:pt>
                <c:pt idx="142">
                  <c:v>112.03979832951885</c:v>
                </c:pt>
                <c:pt idx="143">
                  <c:v>111.95576521455973</c:v>
                </c:pt>
                <c:pt idx="144">
                  <c:v>111.87210496133044</c:v>
                </c:pt>
                <c:pt idx="145">
                  <c:v>111.78878790507581</c:v>
                </c:pt>
                <c:pt idx="146">
                  <c:v>111.70578655220601</c:v>
                </c:pt>
                <c:pt idx="147">
                  <c:v>111.62307545290189</c:v>
                </c:pt>
                <c:pt idx="148">
                  <c:v>111.5406310756299</c:v>
                </c:pt>
                <c:pt idx="149">
                  <c:v>111.45843168472746</c:v>
                </c:pt>
                <c:pt idx="150">
                  <c:v>111.37645722193872</c:v>
                </c:pt>
                <c:pt idx="151">
                  <c:v>111.29468919254661</c:v>
                </c:pt>
                <c:pt idx="152">
                  <c:v>111.2131105565505</c:v>
                </c:pt>
                <c:pt idx="153">
                  <c:v>111.13170562517955</c:v>
                </c:pt>
                <c:pt idx="154">
                  <c:v>111.05045996290035</c:v>
                </c:pt>
                <c:pt idx="155">
                  <c:v>110.9693602949729</c:v>
                </c:pt>
                <c:pt idx="156">
                  <c:v>110.88839442052539</c:v>
                </c:pt>
                <c:pt idx="157">
                  <c:v>110.80755113105276</c:v>
                </c:pt>
                <c:pt idx="158">
                  <c:v>110.72682013419545</c:v>
                </c:pt>
                <c:pt idx="159">
                  <c:v>110.64619198261614</c:v>
                </c:pt>
                <c:pt idx="160">
                  <c:v>110.565658007767</c:v>
                </c:pt>
                <c:pt idx="161">
                  <c:v>110.48521025832139</c:v>
                </c:pt>
                <c:pt idx="162">
                  <c:v>110.40484144303309</c:v>
                </c:pt>
                <c:pt idx="163">
                  <c:v>110.32454487778072</c:v>
                </c:pt>
                <c:pt idx="164">
                  <c:v>110.24431443655388</c:v>
                </c:pt>
                <c:pt idx="165">
                  <c:v>110.16414450614032</c:v>
                </c:pt>
                <c:pt idx="166">
                  <c:v>110.08402994427833</c:v>
                </c:pt>
                <c:pt idx="167">
                  <c:v>110.00396604104556</c:v>
                </c:pt>
                <c:pt idx="168">
                  <c:v>109.92394848326428</c:v>
                </c:pt>
                <c:pt idx="169">
                  <c:v>109.84397332171277</c:v>
                </c:pt>
                <c:pt idx="170">
                  <c:v>109.76403694094246</c:v>
                </c:pt>
                <c:pt idx="171">
                  <c:v>109.68413603151124</c:v>
                </c:pt>
                <c:pt idx="172">
                  <c:v>109.60426756445396</c:v>
                </c:pt>
                <c:pt idx="173">
                  <c:v>109.5244287678224</c:v>
                </c:pt>
                <c:pt idx="174">
                  <c:v>109.44461710513654</c:v>
                </c:pt>
                <c:pt idx="175">
                  <c:v>109.36483025560034</c:v>
                </c:pt>
                <c:pt idx="176">
                  <c:v>109.2850660959442</c:v>
                </c:pt>
                <c:pt idx="177">
                  <c:v>109.20532268376658</c:v>
                </c:pt>
                <c:pt idx="178">
                  <c:v>109.12559824225552</c:v>
                </c:pt>
                <c:pt idx="179">
                  <c:v>109.04589114618021</c:v>
                </c:pt>
                <c:pt idx="180">
                  <c:v>108.96619990905012</c:v>
                </c:pt>
                <c:pt idx="181">
                  <c:v>108.88652317134752</c:v>
                </c:pt>
                <c:pt idx="182">
                  <c:v>108.80685968974595</c:v>
                </c:pt>
                <c:pt idx="183">
                  <c:v>108.72720832723368</c:v>
                </c:pt>
                <c:pt idx="184">
                  <c:v>108.64756804406856</c:v>
                </c:pt>
                <c:pt idx="185">
                  <c:v>108.56793788949496</c:v>
                </c:pt>
                <c:pt idx="186">
                  <c:v>108.48831699416019</c:v>
                </c:pt>
                <c:pt idx="187">
                  <c:v>108.40870456317208</c:v>
                </c:pt>
                <c:pt idx="188">
                  <c:v>108.32909986974454</c:v>
                </c:pt>
                <c:pt idx="189">
                  <c:v>108.24950224938165</c:v>
                </c:pt>
                <c:pt idx="190">
                  <c:v>108.16991109455562</c:v>
                </c:pt>
                <c:pt idx="191">
                  <c:v>108.09032584983672</c:v>
                </c:pt>
                <c:pt idx="192">
                  <c:v>108.01074600743767</c:v>
                </c:pt>
                <c:pt idx="193">
                  <c:v>107.93117110313712</c:v>
                </c:pt>
                <c:pt idx="194">
                  <c:v>107.85160071255038</c:v>
                </c:pt>
                <c:pt idx="195">
                  <c:v>107.77203444771843</c:v>
                </c:pt>
                <c:pt idx="196">
                  <c:v>107.69247195398745</c:v>
                </c:pt>
                <c:pt idx="197">
                  <c:v>107.61291290715525</c:v>
                </c:pt>
                <c:pt idx="198">
                  <c:v>107.53335701086095</c:v>
                </c:pt>
                <c:pt idx="199">
                  <c:v>107.45380399419821</c:v>
                </c:pt>
                <c:pt idx="200">
                  <c:v>107.37425360953213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999288"/>
        <c:axId val="305390344"/>
      </c:scatterChart>
      <c:valAx>
        <c:axId val="298999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5390344"/>
        <c:crosses val="autoZero"/>
        <c:crossBetween val="midCat"/>
      </c:valAx>
      <c:valAx>
        <c:axId val="305390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8999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118.5091</c:v>
                </c:pt>
                <c:pt idx="1">
                  <c:v>118.2727</c:v>
                </c:pt>
                <c:pt idx="2">
                  <c:v>118.8364</c:v>
                </c:pt>
                <c:pt idx="3">
                  <c:v>117.4182</c:v>
                </c:pt>
                <c:pt idx="4">
                  <c:v>116.36360000000001</c:v>
                </c:pt>
                <c:pt idx="5">
                  <c:v>117.8182</c:v>
                </c:pt>
                <c:pt idx="6">
                  <c:v>117.0727</c:v>
                </c:pt>
                <c:pt idx="7">
                  <c:v>118.32729999999999</c:v>
                </c:pt>
                <c:pt idx="8">
                  <c:v>117.9455</c:v>
                </c:pt>
                <c:pt idx="9">
                  <c:v>116.63639999999999</c:v>
                </c:pt>
                <c:pt idx="10">
                  <c:v>116.4727</c:v>
                </c:pt>
                <c:pt idx="11">
                  <c:v>117.6182</c:v>
                </c:pt>
                <c:pt idx="12">
                  <c:v>117.63639999999999</c:v>
                </c:pt>
                <c:pt idx="13">
                  <c:v>117.5091</c:v>
                </c:pt>
                <c:pt idx="14">
                  <c:v>117.63639999999999</c:v>
                </c:pt>
                <c:pt idx="15">
                  <c:v>116.3091</c:v>
                </c:pt>
                <c:pt idx="16">
                  <c:v>116</c:v>
                </c:pt>
                <c:pt idx="17">
                  <c:v>115.12730000000001</c:v>
                </c:pt>
                <c:pt idx="18">
                  <c:v>116.0545</c:v>
                </c:pt>
                <c:pt idx="19">
                  <c:v>116.6545</c:v>
                </c:pt>
                <c:pt idx="20">
                  <c:v>116.7273</c:v>
                </c:pt>
                <c:pt idx="21">
                  <c:v>117.6</c:v>
                </c:pt>
                <c:pt idx="22">
                  <c:v>116.87269999999999</c:v>
                </c:pt>
                <c:pt idx="23">
                  <c:v>117.0909</c:v>
                </c:pt>
                <c:pt idx="24">
                  <c:v>115.8909</c:v>
                </c:pt>
                <c:pt idx="25">
                  <c:v>116.56359999999999</c:v>
                </c:pt>
                <c:pt idx="26">
                  <c:v>117.3091</c:v>
                </c:pt>
                <c:pt idx="27">
                  <c:v>117</c:v>
                </c:pt>
                <c:pt idx="28">
                  <c:v>117.0364</c:v>
                </c:pt>
                <c:pt idx="29">
                  <c:v>117.2727</c:v>
                </c:pt>
                <c:pt idx="30">
                  <c:v>117.3818</c:v>
                </c:pt>
                <c:pt idx="31">
                  <c:v>116.7818</c:v>
                </c:pt>
                <c:pt idx="32">
                  <c:v>116.8909</c:v>
                </c:pt>
                <c:pt idx="33">
                  <c:v>115.9273</c:v>
                </c:pt>
                <c:pt idx="34">
                  <c:v>115.9455</c:v>
                </c:pt>
                <c:pt idx="35">
                  <c:v>116.1818</c:v>
                </c:pt>
                <c:pt idx="36">
                  <c:v>115.5818</c:v>
                </c:pt>
                <c:pt idx="37">
                  <c:v>116.3818</c:v>
                </c:pt>
                <c:pt idx="38">
                  <c:v>117.6909</c:v>
                </c:pt>
                <c:pt idx="39">
                  <c:v>117.4909</c:v>
                </c:pt>
                <c:pt idx="40">
                  <c:v>117.4182</c:v>
                </c:pt>
                <c:pt idx="41">
                  <c:v>118.4</c:v>
                </c:pt>
                <c:pt idx="42">
                  <c:v>118.3818</c:v>
                </c:pt>
                <c:pt idx="43">
                  <c:v>119.7818</c:v>
                </c:pt>
                <c:pt idx="44">
                  <c:v>119.4909</c:v>
                </c:pt>
                <c:pt idx="45">
                  <c:v>120.01819999999999</c:v>
                </c:pt>
                <c:pt idx="46">
                  <c:v>120.74550000000001</c:v>
                </c:pt>
                <c:pt idx="47">
                  <c:v>120.67270000000001</c:v>
                </c:pt>
                <c:pt idx="48">
                  <c:v>120.8909</c:v>
                </c:pt>
                <c:pt idx="49">
                  <c:v>121.6182</c:v>
                </c:pt>
                <c:pt idx="50">
                  <c:v>123.3091</c:v>
                </c:pt>
                <c:pt idx="51">
                  <c:v>124.0545</c:v>
                </c:pt>
                <c:pt idx="52">
                  <c:v>126.3455</c:v>
                </c:pt>
                <c:pt idx="53">
                  <c:v>128.72730000000001</c:v>
                </c:pt>
                <c:pt idx="54">
                  <c:v>132.63640000000001</c:v>
                </c:pt>
                <c:pt idx="55">
                  <c:v>137.4545</c:v>
                </c:pt>
                <c:pt idx="56">
                  <c:v>145.10910000000001</c:v>
                </c:pt>
                <c:pt idx="57">
                  <c:v>151.70910000000001</c:v>
                </c:pt>
                <c:pt idx="58">
                  <c:v>162.43639999999999</c:v>
                </c:pt>
                <c:pt idx="59">
                  <c:v>171.7818</c:v>
                </c:pt>
                <c:pt idx="60">
                  <c:v>181.67269999999999</c:v>
                </c:pt>
                <c:pt idx="61">
                  <c:v>189.6</c:v>
                </c:pt>
                <c:pt idx="62">
                  <c:v>195.8</c:v>
                </c:pt>
                <c:pt idx="63">
                  <c:v>199.72730000000001</c:v>
                </c:pt>
                <c:pt idx="64">
                  <c:v>200.96360000000001</c:v>
                </c:pt>
                <c:pt idx="65">
                  <c:v>198.3818</c:v>
                </c:pt>
                <c:pt idx="66">
                  <c:v>194.96360000000001</c:v>
                </c:pt>
                <c:pt idx="67">
                  <c:v>184.34549999999999</c:v>
                </c:pt>
                <c:pt idx="68">
                  <c:v>162.89089999999999</c:v>
                </c:pt>
                <c:pt idx="69">
                  <c:v>130.81819999999999</c:v>
                </c:pt>
                <c:pt idx="70">
                  <c:v>118.43640000000001</c:v>
                </c:pt>
                <c:pt idx="71">
                  <c:v>117.12730000000001</c:v>
                </c:pt>
                <c:pt idx="72">
                  <c:v>116.98180000000001</c:v>
                </c:pt>
                <c:pt idx="73">
                  <c:v>118.5091</c:v>
                </c:pt>
                <c:pt idx="74">
                  <c:v>119.8545</c:v>
                </c:pt>
                <c:pt idx="75">
                  <c:v>122.74550000000001</c:v>
                </c:pt>
                <c:pt idx="76">
                  <c:v>125.3818</c:v>
                </c:pt>
                <c:pt idx="77">
                  <c:v>129.58179999999999</c:v>
                </c:pt>
                <c:pt idx="78">
                  <c:v>136.12729999999999</c:v>
                </c:pt>
                <c:pt idx="79">
                  <c:v>142.34549999999999</c:v>
                </c:pt>
                <c:pt idx="80">
                  <c:v>148.70910000000001</c:v>
                </c:pt>
                <c:pt idx="81">
                  <c:v>155.1455</c:v>
                </c:pt>
                <c:pt idx="82">
                  <c:v>160.4</c:v>
                </c:pt>
                <c:pt idx="83">
                  <c:v>164.63640000000001</c:v>
                </c:pt>
                <c:pt idx="84">
                  <c:v>166.1455</c:v>
                </c:pt>
                <c:pt idx="85">
                  <c:v>164.63640000000001</c:v>
                </c:pt>
                <c:pt idx="86">
                  <c:v>157.8545</c:v>
                </c:pt>
                <c:pt idx="87">
                  <c:v>145.25450000000001</c:v>
                </c:pt>
                <c:pt idx="88">
                  <c:v>122.9636</c:v>
                </c:pt>
                <c:pt idx="89">
                  <c:v>111.8182</c:v>
                </c:pt>
                <c:pt idx="90">
                  <c:v>110.4545</c:v>
                </c:pt>
                <c:pt idx="91">
                  <c:v>110.2364</c:v>
                </c:pt>
                <c:pt idx="92">
                  <c:v>111</c:v>
                </c:pt>
                <c:pt idx="93">
                  <c:v>109.43640000000001</c:v>
                </c:pt>
                <c:pt idx="94">
                  <c:v>108.9273</c:v>
                </c:pt>
                <c:pt idx="95">
                  <c:v>110.4727</c:v>
                </c:pt>
                <c:pt idx="96">
                  <c:v>109.4727</c:v>
                </c:pt>
                <c:pt idx="97">
                  <c:v>108.5091</c:v>
                </c:pt>
                <c:pt idx="98">
                  <c:v>108.29089999999999</c:v>
                </c:pt>
                <c:pt idx="99">
                  <c:v>108.8</c:v>
                </c:pt>
                <c:pt idx="100">
                  <c:v>108.56359999999999</c:v>
                </c:pt>
                <c:pt idx="101">
                  <c:v>108.5455</c:v>
                </c:pt>
                <c:pt idx="102">
                  <c:v>108.0545</c:v>
                </c:pt>
                <c:pt idx="103">
                  <c:v>109.2364</c:v>
                </c:pt>
                <c:pt idx="104">
                  <c:v>107.12730000000001</c:v>
                </c:pt>
                <c:pt idx="105">
                  <c:v>107.9455</c:v>
                </c:pt>
                <c:pt idx="106">
                  <c:v>107.8</c:v>
                </c:pt>
                <c:pt idx="107">
                  <c:v>107.9636</c:v>
                </c:pt>
                <c:pt idx="108">
                  <c:v>108.8182</c:v>
                </c:pt>
                <c:pt idx="109">
                  <c:v>109.4182</c:v>
                </c:pt>
                <c:pt idx="110">
                  <c:v>108.6909</c:v>
                </c:pt>
                <c:pt idx="111">
                  <c:v>106.5273</c:v>
                </c:pt>
                <c:pt idx="112">
                  <c:v>107.5091</c:v>
                </c:pt>
                <c:pt idx="113">
                  <c:v>107.1636</c:v>
                </c:pt>
                <c:pt idx="114">
                  <c:v>106.36360000000001</c:v>
                </c:pt>
                <c:pt idx="115">
                  <c:v>106.7818</c:v>
                </c:pt>
                <c:pt idx="116">
                  <c:v>107.67270000000001</c:v>
                </c:pt>
                <c:pt idx="117">
                  <c:v>107.1455</c:v>
                </c:pt>
                <c:pt idx="118">
                  <c:v>107.6182</c:v>
                </c:pt>
                <c:pt idx="119">
                  <c:v>107.1818</c:v>
                </c:pt>
                <c:pt idx="120">
                  <c:v>106.7273</c:v>
                </c:pt>
                <c:pt idx="121">
                  <c:v>106.87269999999999</c:v>
                </c:pt>
                <c:pt idx="122">
                  <c:v>106.25449999999999</c:v>
                </c:pt>
                <c:pt idx="123">
                  <c:v>105.5455</c:v>
                </c:pt>
                <c:pt idx="124">
                  <c:v>105.6909</c:v>
                </c:pt>
                <c:pt idx="125">
                  <c:v>105.2727</c:v>
                </c:pt>
                <c:pt idx="126">
                  <c:v>105.2364</c:v>
                </c:pt>
                <c:pt idx="127">
                  <c:v>105.43640000000001</c:v>
                </c:pt>
                <c:pt idx="128">
                  <c:v>104.2182</c:v>
                </c:pt>
                <c:pt idx="129">
                  <c:v>104.0727</c:v>
                </c:pt>
                <c:pt idx="130">
                  <c:v>105.2182</c:v>
                </c:pt>
                <c:pt idx="131">
                  <c:v>103.98180000000001</c:v>
                </c:pt>
                <c:pt idx="132">
                  <c:v>102.9636</c:v>
                </c:pt>
                <c:pt idx="133">
                  <c:v>103.87269999999999</c:v>
                </c:pt>
                <c:pt idx="134">
                  <c:v>103.36360000000001</c:v>
                </c:pt>
                <c:pt idx="135">
                  <c:v>103.1636</c:v>
                </c:pt>
                <c:pt idx="136">
                  <c:v>103.9273</c:v>
                </c:pt>
                <c:pt idx="137">
                  <c:v>104.3455</c:v>
                </c:pt>
                <c:pt idx="138">
                  <c:v>104.0545</c:v>
                </c:pt>
                <c:pt idx="139">
                  <c:v>102.8909</c:v>
                </c:pt>
                <c:pt idx="140">
                  <c:v>103.0909</c:v>
                </c:pt>
                <c:pt idx="141">
                  <c:v>102.5273</c:v>
                </c:pt>
                <c:pt idx="142">
                  <c:v>103.8</c:v>
                </c:pt>
                <c:pt idx="143">
                  <c:v>104.67270000000001</c:v>
                </c:pt>
                <c:pt idx="144">
                  <c:v>104.32729999999999</c:v>
                </c:pt>
                <c:pt idx="145">
                  <c:v>103.5818</c:v>
                </c:pt>
                <c:pt idx="146">
                  <c:v>103.87269999999999</c:v>
                </c:pt>
                <c:pt idx="147">
                  <c:v>103.6</c:v>
                </c:pt>
                <c:pt idx="148">
                  <c:v>104.6182</c:v>
                </c:pt>
                <c:pt idx="149">
                  <c:v>103.3818</c:v>
                </c:pt>
                <c:pt idx="150">
                  <c:v>104.12730000000001</c:v>
                </c:pt>
                <c:pt idx="151">
                  <c:v>103.8909</c:v>
                </c:pt>
                <c:pt idx="152">
                  <c:v>102.2364</c:v>
                </c:pt>
                <c:pt idx="153">
                  <c:v>102.0909</c:v>
                </c:pt>
                <c:pt idx="154">
                  <c:v>102.6909</c:v>
                </c:pt>
                <c:pt idx="155">
                  <c:v>102.6</c:v>
                </c:pt>
                <c:pt idx="156">
                  <c:v>102.8</c:v>
                </c:pt>
                <c:pt idx="157">
                  <c:v>102.9091</c:v>
                </c:pt>
                <c:pt idx="158">
                  <c:v>103.6909</c:v>
                </c:pt>
                <c:pt idx="159">
                  <c:v>103.0909</c:v>
                </c:pt>
                <c:pt idx="160">
                  <c:v>103.5273</c:v>
                </c:pt>
                <c:pt idx="161">
                  <c:v>104.36360000000001</c:v>
                </c:pt>
                <c:pt idx="162">
                  <c:v>103.32729999999999</c:v>
                </c:pt>
                <c:pt idx="163">
                  <c:v>102.0545</c:v>
                </c:pt>
                <c:pt idx="164">
                  <c:v>104.01819999999999</c:v>
                </c:pt>
                <c:pt idx="165">
                  <c:v>101.3455</c:v>
                </c:pt>
                <c:pt idx="166">
                  <c:v>103.2727</c:v>
                </c:pt>
                <c:pt idx="167">
                  <c:v>103.67270000000001</c:v>
                </c:pt>
                <c:pt idx="168">
                  <c:v>103.5273</c:v>
                </c:pt>
                <c:pt idx="169">
                  <c:v>103.2182</c:v>
                </c:pt>
                <c:pt idx="170">
                  <c:v>103.6545</c:v>
                </c:pt>
                <c:pt idx="171">
                  <c:v>103.9636</c:v>
                </c:pt>
                <c:pt idx="172">
                  <c:v>104.29089999999999</c:v>
                </c:pt>
                <c:pt idx="173">
                  <c:v>104.2</c:v>
                </c:pt>
                <c:pt idx="174">
                  <c:v>103.5818</c:v>
                </c:pt>
                <c:pt idx="175">
                  <c:v>104.6</c:v>
                </c:pt>
                <c:pt idx="176">
                  <c:v>103.36360000000001</c:v>
                </c:pt>
                <c:pt idx="177">
                  <c:v>104.1455</c:v>
                </c:pt>
                <c:pt idx="178">
                  <c:v>103.9091</c:v>
                </c:pt>
                <c:pt idx="179">
                  <c:v>104.5455</c:v>
                </c:pt>
                <c:pt idx="180">
                  <c:v>105.1455</c:v>
                </c:pt>
                <c:pt idx="181">
                  <c:v>103.4727</c:v>
                </c:pt>
                <c:pt idx="182">
                  <c:v>102.6</c:v>
                </c:pt>
                <c:pt idx="183">
                  <c:v>103.7636</c:v>
                </c:pt>
                <c:pt idx="184">
                  <c:v>103.8364</c:v>
                </c:pt>
                <c:pt idx="185">
                  <c:v>104.01819999999999</c:v>
                </c:pt>
                <c:pt idx="186">
                  <c:v>103.2</c:v>
                </c:pt>
                <c:pt idx="187">
                  <c:v>104.1455</c:v>
                </c:pt>
                <c:pt idx="188">
                  <c:v>104.6</c:v>
                </c:pt>
                <c:pt idx="189">
                  <c:v>104.8364</c:v>
                </c:pt>
                <c:pt idx="190">
                  <c:v>103.7636</c:v>
                </c:pt>
                <c:pt idx="191">
                  <c:v>104.63639999999999</c:v>
                </c:pt>
                <c:pt idx="192">
                  <c:v>104.56359999999999</c:v>
                </c:pt>
                <c:pt idx="193">
                  <c:v>105.63639999999999</c:v>
                </c:pt>
                <c:pt idx="194">
                  <c:v>105.5455</c:v>
                </c:pt>
                <c:pt idx="195">
                  <c:v>105.2364</c:v>
                </c:pt>
                <c:pt idx="196">
                  <c:v>105.36360000000001</c:v>
                </c:pt>
                <c:pt idx="197">
                  <c:v>104.8182</c:v>
                </c:pt>
                <c:pt idx="198">
                  <c:v>104.4909</c:v>
                </c:pt>
                <c:pt idx="199">
                  <c:v>104.5818</c:v>
                </c:pt>
                <c:pt idx="200">
                  <c:v>104.5273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121.55024249351496</c:v>
                </c:pt>
                <c:pt idx="1">
                  <c:v>121.44165967227134</c:v>
                </c:pt>
                <c:pt idx="2">
                  <c:v>121.3330690584434</c:v>
                </c:pt>
                <c:pt idx="3">
                  <c:v>121.22446995306991</c:v>
                </c:pt>
                <c:pt idx="4">
                  <c:v>121.11586159489715</c:v>
                </c:pt>
                <c:pt idx="5">
                  <c:v>121.00724315487348</c:v>
                </c:pt>
                <c:pt idx="6">
                  <c:v>120.89861373016286</c:v>
                </c:pt>
                <c:pt idx="7">
                  <c:v>120.78997233763663</c:v>
                </c:pt>
                <c:pt idx="8">
                  <c:v>120.68131790679806</c:v>
                </c:pt>
                <c:pt idx="9">
                  <c:v>120.57264927209215</c:v>
                </c:pt>
                <c:pt idx="10">
                  <c:v>120.46396516454787</c:v>
                </c:pt>
                <c:pt idx="11">
                  <c:v>120.3552642026965</c:v>
                </c:pt>
                <c:pt idx="12">
                  <c:v>120.24654488270463</c:v>
                </c:pt>
                <c:pt idx="13">
                  <c:v>120.13780556765624</c:v>
                </c:pt>
                <c:pt idx="14">
                  <c:v>120.02904447591216</c:v>
                </c:pt>
                <c:pt idx="15">
                  <c:v>119.92025966846981</c:v>
                </c:pt>
                <c:pt idx="16">
                  <c:v>119.8114490352407</c:v>
                </c:pt>
                <c:pt idx="17">
                  <c:v>119.70261028015587</c:v>
                </c:pt>
                <c:pt idx="18">
                  <c:v>119.59374090500309</c:v>
                </c:pt>
                <c:pt idx="19">
                  <c:v>119.48483819189239</c:v>
                </c:pt>
                <c:pt idx="20">
                  <c:v>119.37589918423876</c:v>
                </c:pt>
                <c:pt idx="21">
                  <c:v>119.2669206661424</c:v>
                </c:pt>
                <c:pt idx="22">
                  <c:v>119.15789914003912</c:v>
                </c:pt>
                <c:pt idx="23">
                  <c:v>119.04883080248388</c:v>
                </c:pt>
                <c:pt idx="24">
                  <c:v>118.93971151792111</c:v>
                </c:pt>
                <c:pt idx="25">
                  <c:v>118.83053679028659</c:v>
                </c:pt>
                <c:pt idx="26">
                  <c:v>118.72130173227467</c:v>
                </c:pt>
                <c:pt idx="27">
                  <c:v>118.61200103209521</c:v>
                </c:pt>
                <c:pt idx="28">
                  <c:v>118.50262891753407</c:v>
                </c:pt>
                <c:pt idx="29">
                  <c:v>118.39317911712241</c:v>
                </c:pt>
                <c:pt idx="30">
                  <c:v>118.28364481821561</c:v>
                </c:pt>
                <c:pt idx="31">
                  <c:v>118.17401862180688</c:v>
                </c:pt>
                <c:pt idx="32">
                  <c:v>118.06429249404789</c:v>
                </c:pt>
                <c:pt idx="33">
                  <c:v>117.95445771514467</c:v>
                </c:pt>
                <c:pt idx="34">
                  <c:v>117.84450482924878</c:v>
                </c:pt>
                <c:pt idx="35">
                  <c:v>117.73442361063103</c:v>
                </c:pt>
                <c:pt idx="36">
                  <c:v>117.62420310457871</c:v>
                </c:pt>
                <c:pt idx="37">
                  <c:v>117.51383195075955</c:v>
                </c:pt>
                <c:pt idx="38">
                  <c:v>117.40329967922752</c:v>
                </c:pt>
                <c:pt idx="39">
                  <c:v>117.29260112176289</c:v>
                </c:pt>
                <c:pt idx="40">
                  <c:v>117.18175014419542</c:v>
                </c:pt>
                <c:pt idx="41">
                  <c:v>117.070819422824</c:v>
                </c:pt>
                <c:pt idx="42">
                  <c:v>116.9600480514453</c:v>
                </c:pt>
                <c:pt idx="43">
                  <c:v>116.85011333777817</c:v>
                </c:pt>
                <c:pt idx="44">
                  <c:v>116.7427704891642</c:v>
                </c:pt>
                <c:pt idx="45">
                  <c:v>116.64225104457694</c:v>
                </c:pt>
                <c:pt idx="46">
                  <c:v>116.55808990305339</c:v>
                </c:pt>
                <c:pt idx="47">
                  <c:v>116.51037647231718</c:v>
                </c:pt>
                <c:pt idx="48">
                  <c:v>116.5386307173557</c:v>
                </c:pt>
                <c:pt idx="49">
                  <c:v>116.7152420465181</c:v>
                </c:pt>
                <c:pt idx="50">
                  <c:v>117.16316982692835</c:v>
                </c:pt>
                <c:pt idx="51">
                  <c:v>118.07492247960131</c:v>
                </c:pt>
                <c:pt idx="52">
                  <c:v>119.72573018576466</c:v>
                </c:pt>
                <c:pt idx="53">
                  <c:v>122.46940012281027</c:v>
                </c:pt>
                <c:pt idx="54">
                  <c:v>126.70309939601195</c:v>
                </c:pt>
                <c:pt idx="55">
                  <c:v>132.79067458059282</c:v>
                </c:pt>
                <c:pt idx="56">
                  <c:v>140.94571495528436</c:v>
                </c:pt>
                <c:pt idx="57">
                  <c:v>151.09466269538828</c:v>
                </c:pt>
                <c:pt idx="58">
                  <c:v>162.76082492369386</c:v>
                </c:pt>
                <c:pt idx="59">
                  <c:v>175.0215223446788</c:v>
                </c:pt>
                <c:pt idx="60">
                  <c:v>186.58212020178118</c:v>
                </c:pt>
                <c:pt idx="61">
                  <c:v>195.97849025859588</c:v>
                </c:pt>
                <c:pt idx="62">
                  <c:v>201.87184026160597</c:v>
                </c:pt>
                <c:pt idx="63">
                  <c:v>203.35631054064004</c:v>
                </c:pt>
                <c:pt idx="64">
                  <c:v>200.18237324078933</c:v>
                </c:pt>
                <c:pt idx="65">
                  <c:v>192.82021752185437</c:v>
                </c:pt>
                <c:pt idx="66">
                  <c:v>182.34100853750303</c:v>
                </c:pt>
                <c:pt idx="67">
                  <c:v>170.15745622506503</c:v>
                </c:pt>
                <c:pt idx="68">
                  <c:v>157.71065669125554</c:v>
                </c:pt>
                <c:pt idx="69">
                  <c:v>146.19946005420601</c:v>
                </c:pt>
                <c:pt idx="70">
                  <c:v>136.42195002623342</c:v>
                </c:pt>
                <c:pt idx="71">
                  <c:v>128.75252449855407</c:v>
                </c:pt>
                <c:pt idx="72">
                  <c:v>123.23422772256518</c:v>
                </c:pt>
                <c:pt idx="73">
                  <c:v>119.73882930694182</c:v>
                </c:pt>
                <c:pt idx="74">
                  <c:v>118.13792276559781</c:v>
                </c:pt>
                <c:pt idx="75">
                  <c:v>118.42916059461254</c:v>
                </c:pt>
                <c:pt idx="76">
                  <c:v>120.76684633672478</c:v>
                </c:pt>
                <c:pt idx="77">
                  <c:v>125.36129111622802</c:v>
                </c:pt>
                <c:pt idx="78">
                  <c:v>132.25131254695498</c:v>
                </c:pt>
                <c:pt idx="79">
                  <c:v>141.02359538028057</c:v>
                </c:pt>
                <c:pt idx="80">
                  <c:v>150.62349480680058</c:v>
                </c:pt>
                <c:pt idx="81">
                  <c:v>159.41552714723986</c:v>
                </c:pt>
                <c:pt idx="82">
                  <c:v>165.56066429511205</c:v>
                </c:pt>
                <c:pt idx="83">
                  <c:v>167.60294544834554</c:v>
                </c:pt>
                <c:pt idx="84">
                  <c:v>165.00396255035247</c:v>
                </c:pt>
                <c:pt idx="85">
                  <c:v>158.3508658658474</c:v>
                </c:pt>
                <c:pt idx="86">
                  <c:v>149.12438322386936</c:v>
                </c:pt>
                <c:pt idx="87">
                  <c:v>139.14975662893335</c:v>
                </c:pt>
                <c:pt idx="88">
                  <c:v>130.00714385697495</c:v>
                </c:pt>
                <c:pt idx="89">
                  <c:v>122.65663869147686</c:v>
                </c:pt>
                <c:pt idx="90">
                  <c:v>117.37601160691916</c:v>
                </c:pt>
                <c:pt idx="91">
                  <c:v>113.93918980405509</c:v>
                </c:pt>
                <c:pt idx="92">
                  <c:v>111.88154438423929</c:v>
                </c:pt>
                <c:pt idx="93">
                  <c:v>110.72050004684651</c:v>
                </c:pt>
                <c:pt idx="94">
                  <c:v>110.07512832861931</c:v>
                </c:pt>
                <c:pt idx="95">
                  <c:v>109.69506496575568</c:v>
                </c:pt>
                <c:pt idx="96">
                  <c:v>109.4382468030651</c:v>
                </c:pt>
                <c:pt idx="97">
                  <c:v>109.23386677770495</c:v>
                </c:pt>
                <c:pt idx="98">
                  <c:v>109.05075909602672</c:v>
                </c:pt>
                <c:pt idx="99">
                  <c:v>108.87703118109263</c:v>
                </c:pt>
                <c:pt idx="100">
                  <c:v>108.70926737952934</c:v>
                </c:pt>
                <c:pt idx="101">
                  <c:v>108.54770414856758</c:v>
                </c:pt>
                <c:pt idx="102">
                  <c:v>108.3944278109343</c:v>
                </c:pt>
                <c:pt idx="103">
                  <c:v>108.25278999201059</c:v>
                </c:pt>
                <c:pt idx="104">
                  <c:v>108.1270628702149</c:v>
                </c:pt>
                <c:pt idx="105">
                  <c:v>108.02181530310158</c:v>
                </c:pt>
                <c:pt idx="106">
                  <c:v>107.94077821443325</c:v>
                </c:pt>
                <c:pt idx="107">
                  <c:v>107.88525438897109</c:v>
                </c:pt>
                <c:pt idx="108">
                  <c:v>107.85245737330087</c:v>
                </c:pt>
                <c:pt idx="109">
                  <c:v>107.8344407634534</c:v>
                </c:pt>
                <c:pt idx="110">
                  <c:v>107.81832737662582</c:v>
                </c:pt>
                <c:pt idx="111">
                  <c:v>107.78823416647332</c:v>
                </c:pt>
                <c:pt idx="112">
                  <c:v>107.72865220211588</c:v>
                </c:pt>
                <c:pt idx="113">
                  <c:v>107.62833919763726</c:v>
                </c:pt>
                <c:pt idx="114">
                  <c:v>107.48338733166293</c:v>
                </c:pt>
                <c:pt idx="115">
                  <c:v>107.2983105735776</c:v>
                </c:pt>
                <c:pt idx="116">
                  <c:v>107.08472700816493</c:v>
                </c:pt>
                <c:pt idx="117">
                  <c:v>106.85815259345698</c:v>
                </c:pt>
                <c:pt idx="118">
                  <c:v>106.63410903750267</c:v>
                </c:pt>
                <c:pt idx="119">
                  <c:v>106.42486630412623</c:v>
                </c:pt>
                <c:pt idx="120">
                  <c:v>106.23769806981865</c:v>
                </c:pt>
                <c:pt idx="121">
                  <c:v>106.0748165958357</c:v>
                </c:pt>
                <c:pt idx="122">
                  <c:v>105.93454146735645</c:v>
                </c:pt>
                <c:pt idx="123">
                  <c:v>105.81298149655527</c:v>
                </c:pt>
                <c:pt idx="124">
                  <c:v>105.70558647718488</c:v>
                </c:pt>
                <c:pt idx="125">
                  <c:v>105.60820644893984</c:v>
                </c:pt>
                <c:pt idx="126">
                  <c:v>105.51759417347913</c:v>
                </c:pt>
                <c:pt idx="127">
                  <c:v>105.43147999169088</c:v>
                </c:pt>
                <c:pt idx="128">
                  <c:v>105.34841049796592</c:v>
                </c:pt>
                <c:pt idx="129">
                  <c:v>105.26751251111271</c:v>
                </c:pt>
                <c:pt idx="130">
                  <c:v>105.18827844080056</c:v>
                </c:pt>
                <c:pt idx="131">
                  <c:v>105.11040976322028</c:v>
                </c:pt>
                <c:pt idx="132">
                  <c:v>105.03371872499073</c:v>
                </c:pt>
                <c:pt idx="133">
                  <c:v>104.95807347906643</c:v>
                </c:pt>
                <c:pt idx="134">
                  <c:v>104.88337035769031</c:v>
                </c:pt>
                <c:pt idx="135">
                  <c:v>104.8095209875561</c:v>
                </c:pt>
                <c:pt idx="136">
                  <c:v>104.73644666714482</c:v>
                </c:pt>
                <c:pt idx="137">
                  <c:v>104.66407596335772</c:v>
                </c:pt>
                <c:pt idx="138">
                  <c:v>104.59234361246283</c:v>
                </c:pt>
                <c:pt idx="139">
                  <c:v>104.52118990862365</c:v>
                </c:pt>
                <c:pt idx="140">
                  <c:v>104.4505602643346</c:v>
                </c:pt>
                <c:pt idx="141">
                  <c:v>104.38040483232578</c:v>
                </c:pt>
                <c:pt idx="142">
                  <c:v>104.31067815453402</c:v>
                </c:pt>
                <c:pt idx="143">
                  <c:v>104.24133882917668</c:v>
                </c:pt>
                <c:pt idx="144">
                  <c:v>104.17234919448195</c:v>
                </c:pt>
                <c:pt idx="145">
                  <c:v>104.10367502940097</c:v>
                </c:pt>
                <c:pt idx="146">
                  <c:v>104.03528527175909</c:v>
                </c:pt>
                <c:pt idx="147">
                  <c:v>103.96715175405225</c:v>
                </c:pt>
                <c:pt idx="148">
                  <c:v>103.89924895680718</c:v>
                </c:pt>
                <c:pt idx="149">
                  <c:v>103.83155377918087</c:v>
                </c:pt>
                <c:pt idx="150">
                  <c:v>103.7640453262873</c:v>
                </c:pt>
                <c:pt idx="151">
                  <c:v>103.69670471260096</c:v>
                </c:pt>
                <c:pt idx="152">
                  <c:v>103.62951488069029</c:v>
                </c:pt>
                <c:pt idx="153">
                  <c:v>103.56246043447175</c:v>
                </c:pt>
                <c:pt idx="154">
                  <c:v>103.49552748613966</c:v>
                </c:pt>
                <c:pt idx="155">
                  <c:v>103.42870351591294</c:v>
                </c:pt>
                <c:pt idx="156">
                  <c:v>103.36197724374321</c:v>
                </c:pt>
                <c:pt idx="157">
                  <c:v>103.29533851214399</c:v>
                </c:pt>
                <c:pt idx="158">
                  <c:v>103.22877817932601</c:v>
                </c:pt>
                <c:pt idx="159">
                  <c:v>103.16228802185637</c:v>
                </c:pt>
                <c:pt idx="160">
                  <c:v>103.09586064609533</c:v>
                </c:pt>
                <c:pt idx="161">
                  <c:v>103.0294894077053</c:v>
                </c:pt>
                <c:pt idx="162">
                  <c:v>102.96316833856754</c:v>
                </c:pt>
                <c:pt idx="163">
                  <c:v>102.89689208048486</c:v>
                </c:pt>
                <c:pt idx="164">
                  <c:v>102.83065582509003</c:v>
                </c:pt>
                <c:pt idx="165">
                  <c:v>102.76445525942138</c:v>
                </c:pt>
                <c:pt idx="166">
                  <c:v>102.69828651666602</c:v>
                </c:pt>
                <c:pt idx="167">
                  <c:v>102.63214613161026</c:v>
                </c:pt>
                <c:pt idx="168">
                  <c:v>102.56603100037246</c:v>
                </c:pt>
                <c:pt idx="169">
                  <c:v>102.49993834402798</c:v>
                </c:pt>
                <c:pt idx="170">
                  <c:v>102.4338656757683</c:v>
                </c:pt>
                <c:pt idx="171">
                  <c:v>102.36781077126662</c:v>
                </c:pt>
                <c:pt idx="172">
                  <c:v>102.30177164194997</c:v>
                </c:pt>
                <c:pt idx="173">
                  <c:v>102.23574651090435</c:v>
                </c:pt>
                <c:pt idx="174">
                  <c:v>102.16973379116355</c:v>
                </c:pt>
                <c:pt idx="175">
                  <c:v>102.10373206615398</c:v>
                </c:pt>
                <c:pt idx="176">
                  <c:v>102.03774007208939</c:v>
                </c:pt>
                <c:pt idx="177">
                  <c:v>101.97175668212726</c:v>
                </c:pt>
                <c:pt idx="178">
                  <c:v>101.90578089211617</c:v>
                </c:pt>
                <c:pt idx="179">
                  <c:v>101.83981180777981</c:v>
                </c:pt>
                <c:pt idx="180">
                  <c:v>101.77384863319692</c:v>
                </c:pt>
                <c:pt idx="181">
                  <c:v>101.70789066045018</c:v>
                </c:pt>
                <c:pt idx="182">
                  <c:v>101.6419372603289</c:v>
                </c:pt>
                <c:pt idx="183">
                  <c:v>101.57598787398149</c:v>
                </c:pt>
                <c:pt idx="184">
                  <c:v>101.51004200542322</c:v>
                </c:pt>
                <c:pt idx="185">
                  <c:v>101.44409921481456</c:v>
                </c:pt>
                <c:pt idx="186">
                  <c:v>101.37815911243256</c:v>
                </c:pt>
                <c:pt idx="187">
                  <c:v>101.31222135326665</c:v>
                </c:pt>
                <c:pt idx="188">
                  <c:v>101.2462856321751</c:v>
                </c:pt>
                <c:pt idx="189">
                  <c:v>101.1803516795467</c:v>
                </c:pt>
                <c:pt idx="190">
                  <c:v>101.11441925741555</c:v>
                </c:pt>
                <c:pt idx="191">
                  <c:v>101.04848815598386</c:v>
                </c:pt>
                <c:pt idx="192">
                  <c:v>100.98255819051057</c:v>
                </c:pt>
                <c:pt idx="193">
                  <c:v>100.91662919852904</c:v>
                </c:pt>
                <c:pt idx="194">
                  <c:v>100.85070103735958</c:v>
                </c:pt>
                <c:pt idx="195">
                  <c:v>100.78477358188711</c:v>
                </c:pt>
                <c:pt idx="196">
                  <c:v>100.71884672257619</c:v>
                </c:pt>
                <c:pt idx="197">
                  <c:v>100.6529203636991</c:v>
                </c:pt>
                <c:pt idx="198">
                  <c:v>100.58699442175497</c:v>
                </c:pt>
                <c:pt idx="199">
                  <c:v>100.52106882406002</c:v>
                </c:pt>
                <c:pt idx="200">
                  <c:v>100.45514350749104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121.55024249351496</c:v>
                </c:pt>
                <c:pt idx="1">
                  <c:v>121.44165967227134</c:v>
                </c:pt>
                <c:pt idx="2">
                  <c:v>121.3330690584434</c:v>
                </c:pt>
                <c:pt idx="3">
                  <c:v>121.22446995306991</c:v>
                </c:pt>
                <c:pt idx="4">
                  <c:v>121.11586159489715</c:v>
                </c:pt>
                <c:pt idx="5">
                  <c:v>121.00724315487348</c:v>
                </c:pt>
                <c:pt idx="6">
                  <c:v>120.89861373016286</c:v>
                </c:pt>
                <c:pt idx="7">
                  <c:v>120.78997233763663</c:v>
                </c:pt>
                <c:pt idx="8">
                  <c:v>120.68131790679806</c:v>
                </c:pt>
                <c:pt idx="9">
                  <c:v>120.57264927209215</c:v>
                </c:pt>
                <c:pt idx="10">
                  <c:v>120.46396516454787</c:v>
                </c:pt>
                <c:pt idx="11">
                  <c:v>120.3552642026965</c:v>
                </c:pt>
                <c:pt idx="12">
                  <c:v>120.24654488270463</c:v>
                </c:pt>
                <c:pt idx="13">
                  <c:v>120.13780556765624</c:v>
                </c:pt>
                <c:pt idx="14">
                  <c:v>120.02904447591216</c:v>
                </c:pt>
                <c:pt idx="15">
                  <c:v>119.92025966846981</c:v>
                </c:pt>
                <c:pt idx="16">
                  <c:v>119.8114490352407</c:v>
                </c:pt>
                <c:pt idx="17">
                  <c:v>119.70261028015587</c:v>
                </c:pt>
                <c:pt idx="18">
                  <c:v>119.59374090500309</c:v>
                </c:pt>
                <c:pt idx="19">
                  <c:v>119.48483819189239</c:v>
                </c:pt>
                <c:pt idx="20">
                  <c:v>119.37589918423876</c:v>
                </c:pt>
                <c:pt idx="21">
                  <c:v>119.2669206661424</c:v>
                </c:pt>
                <c:pt idx="22">
                  <c:v>119.15789914003912</c:v>
                </c:pt>
                <c:pt idx="23">
                  <c:v>119.04883080248388</c:v>
                </c:pt>
                <c:pt idx="24">
                  <c:v>118.93971151792111</c:v>
                </c:pt>
                <c:pt idx="25">
                  <c:v>118.83053679028659</c:v>
                </c:pt>
                <c:pt idx="26">
                  <c:v>118.72130173227465</c:v>
                </c:pt>
                <c:pt idx="27">
                  <c:v>118.61200103209508</c:v>
                </c:pt>
                <c:pt idx="28">
                  <c:v>118.50262891753323</c:v>
                </c:pt>
                <c:pt idx="29">
                  <c:v>118.39317911711717</c:v>
                </c:pt>
                <c:pt idx="30">
                  <c:v>118.28364481818471</c:v>
                </c:pt>
                <c:pt idx="31">
                  <c:v>118.17401862163429</c:v>
                </c:pt>
                <c:pt idx="32">
                  <c:v>118.06429249313366</c:v>
                </c:pt>
                <c:pt idx="33">
                  <c:v>117.95445771055273</c:v>
                </c:pt>
                <c:pt idx="34">
                  <c:v>117.84450480737944</c:v>
                </c:pt>
                <c:pt idx="35">
                  <c:v>117.73442351187244</c:v>
                </c:pt>
                <c:pt idx="36">
                  <c:v>117.62420268170182</c:v>
                </c:pt>
                <c:pt idx="37">
                  <c:v>117.5138302338284</c:v>
                </c:pt>
                <c:pt idx="38">
                  <c:v>117.40329306937663</c:v>
                </c:pt>
                <c:pt idx="39">
                  <c:v>117.29257699326411</c:v>
                </c:pt>
                <c:pt idx="40">
                  <c:v>117.18166662836605</c:v>
                </c:pt>
                <c:pt idx="41">
                  <c:v>117.07054532401318</c:v>
                </c:pt>
                <c:pt idx="42">
                  <c:v>116.95919505865372</c:v>
                </c:pt>
                <c:pt idx="43">
                  <c:v>116.84759633654991</c:v>
                </c:pt>
                <c:pt idx="44">
                  <c:v>116.73572807843397</c:v>
                </c:pt>
                <c:pt idx="45">
                  <c:v>116.62356750611754</c:v>
                </c:pt>
                <c:pt idx="46">
                  <c:v>116.51109002113616</c:v>
                </c:pt>
                <c:pt idx="47">
                  <c:v>116.39826907761874</c:v>
                </c:pt>
                <c:pt idx="48">
                  <c:v>116.28507604970719</c:v>
                </c:pt>
                <c:pt idx="49">
                  <c:v>116.17148009401365</c:v>
                </c:pt>
                <c:pt idx="50">
                  <c:v>116.05744800780201</c:v>
                </c:pt>
                <c:pt idx="51">
                  <c:v>115.94294408381691</c:v>
                </c:pt>
                <c:pt idx="52">
                  <c:v>115.82792996296655</c:v>
                </c:pt>
                <c:pt idx="53">
                  <c:v>115.7123644863993</c:v>
                </c:pt>
                <c:pt idx="54">
                  <c:v>115.59620354890683</c:v>
                </c:pt>
                <c:pt idx="55">
                  <c:v>115.47939995604224</c:v>
                </c:pt>
                <c:pt idx="56">
                  <c:v>115.3619032878704</c:v>
                </c:pt>
                <c:pt idx="57">
                  <c:v>115.24365977287339</c:v>
                </c:pt>
                <c:pt idx="58">
                  <c:v>115.12461217622254</c:v>
                </c:pt>
                <c:pt idx="59">
                  <c:v>115.00469970740528</c:v>
                </c:pt>
                <c:pt idx="60">
                  <c:v>114.88385795306087</c:v>
                </c:pt>
                <c:pt idx="61">
                  <c:v>114.76201884183227</c:v>
                </c:pt>
                <c:pt idx="62">
                  <c:v>114.63911064907927</c:v>
                </c:pt>
                <c:pt idx="63">
                  <c:v>114.51505805040465</c:v>
                </c:pt>
                <c:pt idx="64">
                  <c:v>114.38978223410562</c:v>
                </c:pt>
                <c:pt idx="65">
                  <c:v>114.26320108384674</c:v>
                </c:pt>
                <c:pt idx="66">
                  <c:v>114.13522944401531</c:v>
                </c:pt>
                <c:pt idx="67">
                  <c:v>114.00577948131475</c:v>
                </c:pt>
                <c:pt idx="68">
                  <c:v>113.8747611570986</c:v>
                </c:pt>
                <c:pt idx="69">
                  <c:v>113.74208282565915</c:v>
                </c:pt>
                <c:pt idx="70">
                  <c:v>113.60765197404621</c:v>
                </c:pt>
                <c:pt idx="71">
                  <c:v>113.47137611886615</c:v>
                </c:pt>
                <c:pt idx="72">
                  <c:v>113.33316387474405</c:v>
                </c:pt>
                <c:pt idx="73">
                  <c:v>113.19292620754452</c:v>
                </c:pt>
                <c:pt idx="74">
                  <c:v>113.05057788284702</c:v>
                </c:pt>
                <c:pt idx="75">
                  <c:v>112.90603911636674</c:v>
                </c:pt>
                <c:pt idx="76">
                  <c:v>112.75923742781157</c:v>
                </c:pt>
                <c:pt idx="77">
                  <c:v>112.61010969291199</c:v>
                </c:pt>
                <c:pt idx="78">
                  <c:v>112.45860437994591</c:v>
                </c:pt>
                <c:pt idx="79">
                  <c:v>112.30468394697924</c:v>
                </c:pt>
                <c:pt idx="80">
                  <c:v>112.14832736434579</c:v>
                </c:pt>
                <c:pt idx="81">
                  <c:v>111.9895327138404</c:v>
                </c:pt>
                <c:pt idx="82">
                  <c:v>111.82831980212478</c:v>
                </c:pt>
                <c:pt idx="83">
                  <c:v>111.66473271158664</c:v>
                </c:pt>
                <c:pt idx="84">
                  <c:v>111.49884219821651</c:v>
                </c:pt>
                <c:pt idx="85">
                  <c:v>111.3307478340522</c:v>
                </c:pt>
                <c:pt idx="86">
                  <c:v>111.16057978265113</c:v>
                </c:pt>
                <c:pt idx="87">
                  <c:v>110.98850009124602</c:v>
                </c:pt>
                <c:pt idx="88">
                  <c:v>110.81470338408293</c:v>
                </c:pt>
                <c:pt idx="89">
                  <c:v>110.63941684913497</c:v>
                </c:pt>
                <c:pt idx="90">
                  <c:v>110.46289942581606</c:v>
                </c:pt>
                <c:pt idx="91">
                  <c:v>110.28544012486829</c:v>
                </c:pt>
                <c:pt idx="92">
                  <c:v>110.1073554429797</c:v>
                </c:pt>
                <c:pt idx="93">
                  <c:v>109.92898587284245</c:v>
                </c:pt>
                <c:pt idx="94">
                  <c:v>109.75069155240445</c:v>
                </c:pt>
                <c:pt idx="95">
                  <c:v>109.57284714235641</c:v>
                </c:pt>
                <c:pt idx="96">
                  <c:v>109.39583606520944</c:v>
                </c:pt>
                <c:pt idx="97">
                  <c:v>109.22004427912972</c:v>
                </c:pt>
                <c:pt idx="98">
                  <c:v>109.04585379154298</c:v>
                </c:pt>
                <c:pt idx="99">
                  <c:v>108.87363613839875</c:v>
                </c:pt>
                <c:pt idx="100">
                  <c:v>108.70374606272713</c:v>
                </c:pt>
                <c:pt idx="101">
                  <c:v>108.53651561969519</c:v>
                </c:pt>
                <c:pt idx="102">
                  <c:v>108.37224891503402</c:v>
                </c:pt>
                <c:pt idx="103">
                  <c:v>108.21121765101095</c:v>
                </c:pt>
                <c:pt idx="104">
                  <c:v>108.05365761172902</c:v>
                </c:pt>
                <c:pt idx="105">
                  <c:v>107.8997661709177</c:v>
                </c:pt>
                <c:pt idx="106">
                  <c:v>107.74970085440934</c:v>
                </c:pt>
                <c:pt idx="107">
                  <c:v>107.6035789400068</c:v>
                </c:pt>
                <c:pt idx="108">
                  <c:v>107.46147803284728</c:v>
                </c:pt>
                <c:pt idx="109">
                  <c:v>107.32343751731807</c:v>
                </c:pt>
                <c:pt idx="110">
                  <c:v>107.18946075881718</c:v>
                </c:pt>
                <c:pt idx="111">
                  <c:v>107.05951791093065</c:v>
                </c:pt>
                <c:pt idx="112">
                  <c:v>106.93354917575587</c:v>
                </c:pt>
                <c:pt idx="113">
                  <c:v>106.81146836621704</c:v>
                </c:pt>
                <c:pt idx="114">
                  <c:v>106.69316662783299</c:v>
                </c:pt>
                <c:pt idx="115">
                  <c:v>106.57851619173223</c:v>
                </c:pt>
                <c:pt idx="116">
                  <c:v>106.46737404889699</c:v>
                </c:pt>
                <c:pt idx="117">
                  <c:v>106.35958545587776</c:v>
                </c:pt>
                <c:pt idx="118">
                  <c:v>106.25498720298484</c:v>
                </c:pt>
                <c:pt idx="119">
                  <c:v>106.15341059597233</c:v>
                </c:pt>
                <c:pt idx="120">
                  <c:v>106.05468412054668</c:v>
                </c:pt>
                <c:pt idx="121">
                  <c:v>105.95863577504042</c:v>
                </c:pt>
                <c:pt idx="122">
                  <c:v>105.8650950699744</c:v>
                </c:pt>
                <c:pt idx="123">
                  <c:v>105.77389470389944</c:v>
                </c:pt>
                <c:pt idx="124">
                  <c:v>105.68487193296119</c:v>
                </c:pt>
                <c:pt idx="125">
                  <c:v>105.59786965729751</c:v>
                </c:pt>
                <c:pt idx="126">
                  <c:v>105.51273725095572</c:v>
                </c:pt>
                <c:pt idx="127">
                  <c:v>105.42933116384933</c:v>
                </c:pt>
                <c:pt idx="128">
                  <c:v>105.34751532470312</c:v>
                </c:pt>
                <c:pt idx="129">
                  <c:v>105.26716137328744</c:v>
                </c:pt>
                <c:pt idx="130">
                  <c:v>105.18814874880846</c:v>
                </c:pt>
                <c:pt idx="131">
                  <c:v>105.11036465935716</c:v>
                </c:pt>
                <c:pt idx="132">
                  <c:v>105.03370395502958</c:v>
                </c:pt>
                <c:pt idx="133">
                  <c:v>104.95806892488845</c:v>
                </c:pt>
                <c:pt idx="134">
                  <c:v>104.88336903546436</c:v>
                </c:pt>
                <c:pt idx="135">
                  <c:v>104.80952062609099</c:v>
                </c:pt>
                <c:pt idx="136">
                  <c:v>104.73644657410001</c:v>
                </c:pt>
                <c:pt idx="137">
                  <c:v>104.66407594080583</c:v>
                </c:pt>
                <c:pt idx="138">
                  <c:v>104.59234360731601</c:v>
                </c:pt>
                <c:pt idx="139">
                  <c:v>104.52118990751764</c:v>
                </c:pt>
                <c:pt idx="140">
                  <c:v>104.45056026411081</c:v>
                </c:pt>
                <c:pt idx="141">
                  <c:v>104.38040483228315</c:v>
                </c:pt>
                <c:pt idx="142">
                  <c:v>104.31067815452637</c:v>
                </c:pt>
                <c:pt idx="143">
                  <c:v>104.24133882917539</c:v>
                </c:pt>
                <c:pt idx="144">
                  <c:v>104.17234919448175</c:v>
                </c:pt>
                <c:pt idx="145">
                  <c:v>104.10367502940095</c:v>
                </c:pt>
                <c:pt idx="146">
                  <c:v>104.03528527175909</c:v>
                </c:pt>
                <c:pt idx="147">
                  <c:v>103.96715175405225</c:v>
                </c:pt>
                <c:pt idx="148">
                  <c:v>103.89924895680718</c:v>
                </c:pt>
                <c:pt idx="149">
                  <c:v>103.83155377918087</c:v>
                </c:pt>
                <c:pt idx="150">
                  <c:v>103.7640453262873</c:v>
                </c:pt>
                <c:pt idx="151">
                  <c:v>103.69670471260096</c:v>
                </c:pt>
                <c:pt idx="152">
                  <c:v>103.62951488069029</c:v>
                </c:pt>
                <c:pt idx="153">
                  <c:v>103.56246043447175</c:v>
                </c:pt>
                <c:pt idx="154">
                  <c:v>103.49552748613966</c:v>
                </c:pt>
                <c:pt idx="155">
                  <c:v>103.42870351591294</c:v>
                </c:pt>
                <c:pt idx="156">
                  <c:v>103.36197724374321</c:v>
                </c:pt>
                <c:pt idx="157">
                  <c:v>103.29533851214399</c:v>
                </c:pt>
                <c:pt idx="158">
                  <c:v>103.22877817932601</c:v>
                </c:pt>
                <c:pt idx="159">
                  <c:v>103.16228802185637</c:v>
                </c:pt>
                <c:pt idx="160">
                  <c:v>103.09586064609533</c:v>
                </c:pt>
                <c:pt idx="161">
                  <c:v>103.0294894077053</c:v>
                </c:pt>
                <c:pt idx="162">
                  <c:v>102.96316833856754</c:v>
                </c:pt>
                <c:pt idx="163">
                  <c:v>102.89689208048486</c:v>
                </c:pt>
                <c:pt idx="164">
                  <c:v>102.83065582509003</c:v>
                </c:pt>
                <c:pt idx="165">
                  <c:v>102.76445525942138</c:v>
                </c:pt>
                <c:pt idx="166">
                  <c:v>102.69828651666602</c:v>
                </c:pt>
                <c:pt idx="167">
                  <c:v>102.63214613161026</c:v>
                </c:pt>
                <c:pt idx="168">
                  <c:v>102.56603100037246</c:v>
                </c:pt>
                <c:pt idx="169">
                  <c:v>102.49993834402798</c:v>
                </c:pt>
                <c:pt idx="170">
                  <c:v>102.4338656757683</c:v>
                </c:pt>
                <c:pt idx="171">
                  <c:v>102.36781077126662</c:v>
                </c:pt>
                <c:pt idx="172">
                  <c:v>102.30177164194997</c:v>
                </c:pt>
                <c:pt idx="173">
                  <c:v>102.23574651090435</c:v>
                </c:pt>
                <c:pt idx="174">
                  <c:v>102.16973379116355</c:v>
                </c:pt>
                <c:pt idx="175">
                  <c:v>102.10373206615398</c:v>
                </c:pt>
                <c:pt idx="176">
                  <c:v>102.03774007208939</c:v>
                </c:pt>
                <c:pt idx="177">
                  <c:v>101.97175668212726</c:v>
                </c:pt>
                <c:pt idx="178">
                  <c:v>101.90578089211617</c:v>
                </c:pt>
                <c:pt idx="179">
                  <c:v>101.83981180777981</c:v>
                </c:pt>
                <c:pt idx="180">
                  <c:v>101.77384863319692</c:v>
                </c:pt>
                <c:pt idx="181">
                  <c:v>101.70789066045018</c:v>
                </c:pt>
                <c:pt idx="182">
                  <c:v>101.6419372603289</c:v>
                </c:pt>
                <c:pt idx="183">
                  <c:v>101.57598787398149</c:v>
                </c:pt>
                <c:pt idx="184">
                  <c:v>101.51004200542322</c:v>
                </c:pt>
                <c:pt idx="185">
                  <c:v>101.44409921481456</c:v>
                </c:pt>
                <c:pt idx="186">
                  <c:v>101.37815911243256</c:v>
                </c:pt>
                <c:pt idx="187">
                  <c:v>101.31222135326665</c:v>
                </c:pt>
                <c:pt idx="188">
                  <c:v>101.2462856321751</c:v>
                </c:pt>
                <c:pt idx="189">
                  <c:v>101.1803516795467</c:v>
                </c:pt>
                <c:pt idx="190">
                  <c:v>101.11441925741555</c:v>
                </c:pt>
                <c:pt idx="191">
                  <c:v>101.04848815598386</c:v>
                </c:pt>
                <c:pt idx="192">
                  <c:v>100.98255819051057</c:v>
                </c:pt>
                <c:pt idx="193">
                  <c:v>100.91662919852904</c:v>
                </c:pt>
                <c:pt idx="194">
                  <c:v>100.85070103735958</c:v>
                </c:pt>
                <c:pt idx="195">
                  <c:v>100.78477358188711</c:v>
                </c:pt>
                <c:pt idx="196">
                  <c:v>100.71884672257619</c:v>
                </c:pt>
                <c:pt idx="197">
                  <c:v>100.6529203636991</c:v>
                </c:pt>
                <c:pt idx="198">
                  <c:v>100.58699442175497</c:v>
                </c:pt>
                <c:pt idx="199">
                  <c:v>100.52106882406002</c:v>
                </c:pt>
                <c:pt idx="200">
                  <c:v>100.45514350749104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388384"/>
        <c:axId val="305387600"/>
      </c:scatterChart>
      <c:valAx>
        <c:axId val="305388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05387600"/>
        <c:crosses val="autoZero"/>
        <c:crossBetween val="midCat"/>
      </c:valAx>
      <c:valAx>
        <c:axId val="305387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0538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113.4727</c:v>
                </c:pt>
                <c:pt idx="1">
                  <c:v>113.8182</c:v>
                </c:pt>
                <c:pt idx="2">
                  <c:v>113.3091</c:v>
                </c:pt>
                <c:pt idx="3">
                  <c:v>113.74550000000001</c:v>
                </c:pt>
                <c:pt idx="4">
                  <c:v>113.2727</c:v>
                </c:pt>
                <c:pt idx="5">
                  <c:v>114.1636</c:v>
                </c:pt>
                <c:pt idx="6">
                  <c:v>114.1636</c:v>
                </c:pt>
                <c:pt idx="7">
                  <c:v>113.9636</c:v>
                </c:pt>
                <c:pt idx="8">
                  <c:v>113.6182</c:v>
                </c:pt>
                <c:pt idx="9">
                  <c:v>113.36360000000001</c:v>
                </c:pt>
                <c:pt idx="10">
                  <c:v>113.56359999999999</c:v>
                </c:pt>
                <c:pt idx="11">
                  <c:v>113.2364</c:v>
                </c:pt>
                <c:pt idx="12">
                  <c:v>113.01819999999999</c:v>
                </c:pt>
                <c:pt idx="13">
                  <c:v>113.1636</c:v>
                </c:pt>
                <c:pt idx="14">
                  <c:v>112.29089999999999</c:v>
                </c:pt>
                <c:pt idx="15">
                  <c:v>112.87269999999999</c:v>
                </c:pt>
                <c:pt idx="16">
                  <c:v>112.6182</c:v>
                </c:pt>
                <c:pt idx="17">
                  <c:v>112.4182</c:v>
                </c:pt>
                <c:pt idx="18">
                  <c:v>112.6</c:v>
                </c:pt>
                <c:pt idx="19">
                  <c:v>112.0909</c:v>
                </c:pt>
                <c:pt idx="20">
                  <c:v>111.8909</c:v>
                </c:pt>
                <c:pt idx="21">
                  <c:v>113.4545</c:v>
                </c:pt>
                <c:pt idx="22">
                  <c:v>113.9091</c:v>
                </c:pt>
                <c:pt idx="23">
                  <c:v>113.5091</c:v>
                </c:pt>
                <c:pt idx="24">
                  <c:v>113.7818</c:v>
                </c:pt>
                <c:pt idx="25">
                  <c:v>113.6182</c:v>
                </c:pt>
                <c:pt idx="26">
                  <c:v>113.6545</c:v>
                </c:pt>
                <c:pt idx="27">
                  <c:v>113.56359999999999</c:v>
                </c:pt>
                <c:pt idx="28">
                  <c:v>112.6545</c:v>
                </c:pt>
                <c:pt idx="29">
                  <c:v>114.7273</c:v>
                </c:pt>
                <c:pt idx="30">
                  <c:v>113</c:v>
                </c:pt>
                <c:pt idx="31">
                  <c:v>113.3455</c:v>
                </c:pt>
                <c:pt idx="32">
                  <c:v>114.2</c:v>
                </c:pt>
                <c:pt idx="33">
                  <c:v>114.5455</c:v>
                </c:pt>
                <c:pt idx="34">
                  <c:v>115.0545</c:v>
                </c:pt>
                <c:pt idx="35">
                  <c:v>113.9636</c:v>
                </c:pt>
                <c:pt idx="36">
                  <c:v>113.67270000000001</c:v>
                </c:pt>
                <c:pt idx="37">
                  <c:v>115.3091</c:v>
                </c:pt>
                <c:pt idx="38">
                  <c:v>115.4</c:v>
                </c:pt>
                <c:pt idx="39">
                  <c:v>116.3455</c:v>
                </c:pt>
                <c:pt idx="40">
                  <c:v>116.0545</c:v>
                </c:pt>
                <c:pt idx="41">
                  <c:v>117.29089999999999</c:v>
                </c:pt>
                <c:pt idx="42">
                  <c:v>117.87269999999999</c:v>
                </c:pt>
                <c:pt idx="43">
                  <c:v>118.1455</c:v>
                </c:pt>
                <c:pt idx="44">
                  <c:v>117.9273</c:v>
                </c:pt>
                <c:pt idx="45">
                  <c:v>119.4727</c:v>
                </c:pt>
                <c:pt idx="46">
                  <c:v>120.8364</c:v>
                </c:pt>
                <c:pt idx="47">
                  <c:v>122.2182</c:v>
                </c:pt>
                <c:pt idx="48">
                  <c:v>125.5273</c:v>
                </c:pt>
                <c:pt idx="49">
                  <c:v>127.4182</c:v>
                </c:pt>
                <c:pt idx="50">
                  <c:v>130.27269999999999</c:v>
                </c:pt>
                <c:pt idx="51">
                  <c:v>135.29089999999999</c:v>
                </c:pt>
                <c:pt idx="52">
                  <c:v>142.81819999999999</c:v>
                </c:pt>
                <c:pt idx="53">
                  <c:v>150.12729999999999</c:v>
                </c:pt>
                <c:pt idx="54">
                  <c:v>159.98179999999999</c:v>
                </c:pt>
                <c:pt idx="55">
                  <c:v>169.29089999999999</c:v>
                </c:pt>
                <c:pt idx="56">
                  <c:v>178.67269999999999</c:v>
                </c:pt>
                <c:pt idx="57">
                  <c:v>185.6</c:v>
                </c:pt>
                <c:pt idx="58">
                  <c:v>191.36359999999999</c:v>
                </c:pt>
                <c:pt idx="59">
                  <c:v>193.03639999999999</c:v>
                </c:pt>
                <c:pt idx="60">
                  <c:v>194.94540000000001</c:v>
                </c:pt>
                <c:pt idx="61">
                  <c:v>193.32730000000001</c:v>
                </c:pt>
                <c:pt idx="62">
                  <c:v>188.43639999999999</c:v>
                </c:pt>
                <c:pt idx="63">
                  <c:v>177.4727</c:v>
                </c:pt>
                <c:pt idx="64">
                  <c:v>157.25450000000001</c:v>
                </c:pt>
                <c:pt idx="65">
                  <c:v>129.32730000000001</c:v>
                </c:pt>
                <c:pt idx="66">
                  <c:v>115.01819999999999</c:v>
                </c:pt>
                <c:pt idx="67">
                  <c:v>113.4909</c:v>
                </c:pt>
                <c:pt idx="68">
                  <c:v>114.7273</c:v>
                </c:pt>
                <c:pt idx="69">
                  <c:v>115.3091</c:v>
                </c:pt>
                <c:pt idx="70">
                  <c:v>116.6909</c:v>
                </c:pt>
                <c:pt idx="71">
                  <c:v>119.3818</c:v>
                </c:pt>
                <c:pt idx="72">
                  <c:v>121.74550000000001</c:v>
                </c:pt>
                <c:pt idx="73">
                  <c:v>127.7636</c:v>
                </c:pt>
                <c:pt idx="74">
                  <c:v>133.03639999999999</c:v>
                </c:pt>
                <c:pt idx="75">
                  <c:v>138.63640000000001</c:v>
                </c:pt>
                <c:pt idx="76">
                  <c:v>145.05459999999999</c:v>
                </c:pt>
                <c:pt idx="77">
                  <c:v>150.74549999999999</c:v>
                </c:pt>
                <c:pt idx="78">
                  <c:v>155.36359999999999</c:v>
                </c:pt>
                <c:pt idx="79">
                  <c:v>157.67269999999999</c:v>
                </c:pt>
                <c:pt idx="80">
                  <c:v>158.9091</c:v>
                </c:pt>
                <c:pt idx="81">
                  <c:v>158.18180000000001</c:v>
                </c:pt>
                <c:pt idx="82">
                  <c:v>152.05459999999999</c:v>
                </c:pt>
                <c:pt idx="83">
                  <c:v>138.87270000000001</c:v>
                </c:pt>
                <c:pt idx="84">
                  <c:v>120.5818</c:v>
                </c:pt>
                <c:pt idx="85">
                  <c:v>108.43640000000001</c:v>
                </c:pt>
                <c:pt idx="86">
                  <c:v>106.9636</c:v>
                </c:pt>
                <c:pt idx="87">
                  <c:v>107.32729999999999</c:v>
                </c:pt>
                <c:pt idx="88">
                  <c:v>105.7273</c:v>
                </c:pt>
                <c:pt idx="89">
                  <c:v>106.25449999999999</c:v>
                </c:pt>
                <c:pt idx="90">
                  <c:v>106.29089999999999</c:v>
                </c:pt>
                <c:pt idx="91">
                  <c:v>105.8909</c:v>
                </c:pt>
                <c:pt idx="92">
                  <c:v>104.87269999999999</c:v>
                </c:pt>
                <c:pt idx="93">
                  <c:v>104.4545</c:v>
                </c:pt>
                <c:pt idx="94">
                  <c:v>104.3818</c:v>
                </c:pt>
                <c:pt idx="95">
                  <c:v>105.8545</c:v>
                </c:pt>
                <c:pt idx="96">
                  <c:v>104.3818</c:v>
                </c:pt>
                <c:pt idx="97">
                  <c:v>103.29089999999999</c:v>
                </c:pt>
                <c:pt idx="98">
                  <c:v>104.4909</c:v>
                </c:pt>
                <c:pt idx="99">
                  <c:v>103.6</c:v>
                </c:pt>
                <c:pt idx="100">
                  <c:v>103.9455</c:v>
                </c:pt>
                <c:pt idx="101">
                  <c:v>103.9455</c:v>
                </c:pt>
                <c:pt idx="102">
                  <c:v>104.6909</c:v>
                </c:pt>
                <c:pt idx="103">
                  <c:v>102.87269999999999</c:v>
                </c:pt>
                <c:pt idx="104">
                  <c:v>103.8364</c:v>
                </c:pt>
                <c:pt idx="105">
                  <c:v>103.5273</c:v>
                </c:pt>
                <c:pt idx="106">
                  <c:v>103.3455</c:v>
                </c:pt>
                <c:pt idx="107">
                  <c:v>102.7273</c:v>
                </c:pt>
                <c:pt idx="108">
                  <c:v>103.87269999999999</c:v>
                </c:pt>
                <c:pt idx="109">
                  <c:v>102.9636</c:v>
                </c:pt>
                <c:pt idx="110">
                  <c:v>102.87269999999999</c:v>
                </c:pt>
                <c:pt idx="111">
                  <c:v>102.9455</c:v>
                </c:pt>
                <c:pt idx="112">
                  <c:v>102.6182</c:v>
                </c:pt>
                <c:pt idx="113">
                  <c:v>103.0545</c:v>
                </c:pt>
                <c:pt idx="114">
                  <c:v>101.8909</c:v>
                </c:pt>
                <c:pt idx="115">
                  <c:v>102.2</c:v>
                </c:pt>
                <c:pt idx="116">
                  <c:v>101.1636</c:v>
                </c:pt>
                <c:pt idx="117">
                  <c:v>100.6182</c:v>
                </c:pt>
                <c:pt idx="118">
                  <c:v>100.67270000000001</c:v>
                </c:pt>
                <c:pt idx="119">
                  <c:v>99.890900000000002</c:v>
                </c:pt>
                <c:pt idx="120">
                  <c:v>101.56359999999999</c:v>
                </c:pt>
                <c:pt idx="121">
                  <c:v>100.8182</c:v>
                </c:pt>
                <c:pt idx="122">
                  <c:v>100.3455</c:v>
                </c:pt>
                <c:pt idx="123">
                  <c:v>100.2</c:v>
                </c:pt>
                <c:pt idx="124">
                  <c:v>101.4182</c:v>
                </c:pt>
                <c:pt idx="125">
                  <c:v>101.3091</c:v>
                </c:pt>
                <c:pt idx="126">
                  <c:v>100.9636</c:v>
                </c:pt>
                <c:pt idx="127">
                  <c:v>101.2</c:v>
                </c:pt>
                <c:pt idx="128">
                  <c:v>99.890900000000002</c:v>
                </c:pt>
                <c:pt idx="129">
                  <c:v>99.363600000000005</c:v>
                </c:pt>
                <c:pt idx="130">
                  <c:v>99.363600000000005</c:v>
                </c:pt>
                <c:pt idx="131">
                  <c:v>99.945499999999996</c:v>
                </c:pt>
                <c:pt idx="132">
                  <c:v>99.054500000000004</c:v>
                </c:pt>
                <c:pt idx="133">
                  <c:v>99.218199999999996</c:v>
                </c:pt>
                <c:pt idx="134">
                  <c:v>98.763599999999997</c:v>
                </c:pt>
                <c:pt idx="135">
                  <c:v>100.2</c:v>
                </c:pt>
                <c:pt idx="136">
                  <c:v>99.327299999999994</c:v>
                </c:pt>
                <c:pt idx="137">
                  <c:v>100.5091</c:v>
                </c:pt>
                <c:pt idx="138">
                  <c:v>101.1818</c:v>
                </c:pt>
                <c:pt idx="139">
                  <c:v>100.4545</c:v>
                </c:pt>
                <c:pt idx="140">
                  <c:v>100.4182</c:v>
                </c:pt>
                <c:pt idx="141">
                  <c:v>100.6</c:v>
                </c:pt>
                <c:pt idx="142">
                  <c:v>99.381799999999998</c:v>
                </c:pt>
                <c:pt idx="143">
                  <c:v>99.945499999999996</c:v>
                </c:pt>
                <c:pt idx="144">
                  <c:v>99.818200000000004</c:v>
                </c:pt>
                <c:pt idx="145">
                  <c:v>100.8</c:v>
                </c:pt>
                <c:pt idx="146">
                  <c:v>100.8545</c:v>
                </c:pt>
                <c:pt idx="147">
                  <c:v>100.2727</c:v>
                </c:pt>
                <c:pt idx="148">
                  <c:v>100.3818</c:v>
                </c:pt>
                <c:pt idx="149">
                  <c:v>100.67270000000001</c:v>
                </c:pt>
                <c:pt idx="150">
                  <c:v>100.0364</c:v>
                </c:pt>
                <c:pt idx="151">
                  <c:v>100.7818</c:v>
                </c:pt>
                <c:pt idx="152">
                  <c:v>100.6909</c:v>
                </c:pt>
                <c:pt idx="153">
                  <c:v>101.6182</c:v>
                </c:pt>
                <c:pt idx="154">
                  <c:v>101.5455</c:v>
                </c:pt>
                <c:pt idx="155">
                  <c:v>100.25449999999999</c:v>
                </c:pt>
                <c:pt idx="156">
                  <c:v>100.74550000000001</c:v>
                </c:pt>
                <c:pt idx="157">
                  <c:v>101.4909</c:v>
                </c:pt>
                <c:pt idx="158">
                  <c:v>100.70910000000001</c:v>
                </c:pt>
                <c:pt idx="159">
                  <c:v>101.74550000000001</c:v>
                </c:pt>
                <c:pt idx="160">
                  <c:v>101.4</c:v>
                </c:pt>
                <c:pt idx="161">
                  <c:v>100.1636</c:v>
                </c:pt>
                <c:pt idx="162">
                  <c:v>101.43640000000001</c:v>
                </c:pt>
                <c:pt idx="163">
                  <c:v>101.25449999999999</c:v>
                </c:pt>
                <c:pt idx="164">
                  <c:v>100.5091</c:v>
                </c:pt>
                <c:pt idx="165">
                  <c:v>101.4182</c:v>
                </c:pt>
                <c:pt idx="166">
                  <c:v>100.0909</c:v>
                </c:pt>
                <c:pt idx="167">
                  <c:v>101.98180000000001</c:v>
                </c:pt>
                <c:pt idx="168">
                  <c:v>101.7818</c:v>
                </c:pt>
                <c:pt idx="169">
                  <c:v>102.6</c:v>
                </c:pt>
                <c:pt idx="170">
                  <c:v>103.0909</c:v>
                </c:pt>
                <c:pt idx="171">
                  <c:v>103.9636</c:v>
                </c:pt>
                <c:pt idx="172">
                  <c:v>102.1091</c:v>
                </c:pt>
                <c:pt idx="173">
                  <c:v>102.98180000000001</c:v>
                </c:pt>
                <c:pt idx="174">
                  <c:v>102.1091</c:v>
                </c:pt>
                <c:pt idx="175">
                  <c:v>103.9273</c:v>
                </c:pt>
                <c:pt idx="176">
                  <c:v>102.4182</c:v>
                </c:pt>
                <c:pt idx="177">
                  <c:v>102.32729999999999</c:v>
                </c:pt>
                <c:pt idx="178">
                  <c:v>104.01819999999999</c:v>
                </c:pt>
                <c:pt idx="179">
                  <c:v>103.6545</c:v>
                </c:pt>
                <c:pt idx="180">
                  <c:v>103.01819999999999</c:v>
                </c:pt>
                <c:pt idx="181">
                  <c:v>102.6545</c:v>
                </c:pt>
                <c:pt idx="182">
                  <c:v>103.74550000000001</c:v>
                </c:pt>
                <c:pt idx="183">
                  <c:v>104.29089999999999</c:v>
                </c:pt>
                <c:pt idx="184">
                  <c:v>104.3091</c:v>
                </c:pt>
                <c:pt idx="185">
                  <c:v>104.67270000000001</c:v>
                </c:pt>
                <c:pt idx="186">
                  <c:v>103.67270000000001</c:v>
                </c:pt>
                <c:pt idx="187">
                  <c:v>104.0727</c:v>
                </c:pt>
                <c:pt idx="188">
                  <c:v>105.12730000000001</c:v>
                </c:pt>
                <c:pt idx="189">
                  <c:v>103.6909</c:v>
                </c:pt>
                <c:pt idx="190">
                  <c:v>104.98180000000001</c:v>
                </c:pt>
                <c:pt idx="191">
                  <c:v>106.1091</c:v>
                </c:pt>
                <c:pt idx="192">
                  <c:v>104.6909</c:v>
                </c:pt>
                <c:pt idx="193">
                  <c:v>104.9273</c:v>
                </c:pt>
                <c:pt idx="194">
                  <c:v>104.8182</c:v>
                </c:pt>
                <c:pt idx="195">
                  <c:v>105.8182</c:v>
                </c:pt>
                <c:pt idx="196">
                  <c:v>105.70910000000001</c:v>
                </c:pt>
                <c:pt idx="197">
                  <c:v>104.9091</c:v>
                </c:pt>
                <c:pt idx="198">
                  <c:v>104.98180000000001</c:v>
                </c:pt>
                <c:pt idx="199">
                  <c:v>104.9091</c:v>
                </c:pt>
                <c:pt idx="200">
                  <c:v>104.9455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115.1670060593159</c:v>
                </c:pt>
                <c:pt idx="1">
                  <c:v>115.13755327552566</c:v>
                </c:pt>
                <c:pt idx="2">
                  <c:v>115.10806709110967</c:v>
                </c:pt>
                <c:pt idx="3">
                  <c:v>115.07854436176832</c:v>
                </c:pt>
                <c:pt idx="4">
                  <c:v>115.04898164782496</c:v>
                </c:pt>
                <c:pt idx="5">
                  <c:v>115.01937518658661</c:v>
                </c:pt>
                <c:pt idx="6">
                  <c:v>114.98972086213779</c:v>
                </c:pt>
                <c:pt idx="7">
                  <c:v>114.96001417233397</c:v>
                </c:pt>
                <c:pt idx="8">
                  <c:v>114.93025019273921</c:v>
                </c:pt>
                <c:pt idx="9">
                  <c:v>114.90042353723014</c:v>
                </c:pt>
                <c:pt idx="10">
                  <c:v>114.87052831496581</c:v>
                </c:pt>
                <c:pt idx="11">
                  <c:v>114.8405580833947</c:v>
                </c:pt>
                <c:pt idx="12">
                  <c:v>114.81050579694445</c:v>
                </c:pt>
                <c:pt idx="13">
                  <c:v>114.78036375100855</c:v>
                </c:pt>
                <c:pt idx="14">
                  <c:v>114.75012352081214</c:v>
                </c:pt>
                <c:pt idx="15">
                  <c:v>114.71977589470568</c:v>
                </c:pt>
                <c:pt idx="16">
                  <c:v>114.6893108013972</c:v>
                </c:pt>
                <c:pt idx="17">
                  <c:v>114.65871723059621</c:v>
                </c:pt>
                <c:pt idx="18">
                  <c:v>114.62798314650031</c:v>
                </c:pt>
                <c:pt idx="19">
                  <c:v>114.59709539351212</c:v>
                </c:pt>
                <c:pt idx="20">
                  <c:v>114.56603959352923</c:v>
                </c:pt>
                <c:pt idx="21">
                  <c:v>114.53480003410142</c:v>
                </c:pt>
                <c:pt idx="22">
                  <c:v>114.50335954670088</c:v>
                </c:pt>
                <c:pt idx="23">
                  <c:v>114.47169937430075</c:v>
                </c:pt>
                <c:pt idx="24">
                  <c:v>114.43979902740897</c:v>
                </c:pt>
                <c:pt idx="25">
                  <c:v>114.40763612766646</c:v>
                </c:pt>
                <c:pt idx="26">
                  <c:v>114.37518623813313</c:v>
                </c:pt>
                <c:pt idx="27">
                  <c:v>114.34242267961483</c:v>
                </c:pt>
                <c:pt idx="28">
                  <c:v>114.3093163334899</c:v>
                </c:pt>
                <c:pt idx="29">
                  <c:v>114.27583543589446</c:v>
                </c:pt>
                <c:pt idx="30">
                  <c:v>114.24194538427638</c:v>
                </c:pt>
                <c:pt idx="31">
                  <c:v>114.20760863274185</c:v>
                </c:pt>
                <c:pt idx="32">
                  <c:v>114.17278493102057</c:v>
                </c:pt>
                <c:pt idx="33">
                  <c:v>114.1374327001997</c:v>
                </c:pt>
                <c:pt idx="34">
                  <c:v>114.10151385782208</c:v>
                </c:pt>
                <c:pt idx="35">
                  <c:v>114.065008404995</c:v>
                </c:pt>
                <c:pt idx="36">
                  <c:v>114.02795487229099</c:v>
                </c:pt>
                <c:pt idx="37">
                  <c:v>113.99055484137958</c:v>
                </c:pt>
                <c:pt idx="38">
                  <c:v>113.95342563954566</c:v>
                </c:pt>
                <c:pt idx="39">
                  <c:v>113.91817162345694</c:v>
                </c:pt>
                <c:pt idx="40">
                  <c:v>113.88858901571227</c:v>
                </c:pt>
                <c:pt idx="41">
                  <c:v>113.87302700251973</c:v>
                </c:pt>
                <c:pt idx="42">
                  <c:v>113.88866220627257</c:v>
                </c:pt>
                <c:pt idx="43">
                  <c:v>113.9685850203289</c:v>
                </c:pt>
                <c:pt idx="44">
                  <c:v>114.1724061615997</c:v>
                </c:pt>
                <c:pt idx="45">
                  <c:v>114.60022757244843</c:v>
                </c:pt>
                <c:pt idx="46">
                  <c:v>115.4079629967483</c:v>
                </c:pt>
                <c:pt idx="47">
                  <c:v>116.81911738286043</c:v>
                </c:pt>
                <c:pt idx="48">
                  <c:v>119.12488388479511</c:v>
                </c:pt>
                <c:pt idx="49">
                  <c:v>122.66234991051466</c:v>
                </c:pt>
                <c:pt idx="50">
                  <c:v>127.76198039037334</c:v>
                </c:pt>
                <c:pt idx="51">
                  <c:v>134.66239108006252</c:v>
                </c:pt>
                <c:pt idx="52">
                  <c:v>143.40296598870381</c:v>
                </c:pt>
                <c:pt idx="53">
                  <c:v>153.72010015004227</c:v>
                </c:pt>
                <c:pt idx="54">
                  <c:v>164.98436595977253</c:v>
                </c:pt>
                <c:pt idx="55">
                  <c:v>176.21601282078771</c:v>
                </c:pt>
                <c:pt idx="56">
                  <c:v>186.19997266851371</c:v>
                </c:pt>
                <c:pt idx="57">
                  <c:v>193.69087467138158</c:v>
                </c:pt>
                <c:pt idx="58">
                  <c:v>197.66359683004049</c:v>
                </c:pt>
                <c:pt idx="59">
                  <c:v>197.54063757308705</c:v>
                </c:pt>
                <c:pt idx="60">
                  <c:v>193.32688755963053</c:v>
                </c:pt>
                <c:pt idx="61">
                  <c:v>185.60851244682436</c:v>
                </c:pt>
                <c:pt idx="62">
                  <c:v>175.41649251857336</c:v>
                </c:pt>
                <c:pt idx="63">
                  <c:v>163.99916549141312</c:v>
                </c:pt>
                <c:pt idx="64">
                  <c:v>152.57425233228193</c:v>
                </c:pt>
                <c:pt idx="65">
                  <c:v>142.13038686019254</c:v>
                </c:pt>
                <c:pt idx="66">
                  <c:v>133.32437214021419</c:v>
                </c:pt>
                <c:pt idx="67">
                  <c:v>126.48533490686076</c:v>
                </c:pt>
                <c:pt idx="68">
                  <c:v>121.70405154335003</c:v>
                </c:pt>
                <c:pt idx="69">
                  <c:v>118.96323301286253</c:v>
                </c:pt>
                <c:pt idx="70">
                  <c:v>118.25439619289932</c:v>
                </c:pt>
                <c:pt idx="71">
                  <c:v>119.62897116772913</c:v>
                </c:pt>
                <c:pt idx="72">
                  <c:v>123.14833207977296</c:v>
                </c:pt>
                <c:pt idx="73">
                  <c:v>128.73427328432496</c:v>
                </c:pt>
                <c:pt idx="74">
                  <c:v>135.97515733641899</c:v>
                </c:pt>
                <c:pt idx="75">
                  <c:v>143.99212073139211</c:v>
                </c:pt>
                <c:pt idx="76">
                  <c:v>151.47745485963213</c:v>
                </c:pt>
                <c:pt idx="77">
                  <c:v>156.95607524876465</c:v>
                </c:pt>
                <c:pt idx="78">
                  <c:v>159.20509405792538</c:v>
                </c:pt>
                <c:pt idx="79">
                  <c:v>157.65961595948647</c:v>
                </c:pt>
                <c:pt idx="80">
                  <c:v>152.61118881806661</c:v>
                </c:pt>
                <c:pt idx="81">
                  <c:v>145.09727137366195</c:v>
                </c:pt>
                <c:pt idx="82">
                  <c:v>136.53515773626845</c:v>
                </c:pt>
                <c:pt idx="83">
                  <c:v>128.27491561785243</c:v>
                </c:pt>
                <c:pt idx="84">
                  <c:v>121.26158532273678</c:v>
                </c:pt>
                <c:pt idx="85">
                  <c:v>115.91147503789549</c:v>
                </c:pt>
                <c:pt idx="86">
                  <c:v>112.18837252919577</c:v>
                </c:pt>
                <c:pt idx="87">
                  <c:v>109.78613451891675</c:v>
                </c:pt>
                <c:pt idx="88">
                  <c:v>108.31428562799431</c:v>
                </c:pt>
                <c:pt idx="89">
                  <c:v>107.42356861470567</c:v>
                </c:pt>
                <c:pt idx="90">
                  <c:v>106.85910151763046</c:v>
                </c:pt>
                <c:pt idx="91">
                  <c:v>106.46122271548788</c:v>
                </c:pt>
                <c:pt idx="92">
                  <c:v>106.14211039714958</c:v>
                </c:pt>
                <c:pt idx="93">
                  <c:v>105.85891950814161</c:v>
                </c:pt>
                <c:pt idx="94">
                  <c:v>105.59312415030435</c:v>
                </c:pt>
                <c:pt idx="95">
                  <c:v>105.33777179503393</c:v>
                </c:pt>
                <c:pt idx="96">
                  <c:v>105.09079284816718</c:v>
                </c:pt>
                <c:pt idx="97">
                  <c:v>104.85192997446681</c:v>
                </c:pt>
                <c:pt idx="98">
                  <c:v>104.62148666734062</c:v>
                </c:pt>
                <c:pt idx="99">
                  <c:v>104.39987029799298</c:v>
                </c:pt>
                <c:pt idx="100">
                  <c:v>104.18744258753648</c:v>
                </c:pt>
                <c:pt idx="101">
                  <c:v>103.98447725810178</c:v>
                </c:pt>
                <c:pt idx="102">
                  <c:v>103.79115219188331</c:v>
                </c:pt>
                <c:pt idx="103">
                  <c:v>103.60755241406878</c:v>
                </c:pt>
                <c:pt idx="104">
                  <c:v>103.43367676421708</c:v>
                </c:pt>
                <c:pt idx="105">
                  <c:v>103.26944610396409</c:v>
                </c:pt>
                <c:pt idx="106">
                  <c:v>103.11471227126991</c:v>
                </c:pt>
                <c:pt idx="107">
                  <c:v>102.96926735107377</c:v>
                </c:pt>
                <c:pt idx="108">
                  <c:v>102.83285294719343</c:v>
                </c:pt>
                <c:pt idx="109">
                  <c:v>102.70516920363049</c:v>
                </c:pt>
                <c:pt idx="110">
                  <c:v>102.58588337706155</c:v>
                </c:pt>
                <c:pt idx="111">
                  <c:v>102.47463781260288</c:v>
                </c:pt>
                <c:pt idx="112">
                  <c:v>102.37105722134243</c:v>
                </c:pt>
                <c:pt idx="113">
                  <c:v>102.27475519932619</c:v>
                </c:pt>
                <c:pt idx="114">
                  <c:v>102.18533996279628</c:v>
                </c:pt>
                <c:pt idx="115">
                  <c:v>102.10241930318415</c:v>
                </c:pt>
                <c:pt idx="116">
                  <c:v>102.02560478778793</c:v>
                </c:pt>
                <c:pt idx="117">
                  <c:v>101.95451524865517</c:v>
                </c:pt>
                <c:pt idx="118">
                  <c:v>101.88877961360697</c:v>
                </c:pt>
                <c:pt idx="119">
                  <c:v>101.82803914032847</c:v>
                </c:pt>
                <c:pt idx="120">
                  <c:v>101.77194911780646</c:v>
                </c:pt>
                <c:pt idx="121">
                  <c:v>101.72018009987211</c:v>
                </c:pt>
                <c:pt idx="122">
                  <c:v>101.67241873390616</c:v>
                </c:pt>
                <c:pt idx="123">
                  <c:v>101.62836824449191</c:v>
                </c:pt>
                <c:pt idx="124">
                  <c:v>101.58774862747961</c:v>
                </c:pt>
                <c:pt idx="125">
                  <c:v>101.55029660497512</c:v>
                </c:pt>
                <c:pt idx="126">
                  <c:v>101.51576538652073</c:v>
                </c:pt>
                <c:pt idx="127">
                  <c:v>101.48392427645481</c:v>
                </c:pt>
                <c:pt idx="128">
                  <c:v>101.45455816230134</c:v>
                </c:pt>
                <c:pt idx="129">
                  <c:v>101.42746691418569</c:v>
                </c:pt>
                <c:pt idx="130">
                  <c:v>101.40246472077854</c:v>
                </c:pt>
                <c:pt idx="131">
                  <c:v>101.37937938318268</c:v>
                </c:pt>
                <c:pt idx="132">
                  <c:v>101.35805158451997</c:v>
                </c:pt>
                <c:pt idx="133">
                  <c:v>101.33833414974215</c:v>
                </c:pt>
                <c:pt idx="134">
                  <c:v>101.32009130736766</c:v>
                </c:pt>
                <c:pt idx="135">
                  <c:v>101.30319796240933</c:v>
                </c:pt>
                <c:pt idx="136">
                  <c:v>101.2875389876762</c:v>
                </c:pt>
                <c:pt idx="137">
                  <c:v>101.27300853887066</c:v>
                </c:pt>
                <c:pt idx="138">
                  <c:v>101.2595093974267</c:v>
                </c:pt>
                <c:pt idx="139">
                  <c:v>101.24695234381187</c:v>
                </c:pt>
                <c:pt idx="140">
                  <c:v>101.23525556301115</c:v>
                </c:pt>
                <c:pt idx="141">
                  <c:v>101.22434408309823</c:v>
                </c:pt>
                <c:pt idx="142">
                  <c:v>101.21414924714685</c:v>
                </c:pt>
                <c:pt idx="143">
                  <c:v>101.20460821822216</c:v>
                </c:pt>
                <c:pt idx="144">
                  <c:v>101.19566351679391</c:v>
                </c:pt>
                <c:pt idx="145">
                  <c:v>101.18726258961252</c:v>
                </c:pt>
                <c:pt idx="146">
                  <c:v>101.1793574088682</c:v>
                </c:pt>
                <c:pt idx="147">
                  <c:v>101.17190410029878</c:v>
                </c:pt>
                <c:pt idx="148">
                  <c:v>101.16486259881023</c:v>
                </c:pt>
                <c:pt idx="149">
                  <c:v>101.15819633011574</c:v>
                </c:pt>
                <c:pt idx="150">
                  <c:v>101.15187191687529</c:v>
                </c:pt>
                <c:pt idx="151">
                  <c:v>101.14585890782085</c:v>
                </c:pt>
                <c:pt idx="152">
                  <c:v>101.14012952837618</c:v>
                </c:pt>
                <c:pt idx="153">
                  <c:v>101.13465845131927</c:v>
                </c:pt>
                <c:pt idx="154">
                  <c:v>101.12942258608754</c:v>
                </c:pt>
                <c:pt idx="155">
                  <c:v>101.12440088538492</c:v>
                </c:pt>
                <c:pt idx="156">
                  <c:v>101.11957416781412</c:v>
                </c:pt>
                <c:pt idx="157">
                  <c:v>101.11492495532686</c:v>
                </c:pt>
                <c:pt idx="158">
                  <c:v>101.11043732435303</c:v>
                </c:pt>
                <c:pt idx="159">
                  <c:v>101.10609676954071</c:v>
                </c:pt>
                <c:pt idx="160">
                  <c:v>101.10189007910677</c:v>
                </c:pt>
                <c:pt idx="161">
                  <c:v>101.09780522086601</c:v>
                </c:pt>
                <c:pt idx="162">
                  <c:v>101.09383123807115</c:v>
                </c:pt>
                <c:pt idx="163">
                  <c:v>101.08995815425783</c:v>
                </c:pt>
                <c:pt idx="164">
                  <c:v>101.08617688634949</c:v>
                </c:pt>
                <c:pt idx="165">
                  <c:v>101.08247916533129</c:v>
                </c:pt>
                <c:pt idx="166">
                  <c:v>101.07885746385691</c:v>
                </c:pt>
                <c:pt idx="167">
                  <c:v>101.07530493020045</c:v>
                </c:pt>
                <c:pt idx="168">
                  <c:v>101.07181532801316</c:v>
                </c:pt>
                <c:pt idx="169">
                  <c:v>101.06838298138761</c:v>
                </c:pt>
                <c:pt idx="170">
                  <c:v>101.06500272477233</c:v>
                </c:pt>
                <c:pt idx="171">
                  <c:v>101.06166985731765</c:v>
                </c:pt>
                <c:pt idx="172">
                  <c:v>101.05838010126818</c:v>
                </c:pt>
                <c:pt idx="173">
                  <c:v>101.05512956404942</c:v>
                </c:pt>
                <c:pt idx="174">
                  <c:v>101.0519147037254</c:v>
                </c:pt>
                <c:pt idx="175">
                  <c:v>101.04873229753235</c:v>
                </c:pt>
                <c:pt idx="176">
                  <c:v>101.04557941321768</c:v>
                </c:pt>
                <c:pt idx="177">
                  <c:v>101.04245338293724</c:v>
                </c:pt>
                <c:pt idx="178">
                  <c:v>101.03935177948512</c:v>
                </c:pt>
                <c:pt idx="179">
                  <c:v>101.03627239464946</c:v>
                </c:pt>
                <c:pt idx="180">
                  <c:v>101.03321321950594</c:v>
                </c:pt>
                <c:pt idx="181">
                  <c:v>101.03017242647692</c:v>
                </c:pt>
                <c:pt idx="182">
                  <c:v>101.02714835299911</c:v>
                </c:pt>
                <c:pt idx="183">
                  <c:v>101.02413948665694</c:v>
                </c:pt>
                <c:pt idx="184">
                  <c:v>101.02114445165036</c:v>
                </c:pt>
                <c:pt idx="185">
                  <c:v>101.01816199647857</c:v>
                </c:pt>
                <c:pt idx="186">
                  <c:v>101.01519098273067</c:v>
                </c:pt>
                <c:pt idx="187">
                  <c:v>101.01223037488435</c:v>
                </c:pt>
                <c:pt idx="188">
                  <c:v>101.00927923102243</c:v>
                </c:pt>
                <c:pt idx="189">
                  <c:v>101.00633669438494</c:v>
                </c:pt>
                <c:pt idx="190">
                  <c:v>101.00340198568192</c:v>
                </c:pt>
                <c:pt idx="191">
                  <c:v>101.00047439609861</c:v>
                </c:pt>
                <c:pt idx="192">
                  <c:v>100.99755328093097</c:v>
                </c:pt>
                <c:pt idx="193">
                  <c:v>100.99463805379476</c:v>
                </c:pt>
                <c:pt idx="194">
                  <c:v>100.99172818135692</c:v>
                </c:pt>
                <c:pt idx="195">
                  <c:v>100.98882317854189</c:v>
                </c:pt>
                <c:pt idx="196">
                  <c:v>100.9859226041705</c:v>
                </c:pt>
                <c:pt idx="197">
                  <c:v>100.98302605699233</c:v>
                </c:pt>
                <c:pt idx="198">
                  <c:v>100.98013317207618</c:v>
                </c:pt>
                <c:pt idx="199">
                  <c:v>100.97724361752636</c:v>
                </c:pt>
                <c:pt idx="200">
                  <c:v>100.97435709149531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115.1670060593159</c:v>
                </c:pt>
                <c:pt idx="1">
                  <c:v>115.13755327552566</c:v>
                </c:pt>
                <c:pt idx="2">
                  <c:v>115.10806709110967</c:v>
                </c:pt>
                <c:pt idx="3">
                  <c:v>115.07854436176832</c:v>
                </c:pt>
                <c:pt idx="4">
                  <c:v>115.04898164782496</c:v>
                </c:pt>
                <c:pt idx="5">
                  <c:v>115.01937518658661</c:v>
                </c:pt>
                <c:pt idx="6">
                  <c:v>114.98972086213779</c:v>
                </c:pt>
                <c:pt idx="7">
                  <c:v>114.96001417233397</c:v>
                </c:pt>
                <c:pt idx="8">
                  <c:v>114.93025019273921</c:v>
                </c:pt>
                <c:pt idx="9">
                  <c:v>114.90042353723014</c:v>
                </c:pt>
                <c:pt idx="10">
                  <c:v>114.87052831496581</c:v>
                </c:pt>
                <c:pt idx="11">
                  <c:v>114.8405580833947</c:v>
                </c:pt>
                <c:pt idx="12">
                  <c:v>114.81050579694445</c:v>
                </c:pt>
                <c:pt idx="13">
                  <c:v>114.78036375100855</c:v>
                </c:pt>
                <c:pt idx="14">
                  <c:v>114.75012352081214</c:v>
                </c:pt>
                <c:pt idx="15">
                  <c:v>114.71977589470568</c:v>
                </c:pt>
                <c:pt idx="16">
                  <c:v>114.6893108013972</c:v>
                </c:pt>
                <c:pt idx="17">
                  <c:v>114.65871723059621</c:v>
                </c:pt>
                <c:pt idx="18">
                  <c:v>114.62798314650031</c:v>
                </c:pt>
                <c:pt idx="19">
                  <c:v>114.59709539351212</c:v>
                </c:pt>
                <c:pt idx="20">
                  <c:v>114.56603959352921</c:v>
                </c:pt>
                <c:pt idx="21">
                  <c:v>114.53480003410135</c:v>
                </c:pt>
                <c:pt idx="22">
                  <c:v>114.50335954670044</c:v>
                </c:pt>
                <c:pt idx="23">
                  <c:v>114.47169937429814</c:v>
                </c:pt>
                <c:pt idx="24">
                  <c:v>114.43979902739422</c:v>
                </c:pt>
                <c:pt idx="25">
                  <c:v>114.40763612758739</c:v>
                </c:pt>
                <c:pt idx="26">
                  <c:v>114.37518623772961</c:v>
                </c:pt>
                <c:pt idx="27">
                  <c:v>114.34242267765484</c:v>
                </c:pt>
                <c:pt idx="28">
                  <c:v>114.30931632442851</c:v>
                </c:pt>
                <c:pt idx="29">
                  <c:v>114.27583539602115</c:v>
                </c:pt>
                <c:pt idx="30">
                  <c:v>114.24194521727743</c:v>
                </c:pt>
                <c:pt idx="31">
                  <c:v>114.20760796702521</c:v>
                </c:pt>
                <c:pt idx="32">
                  <c:v>114.17278240515941</c:v>
                </c:pt>
                <c:pt idx="33">
                  <c:v>114.1374235785395</c:v>
                </c:pt>
                <c:pt idx="34">
                  <c:v>114.1014825045652</c:v>
                </c:pt>
                <c:pt idx="35">
                  <c:v>114.06490583135019</c:v>
                </c:pt>
                <c:pt idx="36">
                  <c:v>114.02763547349778</c:v>
                </c:pt>
                <c:pt idx="37">
                  <c:v>113.98960822261283</c:v>
                </c:pt>
                <c:pt idx="38">
                  <c:v>113.95075533186181</c:v>
                </c:pt>
                <c:pt idx="39">
                  <c:v>113.91100207413292</c:v>
                </c:pt>
                <c:pt idx="40">
                  <c:v>113.87026727366272</c:v>
                </c:pt>
                <c:pt idx="41">
                  <c:v>113.82846281139692</c:v>
                </c:pt>
                <c:pt idx="42">
                  <c:v>113.78549310486042</c:v>
                </c:pt>
                <c:pt idx="43">
                  <c:v>113.74125456394103</c:v>
                </c:pt>
                <c:pt idx="44">
                  <c:v>113.6956350247648</c:v>
                </c:pt>
                <c:pt idx="45">
                  <c:v>113.64851316478263</c:v>
                </c:pt>
                <c:pt idx="46">
                  <c:v>113.59975790331889</c:v>
                </c:pt>
                <c:pt idx="47">
                  <c:v>113.54922779318581</c:v>
                </c:pt>
                <c:pt idx="48">
                  <c:v>113.4967704105636</c:v>
                </c:pt>
                <c:pt idx="49">
                  <c:v>113.44222175221992</c:v>
                </c:pt>
                <c:pt idx="50">
                  <c:v>113.38540565131647</c:v>
                </c:pt>
                <c:pt idx="51">
                  <c:v>113.32613322555066</c:v>
                </c:pt>
                <c:pt idx="52">
                  <c:v>113.26420237422764</c:v>
                </c:pt>
                <c:pt idx="53">
                  <c:v>113.19939734405953</c:v>
                </c:pt>
                <c:pt idx="54">
                  <c:v>113.1314883870474</c:v>
                </c:pt>
                <c:pt idx="55">
                  <c:v>113.06023153769502</c:v>
                </c:pt>
                <c:pt idx="56">
                  <c:v>112.98536854099223</c:v>
                </c:pt>
                <c:pt idx="57">
                  <c:v>112.90662696701399</c:v>
                </c:pt>
                <c:pt idx="58">
                  <c:v>112.82372055250079</c:v>
                </c:pt>
                <c:pt idx="59">
                  <c:v>112.73634981425198</c:v>
                </c:pt>
                <c:pt idx="60">
                  <c:v>112.64420298336277</c:v>
                </c:pt>
                <c:pt idx="61">
                  <c:v>112.54695731297895</c:v>
                </c:pt>
                <c:pt idx="62">
                  <c:v>112.44428081497165</c:v>
                </c:pt>
                <c:pt idx="63">
                  <c:v>112.33583448230685</c:v>
                </c:pt>
                <c:pt idx="64">
                  <c:v>112.22127505337255</c:v>
                </c:pt>
                <c:pt idx="65">
                  <c:v>112.10025837153641</c:v>
                </c:pt>
                <c:pt idx="66">
                  <c:v>111.97244338706815</c:v>
                </c:pt>
                <c:pt idx="67">
                  <c:v>111.83749683858672</c:v>
                </c:pt>
                <c:pt idx="68">
                  <c:v>111.69509863669305</c:v>
                </c:pt>
                <c:pt idx="69">
                  <c:v>111.54494795281542</c:v>
                </c:pt>
                <c:pt idx="70">
                  <c:v>111.38676999107157</c:v>
                </c:pt>
                <c:pt idx="71">
                  <c:v>111.22032338993296</c:v>
                </c:pt>
                <c:pt idx="72">
                  <c:v>111.04540816383751</c:v>
                </c:pt>
                <c:pt idx="73">
                  <c:v>110.86187405329191</c:v>
                </c:pt>
                <c:pt idx="74">
                  <c:v>110.66962910670544</c:v>
                </c:pt>
                <c:pt idx="75">
                  <c:v>110.46864827017194</c:v>
                </c:pt>
                <c:pt idx="76">
                  <c:v>110.25898171537375</c:v>
                </c:pt>
                <c:pt idx="77">
                  <c:v>110.04076259415116</c:v>
                </c:pt>
                <c:pt idx="78">
                  <c:v>109.81421387507555</c:v>
                </c:pt>
                <c:pt idx="79">
                  <c:v>109.57965389695315</c:v>
                </c:pt>
                <c:pt idx="80">
                  <c:v>109.33750027092042</c:v>
                </c:pt>
                <c:pt idx="81">
                  <c:v>109.08827178054048</c:v>
                </c:pt>
                <c:pt idx="82">
                  <c:v>108.83258797091165</c:v>
                </c:pt>
                <c:pt idx="83">
                  <c:v>108.57116618450338</c:v>
                </c:pt>
                <c:pt idx="84">
                  <c:v>108.30481589240813</c:v>
                </c:pt>
                <c:pt idx="85">
                  <c:v>108.03443028169784</c:v>
                </c:pt>
                <c:pt idx="86">
                  <c:v>107.76097518686737</c:v>
                </c:pt>
                <c:pt idx="87">
                  <c:v>107.48547558795194</c:v>
                </c:pt>
                <c:pt idx="88">
                  <c:v>107.20900003017024</c:v>
                </c:pt>
                <c:pt idx="89">
                  <c:v>106.93264343943474</c:v>
                </c:pt>
                <c:pt idx="90">
                  <c:v>106.65750890468152</c:v>
                </c:pt>
                <c:pt idx="91">
                  <c:v>106.38468906307858</c:v>
                </c:pt>
                <c:pt idx="92">
                  <c:v>106.11524775171583</c:v>
                </c:pt>
                <c:pt idx="93">
                  <c:v>105.85020257662558</c:v>
                </c:pt>
                <c:pt idx="94">
                  <c:v>105.59050899790851</c:v>
                </c:pt>
                <c:pt idx="95">
                  <c:v>105.33704644291521</c:v>
                </c:pt>
                <c:pt idx="96">
                  <c:v>105.09060684545388</c:v>
                </c:pt>
                <c:pt idx="97">
                  <c:v>104.85188587755371</c:v>
                </c:pt>
                <c:pt idx="98">
                  <c:v>104.62147700203454</c:v>
                </c:pt>
                <c:pt idx="99">
                  <c:v>104.39986833941192</c:v>
                </c:pt>
                <c:pt idx="100">
                  <c:v>104.18744222060414</c:v>
                </c:pt>
                <c:pt idx="101">
                  <c:v>103.98447719454688</c:v>
                </c:pt>
                <c:pt idx="102">
                  <c:v>103.79115218170607</c:v>
                </c:pt>
                <c:pt idx="103">
                  <c:v>103.60755241256207</c:v>
                </c:pt>
                <c:pt idx="104">
                  <c:v>103.43367676401085</c:v>
                </c:pt>
                <c:pt idx="105">
                  <c:v>103.26944610393799</c:v>
                </c:pt>
                <c:pt idx="106">
                  <c:v>103.11471227126685</c:v>
                </c:pt>
                <c:pt idx="107">
                  <c:v>102.96926735107344</c:v>
                </c:pt>
                <c:pt idx="108">
                  <c:v>102.8328529471934</c:v>
                </c:pt>
                <c:pt idx="109">
                  <c:v>102.70516920363049</c:v>
                </c:pt>
                <c:pt idx="110">
                  <c:v>102.58588337706155</c:v>
                </c:pt>
                <c:pt idx="111">
                  <c:v>102.47463781260288</c:v>
                </c:pt>
                <c:pt idx="112">
                  <c:v>102.37105722134243</c:v>
                </c:pt>
                <c:pt idx="113">
                  <c:v>102.27475519932619</c:v>
                </c:pt>
                <c:pt idx="114">
                  <c:v>102.18533996279628</c:v>
                </c:pt>
                <c:pt idx="115">
                  <c:v>102.10241930318415</c:v>
                </c:pt>
                <c:pt idx="116">
                  <c:v>102.02560478778793</c:v>
                </c:pt>
                <c:pt idx="117">
                  <c:v>101.95451524865517</c:v>
                </c:pt>
                <c:pt idx="118">
                  <c:v>101.88877961360697</c:v>
                </c:pt>
                <c:pt idx="119">
                  <c:v>101.82803914032847</c:v>
                </c:pt>
                <c:pt idx="120">
                  <c:v>101.77194911780646</c:v>
                </c:pt>
                <c:pt idx="121">
                  <c:v>101.72018009987211</c:v>
                </c:pt>
                <c:pt idx="122">
                  <c:v>101.67241873390616</c:v>
                </c:pt>
                <c:pt idx="123">
                  <c:v>101.62836824449191</c:v>
                </c:pt>
                <c:pt idx="124">
                  <c:v>101.58774862747961</c:v>
                </c:pt>
                <c:pt idx="125">
                  <c:v>101.55029660497512</c:v>
                </c:pt>
                <c:pt idx="126">
                  <c:v>101.51576538652073</c:v>
                </c:pt>
                <c:pt idx="127">
                  <c:v>101.48392427645481</c:v>
                </c:pt>
                <c:pt idx="128">
                  <c:v>101.45455816230134</c:v>
                </c:pt>
                <c:pt idx="129">
                  <c:v>101.42746691418569</c:v>
                </c:pt>
                <c:pt idx="130">
                  <c:v>101.40246472077854</c:v>
                </c:pt>
                <c:pt idx="131">
                  <c:v>101.37937938318268</c:v>
                </c:pt>
                <c:pt idx="132">
                  <c:v>101.35805158451997</c:v>
                </c:pt>
                <c:pt idx="133">
                  <c:v>101.33833414974215</c:v>
                </c:pt>
                <c:pt idx="134">
                  <c:v>101.32009130736766</c:v>
                </c:pt>
                <c:pt idx="135">
                  <c:v>101.30319796240933</c:v>
                </c:pt>
                <c:pt idx="136">
                  <c:v>101.2875389876762</c:v>
                </c:pt>
                <c:pt idx="137">
                  <c:v>101.27300853887066</c:v>
                </c:pt>
                <c:pt idx="138">
                  <c:v>101.2595093974267</c:v>
                </c:pt>
                <c:pt idx="139">
                  <c:v>101.24695234381187</c:v>
                </c:pt>
                <c:pt idx="140">
                  <c:v>101.23525556301115</c:v>
                </c:pt>
                <c:pt idx="141">
                  <c:v>101.22434408309823</c:v>
                </c:pt>
                <c:pt idx="142">
                  <c:v>101.21414924714685</c:v>
                </c:pt>
                <c:pt idx="143">
                  <c:v>101.20460821822216</c:v>
                </c:pt>
                <c:pt idx="144">
                  <c:v>101.19566351679391</c:v>
                </c:pt>
                <c:pt idx="145">
                  <c:v>101.18726258961252</c:v>
                </c:pt>
                <c:pt idx="146">
                  <c:v>101.1793574088682</c:v>
                </c:pt>
                <c:pt idx="147">
                  <c:v>101.17190410029878</c:v>
                </c:pt>
                <c:pt idx="148">
                  <c:v>101.16486259881023</c:v>
                </c:pt>
                <c:pt idx="149">
                  <c:v>101.15819633011574</c:v>
                </c:pt>
                <c:pt idx="150">
                  <c:v>101.15187191687529</c:v>
                </c:pt>
                <c:pt idx="151">
                  <c:v>101.14585890782085</c:v>
                </c:pt>
                <c:pt idx="152">
                  <c:v>101.14012952837618</c:v>
                </c:pt>
                <c:pt idx="153">
                  <c:v>101.13465845131927</c:v>
                </c:pt>
                <c:pt idx="154">
                  <c:v>101.12942258608754</c:v>
                </c:pt>
                <c:pt idx="155">
                  <c:v>101.12440088538492</c:v>
                </c:pt>
                <c:pt idx="156">
                  <c:v>101.11957416781412</c:v>
                </c:pt>
                <c:pt idx="157">
                  <c:v>101.11492495532686</c:v>
                </c:pt>
                <c:pt idx="158">
                  <c:v>101.11043732435303</c:v>
                </c:pt>
                <c:pt idx="159">
                  <c:v>101.10609676954071</c:v>
                </c:pt>
                <c:pt idx="160">
                  <c:v>101.10189007910677</c:v>
                </c:pt>
                <c:pt idx="161">
                  <c:v>101.09780522086601</c:v>
                </c:pt>
                <c:pt idx="162">
                  <c:v>101.09383123807115</c:v>
                </c:pt>
                <c:pt idx="163">
                  <c:v>101.08995815425783</c:v>
                </c:pt>
                <c:pt idx="164">
                  <c:v>101.08617688634949</c:v>
                </c:pt>
                <c:pt idx="165">
                  <c:v>101.08247916533129</c:v>
                </c:pt>
                <c:pt idx="166">
                  <c:v>101.07885746385691</c:v>
                </c:pt>
                <c:pt idx="167">
                  <c:v>101.07530493020045</c:v>
                </c:pt>
                <c:pt idx="168">
                  <c:v>101.07181532801316</c:v>
                </c:pt>
                <c:pt idx="169">
                  <c:v>101.06838298138761</c:v>
                </c:pt>
                <c:pt idx="170">
                  <c:v>101.06500272477233</c:v>
                </c:pt>
                <c:pt idx="171">
                  <c:v>101.06166985731765</c:v>
                </c:pt>
                <c:pt idx="172">
                  <c:v>101.05838010126818</c:v>
                </c:pt>
                <c:pt idx="173">
                  <c:v>101.05512956404942</c:v>
                </c:pt>
                <c:pt idx="174">
                  <c:v>101.0519147037254</c:v>
                </c:pt>
                <c:pt idx="175">
                  <c:v>101.04873229753235</c:v>
                </c:pt>
                <c:pt idx="176">
                  <c:v>101.04557941321768</c:v>
                </c:pt>
                <c:pt idx="177">
                  <c:v>101.04245338293724</c:v>
                </c:pt>
                <c:pt idx="178">
                  <c:v>101.03935177948512</c:v>
                </c:pt>
                <c:pt idx="179">
                  <c:v>101.03627239464946</c:v>
                </c:pt>
                <c:pt idx="180">
                  <c:v>101.03321321950594</c:v>
                </c:pt>
                <c:pt idx="181">
                  <c:v>101.03017242647692</c:v>
                </c:pt>
                <c:pt idx="182">
                  <c:v>101.02714835299911</c:v>
                </c:pt>
                <c:pt idx="183">
                  <c:v>101.02413948665694</c:v>
                </c:pt>
                <c:pt idx="184">
                  <c:v>101.02114445165036</c:v>
                </c:pt>
                <c:pt idx="185">
                  <c:v>101.01816199647857</c:v>
                </c:pt>
                <c:pt idx="186">
                  <c:v>101.01519098273067</c:v>
                </c:pt>
                <c:pt idx="187">
                  <c:v>101.01223037488435</c:v>
                </c:pt>
                <c:pt idx="188">
                  <c:v>101.00927923102243</c:v>
                </c:pt>
                <c:pt idx="189">
                  <c:v>101.00633669438494</c:v>
                </c:pt>
                <c:pt idx="190">
                  <c:v>101.00340198568192</c:v>
                </c:pt>
                <c:pt idx="191">
                  <c:v>101.00047439609861</c:v>
                </c:pt>
                <c:pt idx="192">
                  <c:v>100.99755328093097</c:v>
                </c:pt>
                <c:pt idx="193">
                  <c:v>100.99463805379476</c:v>
                </c:pt>
                <c:pt idx="194">
                  <c:v>100.99172818135692</c:v>
                </c:pt>
                <c:pt idx="195">
                  <c:v>100.98882317854189</c:v>
                </c:pt>
                <c:pt idx="196">
                  <c:v>100.9859226041705</c:v>
                </c:pt>
                <c:pt idx="197">
                  <c:v>100.98302605699233</c:v>
                </c:pt>
                <c:pt idx="198">
                  <c:v>100.98013317207618</c:v>
                </c:pt>
                <c:pt idx="199">
                  <c:v>100.97724361752636</c:v>
                </c:pt>
                <c:pt idx="200">
                  <c:v>100.97435709149531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14080"/>
        <c:axId val="206414472"/>
      </c:scatterChart>
      <c:valAx>
        <c:axId val="206414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06414472"/>
        <c:crosses val="autoZero"/>
        <c:crossBetween val="midCat"/>
      </c:valAx>
      <c:valAx>
        <c:axId val="206414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0641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47.810299999999998</c:v>
                </c:pt>
                <c:pt idx="1">
                  <c:v>47.586199999999998</c:v>
                </c:pt>
                <c:pt idx="2">
                  <c:v>47.517200000000003</c:v>
                </c:pt>
                <c:pt idx="3">
                  <c:v>47.344799999999999</c:v>
                </c:pt>
                <c:pt idx="4">
                  <c:v>47.534500000000001</c:v>
                </c:pt>
                <c:pt idx="5">
                  <c:v>47.741399999999999</c:v>
                </c:pt>
                <c:pt idx="6">
                  <c:v>48.051699999999997</c:v>
                </c:pt>
                <c:pt idx="7">
                  <c:v>46.965499999999999</c:v>
                </c:pt>
                <c:pt idx="8">
                  <c:v>47.603400000000001</c:v>
                </c:pt>
                <c:pt idx="9">
                  <c:v>47.086199999999998</c:v>
                </c:pt>
                <c:pt idx="10">
                  <c:v>48</c:v>
                </c:pt>
                <c:pt idx="11">
                  <c:v>47.362099999999998</c:v>
                </c:pt>
                <c:pt idx="12">
                  <c:v>46.293100000000003</c:v>
                </c:pt>
                <c:pt idx="13">
                  <c:v>46.258600000000001</c:v>
                </c:pt>
                <c:pt idx="14">
                  <c:v>48.517200000000003</c:v>
                </c:pt>
                <c:pt idx="15">
                  <c:v>46.7241</c:v>
                </c:pt>
                <c:pt idx="16">
                  <c:v>46.758600000000001</c:v>
                </c:pt>
                <c:pt idx="17">
                  <c:v>47.206899999999997</c:v>
                </c:pt>
                <c:pt idx="18">
                  <c:v>48.603400000000001</c:v>
                </c:pt>
                <c:pt idx="19">
                  <c:v>47.310299999999998</c:v>
                </c:pt>
                <c:pt idx="20">
                  <c:v>47.586199999999998</c:v>
                </c:pt>
                <c:pt idx="21">
                  <c:v>48.241399999999999</c:v>
                </c:pt>
                <c:pt idx="22">
                  <c:v>49.189700000000002</c:v>
                </c:pt>
                <c:pt idx="23">
                  <c:v>46.930999999999997</c:v>
                </c:pt>
                <c:pt idx="24">
                  <c:v>47.327599999999997</c:v>
                </c:pt>
                <c:pt idx="25">
                  <c:v>47.517200000000003</c:v>
                </c:pt>
                <c:pt idx="26">
                  <c:v>47.879300000000001</c:v>
                </c:pt>
                <c:pt idx="27">
                  <c:v>47.379300000000001</c:v>
                </c:pt>
                <c:pt idx="28">
                  <c:v>46.879300000000001</c:v>
                </c:pt>
                <c:pt idx="29">
                  <c:v>47.689700000000002</c:v>
                </c:pt>
                <c:pt idx="30">
                  <c:v>46.655200000000001</c:v>
                </c:pt>
                <c:pt idx="31">
                  <c:v>47.810299999999998</c:v>
                </c:pt>
                <c:pt idx="32">
                  <c:v>48.448300000000003</c:v>
                </c:pt>
                <c:pt idx="33">
                  <c:v>48.137900000000002</c:v>
                </c:pt>
                <c:pt idx="34">
                  <c:v>47.982799999999997</c:v>
                </c:pt>
                <c:pt idx="35">
                  <c:v>48.896599999999999</c:v>
                </c:pt>
                <c:pt idx="36">
                  <c:v>48.793100000000003</c:v>
                </c:pt>
                <c:pt idx="37">
                  <c:v>49.241399999999999</c:v>
                </c:pt>
                <c:pt idx="38">
                  <c:v>49.430999999999997</c:v>
                </c:pt>
                <c:pt idx="39">
                  <c:v>50.258600000000001</c:v>
                </c:pt>
                <c:pt idx="40">
                  <c:v>49.534500000000001</c:v>
                </c:pt>
                <c:pt idx="41">
                  <c:v>49.103400000000001</c:v>
                </c:pt>
                <c:pt idx="42">
                  <c:v>50.379300000000001</c:v>
                </c:pt>
                <c:pt idx="43">
                  <c:v>51.189700000000002</c:v>
                </c:pt>
                <c:pt idx="44">
                  <c:v>51.965499999999999</c:v>
                </c:pt>
                <c:pt idx="45">
                  <c:v>51.862099999999998</c:v>
                </c:pt>
                <c:pt idx="46">
                  <c:v>53.482799999999997</c:v>
                </c:pt>
                <c:pt idx="47">
                  <c:v>54.120699999999999</c:v>
                </c:pt>
                <c:pt idx="48">
                  <c:v>55.862099999999998</c:v>
                </c:pt>
                <c:pt idx="49">
                  <c:v>56.741399999999999</c:v>
                </c:pt>
                <c:pt idx="50">
                  <c:v>59.034500000000001</c:v>
                </c:pt>
                <c:pt idx="51">
                  <c:v>61.310299999999998</c:v>
                </c:pt>
                <c:pt idx="52">
                  <c:v>65.241399999999999</c:v>
                </c:pt>
                <c:pt idx="53">
                  <c:v>68.448300000000003</c:v>
                </c:pt>
                <c:pt idx="54">
                  <c:v>72.965500000000006</c:v>
                </c:pt>
                <c:pt idx="55">
                  <c:v>78.827600000000004</c:v>
                </c:pt>
                <c:pt idx="56">
                  <c:v>85.293099999999995</c:v>
                </c:pt>
                <c:pt idx="57">
                  <c:v>90.551699999999997</c:v>
                </c:pt>
                <c:pt idx="58">
                  <c:v>97.017200000000003</c:v>
                </c:pt>
                <c:pt idx="59">
                  <c:v>102.03449999999999</c:v>
                </c:pt>
                <c:pt idx="60">
                  <c:v>106.89660000000001</c:v>
                </c:pt>
                <c:pt idx="61">
                  <c:v>109.1897</c:v>
                </c:pt>
                <c:pt idx="62">
                  <c:v>111.569</c:v>
                </c:pt>
                <c:pt idx="63">
                  <c:v>112.58620000000001</c:v>
                </c:pt>
                <c:pt idx="64">
                  <c:v>111.91379999999999</c:v>
                </c:pt>
                <c:pt idx="65">
                  <c:v>107</c:v>
                </c:pt>
                <c:pt idx="66">
                  <c:v>99.362099999999998</c:v>
                </c:pt>
                <c:pt idx="67">
                  <c:v>88.637900000000002</c:v>
                </c:pt>
                <c:pt idx="68">
                  <c:v>74.430999999999997</c:v>
                </c:pt>
                <c:pt idx="69">
                  <c:v>59.206899999999997</c:v>
                </c:pt>
                <c:pt idx="70">
                  <c:v>52.430999999999997</c:v>
                </c:pt>
                <c:pt idx="71">
                  <c:v>53.103400000000001</c:v>
                </c:pt>
                <c:pt idx="72">
                  <c:v>54.793100000000003</c:v>
                </c:pt>
                <c:pt idx="73">
                  <c:v>56.448300000000003</c:v>
                </c:pt>
                <c:pt idx="74">
                  <c:v>58.551699999999997</c:v>
                </c:pt>
                <c:pt idx="75">
                  <c:v>61.379300000000001</c:v>
                </c:pt>
                <c:pt idx="76">
                  <c:v>64.913799999999995</c:v>
                </c:pt>
                <c:pt idx="77">
                  <c:v>69.327600000000004</c:v>
                </c:pt>
                <c:pt idx="78">
                  <c:v>74.569000000000003</c:v>
                </c:pt>
                <c:pt idx="79">
                  <c:v>79.137900000000002</c:v>
                </c:pt>
                <c:pt idx="80">
                  <c:v>83.430999999999997</c:v>
                </c:pt>
                <c:pt idx="81">
                  <c:v>87.172399999999996</c:v>
                </c:pt>
                <c:pt idx="82">
                  <c:v>88.810299999999998</c:v>
                </c:pt>
                <c:pt idx="83">
                  <c:v>90.275899999999993</c:v>
                </c:pt>
                <c:pt idx="84">
                  <c:v>87.672399999999996</c:v>
                </c:pt>
                <c:pt idx="85">
                  <c:v>81.965500000000006</c:v>
                </c:pt>
                <c:pt idx="86">
                  <c:v>71.172399999999996</c:v>
                </c:pt>
                <c:pt idx="87">
                  <c:v>58.430999999999997</c:v>
                </c:pt>
                <c:pt idx="88">
                  <c:v>49.637900000000002</c:v>
                </c:pt>
                <c:pt idx="89">
                  <c:v>46.034500000000001</c:v>
                </c:pt>
                <c:pt idx="90">
                  <c:v>46.344799999999999</c:v>
                </c:pt>
                <c:pt idx="91">
                  <c:v>45.603400000000001</c:v>
                </c:pt>
                <c:pt idx="92">
                  <c:v>45.327599999999997</c:v>
                </c:pt>
                <c:pt idx="93">
                  <c:v>45.7241</c:v>
                </c:pt>
                <c:pt idx="94">
                  <c:v>46.5</c:v>
                </c:pt>
                <c:pt idx="95">
                  <c:v>46.827599999999997</c:v>
                </c:pt>
                <c:pt idx="96">
                  <c:v>46.603400000000001</c:v>
                </c:pt>
                <c:pt idx="97">
                  <c:v>47.2241</c:v>
                </c:pt>
                <c:pt idx="98">
                  <c:v>46.810299999999998</c:v>
                </c:pt>
                <c:pt idx="99">
                  <c:v>45.172400000000003</c:v>
                </c:pt>
                <c:pt idx="100">
                  <c:v>45.689700000000002</c:v>
                </c:pt>
                <c:pt idx="101">
                  <c:v>45.844799999999999</c:v>
                </c:pt>
                <c:pt idx="102">
                  <c:v>46.310299999999998</c:v>
                </c:pt>
                <c:pt idx="103">
                  <c:v>45.189700000000002</c:v>
                </c:pt>
                <c:pt idx="104">
                  <c:v>45.913800000000002</c:v>
                </c:pt>
                <c:pt idx="105">
                  <c:v>45.862099999999998</c:v>
                </c:pt>
                <c:pt idx="106">
                  <c:v>47.051699999999997</c:v>
                </c:pt>
                <c:pt idx="107">
                  <c:v>45.103400000000001</c:v>
                </c:pt>
                <c:pt idx="108">
                  <c:v>45.5</c:v>
                </c:pt>
                <c:pt idx="109">
                  <c:v>45.362099999999998</c:v>
                </c:pt>
                <c:pt idx="110">
                  <c:v>45.810299999999998</c:v>
                </c:pt>
                <c:pt idx="111">
                  <c:v>45.810299999999998</c:v>
                </c:pt>
                <c:pt idx="112">
                  <c:v>45.862099999999998</c:v>
                </c:pt>
                <c:pt idx="113">
                  <c:v>45.2241</c:v>
                </c:pt>
                <c:pt idx="114">
                  <c:v>45.396599999999999</c:v>
                </c:pt>
                <c:pt idx="115">
                  <c:v>45.2759</c:v>
                </c:pt>
                <c:pt idx="116">
                  <c:v>45.344799999999999</c:v>
                </c:pt>
                <c:pt idx="117">
                  <c:v>46.206899999999997</c:v>
                </c:pt>
                <c:pt idx="118">
                  <c:v>45.155200000000001</c:v>
                </c:pt>
                <c:pt idx="119">
                  <c:v>45.637900000000002</c:v>
                </c:pt>
                <c:pt idx="120">
                  <c:v>44.465499999999999</c:v>
                </c:pt>
                <c:pt idx="121">
                  <c:v>45.430999999999997</c:v>
                </c:pt>
                <c:pt idx="122">
                  <c:v>45.327599999999997</c:v>
                </c:pt>
                <c:pt idx="123">
                  <c:v>43.862099999999998</c:v>
                </c:pt>
                <c:pt idx="124">
                  <c:v>44.586199999999998</c:v>
                </c:pt>
                <c:pt idx="125">
                  <c:v>44.241399999999999</c:v>
                </c:pt>
                <c:pt idx="126">
                  <c:v>45.017200000000003</c:v>
                </c:pt>
                <c:pt idx="127">
                  <c:v>44.172400000000003</c:v>
                </c:pt>
                <c:pt idx="128">
                  <c:v>45.069000000000003</c:v>
                </c:pt>
                <c:pt idx="129">
                  <c:v>46.137900000000002</c:v>
                </c:pt>
                <c:pt idx="130">
                  <c:v>44.362099999999998</c:v>
                </c:pt>
                <c:pt idx="131">
                  <c:v>44.879300000000001</c:v>
                </c:pt>
                <c:pt idx="132">
                  <c:v>44.482799999999997</c:v>
                </c:pt>
                <c:pt idx="133">
                  <c:v>44.534500000000001</c:v>
                </c:pt>
                <c:pt idx="134">
                  <c:v>44.827599999999997</c:v>
                </c:pt>
                <c:pt idx="135">
                  <c:v>44.2759</c:v>
                </c:pt>
                <c:pt idx="136">
                  <c:v>44.206899999999997</c:v>
                </c:pt>
                <c:pt idx="137">
                  <c:v>44.793100000000003</c:v>
                </c:pt>
                <c:pt idx="138">
                  <c:v>44.534500000000001</c:v>
                </c:pt>
                <c:pt idx="139">
                  <c:v>44.741399999999999</c:v>
                </c:pt>
                <c:pt idx="140">
                  <c:v>44.7759</c:v>
                </c:pt>
                <c:pt idx="141">
                  <c:v>44.206899999999997</c:v>
                </c:pt>
                <c:pt idx="142">
                  <c:v>45.293100000000003</c:v>
                </c:pt>
                <c:pt idx="143">
                  <c:v>45.017200000000003</c:v>
                </c:pt>
                <c:pt idx="144">
                  <c:v>45.637900000000002</c:v>
                </c:pt>
                <c:pt idx="145">
                  <c:v>44.379300000000001</c:v>
                </c:pt>
                <c:pt idx="146">
                  <c:v>45.103400000000001</c:v>
                </c:pt>
                <c:pt idx="147">
                  <c:v>44.189700000000002</c:v>
                </c:pt>
                <c:pt idx="148">
                  <c:v>44.2241</c:v>
                </c:pt>
                <c:pt idx="149">
                  <c:v>44.482799999999997</c:v>
                </c:pt>
                <c:pt idx="150">
                  <c:v>45.293100000000003</c:v>
                </c:pt>
                <c:pt idx="151">
                  <c:v>44.379300000000001</c:v>
                </c:pt>
                <c:pt idx="152">
                  <c:v>44.069000000000003</c:v>
                </c:pt>
                <c:pt idx="153">
                  <c:v>44.465499999999999</c:v>
                </c:pt>
                <c:pt idx="154">
                  <c:v>43.310299999999998</c:v>
                </c:pt>
                <c:pt idx="155">
                  <c:v>44.965499999999999</c:v>
                </c:pt>
                <c:pt idx="156">
                  <c:v>45.051699999999997</c:v>
                </c:pt>
                <c:pt idx="157">
                  <c:v>45.793100000000003</c:v>
                </c:pt>
                <c:pt idx="158">
                  <c:v>44.689700000000002</c:v>
                </c:pt>
                <c:pt idx="159">
                  <c:v>44.913800000000002</c:v>
                </c:pt>
                <c:pt idx="160">
                  <c:v>44.655200000000001</c:v>
                </c:pt>
                <c:pt idx="161">
                  <c:v>45.051699999999997</c:v>
                </c:pt>
                <c:pt idx="162">
                  <c:v>44.810299999999998</c:v>
                </c:pt>
                <c:pt idx="163">
                  <c:v>43.741399999999999</c:v>
                </c:pt>
                <c:pt idx="164">
                  <c:v>45.448300000000003</c:v>
                </c:pt>
                <c:pt idx="165">
                  <c:v>44.551699999999997</c:v>
                </c:pt>
                <c:pt idx="166">
                  <c:v>45.965499999999999</c:v>
                </c:pt>
                <c:pt idx="167">
                  <c:v>45.344799999999999</c:v>
                </c:pt>
                <c:pt idx="168">
                  <c:v>44.430999999999997</c:v>
                </c:pt>
                <c:pt idx="169">
                  <c:v>46.172400000000003</c:v>
                </c:pt>
                <c:pt idx="170">
                  <c:v>46.293100000000003</c:v>
                </c:pt>
                <c:pt idx="171">
                  <c:v>45.655200000000001</c:v>
                </c:pt>
                <c:pt idx="172">
                  <c:v>46.189700000000002</c:v>
                </c:pt>
                <c:pt idx="173">
                  <c:v>45.5</c:v>
                </c:pt>
                <c:pt idx="174">
                  <c:v>44.706899999999997</c:v>
                </c:pt>
                <c:pt idx="175">
                  <c:v>44.879300000000001</c:v>
                </c:pt>
                <c:pt idx="176">
                  <c:v>45.758600000000001</c:v>
                </c:pt>
                <c:pt idx="177">
                  <c:v>45.758600000000001</c:v>
                </c:pt>
                <c:pt idx="178">
                  <c:v>46.5</c:v>
                </c:pt>
                <c:pt idx="179">
                  <c:v>44.465499999999999</c:v>
                </c:pt>
                <c:pt idx="180">
                  <c:v>46.103400000000001</c:v>
                </c:pt>
                <c:pt idx="181">
                  <c:v>45.017200000000003</c:v>
                </c:pt>
                <c:pt idx="182">
                  <c:v>46.2241</c:v>
                </c:pt>
                <c:pt idx="183">
                  <c:v>47.2241</c:v>
                </c:pt>
                <c:pt idx="184">
                  <c:v>46.310299999999998</c:v>
                </c:pt>
                <c:pt idx="185">
                  <c:v>46.930999999999997</c:v>
                </c:pt>
                <c:pt idx="186">
                  <c:v>46.896599999999999</c:v>
                </c:pt>
                <c:pt idx="187">
                  <c:v>45.982799999999997</c:v>
                </c:pt>
                <c:pt idx="188">
                  <c:v>46.017200000000003</c:v>
                </c:pt>
                <c:pt idx="189">
                  <c:v>46.155200000000001</c:v>
                </c:pt>
                <c:pt idx="190">
                  <c:v>45.913800000000002</c:v>
                </c:pt>
                <c:pt idx="191">
                  <c:v>46.137900000000002</c:v>
                </c:pt>
                <c:pt idx="192">
                  <c:v>46.034500000000001</c:v>
                </c:pt>
                <c:pt idx="193">
                  <c:v>45.534500000000001</c:v>
                </c:pt>
                <c:pt idx="194">
                  <c:v>45.120699999999999</c:v>
                </c:pt>
                <c:pt idx="195">
                  <c:v>45.258600000000001</c:v>
                </c:pt>
                <c:pt idx="196">
                  <c:v>46.534500000000001</c:v>
                </c:pt>
                <c:pt idx="197">
                  <c:v>46</c:v>
                </c:pt>
                <c:pt idx="198">
                  <c:v>46.913800000000002</c:v>
                </c:pt>
                <c:pt idx="199">
                  <c:v>46.5</c:v>
                </c:pt>
                <c:pt idx="200">
                  <c:v>46.396599999999999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47.780391655804557</c:v>
                </c:pt>
                <c:pt idx="1">
                  <c:v>47.80674003789148</c:v>
                </c:pt>
                <c:pt idx="2">
                  <c:v>47.833081149629486</c:v>
                </c:pt>
                <c:pt idx="3">
                  <c:v>47.859414255077319</c:v>
                </c:pt>
                <c:pt idx="4">
                  <c:v>47.885738544030573</c:v>
                </c:pt>
                <c:pt idx="5">
                  <c:v>47.912053124556749</c:v>
                </c:pt>
                <c:pt idx="6">
                  <c:v>47.938357014783826</c:v>
                </c:pt>
                <c:pt idx="7">
                  <c:v>47.964649133868768</c:v>
                </c:pt>
                <c:pt idx="8">
                  <c:v>47.99092829206478</c:v>
                </c:pt>
                <c:pt idx="9">
                  <c:v>48.017193179798397</c:v>
                </c:pt>
                <c:pt idx="10">
                  <c:v>48.043442355658826</c:v>
                </c:pt>
                <c:pt idx="11">
                  <c:v>48.069674233192657</c:v>
                </c:pt>
                <c:pt idx="12">
                  <c:v>48.095887066386751</c:v>
                </c:pt>
                <c:pt idx="13">
                  <c:v>48.122078933710995</c:v>
                </c:pt>
                <c:pt idx="14">
                  <c:v>48.148247720580336</c:v>
                </c:pt>
                <c:pt idx="15">
                  <c:v>48.174391100082516</c:v>
                </c:pt>
                <c:pt idx="16">
                  <c:v>48.200506511803127</c:v>
                </c:pt>
                <c:pt idx="17">
                  <c:v>48.22659113856448</c:v>
                </c:pt>
                <c:pt idx="18">
                  <c:v>48.252641880877299</c:v>
                </c:pt>
                <c:pt idx="19">
                  <c:v>48.27865532888643</c:v>
                </c:pt>
                <c:pt idx="20">
                  <c:v>48.304627731571472</c:v>
                </c:pt>
                <c:pt idx="21">
                  <c:v>48.330554962942443</c:v>
                </c:pt>
                <c:pt idx="22">
                  <c:v>48.356432484947504</c:v>
                </c:pt>
                <c:pt idx="23">
                  <c:v>48.382255306786398</c:v>
                </c:pt>
                <c:pt idx="24">
                  <c:v>48.408017940302742</c:v>
                </c:pt>
                <c:pt idx="25">
                  <c:v>48.433714351119903</c:v>
                </c:pt>
                <c:pt idx="26">
                  <c:v>48.45933790523506</c:v>
                </c:pt>
                <c:pt idx="27">
                  <c:v>48.484881311036176</c:v>
                </c:pt>
                <c:pt idx="28">
                  <c:v>48.510336557647328</c:v>
                </c:pt>
                <c:pt idx="29">
                  <c:v>48.535694853658946</c:v>
                </c:pt>
                <c:pt idx="30">
                  <c:v>48.560946580203222</c:v>
                </c:pt>
                <c:pt idx="31">
                  <c:v>48.58608130177312</c:v>
                </c:pt>
                <c:pt idx="32">
                  <c:v>48.61108796117459</c:v>
                </c:pt>
                <c:pt idx="33">
                  <c:v>48.635955606768718</c:v>
                </c:pt>
                <c:pt idx="34">
                  <c:v>48.660675561078357</c:v>
                </c:pt>
                <c:pt idx="35">
                  <c:v>48.685247279846678</c:v>
                </c:pt>
                <c:pt idx="36">
                  <c:v>48.709693165738052</c:v>
                </c:pt>
                <c:pt idx="37">
                  <c:v>48.73409396657506</c:v>
                </c:pt>
                <c:pt idx="38">
                  <c:v>48.758668933843374</c:v>
                </c:pt>
                <c:pt idx="39">
                  <c:v>48.783947827560851</c:v>
                </c:pt>
                <c:pt idx="40">
                  <c:v>48.811120177295329</c:v>
                </c:pt>
                <c:pt idx="41">
                  <c:v>48.842704802268749</c:v>
                </c:pt>
                <c:pt idx="42">
                  <c:v>48.883757442732048</c:v>
                </c:pt>
                <c:pt idx="43">
                  <c:v>48.943910729505639</c:v>
                </c:pt>
                <c:pt idx="44">
                  <c:v>49.040579431468494</c:v>
                </c:pt>
                <c:pt idx="45">
                  <c:v>49.20359547452977</c:v>
                </c:pt>
                <c:pt idx="46">
                  <c:v>49.481266974373632</c:v>
                </c:pt>
                <c:pt idx="47">
                  <c:v>49.94729236764978</c:v>
                </c:pt>
                <c:pt idx="48">
                  <c:v>50.707076565647277</c:v>
                </c:pt>
                <c:pt idx="49">
                  <c:v>51.900907974953064</c:v>
                </c:pt>
                <c:pt idx="50">
                  <c:v>53.700496748529432</c:v>
                </c:pt>
                <c:pt idx="51">
                  <c:v>56.295097236688115</c:v>
                </c:pt>
                <c:pt idx="52">
                  <c:v>59.864480278187244</c:v>
                </c:pt>
                <c:pt idx="53">
                  <c:v>64.538825873598881</c:v>
                </c:pt>
                <c:pt idx="54">
                  <c:v>70.35004845413242</c:v>
                </c:pt>
                <c:pt idx="55">
                  <c:v>77.184167995490881</c:v>
                </c:pt>
                <c:pt idx="56">
                  <c:v>84.748300154914375</c:v>
                </c:pt>
                <c:pt idx="57">
                  <c:v>92.566531250924555</c:v>
                </c:pt>
                <c:pt idx="58">
                  <c:v>100.01482237046291</c:v>
                </c:pt>
                <c:pt idx="59">
                  <c:v>106.39615414570848</c:v>
                </c:pt>
                <c:pt idx="60">
                  <c:v>111.04544737516308</c:v>
                </c:pt>
                <c:pt idx="61">
                  <c:v>113.44313121617532</c:v>
                </c:pt>
                <c:pt idx="62">
                  <c:v>113.31071336844707</c:v>
                </c:pt>
                <c:pt idx="63">
                  <c:v>110.66407548737827</c:v>
                </c:pt>
                <c:pt idx="64">
                  <c:v>105.81042800090216</c:v>
                </c:pt>
                <c:pt idx="65">
                  <c:v>99.289837457471322</c:v>
                </c:pt>
                <c:pt idx="66">
                  <c:v>91.777019117255847</c:v>
                </c:pt>
                <c:pt idx="67">
                  <c:v>83.968842802983247</c:v>
                </c:pt>
                <c:pt idx="68">
                  <c:v>76.484990166891336</c:v>
                </c:pt>
                <c:pt idx="69">
                  <c:v>69.80363289782359</c:v>
                </c:pt>
                <c:pt idx="70">
                  <c:v>64.243384953541707</c:v>
                </c:pt>
                <c:pt idx="71">
                  <c:v>59.990219138928509</c:v>
                </c:pt>
                <c:pt idx="72">
                  <c:v>57.15564016461007</c:v>
                </c:pt>
                <c:pt idx="73">
                  <c:v>55.841236121603593</c:v>
                </c:pt>
                <c:pt idx="74">
                  <c:v>56.176757551894134</c:v>
                </c:pt>
                <c:pt idx="75">
                  <c:v>58.299347530118702</c:v>
                </c:pt>
                <c:pt idx="76">
                  <c:v>62.258200120016681</c:v>
                </c:pt>
                <c:pt idx="77">
                  <c:v>67.865247109814717</c:v>
                </c:pt>
                <c:pt idx="78">
                  <c:v>74.557873410203868</c:v>
                </c:pt>
                <c:pt idx="79">
                  <c:v>81.366513147041388</c:v>
                </c:pt>
                <c:pt idx="80">
                  <c:v>87.057456318104727</c:v>
                </c:pt>
                <c:pt idx="81">
                  <c:v>90.442414091652864</c:v>
                </c:pt>
                <c:pt idx="82">
                  <c:v>90.746972509990243</c:v>
                </c:pt>
                <c:pt idx="83">
                  <c:v>87.874059553408784</c:v>
                </c:pt>
                <c:pt idx="84">
                  <c:v>82.43299621623413</c:v>
                </c:pt>
                <c:pt idx="85">
                  <c:v>75.517860103247514</c:v>
                </c:pt>
                <c:pt idx="86">
                  <c:v>68.342229992642061</c:v>
                </c:pt>
                <c:pt idx="87">
                  <c:v>61.89492550308367</c:v>
                </c:pt>
                <c:pt idx="88">
                  <c:v>56.745406317449408</c:v>
                </c:pt>
                <c:pt idx="89">
                  <c:v>53.033537785815241</c:v>
                </c:pt>
                <c:pt idx="90">
                  <c:v>50.590938558941268</c:v>
                </c:pt>
                <c:pt idx="91">
                  <c:v>49.104848236023351</c:v>
                </c:pt>
                <c:pt idx="92">
                  <c:v>48.252331894557479</c:v>
                </c:pt>
                <c:pt idx="93">
                  <c:v>47.774434210072549</c:v>
                </c:pt>
                <c:pt idx="94">
                  <c:v>47.496131978068128</c:v>
                </c:pt>
                <c:pt idx="95">
                  <c:v>47.314337807253253</c:v>
                </c:pt>
                <c:pt idx="96">
                  <c:v>47.17527589897653</c:v>
                </c:pt>
                <c:pt idx="97">
                  <c:v>47.053933326982637</c:v>
                </c:pt>
                <c:pt idx="98">
                  <c:v>46.939974141913495</c:v>
                </c:pt>
                <c:pt idx="99">
                  <c:v>46.829708476983697</c:v>
                </c:pt>
                <c:pt idx="100">
                  <c:v>46.722132538011962</c:v>
                </c:pt>
                <c:pt idx="101">
                  <c:v>46.617204750121857</c:v>
                </c:pt>
                <c:pt idx="102">
                  <c:v>46.515174578090097</c:v>
                </c:pt>
                <c:pt idx="103">
                  <c:v>46.416346444339496</c:v>
                </c:pt>
                <c:pt idx="104">
                  <c:v>46.321004086744367</c:v>
                </c:pt>
                <c:pt idx="105">
                  <c:v>46.229388554602529</c:v>
                </c:pt>
                <c:pt idx="106">
                  <c:v>46.14169295075591</c:v>
                </c:pt>
                <c:pt idx="107">
                  <c:v>46.058062432280444</c:v>
                </c:pt>
                <c:pt idx="108">
                  <c:v>45.978596152157131</c:v>
                </c:pt>
                <c:pt idx="109">
                  <c:v>45.90335017078602</c:v>
                </c:pt>
                <c:pt idx="110">
                  <c:v>45.832340974571778</c:v>
                </c:pt>
                <c:pt idx="111">
                  <c:v>45.765549387886026</c:v>
                </c:pt>
                <c:pt idx="112">
                  <c:v>45.702924708212308</c:v>
                </c:pt>
                <c:pt idx="113">
                  <c:v>45.644388918452215</c:v>
                </c:pt>
                <c:pt idx="114">
                  <c:v>45.589840852911763</c:v>
                </c:pt>
                <c:pt idx="115">
                  <c:v>45.539160216545497</c:v>
                </c:pt>
                <c:pt idx="116">
                  <c:v>45.492211379823168</c:v>
                </c:pt>
                <c:pt idx="117">
                  <c:v>45.448846893056064</c:v>
                </c:pt>
                <c:pt idx="118">
                  <c:v>45.408910683389294</c:v>
                </c:pt>
                <c:pt idx="119">
                  <c:v>45.372240914451929</c:v>
                </c:pt>
                <c:pt idx="120">
                  <c:v>45.338672502645139</c:v>
                </c:pt>
                <c:pt idx="121">
                  <c:v>45.308039295242693</c:v>
                </c:pt>
                <c:pt idx="122">
                  <c:v>45.280175924033756</c:v>
                </c:pt>
                <c:pt idx="123">
                  <c:v>45.254919354413325</c:v>
                </c:pt>
                <c:pt idx="124">
                  <c:v>45.232110153935736</c:v>
                </c:pt>
                <c:pt idx="125">
                  <c:v>45.211593506729074</c:v>
                </c:pt>
                <c:pt idx="126">
                  <c:v>45.193220001153108</c:v>
                </c:pt>
                <c:pt idx="127">
                  <c:v>45.176846217982735</c:v>
                </c:pt>
                <c:pt idx="128">
                  <c:v>45.162335145486637</c:v>
                </c:pt>
                <c:pt idx="129">
                  <c:v>45.149556446286653</c:v>
                </c:pt>
                <c:pt idx="130">
                  <c:v>45.138386599024123</c:v>
                </c:pt>
                <c:pt idx="131">
                  <c:v>45.12870893578534</c:v>
                </c:pt>
                <c:pt idx="132">
                  <c:v>45.120413594074329</c:v>
                </c:pt>
                <c:pt idx="133">
                  <c:v>45.113397399960824</c:v>
                </c:pt>
                <c:pt idx="134">
                  <c:v>45.107563696944062</c:v>
                </c:pt>
                <c:pt idx="135">
                  <c:v>45.102822133103935</c:v>
                </c:pt>
                <c:pt idx="136">
                  <c:v>45.099088417291178</c:v>
                </c:pt>
                <c:pt idx="137">
                  <c:v>45.096284053452621</c:v>
                </c:pt>
                <c:pt idx="138">
                  <c:v>45.094336060702723</c:v>
                </c:pt>
                <c:pt idx="139">
                  <c:v>45.09317668543688</c:v>
                </c:pt>
                <c:pt idx="140">
                  <c:v>45.092743110628881</c:v>
                </c:pt>
                <c:pt idx="141">
                  <c:v>45.092977166453892</c:v>
                </c:pt>
                <c:pt idx="142">
                  <c:v>45.093825045518443</c:v>
                </c:pt>
                <c:pt idx="143">
                  <c:v>45.095237025245204</c:v>
                </c:pt>
                <c:pt idx="144">
                  <c:v>45.097167199341541</c:v>
                </c:pt>
                <c:pt idx="145">
                  <c:v>45.09957321976156</c:v>
                </c:pt>
                <c:pt idx="146">
                  <c:v>45.10241605014167</c:v>
                </c:pt>
                <c:pt idx="147">
                  <c:v>45.105659731335187</c:v>
                </c:pt>
                <c:pt idx="148">
                  <c:v>45.109271159384093</c:v>
                </c:pt>
                <c:pt idx="149">
                  <c:v>45.113219876034492</c:v>
                </c:pt>
                <c:pt idx="150">
                  <c:v>45.117477871718634</c:v>
                </c:pt>
                <c:pt idx="151">
                  <c:v>45.122019400783309</c:v>
                </c:pt>
                <c:pt idx="152">
                  <c:v>45.126820808634797</c:v>
                </c:pt>
                <c:pt idx="153">
                  <c:v>45.131860370389148</c:v>
                </c:pt>
                <c:pt idx="154">
                  <c:v>45.137118140558215</c:v>
                </c:pt>
                <c:pt idx="155">
                  <c:v>45.142575813262638</c:v>
                </c:pt>
                <c:pt idx="156">
                  <c:v>45.148216592438551</c:v>
                </c:pt>
                <c:pt idx="157">
                  <c:v>45.154025071493443</c:v>
                </c:pt>
                <c:pt idx="158">
                  <c:v>45.159987121864354</c:v>
                </c:pt>
                <c:pt idx="159">
                  <c:v>45.166089789937288</c:v>
                </c:pt>
                <c:pt idx="160">
                  <c:v>45.172321201798404</c:v>
                </c:pt>
                <c:pt idx="161">
                  <c:v>45.178670475303328</c:v>
                </c:pt>
                <c:pt idx="162">
                  <c:v>45.185127638970208</c:v>
                </c:pt>
                <c:pt idx="163">
                  <c:v>45.19168355722352</c:v>
                </c:pt>
                <c:pt idx="164">
                  <c:v>45.198329861538539</c:v>
                </c:pt>
                <c:pt idx="165">
                  <c:v>45.205058887060034</c:v>
                </c:pt>
                <c:pt idx="166">
                  <c:v>45.211863614292788</c:v>
                </c:pt>
                <c:pt idx="167">
                  <c:v>45.218737615485558</c:v>
                </c:pt>
                <c:pt idx="168">
                  <c:v>45.225675005353359</c:v>
                </c:pt>
                <c:pt idx="169">
                  <c:v>45.232670395806394</c:v>
                </c:pt>
                <c:pt idx="170">
                  <c:v>45.23971885437556</c:v>
                </c:pt>
                <c:pt idx="171">
                  <c:v>45.246815866046198</c:v>
                </c:pt>
                <c:pt idx="172">
                  <c:v>45.253957298231683</c:v>
                </c:pt>
                <c:pt idx="173">
                  <c:v>45.261139368637927</c:v>
                </c:pt>
                <c:pt idx="174">
                  <c:v>45.26835861578801</c:v>
                </c:pt>
                <c:pt idx="175">
                  <c:v>45.275611871993085</c:v>
                </c:pt>
                <c:pt idx="176">
                  <c:v>45.282896238572192</c:v>
                </c:pt>
                <c:pt idx="177">
                  <c:v>45.290209063138292</c:v>
                </c:pt>
                <c:pt idx="178">
                  <c:v>45.29754791878208</c:v>
                </c:pt>
                <c:pt idx="179">
                  <c:v>45.304910584998261</c:v>
                </c:pt>
                <c:pt idx="180">
                  <c:v>45.312295030211011</c:v>
                </c:pt>
                <c:pt idx="181">
                  <c:v>45.319699395766939</c:v>
                </c:pt>
                <c:pt idx="182">
                  <c:v>45.327121981274054</c:v>
                </c:pt>
                <c:pt idx="183">
                  <c:v>45.334561231175229</c:v>
                </c:pt>
                <c:pt idx="184">
                  <c:v>45.342015722453525</c:v>
                </c:pt>
                <c:pt idx="185">
                  <c:v>45.349484153375023</c:v>
                </c:pt>
                <c:pt idx="186">
                  <c:v>45.356965333182671</c:v>
                </c:pt>
                <c:pt idx="187">
                  <c:v>45.364458172661422</c:v>
                </c:pt>
                <c:pt idx="188">
                  <c:v>45.371961675501836</c:v>
                </c:pt>
                <c:pt idx="189">
                  <c:v>45.379474930395077</c:v>
                </c:pt>
                <c:pt idx="190">
                  <c:v>45.386997103797725</c:v>
                </c:pt>
                <c:pt idx="191">
                  <c:v>45.394527433310266</c:v>
                </c:pt>
                <c:pt idx="192">
                  <c:v>45.40206522161737</c:v>
                </c:pt>
                <c:pt idx="193">
                  <c:v>45.409609830942593</c:v>
                </c:pt>
                <c:pt idx="194">
                  <c:v>45.417160677974252</c:v>
                </c:pt>
                <c:pt idx="195">
                  <c:v>45.424717229222324</c:v>
                </c:pt>
                <c:pt idx="196">
                  <c:v>45.432278996770272</c:v>
                </c:pt>
                <c:pt idx="197">
                  <c:v>45.43984553438812</c:v>
                </c:pt>
                <c:pt idx="198">
                  <c:v>45.447416433976265</c:v>
                </c:pt>
                <c:pt idx="199">
                  <c:v>45.454991322312011</c:v>
                </c:pt>
                <c:pt idx="200">
                  <c:v>45.462569858073081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47.780391655804557</c:v>
                </c:pt>
                <c:pt idx="1">
                  <c:v>47.80674003789148</c:v>
                </c:pt>
                <c:pt idx="2">
                  <c:v>47.833081149629486</c:v>
                </c:pt>
                <c:pt idx="3">
                  <c:v>47.859414255077319</c:v>
                </c:pt>
                <c:pt idx="4">
                  <c:v>47.885738544030573</c:v>
                </c:pt>
                <c:pt idx="5">
                  <c:v>47.912053124556749</c:v>
                </c:pt>
                <c:pt idx="6">
                  <c:v>47.938357014783826</c:v>
                </c:pt>
                <c:pt idx="7">
                  <c:v>47.964649133868768</c:v>
                </c:pt>
                <c:pt idx="8">
                  <c:v>47.99092829206478</c:v>
                </c:pt>
                <c:pt idx="9">
                  <c:v>48.017193179798397</c:v>
                </c:pt>
                <c:pt idx="10">
                  <c:v>48.043442355658826</c:v>
                </c:pt>
                <c:pt idx="11">
                  <c:v>48.069674233192657</c:v>
                </c:pt>
                <c:pt idx="12">
                  <c:v>48.095887066386751</c:v>
                </c:pt>
                <c:pt idx="13">
                  <c:v>48.122078933710995</c:v>
                </c:pt>
                <c:pt idx="14">
                  <c:v>48.148247720580336</c:v>
                </c:pt>
                <c:pt idx="15">
                  <c:v>48.174391100082516</c:v>
                </c:pt>
                <c:pt idx="16">
                  <c:v>48.200506511803127</c:v>
                </c:pt>
                <c:pt idx="17">
                  <c:v>48.22659113856448</c:v>
                </c:pt>
                <c:pt idx="18">
                  <c:v>48.252641880877299</c:v>
                </c:pt>
                <c:pt idx="19">
                  <c:v>48.278655328886416</c:v>
                </c:pt>
                <c:pt idx="20">
                  <c:v>48.304627731571394</c:v>
                </c:pt>
                <c:pt idx="21">
                  <c:v>48.33055496294206</c:v>
                </c:pt>
                <c:pt idx="22">
                  <c:v>48.356432484945593</c:v>
                </c:pt>
                <c:pt idx="23">
                  <c:v>48.38225530677731</c:v>
                </c:pt>
                <c:pt idx="24">
                  <c:v>48.408017940261203</c:v>
                </c:pt>
                <c:pt idx="25">
                  <c:v>48.433714350937571</c:v>
                </c:pt>
                <c:pt idx="26">
                  <c:v>48.459337904466075</c:v>
                </c:pt>
                <c:pt idx="27">
                  <c:v>48.484881307920332</c:v>
                </c:pt>
                <c:pt idx="28">
                  <c:v>48.510336545517731</c:v>
                </c:pt>
                <c:pt idx="29">
                  <c:v>48.535694808293094</c:v>
                </c:pt>
                <c:pt idx="30">
                  <c:v>48.560946417189577</c:v>
                </c:pt>
                <c:pt idx="31">
                  <c:v>48.586080739003187</c:v>
                </c:pt>
                <c:pt idx="32">
                  <c:v>48.611086094580585</c:v>
                </c:pt>
                <c:pt idx="33">
                  <c:v>48.635949658632569</c:v>
                </c:pt>
                <c:pt idx="34">
                  <c:v>48.660657350489622</c:v>
                </c:pt>
                <c:pt idx="35">
                  <c:v>48.685193715091557</c:v>
                </c:pt>
                <c:pt idx="36">
                  <c:v>48.709541793471878</c:v>
                </c:pt>
                <c:pt idx="37">
                  <c:v>48.733682981970638</c:v>
                </c:pt>
                <c:pt idx="38">
                  <c:v>48.757596879388736</c:v>
                </c:pt>
                <c:pt idx="39">
                  <c:v>48.781261121284928</c:v>
                </c:pt>
                <c:pt idx="40">
                  <c:v>48.804651200615723</c:v>
                </c:pt>
                <c:pt idx="41">
                  <c:v>48.82774027393269</c:v>
                </c:pt>
                <c:pt idx="42">
                  <c:v>48.850498952383887</c:v>
                </c:pt>
                <c:pt idx="43">
                  <c:v>48.872895076822651</c:v>
                </c:pt>
                <c:pt idx="44">
                  <c:v>48.894893476411958</c:v>
                </c:pt>
                <c:pt idx="45">
                  <c:v>48.916455710233443</c:v>
                </c:pt>
                <c:pt idx="46">
                  <c:v>48.937539791575077</c:v>
                </c:pt>
                <c:pt idx="47">
                  <c:v>48.958099894788369</c:v>
                </c:pt>
                <c:pt idx="48">
                  <c:v>48.978086044886119</c:v>
                </c:pt>
                <c:pt idx="49">
                  <c:v>48.997443790406614</c:v>
                </c:pt>
                <c:pt idx="50">
                  <c:v>49.016113860512888</c:v>
                </c:pt>
                <c:pt idx="51">
                  <c:v>49.034031807841167</c:v>
                </c:pt>
                <c:pt idx="52">
                  <c:v>49.051127639276118</c:v>
                </c:pt>
                <c:pt idx="53">
                  <c:v>49.067325437630977</c:v>
                </c:pt>
                <c:pt idx="54">
                  <c:v>49.082542978163282</c:v>
                </c:pt>
                <c:pt idx="55">
                  <c:v>49.096691344981991</c:v>
                </c:pt>
                <c:pt idx="56">
                  <c:v>49.109674553715536</c:v>
                </c:pt>
                <c:pt idx="57">
                  <c:v>49.121389188327825</c:v>
                </c:pt>
                <c:pt idx="58">
                  <c:v>49.131724061703039</c:v>
                </c:pt>
                <c:pt idx="59">
                  <c:v>49.140559911574911</c:v>
                </c:pt>
                <c:pt idx="60">
                  <c:v>49.147769145551237</c:v>
                </c:pt>
                <c:pt idx="61">
                  <c:v>49.153215651363425</c:v>
                </c:pt>
                <c:pt idx="62">
                  <c:v>49.156754691025526</c:v>
                </c:pt>
                <c:pt idx="63">
                  <c:v>49.158232900265403</c:v>
                </c:pt>
                <c:pt idx="64">
                  <c:v>49.157488417316152</c:v>
                </c:pt>
                <c:pt idx="65">
                  <c:v>49.154351167820678</c:v>
                </c:pt>
                <c:pt idx="66">
                  <c:v>49.148643335059155</c:v>
                </c:pt>
                <c:pt idx="67">
                  <c:v>49.140180046771206</c:v>
                </c:pt>
                <c:pt idx="68">
                  <c:v>49.128770311274195</c:v>
                </c:pt>
                <c:pt idx="69">
                  <c:v>49.114218236093954</c:v>
                </c:pt>
                <c:pt idx="70">
                  <c:v>49.096324561591821</c:v>
                </c:pt>
                <c:pt idx="71">
                  <c:v>49.074888539721478</c:v>
                </c:pt>
                <c:pt idx="72">
                  <c:v>49.049710183685399</c:v>
                </c:pt>
                <c:pt idx="73">
                  <c:v>49.020592907481593</c:v>
                </c:pt>
                <c:pt idx="74">
                  <c:v>48.987346564769844</c:v>
                </c:pt>
                <c:pt idx="75">
                  <c:v>48.949790883845452</c:v>
                </c:pt>
                <c:pt idx="76">
                  <c:v>48.907759279622653</c:v>
                </c:pt>
                <c:pt idx="77">
                  <c:v>48.86110300442617</c:v>
                </c:pt>
                <c:pt idx="78">
                  <c:v>48.809695577355541</c:v>
                </c:pt>
                <c:pt idx="79">
                  <c:v>48.753437407640398</c:v>
                </c:pt>
                <c:pt idx="80">
                  <c:v>48.692260501739042</c:v>
                </c:pt>
                <c:pt idx="81">
                  <c:v>48.626133118354161</c:v>
                </c:pt>
                <c:pt idx="82">
                  <c:v>48.555064211846897</c:v>
                </c:pt>
                <c:pt idx="83">
                  <c:v>48.479107484859284</c:v>
                </c:pt>
                <c:pt idx="84">
                  <c:v>48.398364857644737</c:v>
                </c:pt>
                <c:pt idx="85">
                  <c:v>48.312989157012801</c:v>
                </c:pt>
                <c:pt idx="86">
                  <c:v>48.223185834034609</c:v>
                </c:pt>
                <c:pt idx="87">
                  <c:v>48.129213538321707</c:v>
                </c:pt>
                <c:pt idx="88">
                  <c:v>48.031383408546724</c:v>
                </c:pt>
                <c:pt idx="89">
                  <c:v>47.930056983602356</c:v>
                </c:pt>
                <c:pt idx="90">
                  <c:v>47.825642694816509</c:v>
                </c:pt>
                <c:pt idx="91">
                  <c:v>47.718590964081088</c:v>
                </c:pt>
                <c:pt idx="92">
                  <c:v>47.609388001564753</c:v>
                </c:pt>
                <c:pt idx="93">
                  <c:v>47.49854846494992</c:v>
                </c:pt>
                <c:pt idx="94">
                  <c:v>47.386607204544234</c:v>
                </c:pt>
                <c:pt idx="95">
                  <c:v>47.274110369999548</c:v>
                </c:pt>
                <c:pt idx="96">
                  <c:v>47.161606190320626</c:v>
                </c:pt>
                <c:pt idx="97">
                  <c:v>47.049635756229947</c:v>
                </c:pt>
                <c:pt idx="98">
                  <c:v>46.938724131320313</c:v>
                </c:pt>
                <c:pt idx="99">
                  <c:v>46.829372096159275</c:v>
                </c:pt>
                <c:pt idx="100">
                  <c:v>46.722048789780303</c:v>
                </c:pt>
                <c:pt idx="101">
                  <c:v>46.617185459468459</c:v>
                </c:pt>
                <c:pt idx="102">
                  <c:v>46.515170467112526</c:v>
                </c:pt>
                <c:pt idx="103">
                  <c:v>46.416345633807516</c:v>
                </c:pt>
                <c:pt idx="104">
                  <c:v>46.321003938894108</c:v>
                </c:pt>
                <c:pt idx="105">
                  <c:v>46.229388529650791</c:v>
                </c:pt>
                <c:pt idx="106">
                  <c:v>46.141692946860019</c:v>
                </c:pt>
                <c:pt idx="107">
                  <c:v>46.058062431717666</c:v>
                </c:pt>
                <c:pt idx="108">
                  <c:v>45.97859615208192</c:v>
                </c:pt>
                <c:pt idx="109">
                  <c:v>45.903350170776719</c:v>
                </c:pt>
                <c:pt idx="110">
                  <c:v>45.832340974570712</c:v>
                </c:pt>
                <c:pt idx="111">
                  <c:v>45.765549387885912</c:v>
                </c:pt>
                <c:pt idx="112">
                  <c:v>45.702924708212294</c:v>
                </c:pt>
                <c:pt idx="113">
                  <c:v>45.644388918452215</c:v>
                </c:pt>
                <c:pt idx="114">
                  <c:v>45.589840852911763</c:v>
                </c:pt>
                <c:pt idx="115">
                  <c:v>45.539160216545497</c:v>
                </c:pt>
                <c:pt idx="116">
                  <c:v>45.492211379823168</c:v>
                </c:pt>
                <c:pt idx="117">
                  <c:v>45.448846893056064</c:v>
                </c:pt>
                <c:pt idx="118">
                  <c:v>45.408910683389294</c:v>
                </c:pt>
                <c:pt idx="119">
                  <c:v>45.372240914451929</c:v>
                </c:pt>
                <c:pt idx="120">
                  <c:v>45.338672502645139</c:v>
                </c:pt>
                <c:pt idx="121">
                  <c:v>45.308039295242693</c:v>
                </c:pt>
                <c:pt idx="122">
                  <c:v>45.280175924033756</c:v>
                </c:pt>
                <c:pt idx="123">
                  <c:v>45.254919354413325</c:v>
                </c:pt>
                <c:pt idx="124">
                  <c:v>45.232110153935736</c:v>
                </c:pt>
                <c:pt idx="125">
                  <c:v>45.211593506729074</c:v>
                </c:pt>
                <c:pt idx="126">
                  <c:v>45.193220001153108</c:v>
                </c:pt>
                <c:pt idx="127">
                  <c:v>45.176846217982735</c:v>
                </c:pt>
                <c:pt idx="128">
                  <c:v>45.162335145486637</c:v>
                </c:pt>
                <c:pt idx="129">
                  <c:v>45.149556446286653</c:v>
                </c:pt>
                <c:pt idx="130">
                  <c:v>45.138386599024123</c:v>
                </c:pt>
                <c:pt idx="131">
                  <c:v>45.12870893578534</c:v>
                </c:pt>
                <c:pt idx="132">
                  <c:v>45.120413594074329</c:v>
                </c:pt>
                <c:pt idx="133">
                  <c:v>45.113397399960824</c:v>
                </c:pt>
                <c:pt idx="134">
                  <c:v>45.107563696944062</c:v>
                </c:pt>
                <c:pt idx="135">
                  <c:v>45.102822133103935</c:v>
                </c:pt>
                <c:pt idx="136">
                  <c:v>45.099088417291178</c:v>
                </c:pt>
                <c:pt idx="137">
                  <c:v>45.096284053452621</c:v>
                </c:pt>
                <c:pt idx="138">
                  <c:v>45.094336060702723</c:v>
                </c:pt>
                <c:pt idx="139">
                  <c:v>45.09317668543688</c:v>
                </c:pt>
                <c:pt idx="140">
                  <c:v>45.092743110628881</c:v>
                </c:pt>
                <c:pt idx="141">
                  <c:v>45.092977166453892</c:v>
                </c:pt>
                <c:pt idx="142">
                  <c:v>45.093825045518443</c:v>
                </c:pt>
                <c:pt idx="143">
                  <c:v>45.095237025245204</c:v>
                </c:pt>
                <c:pt idx="144">
                  <c:v>45.097167199341541</c:v>
                </c:pt>
                <c:pt idx="145">
                  <c:v>45.09957321976156</c:v>
                </c:pt>
                <c:pt idx="146">
                  <c:v>45.10241605014167</c:v>
                </c:pt>
                <c:pt idx="147">
                  <c:v>45.105659731335187</c:v>
                </c:pt>
                <c:pt idx="148">
                  <c:v>45.109271159384093</c:v>
                </c:pt>
                <c:pt idx="149">
                  <c:v>45.113219876034492</c:v>
                </c:pt>
                <c:pt idx="150">
                  <c:v>45.117477871718634</c:v>
                </c:pt>
                <c:pt idx="151">
                  <c:v>45.122019400783309</c:v>
                </c:pt>
                <c:pt idx="152">
                  <c:v>45.126820808634797</c:v>
                </c:pt>
                <c:pt idx="153">
                  <c:v>45.131860370389148</c:v>
                </c:pt>
                <c:pt idx="154">
                  <c:v>45.137118140558215</c:v>
                </c:pt>
                <c:pt idx="155">
                  <c:v>45.142575813262638</c:v>
                </c:pt>
                <c:pt idx="156">
                  <c:v>45.148216592438551</c:v>
                </c:pt>
                <c:pt idx="157">
                  <c:v>45.154025071493443</c:v>
                </c:pt>
                <c:pt idx="158">
                  <c:v>45.159987121864354</c:v>
                </c:pt>
                <c:pt idx="159">
                  <c:v>45.166089789937288</c:v>
                </c:pt>
                <c:pt idx="160">
                  <c:v>45.172321201798404</c:v>
                </c:pt>
                <c:pt idx="161">
                  <c:v>45.178670475303328</c:v>
                </c:pt>
                <c:pt idx="162">
                  <c:v>45.185127638970208</c:v>
                </c:pt>
                <c:pt idx="163">
                  <c:v>45.19168355722352</c:v>
                </c:pt>
                <c:pt idx="164">
                  <c:v>45.198329861538539</c:v>
                </c:pt>
                <c:pt idx="165">
                  <c:v>45.205058887060034</c:v>
                </c:pt>
                <c:pt idx="166">
                  <c:v>45.211863614292788</c:v>
                </c:pt>
                <c:pt idx="167">
                  <c:v>45.218737615485558</c:v>
                </c:pt>
                <c:pt idx="168">
                  <c:v>45.225675005353359</c:v>
                </c:pt>
                <c:pt idx="169">
                  <c:v>45.232670395806394</c:v>
                </c:pt>
                <c:pt idx="170">
                  <c:v>45.23971885437556</c:v>
                </c:pt>
                <c:pt idx="171">
                  <c:v>45.246815866046198</c:v>
                </c:pt>
                <c:pt idx="172">
                  <c:v>45.253957298231683</c:v>
                </c:pt>
                <c:pt idx="173">
                  <c:v>45.261139368637927</c:v>
                </c:pt>
                <c:pt idx="174">
                  <c:v>45.26835861578801</c:v>
                </c:pt>
                <c:pt idx="175">
                  <c:v>45.275611871993085</c:v>
                </c:pt>
                <c:pt idx="176">
                  <c:v>45.282896238572192</c:v>
                </c:pt>
                <c:pt idx="177">
                  <c:v>45.290209063138292</c:v>
                </c:pt>
                <c:pt idx="178">
                  <c:v>45.29754791878208</c:v>
                </c:pt>
                <c:pt idx="179">
                  <c:v>45.304910584998261</c:v>
                </c:pt>
                <c:pt idx="180">
                  <c:v>45.312295030211011</c:v>
                </c:pt>
                <c:pt idx="181">
                  <c:v>45.319699395766939</c:v>
                </c:pt>
                <c:pt idx="182">
                  <c:v>45.327121981274054</c:v>
                </c:pt>
                <c:pt idx="183">
                  <c:v>45.334561231175229</c:v>
                </c:pt>
                <c:pt idx="184">
                  <c:v>45.342015722453525</c:v>
                </c:pt>
                <c:pt idx="185">
                  <c:v>45.349484153375023</c:v>
                </c:pt>
                <c:pt idx="186">
                  <c:v>45.356965333182671</c:v>
                </c:pt>
                <c:pt idx="187">
                  <c:v>45.364458172661422</c:v>
                </c:pt>
                <c:pt idx="188">
                  <c:v>45.371961675501836</c:v>
                </c:pt>
                <c:pt idx="189">
                  <c:v>45.379474930395077</c:v>
                </c:pt>
                <c:pt idx="190">
                  <c:v>45.386997103797725</c:v>
                </c:pt>
                <c:pt idx="191">
                  <c:v>45.394527433310266</c:v>
                </c:pt>
                <c:pt idx="192">
                  <c:v>45.40206522161737</c:v>
                </c:pt>
                <c:pt idx="193">
                  <c:v>45.409609830942593</c:v>
                </c:pt>
                <c:pt idx="194">
                  <c:v>45.417160677974252</c:v>
                </c:pt>
                <c:pt idx="195">
                  <c:v>45.424717229222324</c:v>
                </c:pt>
                <c:pt idx="196">
                  <c:v>45.432278996770272</c:v>
                </c:pt>
                <c:pt idx="197">
                  <c:v>45.43984553438812</c:v>
                </c:pt>
                <c:pt idx="198">
                  <c:v>45.447416433976265</c:v>
                </c:pt>
                <c:pt idx="199">
                  <c:v>45.454991322312011</c:v>
                </c:pt>
                <c:pt idx="200">
                  <c:v>45.462569858073081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492160"/>
        <c:axId val="382485888"/>
      </c:scatterChart>
      <c:valAx>
        <c:axId val="382492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82485888"/>
        <c:crosses val="autoZero"/>
        <c:crossBetween val="midCat"/>
      </c:valAx>
      <c:valAx>
        <c:axId val="38248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8249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57.491199999999999</c:v>
                </c:pt>
                <c:pt idx="1">
                  <c:v>57.421100000000003</c:v>
                </c:pt>
                <c:pt idx="2">
                  <c:v>58.0702</c:v>
                </c:pt>
                <c:pt idx="3">
                  <c:v>58.508800000000001</c:v>
                </c:pt>
                <c:pt idx="4">
                  <c:v>58.421100000000003</c:v>
                </c:pt>
                <c:pt idx="5">
                  <c:v>57.421100000000003</c:v>
                </c:pt>
                <c:pt idx="6">
                  <c:v>56.526299999999999</c:v>
                </c:pt>
                <c:pt idx="7">
                  <c:v>57.175400000000003</c:v>
                </c:pt>
                <c:pt idx="8">
                  <c:v>57.9649</c:v>
                </c:pt>
                <c:pt idx="9">
                  <c:v>56.456099999999999</c:v>
                </c:pt>
                <c:pt idx="10">
                  <c:v>57.8596</c:v>
                </c:pt>
                <c:pt idx="11">
                  <c:v>57.684199999999997</c:v>
                </c:pt>
                <c:pt idx="12">
                  <c:v>58.561399999999999</c:v>
                </c:pt>
                <c:pt idx="13">
                  <c:v>56.877200000000002</c:v>
                </c:pt>
                <c:pt idx="14">
                  <c:v>56.263199999999998</c:v>
                </c:pt>
                <c:pt idx="15">
                  <c:v>57.0702</c:v>
                </c:pt>
                <c:pt idx="16">
                  <c:v>57.298200000000001</c:v>
                </c:pt>
                <c:pt idx="17">
                  <c:v>59.421100000000003</c:v>
                </c:pt>
                <c:pt idx="18">
                  <c:v>58.017499999999998</c:v>
                </c:pt>
                <c:pt idx="19">
                  <c:v>57.561399999999999</c:v>
                </c:pt>
                <c:pt idx="20">
                  <c:v>57.122799999999998</c:v>
                </c:pt>
                <c:pt idx="21">
                  <c:v>57.947400000000002</c:v>
                </c:pt>
                <c:pt idx="22">
                  <c:v>58.245600000000003</c:v>
                </c:pt>
                <c:pt idx="23">
                  <c:v>56.9298</c:v>
                </c:pt>
                <c:pt idx="24">
                  <c:v>58.245600000000003</c:v>
                </c:pt>
                <c:pt idx="25">
                  <c:v>57.561399999999999</c:v>
                </c:pt>
                <c:pt idx="26">
                  <c:v>56.877200000000002</c:v>
                </c:pt>
                <c:pt idx="27">
                  <c:v>57.438600000000001</c:v>
                </c:pt>
                <c:pt idx="28">
                  <c:v>58.280700000000003</c:v>
                </c:pt>
                <c:pt idx="29">
                  <c:v>58.438600000000001</c:v>
                </c:pt>
                <c:pt idx="30">
                  <c:v>58.9649</c:v>
                </c:pt>
                <c:pt idx="31">
                  <c:v>59.526299999999999</c:v>
                </c:pt>
                <c:pt idx="32">
                  <c:v>59.228099999999998</c:v>
                </c:pt>
                <c:pt idx="33">
                  <c:v>58.315800000000003</c:v>
                </c:pt>
                <c:pt idx="34">
                  <c:v>59.649099999999997</c:v>
                </c:pt>
                <c:pt idx="35">
                  <c:v>59.578899999999997</c:v>
                </c:pt>
                <c:pt idx="36">
                  <c:v>60.228099999999998</c:v>
                </c:pt>
                <c:pt idx="37">
                  <c:v>59.877200000000002</c:v>
                </c:pt>
                <c:pt idx="38">
                  <c:v>60.842100000000002</c:v>
                </c:pt>
                <c:pt idx="39">
                  <c:v>61.421100000000003</c:v>
                </c:pt>
                <c:pt idx="40">
                  <c:v>61.368400000000001</c:v>
                </c:pt>
                <c:pt idx="41">
                  <c:v>62.0702</c:v>
                </c:pt>
                <c:pt idx="42">
                  <c:v>62.210500000000003</c:v>
                </c:pt>
                <c:pt idx="43">
                  <c:v>62.842100000000002</c:v>
                </c:pt>
                <c:pt idx="44">
                  <c:v>63.368400000000001</c:v>
                </c:pt>
                <c:pt idx="45">
                  <c:v>65.561400000000006</c:v>
                </c:pt>
                <c:pt idx="46">
                  <c:v>68.210499999999996</c:v>
                </c:pt>
                <c:pt idx="47">
                  <c:v>69.982500000000002</c:v>
                </c:pt>
                <c:pt idx="48">
                  <c:v>70.9649</c:v>
                </c:pt>
                <c:pt idx="49">
                  <c:v>76.350899999999996</c:v>
                </c:pt>
                <c:pt idx="50">
                  <c:v>80.438599999999994</c:v>
                </c:pt>
                <c:pt idx="51">
                  <c:v>86.157899999999998</c:v>
                </c:pt>
                <c:pt idx="52">
                  <c:v>93.701800000000006</c:v>
                </c:pt>
                <c:pt idx="53">
                  <c:v>101.386</c:v>
                </c:pt>
                <c:pt idx="54">
                  <c:v>108.3158</c:v>
                </c:pt>
                <c:pt idx="55">
                  <c:v>117.7193</c:v>
                </c:pt>
                <c:pt idx="56">
                  <c:v>124.1228</c:v>
                </c:pt>
                <c:pt idx="57">
                  <c:v>129.73679999999999</c:v>
                </c:pt>
                <c:pt idx="58">
                  <c:v>134.3158</c:v>
                </c:pt>
                <c:pt idx="59">
                  <c:v>136.9649</c:v>
                </c:pt>
                <c:pt idx="60">
                  <c:v>137.8947</c:v>
                </c:pt>
                <c:pt idx="61">
                  <c:v>136.26320000000001</c:v>
                </c:pt>
                <c:pt idx="62">
                  <c:v>131.6491</c:v>
                </c:pt>
                <c:pt idx="63">
                  <c:v>120.1404</c:v>
                </c:pt>
                <c:pt idx="64">
                  <c:v>106.49120000000001</c:v>
                </c:pt>
                <c:pt idx="65">
                  <c:v>87.438599999999994</c:v>
                </c:pt>
                <c:pt idx="66">
                  <c:v>70.157899999999998</c:v>
                </c:pt>
                <c:pt idx="67">
                  <c:v>62.684199999999997</c:v>
                </c:pt>
                <c:pt idx="68">
                  <c:v>63.368400000000001</c:v>
                </c:pt>
                <c:pt idx="69">
                  <c:v>64.701800000000006</c:v>
                </c:pt>
                <c:pt idx="70">
                  <c:v>66.473699999999994</c:v>
                </c:pt>
                <c:pt idx="71">
                  <c:v>69.596500000000006</c:v>
                </c:pt>
                <c:pt idx="72">
                  <c:v>75.280699999999996</c:v>
                </c:pt>
                <c:pt idx="73">
                  <c:v>78.192999999999998</c:v>
                </c:pt>
                <c:pt idx="74">
                  <c:v>83.1053</c:v>
                </c:pt>
                <c:pt idx="75">
                  <c:v>89.614000000000004</c:v>
                </c:pt>
                <c:pt idx="76">
                  <c:v>96.0351</c:v>
                </c:pt>
                <c:pt idx="77">
                  <c:v>100.50879999999999</c:v>
                </c:pt>
                <c:pt idx="78">
                  <c:v>103.7719</c:v>
                </c:pt>
                <c:pt idx="79">
                  <c:v>107.7193</c:v>
                </c:pt>
                <c:pt idx="80">
                  <c:v>108.2105</c:v>
                </c:pt>
                <c:pt idx="81">
                  <c:v>106.2456</c:v>
                </c:pt>
                <c:pt idx="82">
                  <c:v>99.578900000000004</c:v>
                </c:pt>
                <c:pt idx="83">
                  <c:v>89.543899999999994</c:v>
                </c:pt>
                <c:pt idx="84">
                  <c:v>75.087699999999998</c:v>
                </c:pt>
                <c:pt idx="85">
                  <c:v>63.982500000000002</c:v>
                </c:pt>
                <c:pt idx="86">
                  <c:v>57.877200000000002</c:v>
                </c:pt>
                <c:pt idx="87">
                  <c:v>56.1404</c:v>
                </c:pt>
                <c:pt idx="88">
                  <c:v>56.701799999999999</c:v>
                </c:pt>
                <c:pt idx="89">
                  <c:v>56.0702</c:v>
                </c:pt>
                <c:pt idx="90">
                  <c:v>56.0351</c:v>
                </c:pt>
                <c:pt idx="91">
                  <c:v>56.631599999999999</c:v>
                </c:pt>
                <c:pt idx="92">
                  <c:v>56.596499999999999</c:v>
                </c:pt>
                <c:pt idx="93">
                  <c:v>56.263199999999998</c:v>
                </c:pt>
                <c:pt idx="94">
                  <c:v>56.0351</c:v>
                </c:pt>
                <c:pt idx="95">
                  <c:v>55.877200000000002</c:v>
                </c:pt>
                <c:pt idx="96">
                  <c:v>55.298200000000001</c:v>
                </c:pt>
                <c:pt idx="97">
                  <c:v>54.736800000000002</c:v>
                </c:pt>
                <c:pt idx="98">
                  <c:v>55.421100000000003</c:v>
                </c:pt>
                <c:pt idx="99">
                  <c:v>55.315800000000003</c:v>
                </c:pt>
                <c:pt idx="100">
                  <c:v>55.175400000000003</c:v>
                </c:pt>
                <c:pt idx="101">
                  <c:v>55.842100000000002</c:v>
                </c:pt>
                <c:pt idx="102">
                  <c:v>55.877200000000002</c:v>
                </c:pt>
                <c:pt idx="103">
                  <c:v>56.789499999999997</c:v>
                </c:pt>
                <c:pt idx="104">
                  <c:v>55.1404</c:v>
                </c:pt>
                <c:pt idx="105">
                  <c:v>56.0702</c:v>
                </c:pt>
                <c:pt idx="106">
                  <c:v>55.631599999999999</c:v>
                </c:pt>
                <c:pt idx="107">
                  <c:v>56.543900000000001</c:v>
                </c:pt>
                <c:pt idx="108">
                  <c:v>55.666699999999999</c:v>
                </c:pt>
                <c:pt idx="109">
                  <c:v>56.701799999999999</c:v>
                </c:pt>
                <c:pt idx="110">
                  <c:v>56.473700000000001</c:v>
                </c:pt>
                <c:pt idx="111">
                  <c:v>57.613999999999997</c:v>
                </c:pt>
                <c:pt idx="112">
                  <c:v>57.543900000000001</c:v>
                </c:pt>
                <c:pt idx="113">
                  <c:v>57.456099999999999</c:v>
                </c:pt>
                <c:pt idx="114">
                  <c:v>56.771900000000002</c:v>
                </c:pt>
                <c:pt idx="115">
                  <c:v>56.947400000000002</c:v>
                </c:pt>
                <c:pt idx="116">
                  <c:v>56.578899999999997</c:v>
                </c:pt>
                <c:pt idx="117">
                  <c:v>55.596499999999999</c:v>
                </c:pt>
                <c:pt idx="118">
                  <c:v>55.719299999999997</c:v>
                </c:pt>
                <c:pt idx="119">
                  <c:v>55.157899999999998</c:v>
                </c:pt>
                <c:pt idx="120">
                  <c:v>54.543900000000001</c:v>
                </c:pt>
                <c:pt idx="121">
                  <c:v>54.403500000000001</c:v>
                </c:pt>
                <c:pt idx="122">
                  <c:v>53.491199999999999</c:v>
                </c:pt>
                <c:pt idx="123">
                  <c:v>54.754399999999997</c:v>
                </c:pt>
                <c:pt idx="124">
                  <c:v>54.596499999999999</c:v>
                </c:pt>
                <c:pt idx="125">
                  <c:v>55.350900000000003</c:v>
                </c:pt>
                <c:pt idx="126">
                  <c:v>54.017499999999998</c:v>
                </c:pt>
                <c:pt idx="127">
                  <c:v>53.526299999999999</c:v>
                </c:pt>
                <c:pt idx="128">
                  <c:v>53.386000000000003</c:v>
                </c:pt>
                <c:pt idx="129">
                  <c:v>52.982500000000002</c:v>
                </c:pt>
                <c:pt idx="130">
                  <c:v>53.649099999999997</c:v>
                </c:pt>
                <c:pt idx="131">
                  <c:v>53.613999999999997</c:v>
                </c:pt>
                <c:pt idx="132">
                  <c:v>54.421100000000003</c:v>
                </c:pt>
                <c:pt idx="133">
                  <c:v>53.561399999999999</c:v>
                </c:pt>
                <c:pt idx="134">
                  <c:v>54.333300000000001</c:v>
                </c:pt>
                <c:pt idx="135">
                  <c:v>53.982500000000002</c:v>
                </c:pt>
                <c:pt idx="136">
                  <c:v>54.350900000000003</c:v>
                </c:pt>
                <c:pt idx="137">
                  <c:v>54.087699999999998</c:v>
                </c:pt>
                <c:pt idx="138">
                  <c:v>55.0702</c:v>
                </c:pt>
                <c:pt idx="139">
                  <c:v>55.596499999999999</c:v>
                </c:pt>
                <c:pt idx="140">
                  <c:v>54.280700000000003</c:v>
                </c:pt>
                <c:pt idx="141">
                  <c:v>54.9298</c:v>
                </c:pt>
                <c:pt idx="142">
                  <c:v>54.701799999999999</c:v>
                </c:pt>
                <c:pt idx="143">
                  <c:v>54.578899999999997</c:v>
                </c:pt>
                <c:pt idx="144">
                  <c:v>53.526299999999999</c:v>
                </c:pt>
                <c:pt idx="145">
                  <c:v>54.1053</c:v>
                </c:pt>
                <c:pt idx="146">
                  <c:v>53.719299999999997</c:v>
                </c:pt>
                <c:pt idx="147">
                  <c:v>52.789499999999997</c:v>
                </c:pt>
                <c:pt idx="148">
                  <c:v>52.473700000000001</c:v>
                </c:pt>
                <c:pt idx="149">
                  <c:v>52.824599999999997</c:v>
                </c:pt>
                <c:pt idx="150">
                  <c:v>52.491199999999999</c:v>
                </c:pt>
                <c:pt idx="151">
                  <c:v>53.333300000000001</c:v>
                </c:pt>
                <c:pt idx="152">
                  <c:v>53.0351</c:v>
                </c:pt>
                <c:pt idx="153">
                  <c:v>53.684199999999997</c:v>
                </c:pt>
                <c:pt idx="154">
                  <c:v>53.298200000000001</c:v>
                </c:pt>
                <c:pt idx="155">
                  <c:v>54.386000000000003</c:v>
                </c:pt>
                <c:pt idx="156">
                  <c:v>54.1053</c:v>
                </c:pt>
                <c:pt idx="157">
                  <c:v>52.719299999999997</c:v>
                </c:pt>
                <c:pt idx="158">
                  <c:v>51.842100000000002</c:v>
                </c:pt>
                <c:pt idx="159">
                  <c:v>52.561399999999999</c:v>
                </c:pt>
                <c:pt idx="160">
                  <c:v>52.631599999999999</c:v>
                </c:pt>
                <c:pt idx="161">
                  <c:v>52.245600000000003</c:v>
                </c:pt>
                <c:pt idx="162">
                  <c:v>53.052599999999998</c:v>
                </c:pt>
                <c:pt idx="163">
                  <c:v>54.192999999999998</c:v>
                </c:pt>
                <c:pt idx="164">
                  <c:v>52.807000000000002</c:v>
                </c:pt>
                <c:pt idx="165">
                  <c:v>52.877200000000002</c:v>
                </c:pt>
                <c:pt idx="166">
                  <c:v>53.8596</c:v>
                </c:pt>
                <c:pt idx="167">
                  <c:v>52.456099999999999</c:v>
                </c:pt>
                <c:pt idx="168">
                  <c:v>53.736800000000002</c:v>
                </c:pt>
                <c:pt idx="169">
                  <c:v>52.877200000000002</c:v>
                </c:pt>
                <c:pt idx="170">
                  <c:v>54.210500000000003</c:v>
                </c:pt>
                <c:pt idx="171">
                  <c:v>53.280700000000003</c:v>
                </c:pt>
                <c:pt idx="172">
                  <c:v>52.8596</c:v>
                </c:pt>
                <c:pt idx="173">
                  <c:v>53.684199999999997</c:v>
                </c:pt>
                <c:pt idx="174">
                  <c:v>52.649099999999997</c:v>
                </c:pt>
                <c:pt idx="175">
                  <c:v>52.9298</c:v>
                </c:pt>
                <c:pt idx="176">
                  <c:v>53.912300000000002</c:v>
                </c:pt>
                <c:pt idx="177">
                  <c:v>52.684199999999997</c:v>
                </c:pt>
                <c:pt idx="178">
                  <c:v>52.684199999999997</c:v>
                </c:pt>
                <c:pt idx="179">
                  <c:v>51.982500000000002</c:v>
                </c:pt>
                <c:pt idx="180">
                  <c:v>53.403500000000001</c:v>
                </c:pt>
                <c:pt idx="181">
                  <c:v>53.8596</c:v>
                </c:pt>
                <c:pt idx="182">
                  <c:v>52.719299999999997</c:v>
                </c:pt>
                <c:pt idx="183">
                  <c:v>51.684199999999997</c:v>
                </c:pt>
                <c:pt idx="184">
                  <c:v>52.052599999999998</c:v>
                </c:pt>
                <c:pt idx="185">
                  <c:v>53.526299999999999</c:v>
                </c:pt>
                <c:pt idx="186">
                  <c:v>52.1053</c:v>
                </c:pt>
                <c:pt idx="187">
                  <c:v>52.192999999999998</c:v>
                </c:pt>
                <c:pt idx="188">
                  <c:v>53.386000000000003</c:v>
                </c:pt>
                <c:pt idx="189">
                  <c:v>52.052599999999998</c:v>
                </c:pt>
                <c:pt idx="190">
                  <c:v>53.1053</c:v>
                </c:pt>
                <c:pt idx="191">
                  <c:v>53</c:v>
                </c:pt>
                <c:pt idx="192">
                  <c:v>52.912300000000002</c:v>
                </c:pt>
                <c:pt idx="193">
                  <c:v>53.649099999999997</c:v>
                </c:pt>
                <c:pt idx="194">
                  <c:v>52.701799999999999</c:v>
                </c:pt>
                <c:pt idx="195">
                  <c:v>52.508800000000001</c:v>
                </c:pt>
                <c:pt idx="196">
                  <c:v>52.1404</c:v>
                </c:pt>
                <c:pt idx="197">
                  <c:v>52.333300000000001</c:v>
                </c:pt>
                <c:pt idx="198">
                  <c:v>53.1053</c:v>
                </c:pt>
                <c:pt idx="199">
                  <c:v>52.175400000000003</c:v>
                </c:pt>
                <c:pt idx="200">
                  <c:v>52.0702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59.060565868619719</c:v>
                </c:pt>
                <c:pt idx="1">
                  <c:v>59.053272170649855</c:v>
                </c:pt>
                <c:pt idx="2">
                  <c:v>59.045976061367071</c:v>
                </c:pt>
                <c:pt idx="3">
                  <c:v>59.03867727179248</c:v>
                </c:pt>
                <c:pt idx="4">
                  <c:v>59.031375503513331</c:v>
                </c:pt>
                <c:pt idx="5">
                  <c:v>59.024070425512186</c:v>
                </c:pt>
                <c:pt idx="6">
                  <c:v>59.016761670659214</c:v>
                </c:pt>
                <c:pt idx="7">
                  <c:v>59.009448831832529</c:v>
                </c:pt>
                <c:pt idx="8">
                  <c:v>59.002131457627513</c:v>
                </c:pt>
                <c:pt idx="9">
                  <c:v>58.994809047612407</c:v>
                </c:pt>
                <c:pt idx="10">
                  <c:v>58.987481047082973</c:v>
                </c:pt>
                <c:pt idx="11">
                  <c:v>58.980146841264109</c:v>
                </c:pt>
                <c:pt idx="12">
                  <c:v>58.972805748901209</c:v>
                </c:pt>
                <c:pt idx="13">
                  <c:v>58.965457015178245</c:v>
                </c:pt>
                <c:pt idx="14">
                  <c:v>58.958099803893028</c:v>
                </c:pt>
                <c:pt idx="15">
                  <c:v>58.95073318881353</c:v>
                </c:pt>
                <c:pt idx="16">
                  <c:v>58.94335614413108</c:v>
                </c:pt>
                <c:pt idx="17">
                  <c:v>58.935967533918529</c:v>
                </c:pt>
                <c:pt idx="18">
                  <c:v>58.928566100491842</c:v>
                </c:pt>
                <c:pt idx="19">
                  <c:v>58.92115045156428</c:v>
                </c:pt>
                <c:pt idx="20">
                  <c:v>58.913719046071776</c:v>
                </c:pt>
                <c:pt idx="21">
                  <c:v>58.906270178538819</c:v>
                </c:pt>
                <c:pt idx="22">
                  <c:v>58.898801961850431</c:v>
                </c:pt>
                <c:pt idx="23">
                  <c:v>58.891312308320032</c:v>
                </c:pt>
                <c:pt idx="24">
                  <c:v>58.883798909071885</c:v>
                </c:pt>
                <c:pt idx="25">
                  <c:v>58.876259212269545</c:v>
                </c:pt>
                <c:pt idx="26">
                  <c:v>58.86869040254556</c:v>
                </c:pt>
                <c:pt idx="27">
                  <c:v>58.861089390070916</c:v>
                </c:pt>
                <c:pt idx="28">
                  <c:v>58.853452836885552</c:v>
                </c:pt>
                <c:pt idx="29">
                  <c:v>58.845777305433032</c:v>
                </c:pt>
                <c:pt idx="30">
                  <c:v>58.838059776463467</c:v>
                </c:pt>
                <c:pt idx="31">
                  <c:v>58.830299217681329</c:v>
                </c:pt>
                <c:pt idx="32">
                  <c:v>58.822500981661001</c:v>
                </c:pt>
                <c:pt idx="33">
                  <c:v>58.814688421876724</c:v>
                </c:pt>
                <c:pt idx="34">
                  <c:v>58.806931944165733</c:v>
                </c:pt>
                <c:pt idx="35">
                  <c:v>58.799417870266602</c:v>
                </c:pt>
                <c:pt idx="36">
                  <c:v>58.792603042824524</c:v>
                </c:pt>
                <c:pt idx="37">
                  <c:v>58.787543068686382</c:v>
                </c:pt>
                <c:pt idx="38">
                  <c:v>58.786549863773814</c:v>
                </c:pt>
                <c:pt idx="39">
                  <c:v>58.794430667660748</c:v>
                </c:pt>
                <c:pt idx="40">
                  <c:v>58.820674873774166</c:v>
                </c:pt>
                <c:pt idx="41">
                  <c:v>58.883047639609508</c:v>
                </c:pt>
                <c:pt idx="42">
                  <c:v>59.013038598590612</c:v>
                </c:pt>
                <c:pt idx="43">
                  <c:v>59.263372724131045</c:v>
                </c:pt>
                <c:pt idx="44">
                  <c:v>59.717170942476933</c:v>
                </c:pt>
                <c:pt idx="45">
                  <c:v>60.497253623798045</c:v>
                </c:pt>
                <c:pt idx="46">
                  <c:v>61.772581232634543</c:v>
                </c:pt>
                <c:pt idx="47">
                  <c:v>63.757288476881577</c:v>
                </c:pt>
                <c:pt idx="48">
                  <c:v>66.696908458898179</c:v>
                </c:pt>
                <c:pt idx="49">
                  <c:v>70.837152907686828</c:v>
                </c:pt>
                <c:pt idx="50">
                  <c:v>76.373836949824479</c:v>
                </c:pt>
                <c:pt idx="51">
                  <c:v>83.388352382653736</c:v>
                </c:pt>
                <c:pt idx="52">
                  <c:v>91.780436718330463</c:v>
                </c:pt>
                <c:pt idx="53">
                  <c:v>101.2164512355446</c:v>
                </c:pt>
                <c:pt idx="54">
                  <c:v>111.11378944198962</c:v>
                </c:pt>
                <c:pt idx="55">
                  <c:v>120.67771212061464</c:v>
                </c:pt>
                <c:pt idx="56">
                  <c:v>128.99523250029273</c:v>
                </c:pt>
                <c:pt idx="57">
                  <c:v>135.17413189818751</c:v>
                </c:pt>
                <c:pt idx="58">
                  <c:v>138.49906501155493</c:v>
                </c:pt>
                <c:pt idx="59">
                  <c:v>138.56731257872607</c:v>
                </c:pt>
                <c:pt idx="60">
                  <c:v>135.36863787704806</c:v>
                </c:pt>
                <c:pt idx="61">
                  <c:v>129.28742765646317</c:v>
                </c:pt>
                <c:pt idx="62">
                  <c:v>121.02666450452551</c:v>
                </c:pt>
                <c:pt idx="63">
                  <c:v>111.4749458011762</c:v>
                </c:pt>
                <c:pt idx="64">
                  <c:v>101.55232977072879</c:v>
                </c:pt>
                <c:pt idx="65">
                  <c:v>92.073871041318782</c:v>
                </c:pt>
                <c:pt idx="66">
                  <c:v>83.661448591293123</c:v>
                </c:pt>
                <c:pt idx="67">
                  <c:v>76.71875535046118</c:v>
                </c:pt>
                <c:pt idx="68">
                  <c:v>71.466236943199178</c:v>
                </c:pt>
                <c:pt idx="69">
                  <c:v>68.016277103740336</c:v>
                </c:pt>
                <c:pt idx="70">
                  <c:v>66.456163891380669</c:v>
                </c:pt>
                <c:pt idx="71">
                  <c:v>66.899432974967553</c:v>
                </c:pt>
                <c:pt idx="72">
                  <c:v>69.469554573403443</c:v>
                </c:pt>
                <c:pt idx="73">
                  <c:v>74.199937549177719</c:v>
                </c:pt>
                <c:pt idx="74">
                  <c:v>80.872995088319215</c:v>
                </c:pt>
                <c:pt idx="75">
                  <c:v>88.867641605866865</c:v>
                </c:pt>
                <c:pt idx="76">
                  <c:v>97.112536128634432</c:v>
                </c:pt>
                <c:pt idx="77">
                  <c:v>104.22198664117592</c:v>
                </c:pt>
                <c:pt idx="78">
                  <c:v>108.8146230320085</c:v>
                </c:pt>
                <c:pt idx="79">
                  <c:v>109.91336584129921</c:v>
                </c:pt>
                <c:pt idx="80">
                  <c:v>107.25977680663232</c:v>
                </c:pt>
                <c:pt idx="81">
                  <c:v>101.39661280079687</c:v>
                </c:pt>
                <c:pt idx="82">
                  <c:v>93.477235790440133</c:v>
                </c:pt>
                <c:pt idx="83">
                  <c:v>84.889974244831549</c:v>
                </c:pt>
                <c:pt idx="84">
                  <c:v>76.862771633966247</c:v>
                </c:pt>
                <c:pt idx="85">
                  <c:v>70.198642746042083</c:v>
                </c:pt>
                <c:pt idx="86">
                  <c:v>65.206855190366909</c:v>
                </c:pt>
                <c:pt idx="87">
                  <c:v>61.798123072818022</c:v>
                </c:pt>
                <c:pt idx="88">
                  <c:v>59.657017140403333</c:v>
                </c:pt>
                <c:pt idx="89">
                  <c:v>58.406066172923879</c:v>
                </c:pt>
                <c:pt idx="90">
                  <c:v>57.713241975444269</c:v>
                </c:pt>
                <c:pt idx="91">
                  <c:v>57.336107030861051</c:v>
                </c:pt>
                <c:pt idx="92">
                  <c:v>57.121148361915417</c:v>
                </c:pt>
                <c:pt idx="93">
                  <c:v>56.982408974141094</c:v>
                </c:pt>
                <c:pt idx="94">
                  <c:v>56.877104125759644</c:v>
                </c:pt>
                <c:pt idx="95">
                  <c:v>56.786639805406537</c:v>
                </c:pt>
                <c:pt idx="96">
                  <c:v>56.704670009140109</c:v>
                </c:pt>
                <c:pt idx="97">
                  <c:v>56.630663000545695</c:v>
                </c:pt>
                <c:pt idx="98">
                  <c:v>56.566807087785541</c:v>
                </c:pt>
                <c:pt idx="99">
                  <c:v>56.516553305628683</c:v>
                </c:pt>
                <c:pt idx="100">
                  <c:v>56.483759067478132</c:v>
                </c:pt>
                <c:pt idx="101">
                  <c:v>56.471915340805772</c:v>
                </c:pt>
                <c:pt idx="102">
                  <c:v>56.483275666986508</c:v>
                </c:pt>
                <c:pt idx="103">
                  <c:v>56.51791878784941</c:v>
                </c:pt>
                <c:pt idx="104">
                  <c:v>56.572915219414718</c:v>
                </c:pt>
                <c:pt idx="105">
                  <c:v>56.641841649734467</c:v>
                </c:pt>
                <c:pt idx="106">
                  <c:v>56.714882224655859</c:v>
                </c:pt>
                <c:pt idx="107">
                  <c:v>56.779661496863127</c:v>
                </c:pt>
                <c:pt idx="108">
                  <c:v>56.822782229455932</c:v>
                </c:pt>
                <c:pt idx="109">
                  <c:v>56.831836129487158</c:v>
                </c:pt>
                <c:pt idx="110">
                  <c:v>56.797483643608757</c:v>
                </c:pt>
                <c:pt idx="111">
                  <c:v>56.715126655726401</c:v>
                </c:pt>
                <c:pt idx="112">
                  <c:v>56.585763438943424</c:v>
                </c:pt>
                <c:pt idx="113">
                  <c:v>56.415808781760916</c:v>
                </c:pt>
                <c:pt idx="114">
                  <c:v>56.215925875363638</c:v>
                </c:pt>
                <c:pt idx="115">
                  <c:v>55.999165019148556</c:v>
                </c:pt>
                <c:pt idx="116">
                  <c:v>55.778858155118513</c:v>
                </c:pt>
                <c:pt idx="117">
                  <c:v>55.566734905450687</c:v>
                </c:pt>
                <c:pt idx="118">
                  <c:v>55.371613008183196</c:v>
                </c:pt>
                <c:pt idx="119">
                  <c:v>55.198824597427425</c:v>
                </c:pt>
                <c:pt idx="120">
                  <c:v>55.05033929024561</c:v>
                </c:pt>
                <c:pt idx="121">
                  <c:v>54.925395946597177</c:v>
                </c:pt>
                <c:pt idx="122">
                  <c:v>54.821388845309372</c:v>
                </c:pt>
                <c:pt idx="123">
                  <c:v>54.734768942244166</c:v>
                </c:pt>
                <c:pt idx="124">
                  <c:v>54.661790347335248</c:v>
                </c:pt>
                <c:pt idx="125">
                  <c:v>54.599020734586034</c:v>
                </c:pt>
                <c:pt idx="126">
                  <c:v>54.543612075282795</c:v>
                </c:pt>
                <c:pt idx="127">
                  <c:v>54.493378235668082</c:v>
                </c:pt>
                <c:pt idx="128">
                  <c:v>54.446745968791319</c:v>
                </c:pt>
                <c:pt idx="129">
                  <c:v>54.402642597604618</c:v>
                </c:pt>
                <c:pt idx="130">
                  <c:v>54.360367813843446</c:v>
                </c:pt>
                <c:pt idx="131">
                  <c:v>54.319477998431509</c:v>
                </c:pt>
                <c:pt idx="132">
                  <c:v>54.279695362479629</c:v>
                </c:pt>
                <c:pt idx="133">
                  <c:v>54.240843444041104</c:v>
                </c:pt>
                <c:pt idx="134">
                  <c:v>54.202804918505834</c:v>
                </c:pt>
                <c:pt idx="135">
                  <c:v>54.165495881480709</c:v>
                </c:pt>
                <c:pt idx="136">
                  <c:v>54.128851121579629</c:v>
                </c:pt>
                <c:pt idx="137">
                  <c:v>54.092816141794557</c:v>
                </c:pt>
                <c:pt idx="138">
                  <c:v>54.057343036247254</c:v>
                </c:pt>
                <c:pt idx="139">
                  <c:v>54.022388430150151</c:v>
                </c:pt>
                <c:pt idx="140">
                  <c:v>53.987912458984795</c:v>
                </c:pt>
                <c:pt idx="141">
                  <c:v>53.953878242219645</c:v>
                </c:pt>
                <c:pt idx="142">
                  <c:v>53.920251580337577</c:v>
                </c:pt>
                <c:pt idx="143">
                  <c:v>53.887000748372976</c:v>
                </c:pt>
                <c:pt idx="144">
                  <c:v>53.854096330311933</c:v>
                </c:pt>
                <c:pt idx="145">
                  <c:v>53.821511071543448</c:v>
                </c:pt>
                <c:pt idx="146">
                  <c:v>53.789219740756621</c:v>
                </c:pt>
                <c:pt idx="147">
                  <c:v>53.757198998416413</c:v>
                </c:pt>
                <c:pt idx="148">
                  <c:v>53.72542727108101</c:v>
                </c:pt>
                <c:pt idx="149">
                  <c:v>53.693884631512255</c:v>
                </c:pt>
                <c:pt idx="150">
                  <c:v>53.662552684687263</c:v>
                </c:pt>
                <c:pt idx="151">
                  <c:v>53.631414459797178</c:v>
                </c:pt>
                <c:pt idx="152">
                  <c:v>53.600454308252161</c:v>
                </c:pt>
                <c:pt idx="153">
                  <c:v>53.569657807640354</c:v>
                </c:pt>
                <c:pt idx="154">
                  <c:v>53.53901167152987</c:v>
                </c:pt>
                <c:pt idx="155">
                  <c:v>53.508503664954112</c:v>
                </c:pt>
                <c:pt idx="156">
                  <c:v>53.47812252538629</c:v>
                </c:pt>
                <c:pt idx="157">
                  <c:v>53.447857888982526</c:v>
                </c:pt>
                <c:pt idx="158">
                  <c:v>53.417700221855583</c:v>
                </c:pt>
                <c:pt idx="159">
                  <c:v>53.387640756130885</c:v>
                </c:pt>
                <c:pt idx="160">
                  <c:v>53.357671430530907</c:v>
                </c:pt>
                <c:pt idx="161">
                  <c:v>53.327784835233189</c:v>
                </c:pt>
                <c:pt idx="162">
                  <c:v>53.297974160749689</c:v>
                </c:pt>
                <c:pt idx="163">
                  <c:v>53.2682331505805</c:v>
                </c:pt>
                <c:pt idx="164">
                  <c:v>53.238556057401631</c:v>
                </c:pt>
                <c:pt idx="165">
                  <c:v>53.208937602555544</c:v>
                </c:pt>
                <c:pt idx="166">
                  <c:v>53.179372938622592</c:v>
                </c:pt>
                <c:pt idx="167">
                  <c:v>53.149857614861681</c:v>
                </c:pt>
                <c:pt idx="168">
                  <c:v>53.120387545319318</c:v>
                </c:pt>
                <c:pt idx="169">
                  <c:v>53.09095897941706</c:v>
                </c:pt>
                <c:pt idx="170">
                  <c:v>53.061568474838154</c:v>
                </c:pt>
                <c:pt idx="171">
                  <c:v>53.032212872544967</c:v>
                </c:pt>
                <c:pt idx="172">
                  <c:v>53.002889273769341</c:v>
                </c:pt>
                <c:pt idx="173">
                  <c:v>52.973595018827865</c:v>
                </c:pt>
                <c:pt idx="174">
                  <c:v>52.944327667624371</c:v>
                </c:pt>
                <c:pt idx="175">
                  <c:v>52.915084981710649</c:v>
                </c:pt>
                <c:pt idx="176">
                  <c:v>52.885864907785965</c:v>
                </c:pt>
                <c:pt idx="177">
                  <c:v>52.856665562523709</c:v>
                </c:pt>
                <c:pt idx="178">
                  <c:v>52.827485218622094</c:v>
                </c:pt>
                <c:pt idx="179">
                  <c:v>52.798322291982977</c:v>
                </c:pt>
                <c:pt idx="180">
                  <c:v>52.769175329929979</c:v>
                </c:pt>
                <c:pt idx="181">
                  <c:v>52.740043000383793</c:v>
                </c:pt>
                <c:pt idx="182">
                  <c:v>52.710924081918556</c:v>
                </c:pt>
                <c:pt idx="183">
                  <c:v>52.681817454629332</c:v>
                </c:pt>
                <c:pt idx="184">
                  <c:v>52.652722091745424</c:v>
                </c:pt>
                <c:pt idx="185">
                  <c:v>52.623637051930061</c:v>
                </c:pt>
                <c:pt idx="186">
                  <c:v>52.594561472210927</c:v>
                </c:pt>
                <c:pt idx="187">
                  <c:v>52.565494561490851</c:v>
                </c:pt>
                <c:pt idx="188">
                  <c:v>52.536435594591502</c:v>
                </c:pt>
                <c:pt idx="189">
                  <c:v>52.507383906787091</c:v>
                </c:pt>
                <c:pt idx="190">
                  <c:v>52.478338888788137</c:v>
                </c:pt>
                <c:pt idx="191">
                  <c:v>52.449299982138655</c:v>
                </c:pt>
                <c:pt idx="192">
                  <c:v>52.420266674993158</c:v>
                </c:pt>
                <c:pt idx="193">
                  <c:v>52.391238498242281</c:v>
                </c:pt>
                <c:pt idx="194">
                  <c:v>52.362215021958747</c:v>
                </c:pt>
                <c:pt idx="195">
                  <c:v>52.333195852137109</c:v>
                </c:pt>
                <c:pt idx="196">
                  <c:v>52.304180627703552</c:v>
                </c:pt>
                <c:pt idx="197">
                  <c:v>52.275169017773166</c:v>
                </c:pt>
                <c:pt idx="198">
                  <c:v>52.246160719134743</c:v>
                </c:pt>
                <c:pt idx="199">
                  <c:v>52.217155453944002</c:v>
                </c:pt>
                <c:pt idx="200">
                  <c:v>52.188152967608431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59.060565868619719</c:v>
                </c:pt>
                <c:pt idx="1">
                  <c:v>59.053272170649855</c:v>
                </c:pt>
                <c:pt idx="2">
                  <c:v>59.045976061367071</c:v>
                </c:pt>
                <c:pt idx="3">
                  <c:v>59.03867727179248</c:v>
                </c:pt>
                <c:pt idx="4">
                  <c:v>59.031375503513331</c:v>
                </c:pt>
                <c:pt idx="5">
                  <c:v>59.024070425512186</c:v>
                </c:pt>
                <c:pt idx="6">
                  <c:v>59.016761670659214</c:v>
                </c:pt>
                <c:pt idx="7">
                  <c:v>59.009448831832529</c:v>
                </c:pt>
                <c:pt idx="8">
                  <c:v>59.002131457627513</c:v>
                </c:pt>
                <c:pt idx="9">
                  <c:v>58.994809047612407</c:v>
                </c:pt>
                <c:pt idx="10">
                  <c:v>58.987481047082973</c:v>
                </c:pt>
                <c:pt idx="11">
                  <c:v>58.980146841264109</c:v>
                </c:pt>
                <c:pt idx="12">
                  <c:v>58.972805748901209</c:v>
                </c:pt>
                <c:pt idx="13">
                  <c:v>58.965457015178245</c:v>
                </c:pt>
                <c:pt idx="14">
                  <c:v>58.958099803893028</c:v>
                </c:pt>
                <c:pt idx="15">
                  <c:v>58.95073318881353</c:v>
                </c:pt>
                <c:pt idx="16">
                  <c:v>58.943356144131073</c:v>
                </c:pt>
                <c:pt idx="17">
                  <c:v>58.935967533918507</c:v>
                </c:pt>
                <c:pt idx="18">
                  <c:v>58.928566100491729</c:v>
                </c:pt>
                <c:pt idx="19">
                  <c:v>58.921150451563676</c:v>
                </c:pt>
                <c:pt idx="20">
                  <c:v>58.913719046068692</c:v>
                </c:pt>
                <c:pt idx="21">
                  <c:v>58.906270178523819</c:v>
                </c:pt>
                <c:pt idx="22">
                  <c:v>58.898801961780364</c:v>
                </c:pt>
                <c:pt idx="23">
                  <c:v>58.891312308006121</c:v>
                </c:pt>
                <c:pt idx="24">
                  <c:v>58.883798907722799</c:v>
                </c:pt>
                <c:pt idx="25">
                  <c:v>58.876259206707985</c:v>
                </c:pt>
                <c:pt idx="26">
                  <c:v>58.868690380553147</c:v>
                </c:pt>
                <c:pt idx="27">
                  <c:v>58.861089306650975</c:v>
                </c:pt>
                <c:pt idx="28">
                  <c:v>58.853452533365498</c:v>
                </c:pt>
                <c:pt idx="29">
                  <c:v>58.845776246117353</c:v>
                </c:pt>
                <c:pt idx="30">
                  <c:v>58.838056230094395</c:v>
                </c:pt>
                <c:pt idx="31">
                  <c:v>58.830287829274333</c:v>
                </c:pt>
                <c:pt idx="32">
                  <c:v>58.822465901421765</c:v>
                </c:pt>
                <c:pt idx="33">
                  <c:v>58.814584768696442</c:v>
                </c:pt>
                <c:pt idx="34">
                  <c:v>58.806638163483619</c:v>
                </c:pt>
                <c:pt idx="35">
                  <c:v>58.79861916903117</c:v>
                </c:pt>
                <c:pt idx="36">
                  <c:v>58.790520154451734</c:v>
                </c:pt>
                <c:pt idx="37">
                  <c:v>58.782332703622394</c:v>
                </c:pt>
                <c:pt idx="38">
                  <c:v>58.774047537490773</c:v>
                </c:pt>
                <c:pt idx="39">
                  <c:v>58.765654429273489</c:v>
                </c:pt>
                <c:pt idx="40">
                  <c:v>58.757142112015558</c:v>
                </c:pt>
                <c:pt idx="41">
                  <c:v>58.748498177964258</c:v>
                </c:pt>
                <c:pt idx="42">
                  <c:v>58.739708969204941</c:v>
                </c:pt>
                <c:pt idx="43">
                  <c:v>58.730759459006769</c:v>
                </c:pt>
                <c:pt idx="44">
                  <c:v>58.721633123339409</c:v>
                </c:pt>
                <c:pt idx="45">
                  <c:v>58.712311802048276</c:v>
                </c:pt>
                <c:pt idx="46">
                  <c:v>58.702775549220625</c:v>
                </c:pt>
                <c:pt idx="47">
                  <c:v>58.693002472341441</c:v>
                </c:pt>
                <c:pt idx="48">
                  <c:v>58.682968559932036</c:v>
                </c:pt>
                <c:pt idx="49">
                  <c:v>58.672647497491475</c:v>
                </c:pt>
                <c:pt idx="50">
                  <c:v>58.662010471727207</c:v>
                </c:pt>
                <c:pt idx="51">
                  <c:v>58.651025963276275</c:v>
                </c:pt>
                <c:pt idx="52">
                  <c:v>58.639659528388258</c:v>
                </c:pt>
                <c:pt idx="53">
                  <c:v>58.627873570378135</c:v>
                </c:pt>
                <c:pt idx="54">
                  <c:v>58.615627102069531</c:v>
                </c:pt>
                <c:pt idx="55">
                  <c:v>58.60287550094958</c:v>
                </c:pt>
                <c:pt idx="56">
                  <c:v>58.589570259356897</c:v>
                </c:pt>
                <c:pt idx="57">
                  <c:v>58.575658732735484</c:v>
                </c:pt>
                <c:pt idx="58">
                  <c:v>58.561083889821866</c:v>
                </c:pt>
                <c:pt idx="59">
                  <c:v>58.545784069600728</c:v>
                </c:pt>
                <c:pt idx="60">
                  <c:v>58.529692750971762</c:v>
                </c:pt>
                <c:pt idx="61">
                  <c:v>58.512738342323566</c:v>
                </c:pt>
                <c:pt idx="62">
                  <c:v>58.494843999605159</c:v>
                </c:pt>
                <c:pt idx="63">
                  <c:v>58.475927483013422</c:v>
                </c:pt>
                <c:pt idx="64">
                  <c:v>58.455901064054217</c:v>
                </c:pt>
                <c:pt idx="65">
                  <c:v>58.43467149645204</c:v>
                </c:pt>
                <c:pt idx="66">
                  <c:v>58.41214006612519</c:v>
                </c:pt>
                <c:pt idx="67">
                  <c:v>58.388202737139103</c:v>
                </c:pt>
                <c:pt idx="68">
                  <c:v>58.362750412100098</c:v>
                </c:pt>
                <c:pt idx="69">
                  <c:v>58.335669326731669</c:v>
                </c:pt>
                <c:pt idx="70">
                  <c:v>58.306841599228314</c:v>
                </c:pt>
                <c:pt idx="71">
                  <c:v>58.276145955222127</c:v>
                </c:pt>
                <c:pt idx="72">
                  <c:v>58.243458648609966</c:v>
                </c:pt>
                <c:pt idx="73">
                  <c:v>58.208654596835714</c:v>
                </c:pt>
                <c:pt idx="74">
                  <c:v>58.171608746254293</c:v>
                </c:pt>
                <c:pt idx="75">
                  <c:v>58.132197678675425</c:v>
                </c:pt>
                <c:pt idx="76">
                  <c:v>58.090301463879577</c:v>
                </c:pt>
                <c:pt idx="77">
                  <c:v>58.045805754655042</c:v>
                </c:pt>
                <c:pt idx="78">
                  <c:v>57.998604110659997</c:v>
                </c:pt>
                <c:pt idx="79">
                  <c:v>57.948600525236131</c:v>
                </c:pt>
                <c:pt idx="80">
                  <c:v>57.895712115437576</c:v>
                </c:pt>
                <c:pt idx="81">
                  <c:v>57.839871920453092</c:v>
                </c:pt>
                <c:pt idx="82">
                  <c:v>57.781031737992059</c:v>
                </c:pt>
                <c:pt idx="83">
                  <c:v>57.719164913026248</c:v>
                </c:pt>
                <c:pt idx="84">
                  <c:v>57.65426897970486</c:v>
                </c:pt>
                <c:pt idx="85">
                  <c:v>57.586368046636991</c:v>
                </c:pt>
                <c:pt idx="86">
                  <c:v>57.515514809483207</c:v>
                </c:pt>
                <c:pt idx="87">
                  <c:v>57.441792074278197</c:v>
                </c:pt>
                <c:pt idx="88">
                  <c:v>57.365313681256318</c:v>
                </c:pt>
                <c:pt idx="89">
                  <c:v>57.286224732910966</c:v>
                </c:pt>
                <c:pt idx="90">
                  <c:v>57.20470105175265</c:v>
                </c:pt>
                <c:pt idx="91">
                  <c:v>57.1209478222125</c:v>
                </c:pt>
                <c:pt idx="92">
                  <c:v>57.035197406073664</c:v>
                </c:pt>
                <c:pt idx="93">
                  <c:v>56.947706359678222</c:v>
                </c:pt>
                <c:pt idx="94">
                  <c:v>56.858751721322129</c:v>
                </c:pt>
                <c:pt idx="95">
                  <c:v>56.76862667571028</c:v>
                </c:pt>
                <c:pt idx="96">
                  <c:v>56.677635736025209</c:v>
                </c:pt>
                <c:pt idx="97">
                  <c:v>56.586089610263187</c:v>
                </c:pt>
                <c:pt idx="98">
                  <c:v>56.494299934810257</c:v>
                </c:pt>
                <c:pt idx="99">
                  <c:v>56.402574063432198</c:v>
                </c:pt>
                <c:pt idx="100">
                  <c:v>56.3112100936263</c:v>
                </c:pt>
                <c:pt idx="101">
                  <c:v>56.220492295363826</c:v>
                </c:pt>
                <c:pt idx="102">
                  <c:v>56.130687081318513</c:v>
                </c:pt>
                <c:pt idx="103">
                  <c:v>56.042039625119166</c:v>
                </c:pt>
                <c:pt idx="104">
                  <c:v>55.954771197792084</c:v>
                </c:pt>
                <c:pt idx="105">
                  <c:v>55.869077255270284</c:v>
                </c:pt>
                <c:pt idx="106">
                  <c:v>55.785126274325997</c:v>
                </c:pt>
                <c:pt idx="107">
                  <c:v>55.703059302756209</c:v>
                </c:pt>
                <c:pt idx="108">
                  <c:v>55.622990163728417</c:v>
                </c:pt>
                <c:pt idx="109">
                  <c:v>55.545006234805655</c:v>
                </c:pt>
                <c:pt idx="110">
                  <c:v>55.469169709587625</c:v>
                </c:pt>
                <c:pt idx="111">
                  <c:v>55.395519243833625</c:v>
                </c:pt>
                <c:pt idx="112">
                  <c:v>55.324071887640912</c:v>
                </c:pt>
                <c:pt idx="113">
                  <c:v>55.254825209724999</c:v>
                </c:pt>
                <c:pt idx="114">
                  <c:v>55.187759527930595</c:v>
                </c:pt>
                <c:pt idx="115">
                  <c:v>55.122840170630717</c:v>
                </c:pt>
                <c:pt idx="116">
                  <c:v>55.060019705565438</c:v>
                </c:pt>
                <c:pt idx="117">
                  <c:v>54.999240085004224</c:v>
                </c:pt>
                <c:pt idx="118">
                  <c:v>54.940434668143354</c:v>
                </c:pt>
                <c:pt idx="119">
                  <c:v>54.883530092825595</c:v>
                </c:pt>
                <c:pt idx="120">
                  <c:v>54.828447978628944</c:v>
                </c:pt>
                <c:pt idx="121">
                  <c:v>54.775106451913672</c:v>
                </c:pt>
                <c:pt idx="122">
                  <c:v>54.723421490472809</c:v>
                </c:pt>
                <c:pt idx="123">
                  <c:v>54.673308091031537</c:v>
                </c:pt>
                <c:pt idx="124">
                  <c:v>54.624681267087304</c:v>
                </c:pt>
                <c:pt idx="125">
                  <c:v>54.577456887622638</c:v>
                </c:pt>
                <c:pt idx="126">
                  <c:v>54.531552369224343</c:v>
                </c:pt>
                <c:pt idx="127">
                  <c:v>54.486887235282992</c:v>
                </c:pt>
                <c:pt idx="128">
                  <c:v>54.443383556394409</c:v>
                </c:pt>
                <c:pt idx="129">
                  <c:v>54.400966285996496</c:v>
                </c:pt>
                <c:pt idx="130">
                  <c:v>54.359563504789378</c:v>
                </c:pt>
                <c:pt idx="131">
                  <c:v>54.319106586720309</c:v>
                </c:pt>
                <c:pt idx="132">
                  <c:v>54.279530298367355</c:v>
                </c:pt>
                <c:pt idx="133">
                  <c:v>54.240772842503667</c:v>
                </c:pt>
                <c:pt idx="134">
                  <c:v>54.202775855529566</c:v>
                </c:pt>
                <c:pt idx="135">
                  <c:v>54.165484367368776</c:v>
                </c:pt>
                <c:pt idx="136">
                  <c:v>54.128846731370203</c:v>
                </c:pt>
                <c:pt idx="137">
                  <c:v>54.092814530761473</c:v>
                </c:pt>
                <c:pt idx="138">
                  <c:v>54.0573424672789</c:v>
                </c:pt>
                <c:pt idx="139">
                  <c:v>54.022388236759177</c:v>
                </c:pt>
                <c:pt idx="140">
                  <c:v>53.987912395721949</c:v>
                </c:pt>
                <c:pt idx="141">
                  <c:v>53.953878222302563</c:v>
                </c:pt>
                <c:pt idx="142">
                  <c:v>53.920251574302718</c:v>
                </c:pt>
                <c:pt idx="143">
                  <c:v>53.88700074661314</c:v>
                </c:pt>
                <c:pt idx="144">
                  <c:v>53.854096329818027</c:v>
                </c:pt>
                <c:pt idx="145">
                  <c:v>53.821511071410043</c:v>
                </c:pt>
                <c:pt idx="146">
                  <c:v>53.78921974072194</c:v>
                </c:pt>
                <c:pt idx="147">
                  <c:v>53.757198998407738</c:v>
                </c:pt>
                <c:pt idx="148">
                  <c:v>53.725427271078921</c:v>
                </c:pt>
                <c:pt idx="149">
                  <c:v>53.693884631511771</c:v>
                </c:pt>
                <c:pt idx="150">
                  <c:v>53.662552684687157</c:v>
                </c:pt>
                <c:pt idx="151">
                  <c:v>53.631414459797156</c:v>
                </c:pt>
                <c:pt idx="152">
                  <c:v>53.600454308252154</c:v>
                </c:pt>
                <c:pt idx="153">
                  <c:v>53.569657807640354</c:v>
                </c:pt>
                <c:pt idx="154">
                  <c:v>53.53901167152987</c:v>
                </c:pt>
                <c:pt idx="155">
                  <c:v>53.508503664954112</c:v>
                </c:pt>
                <c:pt idx="156">
                  <c:v>53.47812252538629</c:v>
                </c:pt>
                <c:pt idx="157">
                  <c:v>53.447857888982526</c:v>
                </c:pt>
                <c:pt idx="158">
                  <c:v>53.417700221855583</c:v>
                </c:pt>
                <c:pt idx="159">
                  <c:v>53.387640756130885</c:v>
                </c:pt>
                <c:pt idx="160">
                  <c:v>53.357671430530907</c:v>
                </c:pt>
                <c:pt idx="161">
                  <c:v>53.327784835233189</c:v>
                </c:pt>
                <c:pt idx="162">
                  <c:v>53.297974160749689</c:v>
                </c:pt>
                <c:pt idx="163">
                  <c:v>53.2682331505805</c:v>
                </c:pt>
                <c:pt idx="164">
                  <c:v>53.238556057401631</c:v>
                </c:pt>
                <c:pt idx="165">
                  <c:v>53.208937602555544</c:v>
                </c:pt>
                <c:pt idx="166">
                  <c:v>53.179372938622592</c:v>
                </c:pt>
                <c:pt idx="167">
                  <c:v>53.149857614861681</c:v>
                </c:pt>
                <c:pt idx="168">
                  <c:v>53.120387545319318</c:v>
                </c:pt>
                <c:pt idx="169">
                  <c:v>53.09095897941706</c:v>
                </c:pt>
                <c:pt idx="170">
                  <c:v>53.061568474838154</c:v>
                </c:pt>
                <c:pt idx="171">
                  <c:v>53.032212872544967</c:v>
                </c:pt>
                <c:pt idx="172">
                  <c:v>53.002889273769341</c:v>
                </c:pt>
                <c:pt idx="173">
                  <c:v>52.973595018827865</c:v>
                </c:pt>
                <c:pt idx="174">
                  <c:v>52.944327667624371</c:v>
                </c:pt>
                <c:pt idx="175">
                  <c:v>52.915084981710649</c:v>
                </c:pt>
                <c:pt idx="176">
                  <c:v>52.885864907785965</c:v>
                </c:pt>
                <c:pt idx="177">
                  <c:v>52.856665562523709</c:v>
                </c:pt>
                <c:pt idx="178">
                  <c:v>52.827485218622094</c:v>
                </c:pt>
                <c:pt idx="179">
                  <c:v>52.798322291982977</c:v>
                </c:pt>
                <c:pt idx="180">
                  <c:v>52.769175329929979</c:v>
                </c:pt>
                <c:pt idx="181">
                  <c:v>52.740043000383793</c:v>
                </c:pt>
                <c:pt idx="182">
                  <c:v>52.710924081918556</c:v>
                </c:pt>
                <c:pt idx="183">
                  <c:v>52.681817454629332</c:v>
                </c:pt>
                <c:pt idx="184">
                  <c:v>52.652722091745424</c:v>
                </c:pt>
                <c:pt idx="185">
                  <c:v>52.623637051930061</c:v>
                </c:pt>
                <c:pt idx="186">
                  <c:v>52.594561472210927</c:v>
                </c:pt>
                <c:pt idx="187">
                  <c:v>52.565494561490851</c:v>
                </c:pt>
                <c:pt idx="188">
                  <c:v>52.536435594591502</c:v>
                </c:pt>
                <c:pt idx="189">
                  <c:v>52.507383906787091</c:v>
                </c:pt>
                <c:pt idx="190">
                  <c:v>52.478338888788137</c:v>
                </c:pt>
                <c:pt idx="191">
                  <c:v>52.449299982138655</c:v>
                </c:pt>
                <c:pt idx="192">
                  <c:v>52.420266674993158</c:v>
                </c:pt>
                <c:pt idx="193">
                  <c:v>52.391238498242281</c:v>
                </c:pt>
                <c:pt idx="194">
                  <c:v>52.362215021958747</c:v>
                </c:pt>
                <c:pt idx="195">
                  <c:v>52.333195852137109</c:v>
                </c:pt>
                <c:pt idx="196">
                  <c:v>52.304180627703552</c:v>
                </c:pt>
                <c:pt idx="197">
                  <c:v>52.275169017773166</c:v>
                </c:pt>
                <c:pt idx="198">
                  <c:v>52.246160719134743</c:v>
                </c:pt>
                <c:pt idx="199">
                  <c:v>52.217155453944002</c:v>
                </c:pt>
                <c:pt idx="200">
                  <c:v>52.188152967608431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007824"/>
        <c:axId val="462944008"/>
      </c:scatterChart>
      <c:valAx>
        <c:axId val="381007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44008"/>
        <c:crosses val="autoZero"/>
        <c:crossBetween val="midCat"/>
      </c:valAx>
      <c:valAx>
        <c:axId val="462944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8100782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66.807000000000002</c:v>
                </c:pt>
                <c:pt idx="1">
                  <c:v>66.333299999999994</c:v>
                </c:pt>
                <c:pt idx="2">
                  <c:v>66.350899999999996</c:v>
                </c:pt>
                <c:pt idx="3">
                  <c:v>66.491200000000006</c:v>
                </c:pt>
                <c:pt idx="4">
                  <c:v>65.789500000000004</c:v>
                </c:pt>
                <c:pt idx="5">
                  <c:v>65.736800000000002</c:v>
                </c:pt>
                <c:pt idx="6">
                  <c:v>66.385999999999996</c:v>
                </c:pt>
                <c:pt idx="7">
                  <c:v>66.263199999999998</c:v>
                </c:pt>
                <c:pt idx="8">
                  <c:v>66.666700000000006</c:v>
                </c:pt>
                <c:pt idx="9">
                  <c:v>66.298199999999994</c:v>
                </c:pt>
                <c:pt idx="10">
                  <c:v>66.614000000000004</c:v>
                </c:pt>
                <c:pt idx="11">
                  <c:v>66.298199999999994</c:v>
                </c:pt>
                <c:pt idx="12">
                  <c:v>67.052599999999998</c:v>
                </c:pt>
                <c:pt idx="13">
                  <c:v>65.157899999999998</c:v>
                </c:pt>
                <c:pt idx="14">
                  <c:v>65.614000000000004</c:v>
                </c:pt>
                <c:pt idx="15">
                  <c:v>65.824600000000004</c:v>
                </c:pt>
                <c:pt idx="16">
                  <c:v>66.315799999999996</c:v>
                </c:pt>
                <c:pt idx="17">
                  <c:v>65.491200000000006</c:v>
                </c:pt>
                <c:pt idx="18">
                  <c:v>65.385999999999996</c:v>
                </c:pt>
                <c:pt idx="19">
                  <c:v>65.263199999999998</c:v>
                </c:pt>
                <c:pt idx="20">
                  <c:v>65.807000000000002</c:v>
                </c:pt>
                <c:pt idx="21">
                  <c:v>66.456100000000006</c:v>
                </c:pt>
                <c:pt idx="22">
                  <c:v>66.403499999999994</c:v>
                </c:pt>
                <c:pt idx="23">
                  <c:v>67.438599999999994</c:v>
                </c:pt>
                <c:pt idx="24">
                  <c:v>67.578900000000004</c:v>
                </c:pt>
                <c:pt idx="25">
                  <c:v>66.684200000000004</c:v>
                </c:pt>
                <c:pt idx="26">
                  <c:v>67.192999999999998</c:v>
                </c:pt>
                <c:pt idx="27">
                  <c:v>65.473699999999994</c:v>
                </c:pt>
                <c:pt idx="28">
                  <c:v>67.561400000000006</c:v>
                </c:pt>
                <c:pt idx="29">
                  <c:v>66.421099999999996</c:v>
                </c:pt>
                <c:pt idx="30">
                  <c:v>66.403499999999994</c:v>
                </c:pt>
                <c:pt idx="31">
                  <c:v>67.122799999999998</c:v>
                </c:pt>
                <c:pt idx="32">
                  <c:v>67.9298</c:v>
                </c:pt>
                <c:pt idx="33">
                  <c:v>67.666700000000006</c:v>
                </c:pt>
                <c:pt idx="34">
                  <c:v>67</c:v>
                </c:pt>
                <c:pt idx="35">
                  <c:v>67.719300000000004</c:v>
                </c:pt>
                <c:pt idx="36">
                  <c:v>68.1053</c:v>
                </c:pt>
                <c:pt idx="37">
                  <c:v>69.824600000000004</c:v>
                </c:pt>
                <c:pt idx="38">
                  <c:v>68.473699999999994</c:v>
                </c:pt>
                <c:pt idx="39">
                  <c:v>68.456100000000006</c:v>
                </c:pt>
                <c:pt idx="40">
                  <c:v>70.192999999999998</c:v>
                </c:pt>
                <c:pt idx="41">
                  <c:v>69.578900000000004</c:v>
                </c:pt>
                <c:pt idx="42">
                  <c:v>70.192999999999998</c:v>
                </c:pt>
                <c:pt idx="43">
                  <c:v>70.368399999999994</c:v>
                </c:pt>
                <c:pt idx="44">
                  <c:v>73.578900000000004</c:v>
                </c:pt>
                <c:pt idx="45">
                  <c:v>74.9298</c:v>
                </c:pt>
                <c:pt idx="46">
                  <c:v>74.333299999999994</c:v>
                </c:pt>
                <c:pt idx="47">
                  <c:v>76.824600000000004</c:v>
                </c:pt>
                <c:pt idx="48">
                  <c:v>79.754400000000004</c:v>
                </c:pt>
                <c:pt idx="49">
                  <c:v>84.0351</c:v>
                </c:pt>
                <c:pt idx="50">
                  <c:v>88.736800000000002</c:v>
                </c:pt>
                <c:pt idx="51">
                  <c:v>94.1404</c:v>
                </c:pt>
                <c:pt idx="52">
                  <c:v>102.0351</c:v>
                </c:pt>
                <c:pt idx="53">
                  <c:v>110.45610000000001</c:v>
                </c:pt>
                <c:pt idx="54">
                  <c:v>119.56140000000001</c:v>
                </c:pt>
                <c:pt idx="55">
                  <c:v>130.70179999999999</c:v>
                </c:pt>
                <c:pt idx="56">
                  <c:v>138.98249999999999</c:v>
                </c:pt>
                <c:pt idx="57">
                  <c:v>145.7544</c:v>
                </c:pt>
                <c:pt idx="58">
                  <c:v>151.01750000000001</c:v>
                </c:pt>
                <c:pt idx="59">
                  <c:v>153.98249999999999</c:v>
                </c:pt>
                <c:pt idx="60">
                  <c:v>156.08770000000001</c:v>
                </c:pt>
                <c:pt idx="61">
                  <c:v>154.8947</c:v>
                </c:pt>
                <c:pt idx="62">
                  <c:v>151.70179999999999</c:v>
                </c:pt>
                <c:pt idx="63">
                  <c:v>143.3158</c:v>
                </c:pt>
                <c:pt idx="64">
                  <c:v>127.70180000000001</c:v>
                </c:pt>
                <c:pt idx="65">
                  <c:v>102.33329999999999</c:v>
                </c:pt>
                <c:pt idx="66">
                  <c:v>78.8596</c:v>
                </c:pt>
                <c:pt idx="67">
                  <c:v>71.631600000000006</c:v>
                </c:pt>
                <c:pt idx="68">
                  <c:v>70.491200000000006</c:v>
                </c:pt>
                <c:pt idx="69">
                  <c:v>71.8947</c:v>
                </c:pt>
                <c:pt idx="70">
                  <c:v>74.228099999999998</c:v>
                </c:pt>
                <c:pt idx="71">
                  <c:v>77.017499999999998</c:v>
                </c:pt>
                <c:pt idx="72">
                  <c:v>81.403499999999994</c:v>
                </c:pt>
                <c:pt idx="73">
                  <c:v>86.017499999999998</c:v>
                </c:pt>
                <c:pt idx="74">
                  <c:v>91.8947</c:v>
                </c:pt>
                <c:pt idx="75">
                  <c:v>98.192999999999998</c:v>
                </c:pt>
                <c:pt idx="76">
                  <c:v>106.2807</c:v>
                </c:pt>
                <c:pt idx="77">
                  <c:v>113.1053</c:v>
                </c:pt>
                <c:pt idx="78">
                  <c:v>117.36839999999999</c:v>
                </c:pt>
                <c:pt idx="79">
                  <c:v>121.50879999999999</c:v>
                </c:pt>
                <c:pt idx="80">
                  <c:v>123.614</c:v>
                </c:pt>
                <c:pt idx="81">
                  <c:v>122.614</c:v>
                </c:pt>
                <c:pt idx="82">
                  <c:v>117.2632</c:v>
                </c:pt>
                <c:pt idx="83">
                  <c:v>106.66670000000001</c:v>
                </c:pt>
                <c:pt idx="84">
                  <c:v>88.578900000000004</c:v>
                </c:pt>
                <c:pt idx="85">
                  <c:v>73.087699999999998</c:v>
                </c:pt>
                <c:pt idx="86">
                  <c:v>68.0351</c:v>
                </c:pt>
                <c:pt idx="87">
                  <c:v>66.1053</c:v>
                </c:pt>
                <c:pt idx="88">
                  <c:v>64.807000000000002</c:v>
                </c:pt>
                <c:pt idx="89">
                  <c:v>65.157899999999998</c:v>
                </c:pt>
                <c:pt idx="90">
                  <c:v>65.666700000000006</c:v>
                </c:pt>
                <c:pt idx="91">
                  <c:v>65.491200000000006</c:v>
                </c:pt>
                <c:pt idx="92">
                  <c:v>63.982500000000002</c:v>
                </c:pt>
                <c:pt idx="93">
                  <c:v>64.736800000000002</c:v>
                </c:pt>
                <c:pt idx="94">
                  <c:v>63.491199999999999</c:v>
                </c:pt>
                <c:pt idx="95">
                  <c:v>64.684200000000004</c:v>
                </c:pt>
                <c:pt idx="96">
                  <c:v>63.8596</c:v>
                </c:pt>
                <c:pt idx="97">
                  <c:v>64.578900000000004</c:v>
                </c:pt>
                <c:pt idx="98">
                  <c:v>65.280699999999996</c:v>
                </c:pt>
                <c:pt idx="99">
                  <c:v>64.912300000000002</c:v>
                </c:pt>
                <c:pt idx="100">
                  <c:v>65.877200000000002</c:v>
                </c:pt>
                <c:pt idx="101">
                  <c:v>64.877200000000002</c:v>
                </c:pt>
                <c:pt idx="102">
                  <c:v>65.8947</c:v>
                </c:pt>
                <c:pt idx="103">
                  <c:v>64.719300000000004</c:v>
                </c:pt>
                <c:pt idx="104">
                  <c:v>66.192999999999998</c:v>
                </c:pt>
                <c:pt idx="105">
                  <c:v>65.912300000000002</c:v>
                </c:pt>
                <c:pt idx="106">
                  <c:v>66.824600000000004</c:v>
                </c:pt>
                <c:pt idx="107">
                  <c:v>67.614000000000004</c:v>
                </c:pt>
                <c:pt idx="108">
                  <c:v>66.596500000000006</c:v>
                </c:pt>
                <c:pt idx="109">
                  <c:v>68.561400000000006</c:v>
                </c:pt>
                <c:pt idx="110">
                  <c:v>69.543899999999994</c:v>
                </c:pt>
                <c:pt idx="111">
                  <c:v>72.175399999999996</c:v>
                </c:pt>
                <c:pt idx="112">
                  <c:v>72.649100000000004</c:v>
                </c:pt>
                <c:pt idx="113">
                  <c:v>74.456100000000006</c:v>
                </c:pt>
                <c:pt idx="114">
                  <c:v>75.701800000000006</c:v>
                </c:pt>
                <c:pt idx="115">
                  <c:v>72.736800000000002</c:v>
                </c:pt>
                <c:pt idx="116">
                  <c:v>72.052599999999998</c:v>
                </c:pt>
                <c:pt idx="117">
                  <c:v>70.684200000000004</c:v>
                </c:pt>
                <c:pt idx="118">
                  <c:v>68.403499999999994</c:v>
                </c:pt>
                <c:pt idx="119">
                  <c:v>66.526300000000006</c:v>
                </c:pt>
                <c:pt idx="120">
                  <c:v>64.8947</c:v>
                </c:pt>
                <c:pt idx="121">
                  <c:v>63.473700000000001</c:v>
                </c:pt>
                <c:pt idx="122">
                  <c:v>64</c:v>
                </c:pt>
                <c:pt idx="123">
                  <c:v>63.0351</c:v>
                </c:pt>
                <c:pt idx="124">
                  <c:v>63.087699999999998</c:v>
                </c:pt>
                <c:pt idx="125">
                  <c:v>63.526299999999999</c:v>
                </c:pt>
                <c:pt idx="126">
                  <c:v>63.578899999999997</c:v>
                </c:pt>
                <c:pt idx="127">
                  <c:v>62.175400000000003</c:v>
                </c:pt>
                <c:pt idx="128">
                  <c:v>61.771900000000002</c:v>
                </c:pt>
                <c:pt idx="129">
                  <c:v>61.649099999999997</c:v>
                </c:pt>
                <c:pt idx="130">
                  <c:v>60.719299999999997</c:v>
                </c:pt>
                <c:pt idx="131">
                  <c:v>62.122799999999998</c:v>
                </c:pt>
                <c:pt idx="132">
                  <c:v>62.456099999999999</c:v>
                </c:pt>
                <c:pt idx="133">
                  <c:v>62.666699999999999</c:v>
                </c:pt>
                <c:pt idx="134">
                  <c:v>63.368400000000001</c:v>
                </c:pt>
                <c:pt idx="135">
                  <c:v>64.052599999999998</c:v>
                </c:pt>
                <c:pt idx="136">
                  <c:v>65.280699999999996</c:v>
                </c:pt>
                <c:pt idx="137">
                  <c:v>65.0702</c:v>
                </c:pt>
                <c:pt idx="138">
                  <c:v>66.368399999999994</c:v>
                </c:pt>
                <c:pt idx="139">
                  <c:v>66.754400000000004</c:v>
                </c:pt>
                <c:pt idx="140">
                  <c:v>67.456100000000006</c:v>
                </c:pt>
                <c:pt idx="141">
                  <c:v>67.649100000000004</c:v>
                </c:pt>
                <c:pt idx="142">
                  <c:v>65.315799999999996</c:v>
                </c:pt>
                <c:pt idx="143">
                  <c:v>65.280699999999996</c:v>
                </c:pt>
                <c:pt idx="144">
                  <c:v>64.298199999999994</c:v>
                </c:pt>
                <c:pt idx="145">
                  <c:v>62.631599999999999</c:v>
                </c:pt>
                <c:pt idx="146">
                  <c:v>62.701799999999999</c:v>
                </c:pt>
                <c:pt idx="147">
                  <c:v>60.350900000000003</c:v>
                </c:pt>
                <c:pt idx="148">
                  <c:v>61.8947</c:v>
                </c:pt>
                <c:pt idx="149">
                  <c:v>60.526299999999999</c:v>
                </c:pt>
                <c:pt idx="150">
                  <c:v>60.157899999999998</c:v>
                </c:pt>
                <c:pt idx="151">
                  <c:v>61.350900000000003</c:v>
                </c:pt>
                <c:pt idx="152">
                  <c:v>60.789499999999997</c:v>
                </c:pt>
                <c:pt idx="153">
                  <c:v>60.982500000000002</c:v>
                </c:pt>
                <c:pt idx="154">
                  <c:v>60.613999999999997</c:v>
                </c:pt>
                <c:pt idx="155">
                  <c:v>60.421100000000003</c:v>
                </c:pt>
                <c:pt idx="156">
                  <c:v>60.578899999999997</c:v>
                </c:pt>
                <c:pt idx="157">
                  <c:v>59.824599999999997</c:v>
                </c:pt>
                <c:pt idx="158">
                  <c:v>60.263199999999998</c:v>
                </c:pt>
                <c:pt idx="159">
                  <c:v>59.9649</c:v>
                </c:pt>
                <c:pt idx="160">
                  <c:v>60.350900000000003</c:v>
                </c:pt>
                <c:pt idx="161">
                  <c:v>60.543900000000001</c:v>
                </c:pt>
                <c:pt idx="162">
                  <c:v>60.403500000000001</c:v>
                </c:pt>
                <c:pt idx="163">
                  <c:v>59.666699999999999</c:v>
                </c:pt>
                <c:pt idx="164">
                  <c:v>60.157899999999998</c:v>
                </c:pt>
                <c:pt idx="165">
                  <c:v>60.315800000000003</c:v>
                </c:pt>
                <c:pt idx="166">
                  <c:v>60.0351</c:v>
                </c:pt>
                <c:pt idx="167">
                  <c:v>60.508800000000001</c:v>
                </c:pt>
                <c:pt idx="168">
                  <c:v>60.596499999999999</c:v>
                </c:pt>
                <c:pt idx="169">
                  <c:v>60.842100000000002</c:v>
                </c:pt>
                <c:pt idx="170">
                  <c:v>60.9649</c:v>
                </c:pt>
                <c:pt idx="171">
                  <c:v>60.1404</c:v>
                </c:pt>
                <c:pt idx="172">
                  <c:v>60.613999999999997</c:v>
                </c:pt>
                <c:pt idx="173">
                  <c:v>59.789499999999997</c:v>
                </c:pt>
                <c:pt idx="174">
                  <c:v>61.473700000000001</c:v>
                </c:pt>
                <c:pt idx="175">
                  <c:v>61.491199999999999</c:v>
                </c:pt>
                <c:pt idx="176">
                  <c:v>61.087699999999998</c:v>
                </c:pt>
                <c:pt idx="177">
                  <c:v>61.157899999999998</c:v>
                </c:pt>
                <c:pt idx="178">
                  <c:v>61.1404</c:v>
                </c:pt>
                <c:pt idx="179">
                  <c:v>61.087699999999998</c:v>
                </c:pt>
                <c:pt idx="180">
                  <c:v>60.807000000000002</c:v>
                </c:pt>
                <c:pt idx="181">
                  <c:v>59.298200000000001</c:v>
                </c:pt>
                <c:pt idx="182">
                  <c:v>61.1053</c:v>
                </c:pt>
                <c:pt idx="183">
                  <c:v>61.543900000000001</c:v>
                </c:pt>
                <c:pt idx="184">
                  <c:v>61</c:v>
                </c:pt>
                <c:pt idx="185">
                  <c:v>61.0351</c:v>
                </c:pt>
                <c:pt idx="186">
                  <c:v>61.052599999999998</c:v>
                </c:pt>
                <c:pt idx="187">
                  <c:v>60.596499999999999</c:v>
                </c:pt>
                <c:pt idx="188">
                  <c:v>60.245600000000003</c:v>
                </c:pt>
                <c:pt idx="189">
                  <c:v>59.982500000000002</c:v>
                </c:pt>
                <c:pt idx="190">
                  <c:v>59.157899999999998</c:v>
                </c:pt>
                <c:pt idx="191">
                  <c:v>60.0702</c:v>
                </c:pt>
                <c:pt idx="192">
                  <c:v>60.421100000000003</c:v>
                </c:pt>
                <c:pt idx="193">
                  <c:v>60.280700000000003</c:v>
                </c:pt>
                <c:pt idx="194">
                  <c:v>60.175400000000003</c:v>
                </c:pt>
                <c:pt idx="195">
                  <c:v>61.982500000000002</c:v>
                </c:pt>
                <c:pt idx="196">
                  <c:v>60.368400000000001</c:v>
                </c:pt>
                <c:pt idx="197">
                  <c:v>61.1053</c:v>
                </c:pt>
                <c:pt idx="198">
                  <c:v>59.017499999999998</c:v>
                </c:pt>
                <c:pt idx="199">
                  <c:v>60.543900000000001</c:v>
                </c:pt>
                <c:pt idx="200">
                  <c:v>60.263199999999998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68.192319485392261</c:v>
                </c:pt>
                <c:pt idx="1">
                  <c:v>68.166705077237509</c:v>
                </c:pt>
                <c:pt idx="2">
                  <c:v>68.141094651187572</c:v>
                </c:pt>
                <c:pt idx="3">
                  <c:v>68.115488519617855</c:v>
                </c:pt>
                <c:pt idx="4">
                  <c:v>68.089887018090764</c:v>
                </c:pt>
                <c:pt idx="5">
                  <c:v>68.064290506918312</c:v>
                </c:pt>
                <c:pt idx="6">
                  <c:v>68.038699372809859</c:v>
                </c:pt>
                <c:pt idx="7">
                  <c:v>68.013114030606189</c:v>
                </c:pt>
                <c:pt idx="8">
                  <c:v>67.987534925102011</c:v>
                </c:pt>
                <c:pt idx="9">
                  <c:v>67.961962532956775</c:v>
                </c:pt>
                <c:pt idx="10">
                  <c:v>67.936397364694429</c:v>
                </c:pt>
                <c:pt idx="11">
                  <c:v>67.910839966790832</c:v>
                </c:pt>
                <c:pt idx="12">
                  <c:v>67.885290923846966</c:v>
                </c:pt>
                <c:pt idx="13">
                  <c:v>67.859750860844869</c:v>
                </c:pt>
                <c:pt idx="14">
                  <c:v>67.834220445481719</c:v>
                </c:pt>
                <c:pt idx="15">
                  <c:v>67.808700390575737</c:v>
                </c:pt>
                <c:pt idx="16">
                  <c:v>67.783191456535448</c:v>
                </c:pt>
                <c:pt idx="17">
                  <c:v>67.757694453881982</c:v>
                </c:pt>
                <c:pt idx="18">
                  <c:v>67.732210245810847</c:v>
                </c:pt>
                <c:pt idx="19">
                  <c:v>67.706739750776819</c:v>
                </c:pt>
                <c:pt idx="20">
                  <c:v>67.681283945081873</c:v>
                </c:pt>
                <c:pt idx="21">
                  <c:v>67.65584386544252</c:v>
                </c:pt>
                <c:pt idx="22">
                  <c:v>67.630420611510161</c:v>
                </c:pt>
                <c:pt idx="23">
                  <c:v>67.605015348322169</c:v>
                </c:pt>
                <c:pt idx="24">
                  <c:v>67.579629308695402</c:v>
                </c:pt>
                <c:pt idx="25">
                  <c:v>67.554263795727692</c:v>
                </c:pt>
                <c:pt idx="26">
                  <c:v>67.52892018617537</c:v>
                </c:pt>
                <c:pt idx="27">
                  <c:v>67.50359993766628</c:v>
                </c:pt>
                <c:pt idx="28">
                  <c:v>67.478304610216455</c:v>
                </c:pt>
                <c:pt idx="29">
                  <c:v>67.453035936865263</c:v>
                </c:pt>
                <c:pt idx="30">
                  <c:v>67.427796052912257</c:v>
                </c:pt>
                <c:pt idx="31">
                  <c:v>67.402588209682847</c:v>
                </c:pt>
                <c:pt idx="32">
                  <c:v>67.377418890745545</c:v>
                </c:pt>
                <c:pt idx="33">
                  <c:v>67.352303773067362</c:v>
                </c:pt>
                <c:pt idx="34">
                  <c:v>67.327283662310535</c:v>
                </c:pt>
                <c:pt idx="35">
                  <c:v>67.302464872944398</c:v>
                </c:pt>
                <c:pt idx="36">
                  <c:v>67.278116096709894</c:v>
                </c:pt>
                <c:pt idx="37">
                  <c:v>67.254888035709627</c:v>
                </c:pt>
                <c:pt idx="38">
                  <c:v>67.234283101828112</c:v>
                </c:pt>
                <c:pt idx="39">
                  <c:v>67.219600338896399</c:v>
                </c:pt>
                <c:pt idx="40">
                  <c:v>67.21771737198803</c:v>
                </c:pt>
                <c:pt idx="41">
                  <c:v>67.242225209918089</c:v>
                </c:pt>
                <c:pt idx="42">
                  <c:v>67.318536737356922</c:v>
                </c:pt>
                <c:pt idx="43">
                  <c:v>67.491515147463531</c:v>
                </c:pt>
                <c:pt idx="44">
                  <c:v>67.835722321912769</c:v>
                </c:pt>
                <c:pt idx="45">
                  <c:v>68.467368402386086</c:v>
                </c:pt>
                <c:pt idx="46">
                  <c:v>69.555367319042418</c:v>
                </c:pt>
                <c:pt idx="47">
                  <c:v>71.326783556470133</c:v>
                </c:pt>
                <c:pt idx="48">
                  <c:v>74.06007666150802</c:v>
                </c:pt>
                <c:pt idx="49">
                  <c:v>78.059077226286092</c:v>
                </c:pt>
                <c:pt idx="50">
                  <c:v>83.602909389548813</c:v>
                </c:pt>
                <c:pt idx="51">
                  <c:v>90.872978272971054</c:v>
                </c:pt>
                <c:pt idx="52">
                  <c:v>99.867205428754957</c:v>
                </c:pt>
                <c:pt idx="53">
                  <c:v>110.32154345856902</c:v>
                </c:pt>
                <c:pt idx="54">
                  <c:v>121.66536596017738</c:v>
                </c:pt>
                <c:pt idx="55">
                  <c:v>133.03621677585335</c:v>
                </c:pt>
                <c:pt idx="56">
                  <c:v>143.36809171980948</c:v>
                </c:pt>
                <c:pt idx="57">
                  <c:v>151.54731147545138</c:v>
                </c:pt>
                <c:pt idx="58">
                  <c:v>156.60702160293835</c:v>
                </c:pt>
                <c:pt idx="59">
                  <c:v>157.91411842997994</c:v>
                </c:pt>
                <c:pt idx="60">
                  <c:v>155.29881643098645</c:v>
                </c:pt>
                <c:pt idx="61">
                  <c:v>149.09027992679989</c:v>
                </c:pt>
                <c:pt idx="62">
                  <c:v>140.0480881584345</c:v>
                </c:pt>
                <c:pt idx="63">
                  <c:v>129.20950269023459</c:v>
                </c:pt>
                <c:pt idx="64">
                  <c:v>117.69564232163741</c:v>
                </c:pt>
                <c:pt idx="65">
                  <c:v>106.52802945064062</c:v>
                </c:pt>
                <c:pt idx="66">
                  <c:v>96.499160097472284</c:v>
                </c:pt>
                <c:pt idx="67">
                  <c:v>88.121485650259942</c:v>
                </c:pt>
                <c:pt idx="68">
                  <c:v>81.656056928940984</c:v>
                </c:pt>
                <c:pt idx="69">
                  <c:v>77.201311720551999</c:v>
                </c:pt>
                <c:pt idx="70">
                  <c:v>74.806675160886428</c:v>
                </c:pt>
                <c:pt idx="71">
                  <c:v>74.565187229084401</c:v>
                </c:pt>
                <c:pt idx="72">
                  <c:v>76.636867691976519</c:v>
                </c:pt>
                <c:pt idx="73">
                  <c:v>81.167716549726521</c:v>
                </c:pt>
                <c:pt idx="74">
                  <c:v>88.106847325574577</c:v>
                </c:pt>
                <c:pt idx="75">
                  <c:v>96.983571480363835</c:v>
                </c:pt>
                <c:pt idx="76">
                  <c:v>106.76163499880755</c:v>
                </c:pt>
                <c:pt idx="77">
                  <c:v>115.89592383353599</c:v>
                </c:pt>
                <c:pt idx="78">
                  <c:v>122.64635257140124</c:v>
                </c:pt>
                <c:pt idx="79">
                  <c:v>125.57129196131453</c:v>
                </c:pt>
                <c:pt idx="80">
                  <c:v>124.00170307157177</c:v>
                </c:pt>
                <c:pt idx="81">
                  <c:v>118.27344572659854</c:v>
                </c:pt>
                <c:pt idx="82">
                  <c:v>109.60083453120004</c:v>
                </c:pt>
                <c:pt idx="83">
                  <c:v>99.652169158958017</c:v>
                </c:pt>
                <c:pt idx="84">
                  <c:v>90.027634879669719</c:v>
                </c:pt>
                <c:pt idx="85">
                  <c:v>81.859954826589174</c:v>
                </c:pt>
                <c:pt idx="86">
                  <c:v>75.661979472930128</c:v>
                </c:pt>
                <c:pt idx="87">
                  <c:v>71.408667894332723</c:v>
                </c:pt>
                <c:pt idx="88">
                  <c:v>68.747481579015101</c:v>
                </c:pt>
                <c:pt idx="89">
                  <c:v>67.216964563914971</c:v>
                </c:pt>
                <c:pt idx="90">
                  <c:v>66.397906616923265</c:v>
                </c:pt>
                <c:pt idx="91">
                  <c:v>65.98005403615926</c:v>
                </c:pt>
                <c:pt idx="92">
                  <c:v>65.766131235768768</c:v>
                </c:pt>
                <c:pt idx="93">
                  <c:v>65.645664896148247</c:v>
                </c:pt>
                <c:pt idx="94">
                  <c:v>65.563423820055689</c:v>
                </c:pt>
                <c:pt idx="95">
                  <c:v>65.494572295231535</c:v>
                </c:pt>
                <c:pt idx="96">
                  <c:v>65.429086460272643</c:v>
                </c:pt>
                <c:pt idx="97">
                  <c:v>65.36353086441764</c:v>
                </c:pt>
                <c:pt idx="98">
                  <c:v>65.297457761102393</c:v>
                </c:pt>
                <c:pt idx="99">
                  <c:v>65.232434977300869</c:v>
                </c:pt>
                <c:pt idx="100">
                  <c:v>65.172706289286666</c:v>
                </c:pt>
                <c:pt idx="101">
                  <c:v>65.12717693743862</c:v>
                </c:pt>
                <c:pt idx="102">
                  <c:v>65.112607813395272</c:v>
                </c:pt>
                <c:pt idx="103">
                  <c:v>65.157501210689205</c:v>
                </c:pt>
                <c:pt idx="104">
                  <c:v>65.305163608147225</c:v>
                </c:pt>
                <c:pt idx="105">
                  <c:v>65.613138643212395</c:v>
                </c:pt>
                <c:pt idx="106">
                  <c:v>66.14545141593932</c:v>
                </c:pt>
                <c:pt idx="107">
                  <c:v>66.955145792938083</c:v>
                </c:pt>
                <c:pt idx="108">
                  <c:v>68.058360664571822</c:v>
                </c:pt>
                <c:pt idx="109">
                  <c:v>69.407112804526278</c:v>
                </c:pt>
                <c:pt idx="110">
                  <c:v>70.873236139738751</c:v>
                </c:pt>
                <c:pt idx="111">
                  <c:v>72.256397427900055</c:v>
                </c:pt>
                <c:pt idx="112">
                  <c:v>73.321926535244089</c:v>
                </c:pt>
                <c:pt idx="113">
                  <c:v>73.860882746115053</c:v>
                </c:pt>
                <c:pt idx="114">
                  <c:v>73.751829729898276</c:v>
                </c:pt>
                <c:pt idx="115">
                  <c:v>72.999359391646166</c:v>
                </c:pt>
                <c:pt idx="116">
                  <c:v>71.732636540047665</c:v>
                </c:pt>
                <c:pt idx="117">
                  <c:v>70.16460916316062</c:v>
                </c:pt>
                <c:pt idx="118">
                  <c:v>68.529542508001555</c:v>
                </c:pt>
                <c:pt idx="119">
                  <c:v>67.023928228899223</c:v>
                </c:pt>
                <c:pt idx="120">
                  <c:v>65.77060380896188</c:v>
                </c:pt>
                <c:pt idx="121">
                  <c:v>64.812674951478797</c:v>
                </c:pt>
                <c:pt idx="122">
                  <c:v>64.130774402309726</c:v>
                </c:pt>
                <c:pt idx="123">
                  <c:v>63.670541014765568</c:v>
                </c:pt>
                <c:pt idx="124">
                  <c:v>63.36812335412899</c:v>
                </c:pt>
                <c:pt idx="125">
                  <c:v>63.166966933710199</c:v>
                </c:pt>
                <c:pt idx="126">
                  <c:v>63.024987723684973</c:v>
                </c:pt>
                <c:pt idx="127">
                  <c:v>62.914822760465256</c:v>
                </c:pt>
                <c:pt idx="128">
                  <c:v>62.820762699368245</c:v>
                </c:pt>
                <c:pt idx="129">
                  <c:v>62.735212638962032</c:v>
                </c:pt>
                <c:pt idx="130">
                  <c:v>62.656329997952511</c:v>
                </c:pt>
                <c:pt idx="131">
                  <c:v>62.587567052280441</c:v>
                </c:pt>
                <c:pt idx="132">
                  <c:v>62.53923577886227</c:v>
                </c:pt>
                <c:pt idx="133">
                  <c:v>62.531486972406483</c:v>
                </c:pt>
                <c:pt idx="134">
                  <c:v>62.596814374557802</c:v>
                </c:pt>
                <c:pt idx="135">
                  <c:v>62.778534091044058</c:v>
                </c:pt>
                <c:pt idx="136">
                  <c:v>63.120964901252457</c:v>
                </c:pt>
                <c:pt idx="137">
                  <c:v>63.649360963021152</c:v>
                </c:pt>
                <c:pt idx="138">
                  <c:v>64.344098047405737</c:v>
                </c:pt>
                <c:pt idx="139">
                  <c:v>65.121709135237026</c:v>
                </c:pt>
                <c:pt idx="140">
                  <c:v>65.838701119072738</c:v>
                </c:pt>
                <c:pt idx="141">
                  <c:v>66.3265322275833</c:v>
                </c:pt>
                <c:pt idx="142">
                  <c:v>66.448649725000777</c:v>
                </c:pt>
                <c:pt idx="143">
                  <c:v>66.153744174242718</c:v>
                </c:pt>
                <c:pt idx="144">
                  <c:v>65.496954430824417</c:v>
                </c:pt>
                <c:pt idx="145">
                  <c:v>64.617093753208906</c:v>
                </c:pt>
                <c:pt idx="146">
                  <c:v>63.682696147536404</c:v>
                </c:pt>
                <c:pt idx="147">
                  <c:v>62.835415624393647</c:v>
                </c:pt>
                <c:pt idx="148">
                  <c:v>62.156180425313352</c:v>
                </c:pt>
                <c:pt idx="149">
                  <c:v>61.662468943202221</c:v>
                </c:pt>
                <c:pt idx="150">
                  <c:v>61.327825868032136</c:v>
                </c:pt>
                <c:pt idx="151">
                  <c:v>61.107637653837507</c:v>
                </c:pt>
                <c:pt idx="152">
                  <c:v>60.958830134035438</c:v>
                </c:pt>
                <c:pt idx="153">
                  <c:v>60.849270442497478</c:v>
                </c:pt>
                <c:pt idx="154">
                  <c:v>60.758940863964789</c:v>
                </c:pt>
                <c:pt idx="155">
                  <c:v>60.677079326280797</c:v>
                </c:pt>
                <c:pt idx="156">
                  <c:v>60.598604267057958</c:v>
                </c:pt>
                <c:pt idx="157">
                  <c:v>60.521385142209148</c:v>
                </c:pt>
                <c:pt idx="158">
                  <c:v>60.444621901768187</c:v>
                </c:pt>
                <c:pt idx="159">
                  <c:v>60.368042601538612</c:v>
                </c:pt>
                <c:pt idx="160">
                  <c:v>60.291561590042413</c:v>
                </c:pt>
                <c:pt idx="161">
                  <c:v>60.215152079530277</c:v>
                </c:pt>
                <c:pt idx="162">
                  <c:v>60.138804127546038</c:v>
                </c:pt>
                <c:pt idx="163">
                  <c:v>60.062512289712558</c:v>
                </c:pt>
                <c:pt idx="164">
                  <c:v>59.986272363692507</c:v>
                </c:pt>
                <c:pt idx="165">
                  <c:v>59.910080608877472</c:v>
                </c:pt>
                <c:pt idx="166">
                  <c:v>59.833933568775301</c:v>
                </c:pt>
                <c:pt idx="167">
                  <c:v>59.757828025366905</c:v>
                </c:pt>
                <c:pt idx="168">
                  <c:v>59.681760979846537</c:v>
                </c:pt>
                <c:pt idx="169">
                  <c:v>59.605729638527109</c:v>
                </c:pt>
                <c:pt idx="170">
                  <c:v>59.529731400080159</c:v>
                </c:pt>
                <c:pt idx="171">
                  <c:v>59.453763843486712</c:v>
                </c:pt>
                <c:pt idx="172">
                  <c:v>59.377824716602944</c:v>
                </c:pt>
                <c:pt idx="173">
                  <c:v>59.301911925319857</c:v>
                </c:pt>
                <c:pt idx="174">
                  <c:v>59.226023523303262</c:v>
                </c:pt>
                <c:pt idx="175">
                  <c:v>59.150157702298571</c:v>
                </c:pt>
                <c:pt idx="176">
                  <c:v>59.074312782983014</c:v>
                </c:pt>
                <c:pt idx="177">
                  <c:v>58.998487206346248</c:v>
                </c:pt>
                <c:pt idx="178">
                  <c:v>58.9226795255789</c:v>
                </c:pt>
                <c:pt idx="179">
                  <c:v>58.846888398448094</c:v>
                </c:pt>
                <c:pt idx="180">
                  <c:v>58.771112580138393</c:v>
                </c:pt>
                <c:pt idx="181">
                  <c:v>58.695350916536327</c:v>
                </c:pt>
                <c:pt idx="182">
                  <c:v>58.619602337937032</c:v>
                </c:pt>
                <c:pt idx="183">
                  <c:v>58.543865853151459</c:v>
                </c:pt>
                <c:pt idx="184">
                  <c:v>58.468140543992988</c:v>
                </c:pt>
                <c:pt idx="185">
                  <c:v>58.392425560123179</c:v>
                </c:pt>
                <c:pt idx="186">
                  <c:v>58.316720114236318</c:v>
                </c:pt>
                <c:pt idx="187">
                  <c:v>58.241023477563822</c:v>
                </c:pt>
                <c:pt idx="188">
                  <c:v>58.165334975679606</c:v>
                </c:pt>
                <c:pt idx="189">
                  <c:v>58.089653984588708</c:v>
                </c:pt>
                <c:pt idx="190">
                  <c:v>58.013979927082005</c:v>
                </c:pt>
                <c:pt idx="191">
                  <c:v>57.938312269340756</c:v>
                </c:pt>
                <c:pt idx="192">
                  <c:v>57.862650517775393</c:v>
                </c:pt>
                <c:pt idx="193">
                  <c:v>57.786994216083748</c:v>
                </c:pt>
                <c:pt idx="194">
                  <c:v>57.711342942514847</c:v>
                </c:pt>
                <c:pt idx="195">
                  <c:v>57.635696307324736</c:v>
                </c:pt>
                <c:pt idx="196">
                  <c:v>57.56005395041219</c:v>
                </c:pt>
                <c:pt idx="197">
                  <c:v>57.484415539122082</c:v>
                </c:pt>
                <c:pt idx="198">
                  <c:v>57.408780766205446</c:v>
                </c:pt>
                <c:pt idx="199">
                  <c:v>57.33314934792579</c:v>
                </c:pt>
                <c:pt idx="200">
                  <c:v>57.25752102230161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68.192319485392261</c:v>
                </c:pt>
                <c:pt idx="1">
                  <c:v>68.166705077237509</c:v>
                </c:pt>
                <c:pt idx="2">
                  <c:v>68.141094651187572</c:v>
                </c:pt>
                <c:pt idx="3">
                  <c:v>68.115488519617855</c:v>
                </c:pt>
                <c:pt idx="4">
                  <c:v>68.089887018090764</c:v>
                </c:pt>
                <c:pt idx="5">
                  <c:v>68.064290506918312</c:v>
                </c:pt>
                <c:pt idx="6">
                  <c:v>68.038699372809859</c:v>
                </c:pt>
                <c:pt idx="7">
                  <c:v>68.013114030606189</c:v>
                </c:pt>
                <c:pt idx="8">
                  <c:v>67.987534925102011</c:v>
                </c:pt>
                <c:pt idx="9">
                  <c:v>67.961962532956775</c:v>
                </c:pt>
                <c:pt idx="10">
                  <c:v>67.936397364694429</c:v>
                </c:pt>
                <c:pt idx="11">
                  <c:v>67.910839966790832</c:v>
                </c:pt>
                <c:pt idx="12">
                  <c:v>67.885290923846966</c:v>
                </c:pt>
                <c:pt idx="13">
                  <c:v>67.859750860844869</c:v>
                </c:pt>
                <c:pt idx="14">
                  <c:v>67.834220445481719</c:v>
                </c:pt>
                <c:pt idx="15">
                  <c:v>67.808700390575737</c:v>
                </c:pt>
                <c:pt idx="16">
                  <c:v>67.783191456535448</c:v>
                </c:pt>
                <c:pt idx="17">
                  <c:v>67.757694453881982</c:v>
                </c:pt>
                <c:pt idx="18">
                  <c:v>67.732210245810833</c:v>
                </c:pt>
                <c:pt idx="19">
                  <c:v>67.706739750776734</c:v>
                </c:pt>
                <c:pt idx="20">
                  <c:v>67.681283945081375</c:v>
                </c:pt>
                <c:pt idx="21">
                  <c:v>67.655843865439849</c:v>
                </c:pt>
                <c:pt idx="22">
                  <c:v>67.630420611496561</c:v>
                </c:pt>
                <c:pt idx="23">
                  <c:v>67.60501534825606</c:v>
                </c:pt>
                <c:pt idx="24">
                  <c:v>67.579629308387567</c:v>
                </c:pt>
                <c:pt idx="25">
                  <c:v>67.554263794355336</c:v>
                </c:pt>
                <c:pt idx="26">
                  <c:v>67.528920180318039</c:v>
                </c:pt>
                <c:pt idx="27">
                  <c:v>67.50359991373152</c:v>
                </c:pt>
                <c:pt idx="28">
                  <c:v>67.478304516577964</c:v>
                </c:pt>
                <c:pt idx="29">
                  <c:v>67.453035586133481</c:v>
                </c:pt>
                <c:pt idx="30">
                  <c:v>67.427794795171039</c:v>
                </c:pt>
                <c:pt idx="31">
                  <c:v>67.402583891481115</c:v>
                </c:pt>
                <c:pt idx="32">
                  <c:v>67.37740469657507</c:v>
                </c:pt>
                <c:pt idx="33">
                  <c:v>67.352259103415648</c:v>
                </c:pt>
                <c:pt idx="34">
                  <c:v>67.327149072998026</c:v>
                </c:pt>
                <c:pt idx="35">
                  <c:v>67.302076629579602</c:v>
                </c:pt>
                <c:pt idx="36">
                  <c:v>67.277043854329122</c:v>
                </c:pt>
                <c:pt idx="37">
                  <c:v>67.252052877135029</c:v>
                </c:pt>
                <c:pt idx="38">
                  <c:v>67.227105866279274</c:v>
                </c:pt>
                <c:pt idx="39">
                  <c:v>67.20220501564387</c:v>
                </c:pt>
                <c:pt idx="40">
                  <c:v>67.177352529077098</c:v>
                </c:pt>
                <c:pt idx="41">
                  <c:v>67.152550601499669</c:v>
                </c:pt>
                <c:pt idx="42">
                  <c:v>67.127801396281043</c:v>
                </c:pt>
                <c:pt idx="43">
                  <c:v>67.103107018361996</c:v>
                </c:pt>
                <c:pt idx="44">
                  <c:v>67.078469482540243</c:v>
                </c:pt>
                <c:pt idx="45">
                  <c:v>67.053890676272943</c:v>
                </c:pt>
                <c:pt idx="46">
                  <c:v>67.029372316282405</c:v>
                </c:pt>
                <c:pt idx="47">
                  <c:v>67.004915898180272</c:v>
                </c:pt>
                <c:pt idx="48">
                  <c:v>66.980522638252225</c:v>
                </c:pt>
                <c:pt idx="49">
                  <c:v>66.956193406469012</c:v>
                </c:pt>
                <c:pt idx="50">
                  <c:v>66.931928649713839</c:v>
                </c:pt>
                <c:pt idx="51">
                  <c:v>66.907728304142651</c:v>
                </c:pt>
                <c:pt idx="52">
                  <c:v>66.883591695523123</c:v>
                </c:pt>
                <c:pt idx="53">
                  <c:v>66.859517426337433</c:v>
                </c:pt>
                <c:pt idx="54">
                  <c:v>66.835503248383432</c:v>
                </c:pt>
                <c:pt idx="55">
                  <c:v>66.811545919578037</c:v>
                </c:pt>
                <c:pt idx="56">
                  <c:v>66.787641043659164</c:v>
                </c:pt>
                <c:pt idx="57">
                  <c:v>66.763782891508797</c:v>
                </c:pt>
                <c:pt idx="58">
                  <c:v>66.739964202888089</c:v>
                </c:pt>
                <c:pt idx="59">
                  <c:v>66.716175967499396</c:v>
                </c:pt>
                <c:pt idx="60">
                  <c:v>66.692407184481681</c:v>
                </c:pt>
                <c:pt idx="61">
                  <c:v>66.668644599720707</c:v>
                </c:pt>
                <c:pt idx="62">
                  <c:v>66.64487242073352</c:v>
                </c:pt>
                <c:pt idx="63">
                  <c:v>66.621072009383496</c:v>
                </c:pt>
                <c:pt idx="64">
                  <c:v>66.597221553321859</c:v>
                </c:pt>
                <c:pt idx="65">
                  <c:v>66.573295717851977</c:v>
                </c:pt>
                <c:pt idx="66">
                  <c:v>66.549265280896321</c:v>
                </c:pt>
                <c:pt idx="67">
                  <c:v>66.525096754929677</c:v>
                </c:pt>
                <c:pt idx="68">
                  <c:v>66.500752001139574</c:v>
                </c:pt>
                <c:pt idx="69">
                  <c:v>66.47618784269352</c:v>
                </c:pt>
                <c:pt idx="70">
                  <c:v>66.451355685826883</c:v>
                </c:pt>
                <c:pt idx="71">
                  <c:v>66.426201159497253</c:v>
                </c:pt>
                <c:pt idx="72">
                  <c:v>66.400663786542196</c:v>
                </c:pt>
                <c:pt idx="73">
                  <c:v>66.374676701564681</c:v>
                </c:pt>
                <c:pt idx="74">
                  <c:v>66.348166433060925</c:v>
                </c:pt>
                <c:pt idx="75">
                  <c:v>66.321052769474946</c:v>
                </c:pt>
                <c:pt idx="76">
                  <c:v>66.293248730745532</c:v>
                </c:pt>
                <c:pt idx="77">
                  <c:v>66.264660668308892</c:v>
                </c:pt>
                <c:pt idx="78">
                  <c:v>66.235188517192938</c:v>
                </c:pt>
                <c:pt idx="79">
                  <c:v>66.204726223530741</c:v>
                </c:pt>
                <c:pt idx="80">
                  <c:v>66.173162369253006</c:v>
                </c:pt>
                <c:pt idx="81">
                  <c:v>66.140381012629618</c:v>
                </c:pt>
                <c:pt idx="82">
                  <c:v>66.106262758492491</c:v>
                </c:pt>
                <c:pt idx="83">
                  <c:v>66.070686065230888</c:v>
                </c:pt>
                <c:pt idx="84">
                  <c:v>66.033528786968859</c:v>
                </c:pt>
                <c:pt idx="85">
                  <c:v>65.994669938825041</c:v>
                </c:pt>
                <c:pt idx="86">
                  <c:v>65.953991661123098</c:v>
                </c:pt>
                <c:pt idx="87">
                  <c:v>65.911381345383916</c:v>
                </c:pt>
                <c:pt idx="88">
                  <c:v>65.866733871622074</c:v>
                </c:pt>
                <c:pt idx="89">
                  <c:v>65.819953893820241</c:v>
                </c:pt>
                <c:pt idx="90">
                  <c:v>65.770958099534454</c:v>
                </c:pt>
                <c:pt idx="91">
                  <c:v>65.719677361516318</c:v>
                </c:pt>
                <c:pt idx="92">
                  <c:v>65.6660586950876</c:v>
                </c:pt>
                <c:pt idx="93">
                  <c:v>65.610066935642593</c:v>
                </c:pt>
                <c:pt idx="94">
                  <c:v>65.551686056634139</c:v>
                </c:pt>
                <c:pt idx="95">
                  <c:v>65.490920059836213</c:v>
                </c:pt>
                <c:pt idx="96">
                  <c:v>65.427793386185868</c:v>
                </c:pt>
                <c:pt idx="97">
                  <c:v>65.362350816187558</c:v>
                </c:pt>
                <c:pt idx="98">
                  <c:v>65.294656852356283</c:v>
                </c:pt>
                <c:pt idx="99">
                  <c:v>65.224794600787305</c:v>
                </c:pt>
                <c:pt idx="100">
                  <c:v>65.152864192812956</c:v>
                </c:pt>
                <c:pt idx="101">
                  <c:v>65.078980809024799</c:v>
                </c:pt>
                <c:pt idx="102">
                  <c:v>65.003272385128341</c:v>
                </c:pt>
                <c:pt idx="103">
                  <c:v>64.925877090990184</c:v>
                </c:pt>
                <c:pt idx="104">
                  <c:v>64.846940680194308</c:v>
                </c:pt>
                <c:pt idx="105">
                  <c:v>64.76661380736347</c:v>
                </c:pt>
                <c:pt idx="106">
                  <c:v>64.68504940487729</c:v>
                </c:pt>
                <c:pt idx="107">
                  <c:v>64.602400200322478</c:v>
                </c:pt>
                <c:pt idx="108">
                  <c:v>64.518816442235504</c:v>
                </c:pt>
                <c:pt idx="109">
                  <c:v>64.434443885784077</c:v>
                </c:pt>
                <c:pt idx="110">
                  <c:v>64.349422073317541</c:v>
                </c:pt>
                <c:pt idx="111">
                  <c:v>64.263882928399028</c:v>
                </c:pt>
                <c:pt idx="112">
                  <c:v>64.177949666998856</c:v>
                </c:pt>
                <c:pt idx="113">
                  <c:v>64.0917360166832</c:v>
                </c:pt>
                <c:pt idx="114">
                  <c:v>64.005345724302487</c:v>
                </c:pt>
                <c:pt idx="115">
                  <c:v>63.918872325026584</c:v>
                </c:pt>
                <c:pt idx="116">
                  <c:v>63.83239914052907</c:v>
                </c:pt>
                <c:pt idx="117">
                  <c:v>63.745999471459996</c:v>
                </c:pt>
                <c:pt idx="118">
                  <c:v>63.659736948725616</c:v>
                </c:pt>
                <c:pt idx="119">
                  <c:v>63.57366600911773</c:v>
                </c:pt>
                <c:pt idx="120">
                  <c:v>63.487832463094819</c:v>
                </c:pt>
                <c:pt idx="121">
                  <c:v>63.402274125621616</c:v>
                </c:pt>
                <c:pt idx="122">
                  <c:v>63.317021484580181</c:v>
                </c:pt>
                <c:pt idx="123">
                  <c:v>63.232098385082288</c:v>
                </c:pt>
                <c:pt idx="124">
                  <c:v>63.147522711814766</c:v>
                </c:pt>
                <c:pt idx="125">
                  <c:v>63.063307055165723</c:v>
                </c:pt>
                <c:pt idx="126">
                  <c:v>62.979459350196997</c:v>
                </c:pt>
                <c:pt idx="127">
                  <c:v>62.895983480477369</c:v>
                </c:pt>
                <c:pt idx="128">
                  <c:v>62.812879841339807</c:v>
                </c:pt>
                <c:pt idx="129">
                  <c:v>62.730145859271516</c:v>
                </c:pt>
                <c:pt idx="130">
                  <c:v>62.647776465903803</c:v>
                </c:pt>
                <c:pt idx="131">
                  <c:v>62.565764526469948</c:v>
                </c:pt>
                <c:pt idx="132">
                  <c:v>62.484101223681989</c:v>
                </c:pt>
                <c:pt idx="133">
                  <c:v>62.402776398782706</c:v>
                </c:pt>
                <c:pt idx="134">
                  <c:v>62.321778852099058</c:v>
                </c:pt>
                <c:pt idx="135">
                  <c:v>62.24109660579861</c:v>
                </c:pt>
                <c:pt idx="136">
                  <c:v>62.160717131767861</c:v>
                </c:pt>
                <c:pt idx="137">
                  <c:v>62.080627547623273</c:v>
                </c:pt>
                <c:pt idx="138">
                  <c:v>62.000814783862381</c:v>
                </c:pt>
                <c:pt idx="139">
                  <c:v>61.921265725086101</c:v>
                </c:pt>
                <c:pt idx="140">
                  <c:v>61.841967328096096</c:v>
                </c:pt>
                <c:pt idx="141">
                  <c:v>61.762906719508855</c:v>
                </c:pt>
                <c:pt idx="142">
                  <c:v>61.684071275343591</c:v>
                </c:pt>
                <c:pt idx="143">
                  <c:v>61.605448684845989</c:v>
                </c:pt>
                <c:pt idx="144">
                  <c:v>61.527027000610296</c:v>
                </c:pt>
                <c:pt idx="145">
                  <c:v>61.448794676866157</c:v>
                </c:pt>
                <c:pt idx="146">
                  <c:v>61.370740597606414</c:v>
                </c:pt>
                <c:pt idx="147">
                  <c:v>61.292854096052189</c:v>
                </c:pt>
                <c:pt idx="148">
                  <c:v>61.215124966782703</c:v>
                </c:pt>
                <c:pt idx="149">
                  <c:v>61.137543471701427</c:v>
                </c:pt>
                <c:pt idx="150">
                  <c:v>61.060100340867095</c:v>
                </c:pt>
                <c:pt idx="151">
                  <c:v>60.982786769088001</c:v>
                </c:pt>
                <c:pt idx="152">
                  <c:v>60.905594409061059</c:v>
                </c:pt>
                <c:pt idx="153">
                  <c:v>60.828515361731533</c:v>
                </c:pt>
                <c:pt idx="154">
                  <c:v>60.75154216445587</c:v>
                </c:pt>
                <c:pt idx="155">
                  <c:v>60.674667777466667</c:v>
                </c:pt>
                <c:pt idx="156">
                  <c:v>60.597885569065376</c:v>
                </c:pt>
                <c:pt idx="157">
                  <c:v>60.521189299903739</c:v>
                </c:pt>
                <c:pt idx="158">
                  <c:v>60.444573106658282</c:v>
                </c:pt>
                <c:pt idx="159">
                  <c:v>60.368031485352873</c:v>
                </c:pt>
                <c:pt idx="160">
                  <c:v>60.291559274541292</c:v>
                </c:pt>
                <c:pt idx="161">
                  <c:v>60.21515163852488</c:v>
                </c:pt>
                <c:pt idx="162">
                  <c:v>60.138804050747581</c:v>
                </c:pt>
                <c:pt idx="163">
                  <c:v>60.062512277484124</c:v>
                </c:pt>
                <c:pt idx="164">
                  <c:v>59.986272361912185</c:v>
                </c:pt>
                <c:pt idx="165">
                  <c:v>59.910080608640477</c:v>
                </c:pt>
                <c:pt idx="166">
                  <c:v>59.833933568746453</c:v>
                </c:pt>
                <c:pt idx="167">
                  <c:v>59.757828025363693</c:v>
                </c:pt>
                <c:pt idx="168">
                  <c:v>59.68176097984621</c:v>
                </c:pt>
                <c:pt idx="169">
                  <c:v>59.60572963852708</c:v>
                </c:pt>
                <c:pt idx="170">
                  <c:v>59.529731400080159</c:v>
                </c:pt>
                <c:pt idx="171">
                  <c:v>59.453763843486712</c:v>
                </c:pt>
                <c:pt idx="172">
                  <c:v>59.377824716602944</c:v>
                </c:pt>
                <c:pt idx="173">
                  <c:v>59.301911925319857</c:v>
                </c:pt>
                <c:pt idx="174">
                  <c:v>59.226023523303262</c:v>
                </c:pt>
                <c:pt idx="175">
                  <c:v>59.150157702298571</c:v>
                </c:pt>
                <c:pt idx="176">
                  <c:v>59.074312782983014</c:v>
                </c:pt>
                <c:pt idx="177">
                  <c:v>58.998487206346248</c:v>
                </c:pt>
                <c:pt idx="178">
                  <c:v>58.9226795255789</c:v>
                </c:pt>
                <c:pt idx="179">
                  <c:v>58.846888398448094</c:v>
                </c:pt>
                <c:pt idx="180">
                  <c:v>58.771112580138393</c:v>
                </c:pt>
                <c:pt idx="181">
                  <c:v>58.695350916536327</c:v>
                </c:pt>
                <c:pt idx="182">
                  <c:v>58.619602337937032</c:v>
                </c:pt>
                <c:pt idx="183">
                  <c:v>58.543865853151459</c:v>
                </c:pt>
                <c:pt idx="184">
                  <c:v>58.468140543992988</c:v>
                </c:pt>
                <c:pt idx="185">
                  <c:v>58.392425560123179</c:v>
                </c:pt>
                <c:pt idx="186">
                  <c:v>58.316720114236318</c:v>
                </c:pt>
                <c:pt idx="187">
                  <c:v>58.241023477563822</c:v>
                </c:pt>
                <c:pt idx="188">
                  <c:v>58.165334975679606</c:v>
                </c:pt>
                <c:pt idx="189">
                  <c:v>58.089653984588708</c:v>
                </c:pt>
                <c:pt idx="190">
                  <c:v>58.013979927082005</c:v>
                </c:pt>
                <c:pt idx="191">
                  <c:v>57.938312269340756</c:v>
                </c:pt>
                <c:pt idx="192">
                  <c:v>57.862650517775393</c:v>
                </c:pt>
                <c:pt idx="193">
                  <c:v>57.786994216083748</c:v>
                </c:pt>
                <c:pt idx="194">
                  <c:v>57.711342942514847</c:v>
                </c:pt>
                <c:pt idx="195">
                  <c:v>57.635696307324736</c:v>
                </c:pt>
                <c:pt idx="196">
                  <c:v>57.56005395041219</c:v>
                </c:pt>
                <c:pt idx="197">
                  <c:v>57.484415539122082</c:v>
                </c:pt>
                <c:pt idx="198">
                  <c:v>57.408780766205446</c:v>
                </c:pt>
                <c:pt idx="199">
                  <c:v>57.33314934792579</c:v>
                </c:pt>
                <c:pt idx="200">
                  <c:v>57.25752102230161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44792"/>
        <c:axId val="462945184"/>
      </c:scatterChart>
      <c:valAx>
        <c:axId val="462944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45184"/>
        <c:crosses val="autoZero"/>
        <c:crossBetween val="midCat"/>
      </c:valAx>
      <c:valAx>
        <c:axId val="462945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44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74.385999999999996</c:v>
                </c:pt>
                <c:pt idx="1">
                  <c:v>73.649000000000001</c:v>
                </c:pt>
                <c:pt idx="2">
                  <c:v>74.491</c:v>
                </c:pt>
                <c:pt idx="3">
                  <c:v>74.421000000000006</c:v>
                </c:pt>
                <c:pt idx="4">
                  <c:v>73.316000000000003</c:v>
                </c:pt>
                <c:pt idx="5">
                  <c:v>74.825000000000003</c:v>
                </c:pt>
                <c:pt idx="6">
                  <c:v>74.192999999999998</c:v>
                </c:pt>
                <c:pt idx="7">
                  <c:v>74.385999999999996</c:v>
                </c:pt>
                <c:pt idx="8">
                  <c:v>73.474000000000004</c:v>
                </c:pt>
                <c:pt idx="9">
                  <c:v>75.158000000000001</c:v>
                </c:pt>
                <c:pt idx="10">
                  <c:v>74.456000000000003</c:v>
                </c:pt>
                <c:pt idx="11">
                  <c:v>74.192999999999998</c:v>
                </c:pt>
                <c:pt idx="12">
                  <c:v>73.825000000000003</c:v>
                </c:pt>
                <c:pt idx="13">
                  <c:v>73.245999999999995</c:v>
                </c:pt>
                <c:pt idx="14">
                  <c:v>74.754000000000005</c:v>
                </c:pt>
                <c:pt idx="15">
                  <c:v>74.034999999999997</c:v>
                </c:pt>
                <c:pt idx="16">
                  <c:v>74.614000000000004</c:v>
                </c:pt>
                <c:pt idx="17">
                  <c:v>73.912000000000006</c:v>
                </c:pt>
                <c:pt idx="18">
                  <c:v>74.596000000000004</c:v>
                </c:pt>
                <c:pt idx="19">
                  <c:v>74.736999999999995</c:v>
                </c:pt>
                <c:pt idx="20">
                  <c:v>74.807000000000002</c:v>
                </c:pt>
                <c:pt idx="21">
                  <c:v>74.736999999999995</c:v>
                </c:pt>
                <c:pt idx="22">
                  <c:v>73.509</c:v>
                </c:pt>
                <c:pt idx="23">
                  <c:v>74.087999999999994</c:v>
                </c:pt>
                <c:pt idx="24">
                  <c:v>74.632000000000005</c:v>
                </c:pt>
                <c:pt idx="25">
                  <c:v>73.718999999999994</c:v>
                </c:pt>
                <c:pt idx="26">
                  <c:v>73.876999999999995</c:v>
                </c:pt>
                <c:pt idx="27">
                  <c:v>74.825000000000003</c:v>
                </c:pt>
                <c:pt idx="28">
                  <c:v>73.841999999999999</c:v>
                </c:pt>
                <c:pt idx="29">
                  <c:v>73.947000000000003</c:v>
                </c:pt>
                <c:pt idx="30">
                  <c:v>74.281000000000006</c:v>
                </c:pt>
                <c:pt idx="31">
                  <c:v>73.227999999999994</c:v>
                </c:pt>
                <c:pt idx="32">
                  <c:v>74.438999999999993</c:v>
                </c:pt>
                <c:pt idx="33">
                  <c:v>74.263000000000005</c:v>
                </c:pt>
                <c:pt idx="34">
                  <c:v>75.14</c:v>
                </c:pt>
                <c:pt idx="35">
                  <c:v>75.718999999999994</c:v>
                </c:pt>
                <c:pt idx="36">
                  <c:v>75.667000000000002</c:v>
                </c:pt>
                <c:pt idx="37">
                  <c:v>74.298000000000002</c:v>
                </c:pt>
                <c:pt idx="38">
                  <c:v>75.912000000000006</c:v>
                </c:pt>
                <c:pt idx="39">
                  <c:v>78.105000000000004</c:v>
                </c:pt>
                <c:pt idx="40">
                  <c:v>76.789000000000001</c:v>
                </c:pt>
                <c:pt idx="41">
                  <c:v>77.632000000000005</c:v>
                </c:pt>
                <c:pt idx="42">
                  <c:v>78.087999999999994</c:v>
                </c:pt>
                <c:pt idx="43">
                  <c:v>79.332999999999998</c:v>
                </c:pt>
                <c:pt idx="44">
                  <c:v>79.596000000000004</c:v>
                </c:pt>
                <c:pt idx="45">
                  <c:v>81.701999999999998</c:v>
                </c:pt>
                <c:pt idx="46">
                  <c:v>82.965000000000003</c:v>
                </c:pt>
                <c:pt idx="47">
                  <c:v>84.86</c:v>
                </c:pt>
                <c:pt idx="48">
                  <c:v>87.509</c:v>
                </c:pt>
                <c:pt idx="49">
                  <c:v>93.841999999999999</c:v>
                </c:pt>
                <c:pt idx="50">
                  <c:v>96.912000000000006</c:v>
                </c:pt>
                <c:pt idx="51">
                  <c:v>105.684</c:v>
                </c:pt>
                <c:pt idx="52">
                  <c:v>114.684</c:v>
                </c:pt>
                <c:pt idx="53">
                  <c:v>126.56100000000001</c:v>
                </c:pt>
                <c:pt idx="54">
                  <c:v>137.75399999999999</c:v>
                </c:pt>
                <c:pt idx="55">
                  <c:v>151.80699999999999</c:v>
                </c:pt>
                <c:pt idx="56">
                  <c:v>160.351</c:v>
                </c:pt>
                <c:pt idx="57">
                  <c:v>168.333</c:v>
                </c:pt>
                <c:pt idx="58">
                  <c:v>174.24600000000001</c:v>
                </c:pt>
                <c:pt idx="59">
                  <c:v>175.52600000000001</c:v>
                </c:pt>
                <c:pt idx="60">
                  <c:v>174.018</c:v>
                </c:pt>
                <c:pt idx="61">
                  <c:v>168.47399999999999</c:v>
                </c:pt>
                <c:pt idx="62">
                  <c:v>152.386</c:v>
                </c:pt>
                <c:pt idx="63">
                  <c:v>118.491</c:v>
                </c:pt>
                <c:pt idx="64">
                  <c:v>82.052999999999997</c:v>
                </c:pt>
                <c:pt idx="65">
                  <c:v>76.947000000000003</c:v>
                </c:pt>
                <c:pt idx="66">
                  <c:v>75.981999999999999</c:v>
                </c:pt>
                <c:pt idx="67">
                  <c:v>77.174999999999997</c:v>
                </c:pt>
                <c:pt idx="68">
                  <c:v>78.385999999999996</c:v>
                </c:pt>
                <c:pt idx="69">
                  <c:v>79.930000000000007</c:v>
                </c:pt>
                <c:pt idx="70">
                  <c:v>83.316000000000003</c:v>
                </c:pt>
                <c:pt idx="71">
                  <c:v>88.281000000000006</c:v>
                </c:pt>
                <c:pt idx="72">
                  <c:v>96.841999999999999</c:v>
                </c:pt>
                <c:pt idx="73">
                  <c:v>104.474</c:v>
                </c:pt>
                <c:pt idx="74">
                  <c:v>113.474</c:v>
                </c:pt>
                <c:pt idx="75">
                  <c:v>122.474</c:v>
                </c:pt>
                <c:pt idx="76">
                  <c:v>129.91200000000001</c:v>
                </c:pt>
                <c:pt idx="77">
                  <c:v>135.73699999999999</c:v>
                </c:pt>
                <c:pt idx="78">
                  <c:v>140.50899999999999</c:v>
                </c:pt>
                <c:pt idx="79">
                  <c:v>137.73699999999999</c:v>
                </c:pt>
                <c:pt idx="80">
                  <c:v>132.77199999999999</c:v>
                </c:pt>
                <c:pt idx="81">
                  <c:v>114.123</c:v>
                </c:pt>
                <c:pt idx="82">
                  <c:v>86.825000000000003</c:v>
                </c:pt>
                <c:pt idx="83">
                  <c:v>75.123000000000005</c:v>
                </c:pt>
                <c:pt idx="84">
                  <c:v>73.087999999999994</c:v>
                </c:pt>
                <c:pt idx="85">
                  <c:v>72.965000000000003</c:v>
                </c:pt>
                <c:pt idx="86">
                  <c:v>74.174999999999997</c:v>
                </c:pt>
                <c:pt idx="87">
                  <c:v>72.965000000000003</c:v>
                </c:pt>
                <c:pt idx="88">
                  <c:v>71.683999999999997</c:v>
                </c:pt>
                <c:pt idx="89">
                  <c:v>71.718999999999994</c:v>
                </c:pt>
                <c:pt idx="90">
                  <c:v>72.123000000000005</c:v>
                </c:pt>
                <c:pt idx="91">
                  <c:v>72.174999999999997</c:v>
                </c:pt>
                <c:pt idx="92">
                  <c:v>72.561000000000007</c:v>
                </c:pt>
                <c:pt idx="93">
                  <c:v>71.736999999999995</c:v>
                </c:pt>
                <c:pt idx="94">
                  <c:v>73.298000000000002</c:v>
                </c:pt>
                <c:pt idx="95">
                  <c:v>71.930000000000007</c:v>
                </c:pt>
                <c:pt idx="96">
                  <c:v>72.332999999999998</c:v>
                </c:pt>
                <c:pt idx="97">
                  <c:v>73.018000000000001</c:v>
                </c:pt>
                <c:pt idx="98">
                  <c:v>72.912000000000006</c:v>
                </c:pt>
                <c:pt idx="99">
                  <c:v>73.263000000000005</c:v>
                </c:pt>
                <c:pt idx="100">
                  <c:v>73.069999999999993</c:v>
                </c:pt>
                <c:pt idx="101">
                  <c:v>72.807000000000002</c:v>
                </c:pt>
                <c:pt idx="102">
                  <c:v>73.192999999999998</c:v>
                </c:pt>
                <c:pt idx="103">
                  <c:v>73.912000000000006</c:v>
                </c:pt>
                <c:pt idx="104">
                  <c:v>74.227999999999994</c:v>
                </c:pt>
                <c:pt idx="105">
                  <c:v>76.736999999999995</c:v>
                </c:pt>
                <c:pt idx="106">
                  <c:v>77.841999999999999</c:v>
                </c:pt>
                <c:pt idx="107">
                  <c:v>81.614000000000004</c:v>
                </c:pt>
                <c:pt idx="108">
                  <c:v>85.034999999999997</c:v>
                </c:pt>
                <c:pt idx="109">
                  <c:v>87.632000000000005</c:v>
                </c:pt>
                <c:pt idx="110">
                  <c:v>90.947000000000003</c:v>
                </c:pt>
                <c:pt idx="111">
                  <c:v>93.105000000000004</c:v>
                </c:pt>
                <c:pt idx="112">
                  <c:v>91.965000000000003</c:v>
                </c:pt>
                <c:pt idx="113">
                  <c:v>92.841999999999999</c:v>
                </c:pt>
                <c:pt idx="114">
                  <c:v>89.192999999999998</c:v>
                </c:pt>
                <c:pt idx="115">
                  <c:v>85.052999999999997</c:v>
                </c:pt>
                <c:pt idx="116">
                  <c:v>81.018000000000001</c:v>
                </c:pt>
                <c:pt idx="117">
                  <c:v>76.718999999999994</c:v>
                </c:pt>
                <c:pt idx="118">
                  <c:v>73.438999999999993</c:v>
                </c:pt>
                <c:pt idx="119">
                  <c:v>70.632000000000005</c:v>
                </c:pt>
                <c:pt idx="120">
                  <c:v>70.105000000000004</c:v>
                </c:pt>
                <c:pt idx="121">
                  <c:v>70.543999999999997</c:v>
                </c:pt>
                <c:pt idx="122">
                  <c:v>70.385999999999996</c:v>
                </c:pt>
                <c:pt idx="123">
                  <c:v>70.105000000000004</c:v>
                </c:pt>
                <c:pt idx="124">
                  <c:v>72.192999999999998</c:v>
                </c:pt>
                <c:pt idx="125">
                  <c:v>71.298000000000002</c:v>
                </c:pt>
                <c:pt idx="126">
                  <c:v>70.894999999999996</c:v>
                </c:pt>
                <c:pt idx="127">
                  <c:v>69.491</c:v>
                </c:pt>
                <c:pt idx="128">
                  <c:v>70.158000000000001</c:v>
                </c:pt>
                <c:pt idx="129">
                  <c:v>71.192999999999998</c:v>
                </c:pt>
                <c:pt idx="130">
                  <c:v>71.894999999999996</c:v>
                </c:pt>
                <c:pt idx="131">
                  <c:v>71.018000000000001</c:v>
                </c:pt>
                <c:pt idx="132">
                  <c:v>72.718999999999994</c:v>
                </c:pt>
                <c:pt idx="133">
                  <c:v>74.087999999999994</c:v>
                </c:pt>
                <c:pt idx="134">
                  <c:v>74.86</c:v>
                </c:pt>
                <c:pt idx="135">
                  <c:v>77.491</c:v>
                </c:pt>
                <c:pt idx="136">
                  <c:v>78.718999999999994</c:v>
                </c:pt>
                <c:pt idx="137">
                  <c:v>78.912000000000006</c:v>
                </c:pt>
                <c:pt idx="138">
                  <c:v>80.385999999999996</c:v>
                </c:pt>
                <c:pt idx="139">
                  <c:v>79.701999999999998</c:v>
                </c:pt>
                <c:pt idx="140">
                  <c:v>77.14</c:v>
                </c:pt>
                <c:pt idx="141">
                  <c:v>75.718999999999994</c:v>
                </c:pt>
                <c:pt idx="142">
                  <c:v>73.385999999999996</c:v>
                </c:pt>
                <c:pt idx="143">
                  <c:v>72.403999999999996</c:v>
                </c:pt>
                <c:pt idx="144">
                  <c:v>70.701999999999998</c:v>
                </c:pt>
                <c:pt idx="145">
                  <c:v>68.438999999999993</c:v>
                </c:pt>
                <c:pt idx="146">
                  <c:v>68.825000000000003</c:v>
                </c:pt>
                <c:pt idx="147">
                  <c:v>68.403999999999996</c:v>
                </c:pt>
                <c:pt idx="148">
                  <c:v>67.210999999999999</c:v>
                </c:pt>
                <c:pt idx="149">
                  <c:v>68.403999999999996</c:v>
                </c:pt>
                <c:pt idx="150">
                  <c:v>68.683999999999997</c:v>
                </c:pt>
                <c:pt idx="151">
                  <c:v>67.947000000000003</c:v>
                </c:pt>
                <c:pt idx="152">
                  <c:v>67.525999999999996</c:v>
                </c:pt>
                <c:pt idx="153">
                  <c:v>67.807000000000002</c:v>
                </c:pt>
                <c:pt idx="154">
                  <c:v>69.649000000000001</c:v>
                </c:pt>
                <c:pt idx="155">
                  <c:v>68.509</c:v>
                </c:pt>
                <c:pt idx="156">
                  <c:v>68.385999999999996</c:v>
                </c:pt>
                <c:pt idx="157">
                  <c:v>66.894999999999996</c:v>
                </c:pt>
                <c:pt idx="158">
                  <c:v>67.841999999999999</c:v>
                </c:pt>
                <c:pt idx="159">
                  <c:v>67.227999999999994</c:v>
                </c:pt>
                <c:pt idx="160">
                  <c:v>67.456000000000003</c:v>
                </c:pt>
                <c:pt idx="161">
                  <c:v>67.876999999999995</c:v>
                </c:pt>
                <c:pt idx="162">
                  <c:v>67.210999999999999</c:v>
                </c:pt>
                <c:pt idx="163">
                  <c:v>67.192999999999998</c:v>
                </c:pt>
                <c:pt idx="164">
                  <c:v>66.332999999999998</c:v>
                </c:pt>
                <c:pt idx="165">
                  <c:v>67.438999999999993</c:v>
                </c:pt>
                <c:pt idx="166">
                  <c:v>67.667000000000002</c:v>
                </c:pt>
                <c:pt idx="167">
                  <c:v>68.123000000000005</c:v>
                </c:pt>
                <c:pt idx="168">
                  <c:v>67.298000000000002</c:v>
                </c:pt>
                <c:pt idx="169">
                  <c:v>67</c:v>
                </c:pt>
                <c:pt idx="170">
                  <c:v>68.632000000000005</c:v>
                </c:pt>
                <c:pt idx="171">
                  <c:v>69.210999999999999</c:v>
                </c:pt>
                <c:pt idx="172">
                  <c:v>68.876999999999995</c:v>
                </c:pt>
                <c:pt idx="173">
                  <c:v>68.421000000000006</c:v>
                </c:pt>
                <c:pt idx="174">
                  <c:v>68.649000000000001</c:v>
                </c:pt>
                <c:pt idx="175">
                  <c:v>67.754000000000005</c:v>
                </c:pt>
                <c:pt idx="176">
                  <c:v>68.192999999999998</c:v>
                </c:pt>
                <c:pt idx="177">
                  <c:v>68.718999999999994</c:v>
                </c:pt>
                <c:pt idx="178">
                  <c:v>67.034999999999997</c:v>
                </c:pt>
                <c:pt idx="179">
                  <c:v>68.385999999999996</c:v>
                </c:pt>
                <c:pt idx="180">
                  <c:v>67.509</c:v>
                </c:pt>
                <c:pt idx="181">
                  <c:v>68.367999999999995</c:v>
                </c:pt>
                <c:pt idx="182">
                  <c:v>66.807000000000002</c:v>
                </c:pt>
                <c:pt idx="183">
                  <c:v>68.069999999999993</c:v>
                </c:pt>
                <c:pt idx="184">
                  <c:v>68.350999999999999</c:v>
                </c:pt>
                <c:pt idx="185">
                  <c:v>69.087999999999994</c:v>
                </c:pt>
                <c:pt idx="186">
                  <c:v>67.018000000000001</c:v>
                </c:pt>
                <c:pt idx="187">
                  <c:v>67.158000000000001</c:v>
                </c:pt>
                <c:pt idx="188">
                  <c:v>67.034999999999997</c:v>
                </c:pt>
                <c:pt idx="189">
                  <c:v>68.298000000000002</c:v>
                </c:pt>
                <c:pt idx="190">
                  <c:v>65.754000000000005</c:v>
                </c:pt>
                <c:pt idx="191">
                  <c:v>67.807000000000002</c:v>
                </c:pt>
                <c:pt idx="192">
                  <c:v>67.087999999999994</c:v>
                </c:pt>
                <c:pt idx="193">
                  <c:v>67.052999999999997</c:v>
                </c:pt>
                <c:pt idx="194">
                  <c:v>66.105000000000004</c:v>
                </c:pt>
                <c:pt idx="195">
                  <c:v>66.754000000000005</c:v>
                </c:pt>
                <c:pt idx="196">
                  <c:v>67.316000000000003</c:v>
                </c:pt>
                <c:pt idx="197">
                  <c:v>67.158000000000001</c:v>
                </c:pt>
                <c:pt idx="198">
                  <c:v>66.367999999999995</c:v>
                </c:pt>
                <c:pt idx="199">
                  <c:v>67.034999999999997</c:v>
                </c:pt>
                <c:pt idx="200">
                  <c:v>68.069999999999993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76.798805242471403</c:v>
                </c:pt>
                <c:pt idx="1">
                  <c:v>76.757861634437063</c:v>
                </c:pt>
                <c:pt idx="2">
                  <c:v>76.716922734839045</c:v>
                </c:pt>
                <c:pt idx="3">
                  <c:v>76.6759889290377</c:v>
                </c:pt>
                <c:pt idx="4">
                  <c:v>76.635060632892262</c:v>
                </c:pt>
                <c:pt idx="5">
                  <c:v>76.594138295052886</c:v>
                </c:pt>
                <c:pt idx="6">
                  <c:v>76.553222399409961</c:v>
                </c:pt>
                <c:pt idx="7">
                  <c:v>76.512313467709674</c:v>
                </c:pt>
                <c:pt idx="8">
                  <c:v>76.471412062344584</c:v>
                </c:pt>
                <c:pt idx="9">
                  <c:v>76.430518789328588</c:v>
                </c:pt>
                <c:pt idx="10">
                  <c:v>76.389634301465577</c:v>
                </c:pt>
                <c:pt idx="11">
                  <c:v>76.34875930172096</c:v>
                </c:pt>
                <c:pt idx="12">
                  <c:v>76.307894546805429</c:v>
                </c:pt>
                <c:pt idx="13">
                  <c:v>76.267040850979868</c:v>
                </c:pt>
                <c:pt idx="14">
                  <c:v>76.226199090090347</c:v>
                </c:pt>
                <c:pt idx="15">
                  <c:v>76.185370205841323</c:v>
                </c:pt>
                <c:pt idx="16">
                  <c:v>76.144555210314721</c:v>
                </c:pt>
                <c:pt idx="17">
                  <c:v>76.103755190741552</c:v>
                </c:pt>
                <c:pt idx="18">
                  <c:v>76.062971314532007</c:v>
                </c:pt>
                <c:pt idx="19">
                  <c:v>76.022204834567546</c:v>
                </c:pt>
                <c:pt idx="20">
                  <c:v>75.981457094757928</c:v>
                </c:pt>
                <c:pt idx="21">
                  <c:v>75.940729535863028</c:v>
                </c:pt>
                <c:pt idx="22">
                  <c:v>75.900023701576742</c:v>
                </c:pt>
                <c:pt idx="23">
                  <c:v>75.859341244867466</c:v>
                </c:pt>
                <c:pt idx="24">
                  <c:v>75.818683934564831</c:v>
                </c:pt>
                <c:pt idx="25">
                  <c:v>75.778053662178934</c:v>
                </c:pt>
                <c:pt idx="26">
                  <c:v>75.737452448932132</c:v>
                </c:pt>
                <c:pt idx="27">
                  <c:v>75.696882452982038</c:v>
                </c:pt>
                <c:pt idx="28">
                  <c:v>75.656345976829812</c:v>
                </c:pt>
                <c:pt idx="29">
                  <c:v>75.615845475032998</c:v>
                </c:pt>
                <c:pt idx="30">
                  <c:v>75.575383563033583</c:v>
                </c:pt>
                <c:pt idx="31">
                  <c:v>75.534963031313509</c:v>
                </c:pt>
                <c:pt idx="32">
                  <c:v>75.49458688451206</c:v>
                </c:pt>
                <c:pt idx="33">
                  <c:v>75.454258489874604</c:v>
                </c:pt>
                <c:pt idx="34">
                  <c:v>75.413982170894741</c:v>
                </c:pt>
                <c:pt idx="35">
                  <c:v>75.373765484623945</c:v>
                </c:pt>
                <c:pt idx="36">
                  <c:v>75.333627405633493</c:v>
                </c:pt>
                <c:pt idx="37">
                  <c:v>75.293625698325087</c:v>
                </c:pt>
                <c:pt idx="38">
                  <c:v>75.253941876033011</c:v>
                </c:pt>
                <c:pt idx="39">
                  <c:v>75.215125329689641</c:v>
                </c:pt>
                <c:pt idx="40">
                  <c:v>75.178740980764474</c:v>
                </c:pt>
                <c:pt idx="41">
                  <c:v>75.14894997534546</c:v>
                </c:pt>
                <c:pt idx="42">
                  <c:v>75.136042046839407</c:v>
                </c:pt>
                <c:pt idx="43">
                  <c:v>75.163614457023002</c:v>
                </c:pt>
                <c:pt idx="44">
                  <c:v>75.281706439871058</c:v>
                </c:pt>
                <c:pt idx="45">
                  <c:v>75.588074097990685</c:v>
                </c:pt>
                <c:pt idx="46">
                  <c:v>76.257765310940982</c:v>
                </c:pt>
                <c:pt idx="47">
                  <c:v>77.575965657623797</c:v>
                </c:pt>
                <c:pt idx="48">
                  <c:v>79.960497958642264</c:v>
                </c:pt>
                <c:pt idx="49">
                  <c:v>83.950820835463034</c:v>
                </c:pt>
                <c:pt idx="50">
                  <c:v>90.136094493237451</c:v>
                </c:pt>
                <c:pt idx="51">
                  <c:v>99.004407729798885</c:v>
                </c:pt>
                <c:pt idx="52">
                  <c:v>110.72427217385852</c:v>
                </c:pt>
                <c:pt idx="53">
                  <c:v>124.91339883176273</c:v>
                </c:pt>
                <c:pt idx="54">
                  <c:v>140.48945115230785</c:v>
                </c:pt>
                <c:pt idx="55">
                  <c:v>155.70465072108345</c:v>
                </c:pt>
                <c:pt idx="56">
                  <c:v>168.41996282845582</c:v>
                </c:pt>
                <c:pt idx="57">
                  <c:v>176.58105995581263</c:v>
                </c:pt>
                <c:pt idx="58">
                  <c:v>178.75674307329564</c:v>
                </c:pt>
                <c:pt idx="59">
                  <c:v>174.54703000321155</c:v>
                </c:pt>
                <c:pt idx="60">
                  <c:v>164.70121981434772</c:v>
                </c:pt>
                <c:pt idx="61">
                  <c:v>150.89814062103744</c:v>
                </c:pt>
                <c:pt idx="62">
                  <c:v>135.27714717720082</c:v>
                </c:pt>
                <c:pt idx="63">
                  <c:v>119.90004722492085</c:v>
                </c:pt>
                <c:pt idx="64">
                  <c:v>106.32924415951977</c:v>
                </c:pt>
                <c:pt idx="65">
                  <c:v>95.434686386797225</c:v>
                </c:pt>
                <c:pt idx="66">
                  <c:v>87.439816528797422</c:v>
                </c:pt>
                <c:pt idx="67">
                  <c:v>82.137728758726382</c:v>
                </c:pt>
                <c:pt idx="68">
                  <c:v>79.178916476212081</c:v>
                </c:pt>
                <c:pt idx="69">
                  <c:v>78.339895520325712</c:v>
                </c:pt>
                <c:pt idx="70">
                  <c:v>79.696231429911862</c:v>
                </c:pt>
                <c:pt idx="71">
                  <c:v>83.625979680539956</c:v>
                </c:pt>
                <c:pt idx="72">
                  <c:v>90.581697437631206</c:v>
                </c:pt>
                <c:pt idx="73">
                  <c:v>100.64163534112097</c:v>
                </c:pt>
                <c:pt idx="74">
                  <c:v>113.00310867341173</c:v>
                </c:pt>
                <c:pt idx="75">
                  <c:v>125.73325976574607</c:v>
                </c:pt>
                <c:pt idx="76">
                  <c:v>136.08034470208861</c:v>
                </c:pt>
                <c:pt idx="77">
                  <c:v>141.37147517992076</c:v>
                </c:pt>
                <c:pt idx="78">
                  <c:v>140.10774211558075</c:v>
                </c:pt>
                <c:pt idx="79">
                  <c:v>132.63904727748744</c:v>
                </c:pt>
                <c:pt idx="80">
                  <c:v>121.00061932077932</c:v>
                </c:pt>
                <c:pt idx="81">
                  <c:v>108.01209338720111</c:v>
                </c:pt>
                <c:pt idx="82">
                  <c:v>96.179254004164321</c:v>
                </c:pt>
                <c:pt idx="83">
                  <c:v>86.972933274691925</c:v>
                </c:pt>
                <c:pt idx="84">
                  <c:v>80.723343259488757</c:v>
                </c:pt>
                <c:pt idx="85">
                  <c:v>76.974357757795616</c:v>
                </c:pt>
                <c:pt idx="86">
                  <c:v>74.966550512795195</c:v>
                </c:pt>
                <c:pt idx="87">
                  <c:v>73.993651257594593</c:v>
                </c:pt>
                <c:pt idx="88">
                  <c:v>73.555319443693705</c:v>
                </c:pt>
                <c:pt idx="89">
                  <c:v>73.359204516392893</c:v>
                </c:pt>
                <c:pt idx="90">
                  <c:v>73.259603304719505</c:v>
                </c:pt>
                <c:pt idx="91">
                  <c:v>73.193460522556379</c:v>
                </c:pt>
                <c:pt idx="92">
                  <c:v>73.136814647688695</c:v>
                </c:pt>
                <c:pt idx="93">
                  <c:v>73.081603790070872</c:v>
                </c:pt>
                <c:pt idx="94">
                  <c:v>73.02541530319283</c:v>
                </c:pt>
                <c:pt idx="95">
                  <c:v>72.967643823690381</c:v>
                </c:pt>
                <c:pt idx="96">
                  <c:v>72.90833462602447</c:v>
                </c:pt>
                <c:pt idx="97">
                  <c:v>72.848174633311544</c:v>
                </c:pt>
                <c:pt idx="98">
                  <c:v>72.789401411683457</c:v>
                </c:pt>
                <c:pt idx="99">
                  <c:v>72.738270330390293</c:v>
                </c:pt>
                <c:pt idx="100">
                  <c:v>72.710424007822994</c:v>
                </c:pt>
                <c:pt idx="101">
                  <c:v>72.740750361052577</c:v>
                </c:pt>
                <c:pt idx="102">
                  <c:v>72.898055670779897</c:v>
                </c:pt>
                <c:pt idx="103">
                  <c:v>73.300723070491529</c:v>
                </c:pt>
                <c:pt idx="104">
                  <c:v>74.122300596351764</c:v>
                </c:pt>
                <c:pt idx="105">
                  <c:v>75.569202783699922</c:v>
                </c:pt>
                <c:pt idx="106">
                  <c:v>77.814617506561035</c:v>
                </c:pt>
                <c:pt idx="107">
                  <c:v>80.891725059444568</c:v>
                </c:pt>
                <c:pt idx="108">
                  <c:v>84.58379551612947</c:v>
                </c:pt>
                <c:pt idx="109">
                  <c:v>88.378648112952348</c:v>
                </c:pt>
                <c:pt idx="110">
                  <c:v>91.549342804724773</c:v>
                </c:pt>
                <c:pt idx="111">
                  <c:v>93.366061372670316</c:v>
                </c:pt>
                <c:pt idx="112">
                  <c:v>93.360655293929128</c:v>
                </c:pt>
                <c:pt idx="113">
                  <c:v>91.513882576585019</c:v>
                </c:pt>
                <c:pt idx="114">
                  <c:v>88.263375646030795</c:v>
                </c:pt>
                <c:pt idx="115">
                  <c:v>84.327869043302712</c:v>
                </c:pt>
                <c:pt idx="116">
                  <c:v>80.443839972829721</c:v>
                </c:pt>
                <c:pt idx="117">
                  <c:v>77.145528668438345</c:v>
                </c:pt>
                <c:pt idx="118">
                  <c:v>74.672959773476208</c:v>
                </c:pt>
                <c:pt idx="119">
                  <c:v>73.009296934308253</c:v>
                </c:pt>
                <c:pt idx="120">
                  <c:v>71.988336495323409</c:v>
                </c:pt>
                <c:pt idx="121">
                  <c:v>71.403425121965441</c:v>
                </c:pt>
                <c:pt idx="122">
                  <c:v>71.077339095918873</c:v>
                </c:pt>
                <c:pt idx="123">
                  <c:v>70.88779098165935</c:v>
                </c:pt>
                <c:pt idx="124">
                  <c:v>70.763853869834065</c:v>
                </c:pt>
                <c:pt idx="125">
                  <c:v>70.671793902428817</c:v>
                </c:pt>
                <c:pt idx="126">
                  <c:v>70.602592303756936</c:v>
                </c:pt>
                <c:pt idx="127">
                  <c:v>70.566073484508081</c:v>
                </c:pt>
                <c:pt idx="128">
                  <c:v>70.591500375939077</c:v>
                </c:pt>
                <c:pt idx="129">
                  <c:v>70.731261921038268</c:v>
                </c:pt>
                <c:pt idx="130">
                  <c:v>71.061517262990989</c:v>
                </c:pt>
                <c:pt idx="131">
                  <c:v>71.671718333567398</c:v>
                </c:pt>
                <c:pt idx="132">
                  <c:v>72.63645299743807</c:v>
                </c:pt>
                <c:pt idx="133">
                  <c:v>73.970997140270413</c:v>
                </c:pt>
                <c:pt idx="134">
                  <c:v>75.585559544698967</c:v>
                </c:pt>
                <c:pt idx="135">
                  <c:v>77.264941701500788</c:v>
                </c:pt>
                <c:pt idx="136">
                  <c:v>78.698662438215592</c:v>
                </c:pt>
                <c:pt idx="137">
                  <c:v>79.565311627245919</c:v>
                </c:pt>
                <c:pt idx="138">
                  <c:v>79.642431588800747</c:v>
                </c:pt>
                <c:pt idx="139">
                  <c:v>78.891038373509176</c:v>
                </c:pt>
                <c:pt idx="140">
                  <c:v>77.471000755255673</c:v>
                </c:pt>
                <c:pt idx="141">
                  <c:v>75.679008687261941</c:v>
                </c:pt>
                <c:pt idx="142">
                  <c:v>73.841942836242694</c:v>
                </c:pt>
                <c:pt idx="143">
                  <c:v>72.217798574748187</c:v>
                </c:pt>
                <c:pt idx="144">
                  <c:v>70.943772323303037</c:v>
                </c:pt>
                <c:pt idx="145">
                  <c:v>70.039708204585679</c:v>
                </c:pt>
                <c:pt idx="146">
                  <c:v>69.447686536955501</c:v>
                </c:pt>
                <c:pt idx="147">
                  <c:v>69.07950129631395</c:v>
                </c:pt>
                <c:pt idx="148">
                  <c:v>68.851729120526201</c:v>
                </c:pt>
                <c:pt idx="149">
                  <c:v>68.702145903827883</c:v>
                </c:pt>
                <c:pt idx="150">
                  <c:v>68.591569588913302</c:v>
                </c:pt>
                <c:pt idx="151">
                  <c:v>68.498540449917087</c:v>
                </c:pt>
                <c:pt idx="152">
                  <c:v>68.412670163483014</c:v>
                </c:pt>
                <c:pt idx="153">
                  <c:v>68.329469840920879</c:v>
                </c:pt>
                <c:pt idx="154">
                  <c:v>68.247196165759348</c:v>
                </c:pt>
                <c:pt idx="155">
                  <c:v>68.165237079687543</c:v>
                </c:pt>
                <c:pt idx="156">
                  <c:v>68.083396785488887</c:v>
                </c:pt>
                <c:pt idx="157">
                  <c:v>68.001617117285718</c:v>
                </c:pt>
                <c:pt idx="158">
                  <c:v>67.919881016797177</c:v>
                </c:pt>
                <c:pt idx="159">
                  <c:v>67.838182601436941</c:v>
                </c:pt>
                <c:pt idx="160">
                  <c:v>67.756518813873498</c:v>
                </c:pt>
                <c:pt idx="161">
                  <c:v>67.674887317269963</c:v>
                </c:pt>
                <c:pt idx="162">
                  <c:v>67.593286013060094</c:v>
                </c:pt>
                <c:pt idx="163">
                  <c:v>67.511712938441036</c:v>
                </c:pt>
                <c:pt idx="164">
                  <c:v>67.430166244028712</c:v>
                </c:pt>
                <c:pt idx="165">
                  <c:v>67.348644186710359</c:v>
                </c:pt>
                <c:pt idx="166">
                  <c:v>67.267145125013769</c:v>
                </c:pt>
                <c:pt idx="167">
                  <c:v>67.185667514791319</c:v>
                </c:pt>
                <c:pt idx="168">
                  <c:v>67.104209904908586</c:v>
                </c:pt>
                <c:pt idx="169">
                  <c:v>67.022770932928921</c:v>
                </c:pt>
                <c:pt idx="170">
                  <c:v>66.941349320824358</c:v>
                </c:pt>
                <c:pt idx="171">
                  <c:v>66.859943870742939</c:v>
                </c:pt>
                <c:pt idx="172">
                  <c:v>66.778553460857026</c:v>
                </c:pt>
                <c:pt idx="173">
                  <c:v>66.697177041312585</c:v>
                </c:pt>
                <c:pt idx="174">
                  <c:v>66.615813630295051</c:v>
                </c:pt>
                <c:pt idx="175">
                  <c:v>66.534462310223574</c:v>
                </c:pt>
                <c:pt idx="176">
                  <c:v>66.453122224082662</c:v>
                </c:pt>
                <c:pt idx="177">
                  <c:v>66.371792571896918</c:v>
                </c:pt>
                <c:pt idx="178">
                  <c:v>66.290472607353209</c:v>
                </c:pt>
                <c:pt idx="179">
                  <c:v>66.209161634571942</c:v>
                </c:pt>
                <c:pt idx="180">
                  <c:v>66.127859005027986</c:v>
                </c:pt>
                <c:pt idx="181">
                  <c:v>66.046564114620253</c:v>
                </c:pt>
                <c:pt idx="182">
                  <c:v>65.965276400888143</c:v>
                </c:pt>
                <c:pt idx="183">
                  <c:v>65.883995340371939</c:v>
                </c:pt>
                <c:pt idx="184">
                  <c:v>65.802720446113597</c:v>
                </c:pt>
                <c:pt idx="185">
                  <c:v>65.721451265294007</c:v>
                </c:pt>
                <c:pt idx="186">
                  <c:v>65.640187377002292</c:v>
                </c:pt>
                <c:pt idx="187">
                  <c:v>65.558928390132252</c:v>
                </c:pt>
                <c:pt idx="188">
                  <c:v>65.477673941401065</c:v>
                </c:pt>
                <c:pt idx="189">
                  <c:v>65.396423693485218</c:v>
                </c:pt>
                <c:pt idx="190">
                  <c:v>65.315177333268309</c:v>
                </c:pt>
                <c:pt idx="191">
                  <c:v>65.233934570195828</c:v>
                </c:pt>
                <c:pt idx="192">
                  <c:v>65.152695134731459</c:v>
                </c:pt>
                <c:pt idx="193">
                  <c:v>65.071458776910049</c:v>
                </c:pt>
                <c:pt idx="194">
                  <c:v>64.990225264982044</c:v>
                </c:pt>
                <c:pt idx="195">
                  <c:v>64.908994384144918</c:v>
                </c:pt>
                <c:pt idx="196">
                  <c:v>64.827765935356226</c:v>
                </c:pt>
                <c:pt idx="197">
                  <c:v>64.74653973422447</c:v>
                </c:pt>
                <c:pt idx="198">
                  <c:v>64.665315609972723</c:v>
                </c:pt>
                <c:pt idx="199">
                  <c:v>64.584093404471176</c:v>
                </c:pt>
                <c:pt idx="200">
                  <c:v>64.502872971334355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76.798805242471403</c:v>
                </c:pt>
                <c:pt idx="1">
                  <c:v>76.757861634437063</c:v>
                </c:pt>
                <c:pt idx="2">
                  <c:v>76.716922734839045</c:v>
                </c:pt>
                <c:pt idx="3">
                  <c:v>76.6759889290377</c:v>
                </c:pt>
                <c:pt idx="4">
                  <c:v>76.635060632892262</c:v>
                </c:pt>
                <c:pt idx="5">
                  <c:v>76.594138295052886</c:v>
                </c:pt>
                <c:pt idx="6">
                  <c:v>76.553222399409961</c:v>
                </c:pt>
                <c:pt idx="7">
                  <c:v>76.512313467709674</c:v>
                </c:pt>
                <c:pt idx="8">
                  <c:v>76.471412062344584</c:v>
                </c:pt>
                <c:pt idx="9">
                  <c:v>76.430518789328588</c:v>
                </c:pt>
                <c:pt idx="10">
                  <c:v>76.389634301465577</c:v>
                </c:pt>
                <c:pt idx="11">
                  <c:v>76.34875930172096</c:v>
                </c:pt>
                <c:pt idx="12">
                  <c:v>76.307894546805429</c:v>
                </c:pt>
                <c:pt idx="13">
                  <c:v>76.267040850979868</c:v>
                </c:pt>
                <c:pt idx="14">
                  <c:v>76.226199090090347</c:v>
                </c:pt>
                <c:pt idx="15">
                  <c:v>76.185370205841323</c:v>
                </c:pt>
                <c:pt idx="16">
                  <c:v>76.144555210314721</c:v>
                </c:pt>
                <c:pt idx="17">
                  <c:v>76.103755190741552</c:v>
                </c:pt>
                <c:pt idx="18">
                  <c:v>76.062971314532007</c:v>
                </c:pt>
                <c:pt idx="19">
                  <c:v>76.022204834567546</c:v>
                </c:pt>
                <c:pt idx="20">
                  <c:v>75.981457094757928</c:v>
                </c:pt>
                <c:pt idx="21">
                  <c:v>75.940729535863028</c:v>
                </c:pt>
                <c:pt idx="22">
                  <c:v>75.900023701576742</c:v>
                </c:pt>
                <c:pt idx="23">
                  <c:v>75.859341244867466</c:v>
                </c:pt>
                <c:pt idx="24">
                  <c:v>75.818683934564802</c:v>
                </c:pt>
                <c:pt idx="25">
                  <c:v>75.778053662178664</c:v>
                </c:pt>
                <c:pt idx="26">
                  <c:v>75.737452448930114</c:v>
                </c:pt>
                <c:pt idx="27">
                  <c:v>75.69688245296787</c:v>
                </c:pt>
                <c:pt idx="28">
                  <c:v>75.656345976736048</c:v>
                </c:pt>
                <c:pt idx="29">
                  <c:v>75.615845474449813</c:v>
                </c:pt>
                <c:pt idx="30">
                  <c:v>75.575383559625408</c:v>
                </c:pt>
                <c:pt idx="31">
                  <c:v>75.534963012598837</c:v>
                </c:pt>
                <c:pt idx="32">
                  <c:v>75.494586787952869</c:v>
                </c:pt>
                <c:pt idx="33">
                  <c:v>75.454258021756829</c:v>
                </c:pt>
                <c:pt idx="34">
                  <c:v>75.413980038503723</c:v>
                </c:pt>
                <c:pt idx="35">
                  <c:v>75.373756357608855</c:v>
                </c:pt>
                <c:pt idx="36">
                  <c:v>75.333590699308942</c:v>
                </c:pt>
                <c:pt idx="37">
                  <c:v>75.293486989772873</c:v>
                </c:pt>
                <c:pt idx="38">
                  <c:v>75.253449365203565</c:v>
                </c:pt>
                <c:pt idx="39">
                  <c:v>75.213482174674041</c:v>
                </c:pt>
                <c:pt idx="40">
                  <c:v>75.173589981400525</c:v>
                </c:pt>
                <c:pt idx="41">
                  <c:v>75.133777562108889</c:v>
                </c:pt>
                <c:pt idx="42">
                  <c:v>75.094049904099776</c:v>
                </c:pt>
                <c:pt idx="43">
                  <c:v>75.054412199560588</c:v>
                </c:pt>
                <c:pt idx="44">
                  <c:v>75.014869836607772</c:v>
                </c:pt>
                <c:pt idx="45">
                  <c:v>74.975428386473823</c:v>
                </c:pt>
                <c:pt idx="46">
                  <c:v>74.936093586175033</c:v>
                </c:pt>
                <c:pt idx="47">
                  <c:v>74.896871315912151</c:v>
                </c:pt>
                <c:pt idx="48">
                  <c:v>74.857767570365567</c:v>
                </c:pt>
                <c:pt idx="49">
                  <c:v>74.818788422948245</c:v>
                </c:pt>
                <c:pt idx="50">
                  <c:v>74.779939981977293</c:v>
                </c:pt>
                <c:pt idx="51">
                  <c:v>74.741228337617869</c:v>
                </c:pt>
                <c:pt idx="52">
                  <c:v>74.702659498342271</c:v>
                </c:pt>
                <c:pt idx="53">
                  <c:v>74.664239315538737</c:v>
                </c:pt>
                <c:pt idx="54">
                  <c:v>74.625973394797256</c:v>
                </c:pt>
                <c:pt idx="55">
                  <c:v>74.587866992303432</c:v>
                </c:pt>
                <c:pt idx="56">
                  <c:v>74.549924894687535</c:v>
                </c:pt>
                <c:pt idx="57">
                  <c:v>74.512151280616095</c:v>
                </c:pt>
                <c:pt idx="58">
                  <c:v>74.474549562384311</c:v>
                </c:pt>
                <c:pt idx="59">
                  <c:v>74.437122205782188</c:v>
                </c:pt>
                <c:pt idx="60">
                  <c:v>74.399870526580543</c:v>
                </c:pt>
                <c:pt idx="61">
                  <c:v>74.362794462128861</c:v>
                </c:pt>
                <c:pt idx="62">
                  <c:v>74.325892316797237</c:v>
                </c:pt>
                <c:pt idx="63">
                  <c:v>74.289160480348983</c:v>
                </c:pt>
                <c:pt idx="64">
                  <c:v>74.252593118822929</c:v>
                </c:pt>
                <c:pt idx="65">
                  <c:v>74.216181838161063</c:v>
                </c:pt>
                <c:pt idx="66">
                  <c:v>74.179915321660573</c:v>
                </c:pt>
                <c:pt idx="67">
                  <c:v>74.143778943387701</c:v>
                </c:pt>
                <c:pt idx="68">
                  <c:v>74.107754360980095</c:v>
                </c:pt>
                <c:pt idx="69">
                  <c:v>74.071819092802954</c:v>
                </c:pt>
                <c:pt idx="70">
                  <c:v>74.035946086213698</c:v>
                </c:pt>
                <c:pt idx="71">
                  <c:v>74.000103285719405</c:v>
                </c:pt>
                <c:pt idx="72">
                  <c:v>73.964253212052824</c:v>
                </c:pt>
                <c:pt idx="73">
                  <c:v>73.928352565587261</c:v>
                </c:pt>
                <c:pt idx="74">
                  <c:v>73.892351869974163</c:v>
                </c:pt>
                <c:pt idx="75">
                  <c:v>73.856195174295763</c:v>
                </c:pt>
                <c:pt idx="76">
                  <c:v>73.819819834217014</c:v>
                </c:pt>
                <c:pt idx="77">
                  <c:v>73.783156394398119</c:v>
                </c:pt>
                <c:pt idx="78">
                  <c:v>73.746128595551369</c:v>
                </c:pt>
                <c:pt idx="79">
                  <c:v>73.708653529734661</c:v>
                </c:pt>
                <c:pt idx="80">
                  <c:v>73.670641966494316</c:v>
                </c:pt>
                <c:pt idx="81">
                  <c:v>73.631998870040547</c:v>
                </c:pt>
                <c:pt idx="82">
                  <c:v>73.592624123545974</c:v>
                </c:pt>
                <c:pt idx="83">
                  <c:v>73.552413470758069</c:v>
                </c:pt>
                <c:pt idx="84">
                  <c:v>73.511259677395017</c:v>
                </c:pt>
                <c:pt idx="85">
                  <c:v>73.469053905381401</c:v>
                </c:pt>
                <c:pt idx="86">
                  <c:v>73.425687282197188</c:v>
                </c:pt>
                <c:pt idx="87">
                  <c:v>73.38105263597528</c:v>
                </c:pt>
                <c:pt idx="88">
                  <c:v>73.335046355198742</c:v>
                </c:pt>
                <c:pt idx="89">
                  <c:v>73.28757032077938</c:v>
                </c:pt>
                <c:pt idx="90">
                  <c:v>73.238533848904765</c:v>
                </c:pt>
                <c:pt idx="91">
                  <c:v>73.187855576276363</c:v>
                </c:pt>
                <c:pt idx="92">
                  <c:v>73.135465216086544</c:v>
                </c:pt>
                <c:pt idx="93">
                  <c:v>73.081305113930554</c:v>
                </c:pt>
                <c:pt idx="94">
                  <c:v>73.025331538144684</c:v>
                </c:pt>
                <c:pt idx="95">
                  <c:v>72.967515648728835</c:v>
                </c:pt>
                <c:pt idx="96">
                  <c:v>72.907844102565065</c:v>
                </c:pt>
                <c:pt idx="97">
                  <c:v>72.846319269199853</c:v>
                </c:pt>
                <c:pt idx="98">
                  <c:v>72.782959049824768</c:v>
                </c:pt>
                <c:pt idx="99">
                  <c:v>72.717796310885319</c:v>
                </c:pt>
                <c:pt idx="100">
                  <c:v>72.650877961549384</c:v>
                </c:pt>
                <c:pt idx="101">
                  <c:v>72.582263719775781</c:v>
                </c:pt>
                <c:pt idx="102">
                  <c:v>72.512024623891136</c:v>
                </c:pt>
                <c:pt idx="103">
                  <c:v>72.440241354718452</c:v>
                </c:pt>
                <c:pt idx="104">
                  <c:v>72.367002437113513</c:v>
                </c:pt>
                <c:pt idx="105">
                  <c:v>72.292402389365037</c:v>
                </c:pt>
                <c:pt idx="106">
                  <c:v>72.216539884754724</c:v>
                </c:pt>
                <c:pt idx="107">
                  <c:v>72.139515982369701</c:v>
                </c:pt>
                <c:pt idx="108">
                  <c:v>72.061432474879751</c:v>
                </c:pt>
                <c:pt idx="109">
                  <c:v>71.982390390351867</c:v>
                </c:pt>
                <c:pt idx="110">
                  <c:v>71.902488674146156</c:v>
                </c:pt>
                <c:pt idx="111">
                  <c:v>71.821823066271989</c:v>
                </c:pt>
                <c:pt idx="112">
                  <c:v>71.740485179872636</c:v>
                </c:pt>
                <c:pt idx="113">
                  <c:v>71.658561778156439</c:v>
                </c:pt>
                <c:pt idx="114">
                  <c:v>71.576134240334753</c:v>
                </c:pt>
                <c:pt idx="115">
                  <c:v>71.493278202029444</c:v>
                </c:pt>
                <c:pt idx="116">
                  <c:v>71.410063352122464</c:v>
                </c:pt>
                <c:pt idx="117">
                  <c:v>71.326553365983983</c:v>
                </c:pt>
                <c:pt idx="118">
                  <c:v>71.242805954229041</c:v>
                </c:pt>
                <c:pt idx="119">
                  <c:v>71.158873006376425</c:v>
                </c:pt>
                <c:pt idx="120">
                  <c:v>71.074800809779219</c:v>
                </c:pt>
                <c:pt idx="121">
                  <c:v>70.990630325737854</c:v>
                </c:pt>
                <c:pt idx="122">
                  <c:v>70.906397506592128</c:v>
                </c:pt>
                <c:pt idx="123">
                  <c:v>70.82213363965262</c:v>
                </c:pt>
                <c:pt idx="124">
                  <c:v>70.737865705938475</c:v>
                </c:pt>
                <c:pt idx="125">
                  <c:v>70.65361674373726</c:v>
                </c:pt>
                <c:pt idx="126">
                  <c:v>70.569406208923198</c:v>
                </c:pt>
                <c:pt idx="127">
                  <c:v>70.485250325714986</c:v>
                </c:pt>
                <c:pt idx="128">
                  <c:v>70.401162423099791</c:v>
                </c:pt>
                <c:pt idx="129">
                  <c:v>70.317153253487433</c:v>
                </c:pt>
                <c:pt idx="130">
                  <c:v>70.233231291288988</c:v>
                </c:pt>
                <c:pt idx="131">
                  <c:v>70.149403010050889</c:v>
                </c:pt>
                <c:pt idx="132">
                  <c:v>70.065673137534048</c:v>
                </c:pt>
                <c:pt idx="133">
                  <c:v>69.982044888726307</c:v>
                </c:pt>
                <c:pt idx="134">
                  <c:v>69.898520177238467</c:v>
                </c:pt>
                <c:pt idx="135">
                  <c:v>69.815099805876216</c:v>
                </c:pt>
                <c:pt idx="136">
                  <c:v>69.731783637424869</c:v>
                </c:pt>
                <c:pt idx="137">
                  <c:v>69.648570746845905</c:v>
                </c:pt>
                <c:pt idx="138">
                  <c:v>69.565459556181352</c:v>
                </c:pt>
                <c:pt idx="139">
                  <c:v>69.482447953507005</c:v>
                </c:pt>
                <c:pt idx="140">
                  <c:v>69.399533397279797</c:v>
                </c:pt>
                <c:pt idx="141">
                  <c:v>69.316713007399329</c:v>
                </c:pt>
                <c:pt idx="142">
                  <c:v>69.233983644255446</c:v>
                </c:pt>
                <c:pt idx="143">
                  <c:v>69.151341976970471</c:v>
                </c:pt>
                <c:pt idx="144">
                  <c:v>69.068784541972022</c:v>
                </c:pt>
                <c:pt idx="145">
                  <c:v>68.986307792951763</c:v>
                </c:pt>
                <c:pt idx="146">
                  <c:v>68.90390814318549</c:v>
                </c:pt>
                <c:pt idx="147">
                  <c:v>68.821582001106592</c:v>
                </c:pt>
                <c:pt idx="148">
                  <c:v>68.73932579994586</c:v>
                </c:pt>
                <c:pt idx="149">
                  <c:v>68.65713602217329</c:v>
                </c:pt>
                <c:pt idx="150">
                  <c:v>68.575009219404905</c:v>
                </c:pt>
                <c:pt idx="151">
                  <c:v>68.492942028368745</c:v>
                </c:pt>
                <c:pt idx="152">
                  <c:v>68.410931183461415</c:v>
                </c:pt>
                <c:pt idx="153">
                  <c:v>68.328973526367136</c:v>
                </c:pt>
                <c:pt idx="154">
                  <c:v>68.247066013158715</c:v>
                </c:pt>
                <c:pt idx="155">
                  <c:v>68.165205719250082</c:v>
                </c:pt>
                <c:pt idx="156">
                  <c:v>68.083389842526756</c:v>
                </c:pt>
                <c:pt idx="157">
                  <c:v>68.001615704940377</c:v>
                </c:pt>
                <c:pt idx="158">
                  <c:v>67.919880752817534</c:v>
                </c:pt>
                <c:pt idx="159">
                  <c:v>67.83818255610197</c:v>
                </c:pt>
                <c:pt idx="160">
                  <c:v>67.756518806719811</c:v>
                </c:pt>
                <c:pt idx="161">
                  <c:v>67.67488731623277</c:v>
                </c:pt>
                <c:pt idx="162">
                  <c:v>67.593286012921922</c:v>
                </c:pt>
                <c:pt idx="163">
                  <c:v>67.511712938424125</c:v>
                </c:pt>
                <c:pt idx="164">
                  <c:v>67.430166244026807</c:v>
                </c:pt>
                <c:pt idx="165">
                  <c:v>67.34864418671016</c:v>
                </c:pt>
                <c:pt idx="166">
                  <c:v>67.267145125013755</c:v>
                </c:pt>
                <c:pt idx="167">
                  <c:v>67.185667514791319</c:v>
                </c:pt>
                <c:pt idx="168">
                  <c:v>67.104209904908586</c:v>
                </c:pt>
                <c:pt idx="169">
                  <c:v>67.022770932928921</c:v>
                </c:pt>
                <c:pt idx="170">
                  <c:v>66.941349320824358</c:v>
                </c:pt>
                <c:pt idx="171">
                  <c:v>66.859943870742939</c:v>
                </c:pt>
                <c:pt idx="172">
                  <c:v>66.778553460857026</c:v>
                </c:pt>
                <c:pt idx="173">
                  <c:v>66.697177041312585</c:v>
                </c:pt>
                <c:pt idx="174">
                  <c:v>66.615813630295051</c:v>
                </c:pt>
                <c:pt idx="175">
                  <c:v>66.534462310223574</c:v>
                </c:pt>
                <c:pt idx="176">
                  <c:v>66.453122224082662</c:v>
                </c:pt>
                <c:pt idx="177">
                  <c:v>66.371792571896918</c:v>
                </c:pt>
                <c:pt idx="178">
                  <c:v>66.290472607353209</c:v>
                </c:pt>
                <c:pt idx="179">
                  <c:v>66.209161634571942</c:v>
                </c:pt>
                <c:pt idx="180">
                  <c:v>66.127859005027986</c:v>
                </c:pt>
                <c:pt idx="181">
                  <c:v>66.046564114620253</c:v>
                </c:pt>
                <c:pt idx="182">
                  <c:v>65.965276400888143</c:v>
                </c:pt>
                <c:pt idx="183">
                  <c:v>65.883995340371939</c:v>
                </c:pt>
                <c:pt idx="184">
                  <c:v>65.802720446113597</c:v>
                </c:pt>
                <c:pt idx="185">
                  <c:v>65.721451265294007</c:v>
                </c:pt>
                <c:pt idx="186">
                  <c:v>65.640187377002292</c:v>
                </c:pt>
                <c:pt idx="187">
                  <c:v>65.558928390132252</c:v>
                </c:pt>
                <c:pt idx="188">
                  <c:v>65.477673941401065</c:v>
                </c:pt>
                <c:pt idx="189">
                  <c:v>65.396423693485218</c:v>
                </c:pt>
                <c:pt idx="190">
                  <c:v>65.315177333268309</c:v>
                </c:pt>
                <c:pt idx="191">
                  <c:v>65.233934570195828</c:v>
                </c:pt>
                <c:pt idx="192">
                  <c:v>65.152695134731459</c:v>
                </c:pt>
                <c:pt idx="193">
                  <c:v>65.071458776910049</c:v>
                </c:pt>
                <c:pt idx="194">
                  <c:v>64.990225264982044</c:v>
                </c:pt>
                <c:pt idx="195">
                  <c:v>64.908994384144918</c:v>
                </c:pt>
                <c:pt idx="196">
                  <c:v>64.827765935356226</c:v>
                </c:pt>
                <c:pt idx="197">
                  <c:v>64.74653973422447</c:v>
                </c:pt>
                <c:pt idx="198">
                  <c:v>64.665315609972723</c:v>
                </c:pt>
                <c:pt idx="199">
                  <c:v>64.584093404471176</c:v>
                </c:pt>
                <c:pt idx="200">
                  <c:v>64.502872971334355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45968"/>
        <c:axId val="462946360"/>
      </c:scatterChart>
      <c:valAx>
        <c:axId val="462945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46360"/>
        <c:crosses val="autoZero"/>
        <c:crossBetween val="midCat"/>
      </c:valAx>
      <c:valAx>
        <c:axId val="462946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4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2.1979246693425557E-2</c:v>
                </c:pt>
                <c:pt idx="2">
                  <c:v>0.10071043241855909</c:v>
                </c:pt>
                <c:pt idx="3">
                  <c:v>0.18580703119124822</c:v>
                </c:pt>
                <c:pt idx="4">
                  <c:v>0.21703985847075324</c:v>
                </c:pt>
                <c:pt idx="5">
                  <c:v>0.21124362392263266</c:v>
                </c:pt>
                <c:pt idx="6">
                  <c:v>0.22489017544796491</c:v>
                </c:pt>
                <c:pt idx="7">
                  <c:v>0.22845544449485208</c:v>
                </c:pt>
                <c:pt idx="8">
                  <c:v>0.19695399443353173</c:v>
                </c:pt>
                <c:pt idx="9">
                  <c:v>0.15984699306990463</c:v>
                </c:pt>
                <c:pt idx="10">
                  <c:v>0.12024781857004224</c:v>
                </c:pt>
                <c:pt idx="11">
                  <c:v>9.8262912471004674E-2</c:v>
                </c:pt>
                <c:pt idx="12">
                  <c:v>4.3093062063408599E-2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8.8545005275732863E-2</c:v>
                </c:pt>
                <c:pt idx="3">
                  <c:v>0.17441582410436679</c:v>
                </c:pt>
                <c:pt idx="4">
                  <c:v>0.20207393467547693</c:v>
                </c:pt>
                <c:pt idx="5">
                  <c:v>0.21175088745827472</c:v>
                </c:pt>
                <c:pt idx="6">
                  <c:v>0.21208646270778134</c:v>
                </c:pt>
                <c:pt idx="7">
                  <c:v>0.23415125854221286</c:v>
                </c:pt>
                <c:pt idx="8">
                  <c:v>0.2116124708180267</c:v>
                </c:pt>
                <c:pt idx="9">
                  <c:v>0.14989310250445007</c:v>
                </c:pt>
                <c:pt idx="10">
                  <c:v>0.10986645923753995</c:v>
                </c:pt>
                <c:pt idx="11">
                  <c:v>9.8558727109683511E-2</c:v>
                </c:pt>
                <c:pt idx="12">
                  <c:v>1.9197199976209008E-2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47144"/>
        <c:axId val="462947536"/>
      </c:scatterChart>
      <c:valAx>
        <c:axId val="46294714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2947536"/>
        <c:crosses val="autoZero"/>
        <c:crossBetween val="midCat"/>
      </c:valAx>
      <c:valAx>
        <c:axId val="462947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629471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79.281000000000006</c:v>
                </c:pt>
                <c:pt idx="1">
                  <c:v>81.316000000000003</c:v>
                </c:pt>
                <c:pt idx="2">
                  <c:v>80.807000000000002</c:v>
                </c:pt>
                <c:pt idx="3">
                  <c:v>80.543999999999997</c:v>
                </c:pt>
                <c:pt idx="4">
                  <c:v>79.561000000000007</c:v>
                </c:pt>
                <c:pt idx="5">
                  <c:v>79.876999999999995</c:v>
                </c:pt>
                <c:pt idx="6">
                  <c:v>78.981999999999999</c:v>
                </c:pt>
                <c:pt idx="7">
                  <c:v>80.614000000000004</c:v>
                </c:pt>
                <c:pt idx="8">
                  <c:v>79.018000000000001</c:v>
                </c:pt>
                <c:pt idx="9">
                  <c:v>79</c:v>
                </c:pt>
                <c:pt idx="10">
                  <c:v>80.965000000000003</c:v>
                </c:pt>
                <c:pt idx="11">
                  <c:v>80.632000000000005</c:v>
                </c:pt>
                <c:pt idx="12">
                  <c:v>79.841999999999999</c:v>
                </c:pt>
                <c:pt idx="13">
                  <c:v>79.281000000000006</c:v>
                </c:pt>
                <c:pt idx="14">
                  <c:v>79.736999999999995</c:v>
                </c:pt>
                <c:pt idx="15">
                  <c:v>78.632000000000005</c:v>
                </c:pt>
                <c:pt idx="16">
                  <c:v>79.281000000000006</c:v>
                </c:pt>
                <c:pt idx="17">
                  <c:v>79.543999999999997</c:v>
                </c:pt>
                <c:pt idx="18">
                  <c:v>80.825000000000003</c:v>
                </c:pt>
                <c:pt idx="19">
                  <c:v>79.403999999999996</c:v>
                </c:pt>
                <c:pt idx="20">
                  <c:v>79.807000000000002</c:v>
                </c:pt>
                <c:pt idx="21">
                  <c:v>80.123000000000005</c:v>
                </c:pt>
                <c:pt idx="22">
                  <c:v>80.894999999999996</c:v>
                </c:pt>
                <c:pt idx="23">
                  <c:v>80.14</c:v>
                </c:pt>
                <c:pt idx="24">
                  <c:v>80.316000000000003</c:v>
                </c:pt>
                <c:pt idx="25">
                  <c:v>79.561000000000007</c:v>
                </c:pt>
                <c:pt idx="26">
                  <c:v>81.263000000000005</c:v>
                </c:pt>
                <c:pt idx="27">
                  <c:v>81.069999999999993</c:v>
                </c:pt>
                <c:pt idx="28">
                  <c:v>81.981999999999999</c:v>
                </c:pt>
                <c:pt idx="29">
                  <c:v>81.245999999999995</c:v>
                </c:pt>
                <c:pt idx="30">
                  <c:v>81</c:v>
                </c:pt>
                <c:pt idx="31">
                  <c:v>81.227999999999994</c:v>
                </c:pt>
                <c:pt idx="32">
                  <c:v>80.912000000000006</c:v>
                </c:pt>
                <c:pt idx="33">
                  <c:v>80.718999999999994</c:v>
                </c:pt>
                <c:pt idx="34">
                  <c:v>81.316000000000003</c:v>
                </c:pt>
                <c:pt idx="35">
                  <c:v>81.947000000000003</c:v>
                </c:pt>
                <c:pt idx="36">
                  <c:v>82.525999999999996</c:v>
                </c:pt>
                <c:pt idx="37">
                  <c:v>83.018000000000001</c:v>
                </c:pt>
                <c:pt idx="38">
                  <c:v>81.86</c:v>
                </c:pt>
                <c:pt idx="39">
                  <c:v>82.07</c:v>
                </c:pt>
                <c:pt idx="40">
                  <c:v>82.947000000000003</c:v>
                </c:pt>
                <c:pt idx="41">
                  <c:v>84.632000000000005</c:v>
                </c:pt>
                <c:pt idx="42">
                  <c:v>84.825000000000003</c:v>
                </c:pt>
                <c:pt idx="43">
                  <c:v>87.718999999999994</c:v>
                </c:pt>
                <c:pt idx="44">
                  <c:v>86.876999999999995</c:v>
                </c:pt>
                <c:pt idx="45">
                  <c:v>87.367999999999995</c:v>
                </c:pt>
                <c:pt idx="46">
                  <c:v>87.614000000000004</c:v>
                </c:pt>
                <c:pt idx="47">
                  <c:v>90.105000000000004</c:v>
                </c:pt>
                <c:pt idx="48">
                  <c:v>91.649000000000001</c:v>
                </c:pt>
                <c:pt idx="49">
                  <c:v>94.789000000000001</c:v>
                </c:pt>
                <c:pt idx="50">
                  <c:v>99.263000000000005</c:v>
                </c:pt>
                <c:pt idx="51">
                  <c:v>104.333</c:v>
                </c:pt>
                <c:pt idx="52">
                  <c:v>112.246</c:v>
                </c:pt>
                <c:pt idx="53">
                  <c:v>122.333</c:v>
                </c:pt>
                <c:pt idx="54">
                  <c:v>134.52600000000001</c:v>
                </c:pt>
                <c:pt idx="55">
                  <c:v>147.965</c:v>
                </c:pt>
                <c:pt idx="56">
                  <c:v>161.10499999999999</c:v>
                </c:pt>
                <c:pt idx="57">
                  <c:v>170.57900000000001</c:v>
                </c:pt>
                <c:pt idx="58">
                  <c:v>180.702</c:v>
                </c:pt>
                <c:pt idx="59">
                  <c:v>187.87700000000001</c:v>
                </c:pt>
                <c:pt idx="60">
                  <c:v>191.49100000000001</c:v>
                </c:pt>
                <c:pt idx="61">
                  <c:v>189.91200000000001</c:v>
                </c:pt>
                <c:pt idx="62">
                  <c:v>181.19300000000001</c:v>
                </c:pt>
                <c:pt idx="63">
                  <c:v>159.43899999999999</c:v>
                </c:pt>
                <c:pt idx="64">
                  <c:v>114.73699999999999</c:v>
                </c:pt>
                <c:pt idx="65">
                  <c:v>84.736999999999995</c:v>
                </c:pt>
                <c:pt idx="66">
                  <c:v>83.332999999999998</c:v>
                </c:pt>
                <c:pt idx="67">
                  <c:v>81.474000000000004</c:v>
                </c:pt>
                <c:pt idx="68">
                  <c:v>83.965000000000003</c:v>
                </c:pt>
                <c:pt idx="69">
                  <c:v>84.192999999999998</c:v>
                </c:pt>
                <c:pt idx="70">
                  <c:v>86.298000000000002</c:v>
                </c:pt>
                <c:pt idx="71">
                  <c:v>89.912000000000006</c:v>
                </c:pt>
                <c:pt idx="72">
                  <c:v>94.789000000000001</c:v>
                </c:pt>
                <c:pt idx="73">
                  <c:v>101.614</c:v>
                </c:pt>
                <c:pt idx="74">
                  <c:v>110.28100000000001</c:v>
                </c:pt>
                <c:pt idx="75">
                  <c:v>120.789</c:v>
                </c:pt>
                <c:pt idx="76">
                  <c:v>131</c:v>
                </c:pt>
                <c:pt idx="77">
                  <c:v>138.93</c:v>
                </c:pt>
                <c:pt idx="78">
                  <c:v>146.053</c:v>
                </c:pt>
                <c:pt idx="79">
                  <c:v>150.298</c:v>
                </c:pt>
                <c:pt idx="80">
                  <c:v>149.49100000000001</c:v>
                </c:pt>
                <c:pt idx="81">
                  <c:v>140.91200000000001</c:v>
                </c:pt>
                <c:pt idx="82">
                  <c:v>118.211</c:v>
                </c:pt>
                <c:pt idx="83">
                  <c:v>88.947000000000003</c:v>
                </c:pt>
                <c:pt idx="84">
                  <c:v>79.561000000000007</c:v>
                </c:pt>
                <c:pt idx="85">
                  <c:v>77.86</c:v>
                </c:pt>
                <c:pt idx="86">
                  <c:v>79.456000000000003</c:v>
                </c:pt>
                <c:pt idx="87">
                  <c:v>79.367999999999995</c:v>
                </c:pt>
                <c:pt idx="88">
                  <c:v>77.789000000000001</c:v>
                </c:pt>
                <c:pt idx="89">
                  <c:v>78.350999999999999</c:v>
                </c:pt>
                <c:pt idx="90">
                  <c:v>77.421000000000006</c:v>
                </c:pt>
                <c:pt idx="91">
                  <c:v>78.227999999999994</c:v>
                </c:pt>
                <c:pt idx="92">
                  <c:v>79.456000000000003</c:v>
                </c:pt>
                <c:pt idx="93">
                  <c:v>78.632000000000005</c:v>
                </c:pt>
                <c:pt idx="94">
                  <c:v>79.069999999999993</c:v>
                </c:pt>
                <c:pt idx="95">
                  <c:v>78.332999999999998</c:v>
                </c:pt>
                <c:pt idx="96">
                  <c:v>78.491</c:v>
                </c:pt>
                <c:pt idx="97">
                  <c:v>79.947000000000003</c:v>
                </c:pt>
                <c:pt idx="98">
                  <c:v>78</c:v>
                </c:pt>
                <c:pt idx="99">
                  <c:v>78.474000000000004</c:v>
                </c:pt>
                <c:pt idx="100">
                  <c:v>78.86</c:v>
                </c:pt>
                <c:pt idx="101">
                  <c:v>79.649000000000001</c:v>
                </c:pt>
                <c:pt idx="102">
                  <c:v>79.281000000000006</c:v>
                </c:pt>
                <c:pt idx="103">
                  <c:v>78.683999999999997</c:v>
                </c:pt>
                <c:pt idx="104">
                  <c:v>78.825000000000003</c:v>
                </c:pt>
                <c:pt idx="105">
                  <c:v>82</c:v>
                </c:pt>
                <c:pt idx="106">
                  <c:v>81.438999999999993</c:v>
                </c:pt>
                <c:pt idx="107">
                  <c:v>84</c:v>
                </c:pt>
                <c:pt idx="108">
                  <c:v>87.596000000000004</c:v>
                </c:pt>
                <c:pt idx="109">
                  <c:v>91.350999999999999</c:v>
                </c:pt>
                <c:pt idx="110">
                  <c:v>96.052999999999997</c:v>
                </c:pt>
                <c:pt idx="111">
                  <c:v>99.981999999999999</c:v>
                </c:pt>
                <c:pt idx="112">
                  <c:v>101.316</c:v>
                </c:pt>
                <c:pt idx="113">
                  <c:v>103.22799999999999</c:v>
                </c:pt>
                <c:pt idx="114">
                  <c:v>104.614</c:v>
                </c:pt>
                <c:pt idx="115">
                  <c:v>101.246</c:v>
                </c:pt>
                <c:pt idx="116">
                  <c:v>97.123000000000005</c:v>
                </c:pt>
                <c:pt idx="117">
                  <c:v>91.105000000000004</c:v>
                </c:pt>
                <c:pt idx="118">
                  <c:v>86.018000000000001</c:v>
                </c:pt>
                <c:pt idx="119">
                  <c:v>80.525999999999996</c:v>
                </c:pt>
                <c:pt idx="120">
                  <c:v>78.210999999999999</c:v>
                </c:pt>
                <c:pt idx="121">
                  <c:v>77.123000000000005</c:v>
                </c:pt>
                <c:pt idx="122">
                  <c:v>76.281000000000006</c:v>
                </c:pt>
                <c:pt idx="123">
                  <c:v>77.525999999999996</c:v>
                </c:pt>
                <c:pt idx="124">
                  <c:v>76.069999999999993</c:v>
                </c:pt>
                <c:pt idx="125">
                  <c:v>77.438999999999993</c:v>
                </c:pt>
                <c:pt idx="126">
                  <c:v>75.632000000000005</c:v>
                </c:pt>
                <c:pt idx="127">
                  <c:v>75.947000000000003</c:v>
                </c:pt>
                <c:pt idx="128">
                  <c:v>76.367999999999995</c:v>
                </c:pt>
                <c:pt idx="129">
                  <c:v>77.192999999999998</c:v>
                </c:pt>
                <c:pt idx="130">
                  <c:v>77.069999999999993</c:v>
                </c:pt>
                <c:pt idx="131">
                  <c:v>77.474000000000004</c:v>
                </c:pt>
                <c:pt idx="132">
                  <c:v>78.438999999999993</c:v>
                </c:pt>
                <c:pt idx="133">
                  <c:v>78.736999999999995</c:v>
                </c:pt>
                <c:pt idx="134">
                  <c:v>80.174999999999997</c:v>
                </c:pt>
                <c:pt idx="135">
                  <c:v>83.07</c:v>
                </c:pt>
                <c:pt idx="136">
                  <c:v>84.649000000000001</c:v>
                </c:pt>
                <c:pt idx="137">
                  <c:v>87.614000000000004</c:v>
                </c:pt>
                <c:pt idx="138">
                  <c:v>88.947000000000003</c:v>
                </c:pt>
                <c:pt idx="139">
                  <c:v>88.227999999999994</c:v>
                </c:pt>
                <c:pt idx="140">
                  <c:v>87.316000000000003</c:v>
                </c:pt>
                <c:pt idx="141">
                  <c:v>82.947000000000003</c:v>
                </c:pt>
                <c:pt idx="142">
                  <c:v>82.947000000000003</c:v>
                </c:pt>
                <c:pt idx="143">
                  <c:v>79.632000000000005</c:v>
                </c:pt>
                <c:pt idx="144">
                  <c:v>76.718999999999994</c:v>
                </c:pt>
                <c:pt idx="145">
                  <c:v>76.825000000000003</c:v>
                </c:pt>
                <c:pt idx="146">
                  <c:v>75.596000000000004</c:v>
                </c:pt>
                <c:pt idx="147">
                  <c:v>74.263000000000005</c:v>
                </c:pt>
                <c:pt idx="148">
                  <c:v>74.385999999999996</c:v>
                </c:pt>
                <c:pt idx="149">
                  <c:v>73.718999999999994</c:v>
                </c:pt>
                <c:pt idx="150">
                  <c:v>73.421000000000006</c:v>
                </c:pt>
                <c:pt idx="151">
                  <c:v>75</c:v>
                </c:pt>
                <c:pt idx="152">
                  <c:v>74.158000000000001</c:v>
                </c:pt>
                <c:pt idx="153">
                  <c:v>74.298000000000002</c:v>
                </c:pt>
                <c:pt idx="154">
                  <c:v>74.912000000000006</c:v>
                </c:pt>
                <c:pt idx="155">
                  <c:v>73.385999999999996</c:v>
                </c:pt>
                <c:pt idx="156">
                  <c:v>74.701999999999998</c:v>
                </c:pt>
                <c:pt idx="157">
                  <c:v>74.123000000000005</c:v>
                </c:pt>
                <c:pt idx="158">
                  <c:v>76.263000000000005</c:v>
                </c:pt>
                <c:pt idx="159">
                  <c:v>74.718999999999994</c:v>
                </c:pt>
                <c:pt idx="160">
                  <c:v>75.087999999999994</c:v>
                </c:pt>
                <c:pt idx="161">
                  <c:v>74.052999999999997</c:v>
                </c:pt>
                <c:pt idx="162">
                  <c:v>74.718999999999994</c:v>
                </c:pt>
                <c:pt idx="163">
                  <c:v>73.86</c:v>
                </c:pt>
                <c:pt idx="164">
                  <c:v>75.210999999999999</c:v>
                </c:pt>
                <c:pt idx="165">
                  <c:v>74</c:v>
                </c:pt>
                <c:pt idx="166">
                  <c:v>73.632000000000005</c:v>
                </c:pt>
                <c:pt idx="167">
                  <c:v>73.438999999999993</c:v>
                </c:pt>
                <c:pt idx="168">
                  <c:v>74.912000000000006</c:v>
                </c:pt>
                <c:pt idx="169">
                  <c:v>73.825000000000003</c:v>
                </c:pt>
                <c:pt idx="170">
                  <c:v>73.525999999999996</c:v>
                </c:pt>
                <c:pt idx="171">
                  <c:v>74.789000000000001</c:v>
                </c:pt>
                <c:pt idx="172">
                  <c:v>74.981999999999999</c:v>
                </c:pt>
                <c:pt idx="173">
                  <c:v>74.14</c:v>
                </c:pt>
                <c:pt idx="174">
                  <c:v>73.632000000000005</c:v>
                </c:pt>
                <c:pt idx="175">
                  <c:v>73.930000000000007</c:v>
                </c:pt>
                <c:pt idx="176">
                  <c:v>74.825000000000003</c:v>
                </c:pt>
                <c:pt idx="177">
                  <c:v>74.736999999999995</c:v>
                </c:pt>
                <c:pt idx="178">
                  <c:v>74.158000000000001</c:v>
                </c:pt>
                <c:pt idx="179">
                  <c:v>73.350999999999999</c:v>
                </c:pt>
                <c:pt idx="180">
                  <c:v>73.298000000000002</c:v>
                </c:pt>
                <c:pt idx="181">
                  <c:v>73.403999999999996</c:v>
                </c:pt>
                <c:pt idx="182">
                  <c:v>73.281000000000006</c:v>
                </c:pt>
                <c:pt idx="183">
                  <c:v>72.421000000000006</c:v>
                </c:pt>
                <c:pt idx="184">
                  <c:v>73.263000000000005</c:v>
                </c:pt>
                <c:pt idx="185">
                  <c:v>72.649000000000001</c:v>
                </c:pt>
                <c:pt idx="186">
                  <c:v>73.227999999999994</c:v>
                </c:pt>
                <c:pt idx="187">
                  <c:v>72.754000000000005</c:v>
                </c:pt>
                <c:pt idx="188">
                  <c:v>72.263000000000005</c:v>
                </c:pt>
                <c:pt idx="189">
                  <c:v>72.034999999999997</c:v>
                </c:pt>
                <c:pt idx="190">
                  <c:v>73.807000000000002</c:v>
                </c:pt>
                <c:pt idx="191">
                  <c:v>73.385999999999996</c:v>
                </c:pt>
                <c:pt idx="192">
                  <c:v>74.018000000000001</c:v>
                </c:pt>
                <c:pt idx="193">
                  <c:v>73.316000000000003</c:v>
                </c:pt>
                <c:pt idx="194">
                  <c:v>73.509</c:v>
                </c:pt>
                <c:pt idx="195">
                  <c:v>73.754000000000005</c:v>
                </c:pt>
                <c:pt idx="196">
                  <c:v>72.912000000000006</c:v>
                </c:pt>
                <c:pt idx="197">
                  <c:v>73.561000000000007</c:v>
                </c:pt>
                <c:pt idx="198">
                  <c:v>72.298000000000002</c:v>
                </c:pt>
                <c:pt idx="199">
                  <c:v>71.965000000000003</c:v>
                </c:pt>
                <c:pt idx="200">
                  <c:v>72.525999999999996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84.120212527966359</c:v>
                </c:pt>
                <c:pt idx="1">
                  <c:v>84.069304767221482</c:v>
                </c:pt>
                <c:pt idx="2">
                  <c:v>84.018398937429154</c:v>
                </c:pt>
                <c:pt idx="3">
                  <c:v>83.967495189631492</c:v>
                </c:pt>
                <c:pt idx="4">
                  <c:v>83.916593686030382</c:v>
                </c:pt>
                <c:pt idx="5">
                  <c:v>83.865694600732908</c:v>
                </c:pt>
                <c:pt idx="6">
                  <c:v>83.814798120536352</c:v>
                </c:pt>
                <c:pt idx="7">
                  <c:v>83.763904445753582</c:v>
                </c:pt>
                <c:pt idx="8">
                  <c:v>83.713013791078907</c:v>
                </c:pt>
                <c:pt idx="9">
                  <c:v>83.662126386494649</c:v>
                </c:pt>
                <c:pt idx="10">
                  <c:v>83.611242478218514</c:v>
                </c:pt>
                <c:pt idx="11">
                  <c:v>83.560362329690108</c:v>
                </c:pt>
                <c:pt idx="12">
                  <c:v>83.509486222596195</c:v>
                </c:pt>
                <c:pt idx="13">
                  <c:v>83.458614457932583</c:v>
                </c:pt>
                <c:pt idx="14">
                  <c:v>83.407747357099268</c:v>
                </c:pt>
                <c:pt idx="15">
                  <c:v>83.356885263026697</c:v>
                </c:pt>
                <c:pt idx="16">
                  <c:v>83.306028541326882</c:v>
                </c:pt>
                <c:pt idx="17">
                  <c:v>83.255177581465134</c:v>
                </c:pt>
                <c:pt idx="18">
                  <c:v>83.204332797944261</c:v>
                </c:pt>
                <c:pt idx="19">
                  <c:v>83.15349463149299</c:v>
                </c:pt>
                <c:pt idx="20">
                  <c:v>83.10266355024774</c:v>
                </c:pt>
                <c:pt idx="21">
                  <c:v>83.051840050915189</c:v>
                </c:pt>
                <c:pt idx="22">
                  <c:v>83.001024659900338</c:v>
                </c:pt>
                <c:pt idx="23">
                  <c:v>82.950217934382295</c:v>
                </c:pt>
                <c:pt idx="24">
                  <c:v>82.899420463316332</c:v>
                </c:pt>
                <c:pt idx="25">
                  <c:v>82.848632868337603</c:v>
                </c:pt>
                <c:pt idx="26">
                  <c:v>82.797855804537491</c:v>
                </c:pt>
                <c:pt idx="27">
                  <c:v>82.747089961079439</c:v>
                </c:pt>
                <c:pt idx="28">
                  <c:v>82.696336061619022</c:v>
                </c:pt>
                <c:pt idx="29">
                  <c:v>82.645594864506009</c:v>
                </c:pt>
                <c:pt idx="30">
                  <c:v>82.594867162853774</c:v>
                </c:pt>
                <c:pt idx="31">
                  <c:v>82.54415378516417</c:v>
                </c:pt>
                <c:pt idx="32">
                  <c:v>82.493455600244758</c:v>
                </c:pt>
                <c:pt idx="33">
                  <c:v>82.442773544332212</c:v>
                </c:pt>
                <c:pt idx="34">
                  <c:v>82.392108749322304</c:v>
                </c:pt>
                <c:pt idx="35">
                  <c:v>82.341463093557167</c:v>
                </c:pt>
                <c:pt idx="36">
                  <c:v>82.290841386702937</c:v>
                </c:pt>
                <c:pt idx="37">
                  <c:v>82.240259405793481</c:v>
                </c:pt>
                <c:pt idx="38">
                  <c:v>82.189771304211902</c:v>
                </c:pt>
                <c:pt idx="39">
                  <c:v>82.13955619711416</c:v>
                </c:pt>
                <c:pt idx="40">
                  <c:v>82.090170998586487</c:v>
                </c:pt>
                <c:pt idx="41">
                  <c:v>82.043231075406155</c:v>
                </c:pt>
                <c:pt idx="42">
                  <c:v>82.003093562029406</c:v>
                </c:pt>
                <c:pt idx="43">
                  <c:v>81.98066333645238</c:v>
                </c:pt>
                <c:pt idx="44">
                  <c:v>82.00120665208081</c:v>
                </c:pt>
                <c:pt idx="45">
                  <c:v>82.11876676122867</c:v>
                </c:pt>
                <c:pt idx="46">
                  <c:v>82.439661274824701</c:v>
                </c:pt>
                <c:pt idx="47">
                  <c:v>83.155260909670787</c:v>
                </c:pt>
                <c:pt idx="48">
                  <c:v>84.578337159162032</c:v>
                </c:pt>
                <c:pt idx="49">
                  <c:v>87.167452021886902</c:v>
                </c:pt>
                <c:pt idx="50">
                  <c:v>91.513036240464245</c:v>
                </c:pt>
                <c:pt idx="51">
                  <c:v>98.254254525419384</c:v>
                </c:pt>
                <c:pt idx="52">
                  <c:v>107.90740659938878</c:v>
                </c:pt>
                <c:pt idx="53">
                  <c:v>120.62074012193627</c:v>
                </c:pt>
                <c:pt idx="54">
                  <c:v>135.92104070158115</c:v>
                </c:pt>
                <c:pt idx="55">
                  <c:v>152.56108164079345</c:v>
                </c:pt>
                <c:pt idx="56">
                  <c:v>168.58103181300945</c:v>
                </c:pt>
                <c:pt idx="57">
                  <c:v>181.63877530006911</c:v>
                </c:pt>
                <c:pt idx="58">
                  <c:v>189.5541644916209</c:v>
                </c:pt>
                <c:pt idx="59">
                  <c:v>190.8994108207915</c:v>
                </c:pt>
                <c:pt idx="60">
                  <c:v>185.41698337195589</c:v>
                </c:pt>
                <c:pt idx="61">
                  <c:v>174.09720460211409</c:v>
                </c:pt>
                <c:pt idx="62">
                  <c:v>158.88348739806437</c:v>
                </c:pt>
                <c:pt idx="63">
                  <c:v>142.12564285397977</c:v>
                </c:pt>
                <c:pt idx="64">
                  <c:v>125.99233789545963</c:v>
                </c:pt>
                <c:pt idx="65">
                  <c:v>112.04237730886229</c:v>
                </c:pt>
                <c:pt idx="66">
                  <c:v>101.06057017884081</c:v>
                </c:pt>
                <c:pt idx="67">
                  <c:v>93.147958800673734</c:v>
                </c:pt>
                <c:pt idx="68">
                  <c:v>87.977442749720851</c:v>
                </c:pt>
                <c:pt idx="69">
                  <c:v>85.107560169846934</c:v>
                </c:pt>
                <c:pt idx="70">
                  <c:v>84.268928704011401</c:v>
                </c:pt>
                <c:pt idx="71">
                  <c:v>85.55669943191927</c:v>
                </c:pt>
                <c:pt idx="72">
                  <c:v>89.452343768582352</c:v>
                </c:pt>
                <c:pt idx="73">
                  <c:v>96.586408166339353</c:v>
                </c:pt>
                <c:pt idx="74">
                  <c:v>107.2174296681661</c:v>
                </c:pt>
                <c:pt idx="75">
                  <c:v>120.59140364290778</c:v>
                </c:pt>
                <c:pt idx="76">
                  <c:v>134.57337377413654</c:v>
                </c:pt>
                <c:pt idx="77">
                  <c:v>145.97351741620324</c:v>
                </c:pt>
                <c:pt idx="78">
                  <c:v>151.6456469296015</c:v>
                </c:pt>
                <c:pt idx="79">
                  <c:v>149.86478839348871</c:v>
                </c:pt>
                <c:pt idx="80">
                  <c:v>141.15928134146938</c:v>
                </c:pt>
                <c:pt idx="81">
                  <c:v>128.0486391174922</c:v>
                </c:pt>
                <c:pt idx="82">
                  <c:v>113.86079353552543</c:v>
                </c:pt>
                <c:pt idx="83">
                  <c:v>101.37965332219399</c:v>
                </c:pt>
                <c:pt idx="84">
                  <c:v>92.056929238170795</c:v>
                </c:pt>
                <c:pt idx="85">
                  <c:v>86.017876883410011</c:v>
                </c:pt>
                <c:pt idx="86">
                  <c:v>82.57955635611836</c:v>
                </c:pt>
                <c:pt idx="87">
                  <c:v>80.837058440782329</c:v>
                </c:pt>
                <c:pt idx="88">
                  <c:v>80.034741279118435</c:v>
                </c:pt>
                <c:pt idx="89">
                  <c:v>79.682946309591912</c:v>
                </c:pt>
                <c:pt idx="90">
                  <c:v>79.519362145949586</c:v>
                </c:pt>
                <c:pt idx="91">
                  <c:v>79.424456322152267</c:v>
                </c:pt>
                <c:pt idx="92">
                  <c:v>79.351164794569229</c:v>
                </c:pt>
                <c:pt idx="93">
                  <c:v>79.283324692095775</c:v>
                </c:pt>
                <c:pt idx="94">
                  <c:v>79.216077522389227</c:v>
                </c:pt>
                <c:pt idx="95">
                  <c:v>79.14818674765668</c:v>
                </c:pt>
                <c:pt idx="96">
                  <c:v>79.079538955224862</c:v>
                </c:pt>
                <c:pt idx="97">
                  <c:v>79.01064863768454</c:v>
                </c:pt>
                <c:pt idx="98">
                  <c:v>78.943143824042323</c:v>
                </c:pt>
                <c:pt idx="99">
                  <c:v>78.88133461803605</c:v>
                </c:pt>
                <c:pt idx="100">
                  <c:v>78.83562343983138</c:v>
                </c:pt>
                <c:pt idx="101">
                  <c:v>78.828860410910096</c:v>
                </c:pt>
                <c:pt idx="102">
                  <c:v>78.906419055827598</c:v>
                </c:pt>
                <c:pt idx="103">
                  <c:v>79.14902431327728</c:v>
                </c:pt>
                <c:pt idx="104">
                  <c:v>79.683636014168655</c:v>
                </c:pt>
                <c:pt idx="105">
                  <c:v>80.68267643981936</c:v>
                </c:pt>
                <c:pt idx="106">
                  <c:v>82.338670712660445</c:v>
                </c:pt>
                <c:pt idx="107">
                  <c:v>84.805071030142429</c:v>
                </c:pt>
                <c:pt idx="108">
                  <c:v>88.108615560392337</c:v>
                </c:pt>
                <c:pt idx="109">
                  <c:v>92.061435987391363</c:v>
                </c:pt>
                <c:pt idx="110">
                  <c:v>96.219934109969898</c:v>
                </c:pt>
                <c:pt idx="111">
                  <c:v>99.93473255743352</c:v>
                </c:pt>
                <c:pt idx="112">
                  <c:v>102.50228131208866</c:v>
                </c:pt>
                <c:pt idx="113">
                  <c:v>103.37524418178158</c:v>
                </c:pt>
                <c:pt idx="114">
                  <c:v>102.34663047911123</c:v>
                </c:pt>
                <c:pt idx="115">
                  <c:v>99.623030080924011</c:v>
                </c:pt>
                <c:pt idx="116">
                  <c:v>95.751548070473291</c:v>
                </c:pt>
                <c:pt idx="117">
                  <c:v>91.435761991329372</c:v>
                </c:pt>
                <c:pt idx="118">
                  <c:v>87.325311795336901</c:v>
                </c:pt>
                <c:pt idx="119">
                  <c:v>83.864189472136346</c:v>
                </c:pt>
                <c:pt idx="120">
                  <c:v>81.240676661011946</c:v>
                </c:pt>
                <c:pt idx="121">
                  <c:v>79.428425949266725</c:v>
                </c:pt>
                <c:pt idx="122">
                  <c:v>78.274452000333397</c:v>
                </c:pt>
                <c:pt idx="123">
                  <c:v>77.587107260735209</c:v>
                </c:pt>
                <c:pt idx="124">
                  <c:v>77.19600592131502</c:v>
                </c:pt>
                <c:pt idx="125">
                  <c:v>76.97884902571505</c:v>
                </c:pt>
                <c:pt idx="126">
                  <c:v>76.864762542204573</c:v>
                </c:pt>
                <c:pt idx="127">
                  <c:v>76.827304237268052</c:v>
                </c:pt>
                <c:pt idx="128">
                  <c:v>76.876421291656968</c:v>
                </c:pt>
                <c:pt idx="129">
                  <c:v>77.052318334950201</c:v>
                </c:pt>
                <c:pt idx="130">
                  <c:v>77.418775673480397</c:v>
                </c:pt>
                <c:pt idx="131">
                  <c:v>78.05064671477227</c:v>
                </c:pt>
                <c:pt idx="132">
                  <c:v>79.011099421598999</c:v>
                </c:pt>
                <c:pt idx="133">
                  <c:v>80.31913206010698</c:v>
                </c:pt>
                <c:pt idx="134">
                  <c:v>81.915817742547048</c:v>
                </c:pt>
                <c:pt idx="135">
                  <c:v>83.64478505091995</c:v>
                </c:pt>
                <c:pt idx="136">
                  <c:v>85.263109611040079</c:v>
                </c:pt>
                <c:pt idx="137">
                  <c:v>86.489412660362575</c:v>
                </c:pt>
                <c:pt idx="138">
                  <c:v>87.078743710998367</c:v>
                </c:pt>
                <c:pt idx="139">
                  <c:v>86.897550438376754</c:v>
                </c:pt>
                <c:pt idx="140">
                  <c:v>85.967364758015592</c:v>
                </c:pt>
                <c:pt idx="141">
                  <c:v>84.45764013454361</c:v>
                </c:pt>
                <c:pt idx="142">
                  <c:v>82.631000326737052</c:v>
                </c:pt>
                <c:pt idx="143">
                  <c:v>80.765118886897284</c:v>
                </c:pt>
                <c:pt idx="144">
                  <c:v>79.082933100136898</c:v>
                </c:pt>
                <c:pt idx="145">
                  <c:v>77.714262961174327</c:v>
                </c:pt>
                <c:pt idx="146">
                  <c:v>76.694266443989562</c:v>
                </c:pt>
                <c:pt idx="147">
                  <c:v>75.988378574402319</c:v>
                </c:pt>
                <c:pt idx="148">
                  <c:v>75.526689365616718</c:v>
                </c:pt>
                <c:pt idx="149">
                  <c:v>75.233436187775951</c:v>
                </c:pt>
                <c:pt idx="150">
                  <c:v>75.044794525667285</c:v>
                </c:pt>
                <c:pt idx="151">
                  <c:v>74.915182620087606</c:v>
                </c:pt>
                <c:pt idx="152">
                  <c:v>74.816015893803879</c:v>
                </c:pt>
                <c:pt idx="153">
                  <c:v>74.731266668821959</c:v>
                </c:pt>
                <c:pt idx="154">
                  <c:v>74.652812834590961</c:v>
                </c:pt>
                <c:pt idx="155">
                  <c:v>74.576908233683341</c:v>
                </c:pt>
                <c:pt idx="156">
                  <c:v>74.501972166585674</c:v>
                </c:pt>
                <c:pt idx="157">
                  <c:v>74.427391715618725</c:v>
                </c:pt>
                <c:pt idx="158">
                  <c:v>74.352947244423405</c:v>
                </c:pt>
                <c:pt idx="159">
                  <c:v>74.278565162085911</c:v>
                </c:pt>
                <c:pt idx="160">
                  <c:v>74.204221652628959</c:v>
                </c:pt>
                <c:pt idx="161">
                  <c:v>74.129908556635755</c:v>
                </c:pt>
                <c:pt idx="162">
                  <c:v>74.055622317361681</c:v>
                </c:pt>
                <c:pt idx="163">
                  <c:v>73.981360693816271</c:v>
                </c:pt>
                <c:pt idx="164">
                  <c:v>73.907121858752546</c:v>
                </c:pt>
                <c:pt idx="165">
                  <c:v>73.832904166872552</c:v>
                </c:pt>
                <c:pt idx="166">
                  <c:v>73.758706095996757</c:v>
                </c:pt>
                <c:pt idx="167">
                  <c:v>73.684526229439285</c:v>
                </c:pt>
                <c:pt idx="168">
                  <c:v>73.610363247595842</c:v>
                </c:pt>
                <c:pt idx="169">
                  <c:v>73.536215921610847</c:v>
                </c:pt>
                <c:pt idx="170">
                  <c:v>73.46208310765951</c:v>
                </c:pt>
                <c:pt idx="171">
                  <c:v>73.387963741566267</c:v>
                </c:pt>
                <c:pt idx="172">
                  <c:v>73.313856833708144</c:v>
                </c:pt>
                <c:pt idx="173">
                  <c:v>73.239761464189385</c:v>
                </c:pt>
                <c:pt idx="174">
                  <c:v>73.165676778280044</c:v>
                </c:pt>
                <c:pt idx="175">
                  <c:v>73.091601982110319</c:v>
                </c:pt>
                <c:pt idx="176">
                  <c:v>73.017536338611947</c:v>
                </c:pt>
                <c:pt idx="177">
                  <c:v>72.94347916369756</c:v>
                </c:pt>
                <c:pt idx="178">
                  <c:v>72.869429822668238</c:v>
                </c:pt>
                <c:pt idx="179">
                  <c:v>72.795387726839223</c:v>
                </c:pt>
                <c:pt idx="180">
                  <c:v>72.721352330374074</c:v>
                </c:pt>
                <c:pt idx="181">
                  <c:v>72.647323127316824</c:v>
                </c:pt>
                <c:pt idx="182">
                  <c:v>72.57329964881248</c:v>
                </c:pt>
                <c:pt idx="183">
                  <c:v>72.499281460505969</c:v>
                </c:pt>
                <c:pt idx="184">
                  <c:v>72.425268160109837</c:v>
                </c:pt>
                <c:pt idx="185">
                  <c:v>72.351259375131633</c:v>
                </c:pt>
                <c:pt idx="186">
                  <c:v>72.277254760751518</c:v>
                </c:pt>
                <c:pt idx="187">
                  <c:v>72.203253997842026</c:v>
                </c:pt>
                <c:pt idx="188">
                  <c:v>72.129256791120909</c:v>
                </c:pt>
                <c:pt idx="189">
                  <c:v>72.055262867429576</c:v>
                </c:pt>
                <c:pt idx="190">
                  <c:v>71.981271974129214</c:v>
                </c:pt>
                <c:pt idx="191">
                  <c:v>71.907283877607384</c:v>
                </c:pt>
                <c:pt idx="192">
                  <c:v>71.833298361888069</c:v>
                </c:pt>
                <c:pt idx="193">
                  <c:v>71.759315227338732</c:v>
                </c:pt>
                <c:pt idx="194">
                  <c:v>71.685334289468003</c:v>
                </c:pt>
                <c:pt idx="195">
                  <c:v>71.61135537780811</c:v>
                </c:pt>
                <c:pt idx="196">
                  <c:v>71.537378334876664</c:v>
                </c:pt>
                <c:pt idx="197">
                  <c:v>71.46340301521218</c:v>
                </c:pt>
                <c:pt idx="198">
                  <c:v>71.389429284478879</c:v>
                </c:pt>
                <c:pt idx="199">
                  <c:v>71.315457018635584</c:v>
                </c:pt>
                <c:pt idx="200">
                  <c:v>71.241486103164846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84.120212527966359</c:v>
                </c:pt>
                <c:pt idx="1">
                  <c:v>84.069304767221482</c:v>
                </c:pt>
                <c:pt idx="2">
                  <c:v>84.018398937429154</c:v>
                </c:pt>
                <c:pt idx="3">
                  <c:v>83.967495189631492</c:v>
                </c:pt>
                <c:pt idx="4">
                  <c:v>83.916593686030382</c:v>
                </c:pt>
                <c:pt idx="5">
                  <c:v>83.865694600732908</c:v>
                </c:pt>
                <c:pt idx="6">
                  <c:v>83.814798120536352</c:v>
                </c:pt>
                <c:pt idx="7">
                  <c:v>83.763904445753582</c:v>
                </c:pt>
                <c:pt idx="8">
                  <c:v>83.713013791078907</c:v>
                </c:pt>
                <c:pt idx="9">
                  <c:v>83.662126386494649</c:v>
                </c:pt>
                <c:pt idx="10">
                  <c:v>83.611242478218514</c:v>
                </c:pt>
                <c:pt idx="11">
                  <c:v>83.560362329690108</c:v>
                </c:pt>
                <c:pt idx="12">
                  <c:v>83.509486222596195</c:v>
                </c:pt>
                <c:pt idx="13">
                  <c:v>83.458614457932583</c:v>
                </c:pt>
                <c:pt idx="14">
                  <c:v>83.407747357099268</c:v>
                </c:pt>
                <c:pt idx="15">
                  <c:v>83.356885263026697</c:v>
                </c:pt>
                <c:pt idx="16">
                  <c:v>83.306028541326882</c:v>
                </c:pt>
                <c:pt idx="17">
                  <c:v>83.255177581465134</c:v>
                </c:pt>
                <c:pt idx="18">
                  <c:v>83.204332797944261</c:v>
                </c:pt>
                <c:pt idx="19">
                  <c:v>83.15349463149299</c:v>
                </c:pt>
                <c:pt idx="20">
                  <c:v>83.10266355024774</c:v>
                </c:pt>
                <c:pt idx="21">
                  <c:v>83.051840050915189</c:v>
                </c:pt>
                <c:pt idx="22">
                  <c:v>83.001024659900338</c:v>
                </c:pt>
                <c:pt idx="23">
                  <c:v>82.950217934382295</c:v>
                </c:pt>
                <c:pt idx="24">
                  <c:v>82.899420463316332</c:v>
                </c:pt>
                <c:pt idx="25">
                  <c:v>82.848632868337575</c:v>
                </c:pt>
                <c:pt idx="26">
                  <c:v>82.797855804537292</c:v>
                </c:pt>
                <c:pt idx="27">
                  <c:v>82.747089961077947</c:v>
                </c:pt>
                <c:pt idx="28">
                  <c:v>82.696336061608193</c:v>
                </c:pt>
                <c:pt idx="29">
                  <c:v>82.645594864432212</c:v>
                </c:pt>
                <c:pt idx="30">
                  <c:v>82.59486716238176</c:v>
                </c:pt>
                <c:pt idx="31">
                  <c:v>82.544153782330866</c:v>
                </c:pt>
                <c:pt idx="32">
                  <c:v>82.493455584284661</c:v>
                </c:pt>
                <c:pt idx="33">
                  <c:v>82.442773459964144</c:v>
                </c:pt>
                <c:pt idx="34">
                  <c:v>82.39210833079737</c:v>
                </c:pt>
                <c:pt idx="35">
                  <c:v>82.341461145215618</c:v>
                </c:pt>
                <c:pt idx="36">
                  <c:v>82.290832875139074</c:v>
                </c:pt>
                <c:pt idx="37">
                  <c:v>82.240224511521575</c:v>
                </c:pt>
                <c:pt idx="38">
                  <c:v>82.189637058806909</c:v>
                </c:pt>
                <c:pt idx="39">
                  <c:v>82.139071528130799</c:v>
                </c:pt>
                <c:pt idx="40">
                  <c:v>82.088528929081676</c:v>
                </c:pt>
                <c:pt idx="41">
                  <c:v>82.038010259811443</c:v>
                </c:pt>
                <c:pt idx="42">
                  <c:v>81.987516495262781</c:v>
                </c:pt>
                <c:pt idx="43">
                  <c:v>81.937048573252625</c:v>
                </c:pt>
                <c:pt idx="44">
                  <c:v>81.886607378123827</c:v>
                </c:pt>
                <c:pt idx="45">
                  <c:v>81.836193721645387</c:v>
                </c:pt>
                <c:pt idx="46">
                  <c:v>81.785808320810787</c:v>
                </c:pt>
                <c:pt idx="47">
                  <c:v>81.735451772148991</c:v>
                </c:pt>
                <c:pt idx="48">
                  <c:v>81.685124522129328</c:v>
                </c:pt>
                <c:pt idx="49">
                  <c:v>81.634826833205622</c:v>
                </c:pt>
                <c:pt idx="50">
                  <c:v>81.584558745010469</c:v>
                </c:pt>
                <c:pt idx="51">
                  <c:v>81.534320030178577</c:v>
                </c:pt>
                <c:pt idx="52">
                  <c:v>81.484110144247083</c:v>
                </c:pt>
                <c:pt idx="53">
                  <c:v>81.433928169056983</c:v>
                </c:pt>
                <c:pt idx="54">
                  <c:v>81.383772749061734</c:v>
                </c:pt>
                <c:pt idx="55">
                  <c:v>81.333642019942545</c:v>
                </c:pt>
                <c:pt idx="56">
                  <c:v>81.283533528936388</c:v>
                </c:pt>
                <c:pt idx="57">
                  <c:v>81.233444146307789</c:v>
                </c:pt>
                <c:pt idx="58">
                  <c:v>81.183369967443952</c:v>
                </c:pt>
                <c:pt idx="59">
                  <c:v>81.133306205130751</c:v>
                </c:pt>
                <c:pt idx="60">
                  <c:v>81.083247071681214</c:v>
                </c:pt>
                <c:pt idx="61">
                  <c:v>81.033185650745821</c:v>
                </c:pt>
                <c:pt idx="62">
                  <c:v>80.983113758846159</c:v>
                </c:pt>
                <c:pt idx="63">
                  <c:v>80.933021796945155</c:v>
                </c:pt>
                <c:pt idx="64">
                  <c:v>80.882898592713104</c:v>
                </c:pt>
                <c:pt idx="65">
                  <c:v>80.832731234573458</c:v>
                </c:pt>
                <c:pt idx="66">
                  <c:v>80.78250489912908</c:v>
                </c:pt>
                <c:pt idx="67">
                  <c:v>80.732202674181522</c:v>
                </c:pt>
                <c:pt idx="68">
                  <c:v>80.681805380270447</c:v>
                </c:pt>
                <c:pt idx="69">
                  <c:v>80.631291394474331</c:v>
                </c:pt>
                <c:pt idx="70">
                  <c:v>80.580636481123335</c:v>
                </c:pt>
                <c:pt idx="71">
                  <c:v>80.529813635064514</c:v>
                </c:pt>
                <c:pt idx="72">
                  <c:v>80.478792944162947</c:v>
                </c:pt>
                <c:pt idx="73">
                  <c:v>80.427541478784121</c:v>
                </c:pt>
                <c:pt idx="74">
                  <c:v>80.376023217026471</c:v>
                </c:pt>
                <c:pt idx="75">
                  <c:v>80.324199015391955</c:v>
                </c:pt>
                <c:pt idx="76">
                  <c:v>80.272026635306958</c:v>
                </c:pt>
                <c:pt idx="77">
                  <c:v>80.219460836334548</c:v>
                </c:pt>
                <c:pt idx="78">
                  <c:v>80.166453546932132</c:v>
                </c:pt>
                <c:pt idx="79">
                  <c:v>80.112954123082531</c:v>
                </c:pt>
                <c:pt idx="80">
                  <c:v>80.058909703936621</c:v>
                </c:pt>
                <c:pt idx="81">
                  <c:v>80.004265671637654</c:v>
                </c:pt>
                <c:pt idx="82">
                  <c:v>79.948966219673082</c:v>
                </c:pt>
                <c:pt idx="83">
                  <c:v>79.892955030376228</c:v>
                </c:pt>
                <c:pt idx="84">
                  <c:v>79.836176057610899</c:v>
                </c:pt>
                <c:pt idx="85">
                  <c:v>79.778574405325145</c:v>
                </c:pt>
                <c:pt idx="86">
                  <c:v>79.720097286762723</c:v>
                </c:pt>
                <c:pt idx="87">
                  <c:v>79.660695042982169</c:v>
                </c:pt>
                <c:pt idx="88">
                  <c:v>79.600322193351786</c:v>
                </c:pt>
                <c:pt idx="89">
                  <c:v>79.538938485345597</c:v>
                </c:pt>
                <c:pt idx="90">
                  <c:v>79.47650990677198</c:v>
                </c:pt>
                <c:pt idx="91">
                  <c:v>79.41300962103125</c:v>
                </c:pt>
                <c:pt idx="92">
                  <c:v>79.348418785558607</c:v>
                </c:pt>
                <c:pt idx="93">
                  <c:v>79.282727215569565</c:v>
                </c:pt>
                <c:pt idx="94">
                  <c:v>79.215933859711285</c:v>
                </c:pt>
                <c:pt idx="95">
                  <c:v>79.148047061130853</c:v>
                </c:pt>
                <c:pt idx="96">
                  <c:v>79.079084586460311</c:v>
                </c:pt>
                <c:pt idx="97">
                  <c:v>79.009073415722781</c:v>
                </c:pt>
                <c:pt idx="98">
                  <c:v>78.938049297446838</c:v>
                </c:pt>
                <c:pt idx="99">
                  <c:v>78.866056084490282</c:v>
                </c:pt>
                <c:pt idx="100">
                  <c:v>78.793144876370945</c:v>
                </c:pt>
                <c:pt idx="101">
                  <c:v>78.719373002504213</c:v>
                </c:pt>
                <c:pt idx="102">
                  <c:v>78.644802887054766</c:v>
                </c:pt>
                <c:pt idx="103">
                  <c:v>78.569500839742403</c:v>
                </c:pt>
                <c:pt idx="104">
                  <c:v>78.49353581778314</c:v>
                </c:pt>
                <c:pt idx="105">
                  <c:v>78.416978202328508</c:v>
                </c:pt>
                <c:pt idx="106">
                  <c:v>78.339898628643724</c:v>
                </c:pt>
                <c:pt idx="107">
                  <c:v>78.262366903351207</c:v>
                </c:pt>
                <c:pt idx="108">
                  <c:v>78.184451034965903</c:v>
                </c:pt>
                <c:pt idx="109">
                  <c:v>78.106216396286754</c:v>
                </c:pt>
                <c:pt idx="110">
                  <c:v>78.027725029564365</c:v>
                </c:pt>
                <c:pt idx="111">
                  <c:v>77.949035098228137</c:v>
                </c:pt>
                <c:pt idx="112">
                  <c:v>77.870200482694003</c:v>
                </c:pt>
                <c:pt idx="113">
                  <c:v>77.791270512625474</c:v>
                </c:pt>
                <c:pt idx="114">
                  <c:v>77.712289824093432</c:v>
                </c:pt>
                <c:pt idx="115">
                  <c:v>77.633298327379379</c:v>
                </c:pt>
                <c:pt idx="116">
                  <c:v>77.554331269604162</c:v>
                </c:pt>
                <c:pt idx="117">
                  <c:v>77.475419375799504</c:v>
                </c:pt>
                <c:pt idx="118">
                  <c:v>77.396589052293194</c:v>
                </c:pt>
                <c:pt idx="119">
                  <c:v>77.317862637162307</c:v>
                </c:pt>
                <c:pt idx="120">
                  <c:v>77.239258683837548</c:v>
                </c:pt>
                <c:pt idx="121">
                  <c:v>77.160792265550285</c:v>
                </c:pt>
                <c:pt idx="122">
                  <c:v>77.082475290057914</c:v>
                </c:pt>
                <c:pt idx="123">
                  <c:v>77.004316815851269</c:v>
                </c:pt>
                <c:pt idx="124">
                  <c:v>76.926323362751532</c:v>
                </c:pt>
                <c:pt idx="125">
                  <c:v>76.848499211383682</c:v>
                </c:pt>
                <c:pt idx="126">
                  <c:v>76.770846687431856</c:v>
                </c:pt>
                <c:pt idx="127">
                  <c:v>76.693366427817608</c:v>
                </c:pt>
                <c:pt idx="128">
                  <c:v>76.616057626991207</c:v>
                </c:pt>
                <c:pt idx="129">
                  <c:v>76.538918262392997</c:v>
                </c:pt>
                <c:pt idx="130">
                  <c:v>76.461945298838685</c:v>
                </c:pt>
                <c:pt idx="131">
                  <c:v>76.385134872127438</c:v>
                </c:pt>
                <c:pt idx="132">
                  <c:v>76.308482452580307</c:v>
                </c:pt>
                <c:pt idx="133">
                  <c:v>76.231982989513114</c:v>
                </c:pt>
                <c:pt idx="134">
                  <c:v>76.155631037846433</c:v>
                </c:pt>
                <c:pt idx="135">
                  <c:v>76.079420868177323</c:v>
                </c:pt>
                <c:pt idx="136">
                  <c:v>76.003346561695835</c:v>
                </c:pt>
                <c:pt idx="137">
                  <c:v>75.927402091341278</c:v>
                </c:pt>
                <c:pt idx="138">
                  <c:v>75.851581390565514</c:v>
                </c:pt>
                <c:pt idx="139">
                  <c:v>75.775878411020315</c:v>
                </c:pt>
                <c:pt idx="140">
                  <c:v>75.700287170413176</c:v>
                </c:pt>
                <c:pt idx="141">
                  <c:v>75.624801791694665</c:v>
                </c:pt>
                <c:pt idx="142">
                  <c:v>75.549416534650732</c:v>
                </c:pt>
                <c:pt idx="143">
                  <c:v>75.474125820881227</c:v>
                </c:pt>
                <c:pt idx="144">
                  <c:v>75.398924253055313</c:v>
                </c:pt>
                <c:pt idx="145">
                  <c:v>75.323806629244771</c:v>
                </c:pt>
                <c:pt idx="146">
                  <c:v>75.248767953051669</c:v>
                </c:pt>
                <c:pt idx="147">
                  <c:v>75.173803440167532</c:v>
                </c:pt>
                <c:pt idx="148">
                  <c:v>75.098908521926688</c:v>
                </c:pt>
                <c:pt idx="149">
                  <c:v>75.024078846348857</c:v>
                </c:pt>
                <c:pt idx="150">
                  <c:v>74.949310277104061</c:v>
                </c:pt>
                <c:pt idx="151">
                  <c:v>74.874598890776667</c:v>
                </c:pt>
                <c:pt idx="152">
                  <c:v>74.799940972755806</c:v>
                </c:pt>
                <c:pt idx="153">
                  <c:v>74.725333012033218</c:v>
                </c:pt>
                <c:pt idx="154">
                  <c:v>74.650771695151292</c:v>
                </c:pt>
                <c:pt idx="155">
                  <c:v>74.576253899507179</c:v>
                </c:pt>
                <c:pt idx="156">
                  <c:v>74.501776686188776</c:v>
                </c:pt>
                <c:pt idx="157">
                  <c:v>74.427337292490918</c:v>
                </c:pt>
                <c:pt idx="158">
                  <c:v>74.35293312423596</c:v>
                </c:pt>
                <c:pt idx="159">
                  <c:v>74.278561748002687</c:v>
                </c:pt>
                <c:pt idx="160">
                  <c:v>74.204220883348995</c:v>
                </c:pt>
                <c:pt idx="161">
                  <c:v>74.12990839509898</c:v>
                </c:pt>
                <c:pt idx="162">
                  <c:v>74.055622285750914</c:v>
                </c:pt>
                <c:pt idx="163">
                  <c:v>73.981360688051581</c:v>
                </c:pt>
                <c:pt idx="164">
                  <c:v>73.90712185777285</c:v>
                </c:pt>
                <c:pt idx="165">
                  <c:v>73.832904166717384</c:v>
                </c:pt>
                <c:pt idx="166">
                  <c:v>73.758706095973849</c:v>
                </c:pt>
                <c:pt idx="167">
                  <c:v>73.684526229436131</c:v>
                </c:pt>
                <c:pt idx="168">
                  <c:v>73.610363247595444</c:v>
                </c:pt>
                <c:pt idx="169">
                  <c:v>73.536215921610804</c:v>
                </c:pt>
                <c:pt idx="170">
                  <c:v>73.46208310765951</c:v>
                </c:pt>
                <c:pt idx="171">
                  <c:v>73.387963741566267</c:v>
                </c:pt>
                <c:pt idx="172">
                  <c:v>73.313856833708144</c:v>
                </c:pt>
                <c:pt idx="173">
                  <c:v>73.239761464189385</c:v>
                </c:pt>
                <c:pt idx="174">
                  <c:v>73.165676778280044</c:v>
                </c:pt>
                <c:pt idx="175">
                  <c:v>73.091601982110319</c:v>
                </c:pt>
                <c:pt idx="176">
                  <c:v>73.017536338611947</c:v>
                </c:pt>
                <c:pt idx="177">
                  <c:v>72.94347916369756</c:v>
                </c:pt>
                <c:pt idx="178">
                  <c:v>72.869429822668238</c:v>
                </c:pt>
                <c:pt idx="179">
                  <c:v>72.795387726839223</c:v>
                </c:pt>
                <c:pt idx="180">
                  <c:v>72.721352330374074</c:v>
                </c:pt>
                <c:pt idx="181">
                  <c:v>72.647323127316824</c:v>
                </c:pt>
                <c:pt idx="182">
                  <c:v>72.57329964881248</c:v>
                </c:pt>
                <c:pt idx="183">
                  <c:v>72.499281460505969</c:v>
                </c:pt>
                <c:pt idx="184">
                  <c:v>72.425268160109837</c:v>
                </c:pt>
                <c:pt idx="185">
                  <c:v>72.351259375131633</c:v>
                </c:pt>
                <c:pt idx="186">
                  <c:v>72.277254760751518</c:v>
                </c:pt>
                <c:pt idx="187">
                  <c:v>72.203253997842026</c:v>
                </c:pt>
                <c:pt idx="188">
                  <c:v>72.129256791120909</c:v>
                </c:pt>
                <c:pt idx="189">
                  <c:v>72.055262867429576</c:v>
                </c:pt>
                <c:pt idx="190">
                  <c:v>71.981271974129214</c:v>
                </c:pt>
                <c:pt idx="191">
                  <c:v>71.907283877607384</c:v>
                </c:pt>
                <c:pt idx="192">
                  <c:v>71.833298361888069</c:v>
                </c:pt>
                <c:pt idx="193">
                  <c:v>71.759315227338732</c:v>
                </c:pt>
                <c:pt idx="194">
                  <c:v>71.685334289468003</c:v>
                </c:pt>
                <c:pt idx="195">
                  <c:v>71.61135537780811</c:v>
                </c:pt>
                <c:pt idx="196">
                  <c:v>71.537378334876664</c:v>
                </c:pt>
                <c:pt idx="197">
                  <c:v>71.46340301521218</c:v>
                </c:pt>
                <c:pt idx="198">
                  <c:v>71.389429284478879</c:v>
                </c:pt>
                <c:pt idx="199">
                  <c:v>71.315457018635584</c:v>
                </c:pt>
                <c:pt idx="200">
                  <c:v>71.241486103164846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48320"/>
        <c:axId val="462948712"/>
      </c:scatterChart>
      <c:valAx>
        <c:axId val="462948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48712"/>
        <c:crosses val="autoZero"/>
        <c:crossBetween val="midCat"/>
      </c:valAx>
      <c:valAx>
        <c:axId val="462948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4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86.754000000000005</c:v>
                </c:pt>
                <c:pt idx="1">
                  <c:v>85</c:v>
                </c:pt>
                <c:pt idx="2">
                  <c:v>84.841999999999999</c:v>
                </c:pt>
                <c:pt idx="3">
                  <c:v>85.332999999999998</c:v>
                </c:pt>
                <c:pt idx="4">
                  <c:v>84.350999999999999</c:v>
                </c:pt>
                <c:pt idx="5">
                  <c:v>84.632000000000005</c:v>
                </c:pt>
                <c:pt idx="6">
                  <c:v>85.281000000000006</c:v>
                </c:pt>
                <c:pt idx="7">
                  <c:v>84.421000000000006</c:v>
                </c:pt>
                <c:pt idx="8">
                  <c:v>85.174999999999997</c:v>
                </c:pt>
                <c:pt idx="9">
                  <c:v>84.965000000000003</c:v>
                </c:pt>
                <c:pt idx="10">
                  <c:v>84.649000000000001</c:v>
                </c:pt>
                <c:pt idx="11">
                  <c:v>86.263000000000005</c:v>
                </c:pt>
                <c:pt idx="12">
                  <c:v>84.14</c:v>
                </c:pt>
                <c:pt idx="13">
                  <c:v>84.316000000000003</c:v>
                </c:pt>
                <c:pt idx="14">
                  <c:v>85.052999999999997</c:v>
                </c:pt>
                <c:pt idx="15">
                  <c:v>85.052999999999997</c:v>
                </c:pt>
                <c:pt idx="16">
                  <c:v>86.07</c:v>
                </c:pt>
                <c:pt idx="17">
                  <c:v>86.105000000000004</c:v>
                </c:pt>
                <c:pt idx="18">
                  <c:v>85.14</c:v>
                </c:pt>
                <c:pt idx="19">
                  <c:v>86.052999999999997</c:v>
                </c:pt>
                <c:pt idx="20">
                  <c:v>84.474000000000004</c:v>
                </c:pt>
                <c:pt idx="21">
                  <c:v>85.93</c:v>
                </c:pt>
                <c:pt idx="22">
                  <c:v>85.367999999999995</c:v>
                </c:pt>
                <c:pt idx="23">
                  <c:v>86.350999999999999</c:v>
                </c:pt>
                <c:pt idx="24">
                  <c:v>85.754000000000005</c:v>
                </c:pt>
                <c:pt idx="25">
                  <c:v>86.105000000000004</c:v>
                </c:pt>
                <c:pt idx="26">
                  <c:v>86.841999999999999</c:v>
                </c:pt>
                <c:pt idx="27">
                  <c:v>85.965000000000003</c:v>
                </c:pt>
                <c:pt idx="28">
                  <c:v>86.210999999999999</c:v>
                </c:pt>
                <c:pt idx="29">
                  <c:v>85.807000000000002</c:v>
                </c:pt>
                <c:pt idx="30">
                  <c:v>85.456000000000003</c:v>
                </c:pt>
                <c:pt idx="31">
                  <c:v>87.174999999999997</c:v>
                </c:pt>
                <c:pt idx="32">
                  <c:v>86.281000000000006</c:v>
                </c:pt>
                <c:pt idx="33">
                  <c:v>87.718999999999994</c:v>
                </c:pt>
                <c:pt idx="34">
                  <c:v>87.298000000000002</c:v>
                </c:pt>
                <c:pt idx="35">
                  <c:v>88.087999999999994</c:v>
                </c:pt>
                <c:pt idx="36">
                  <c:v>87.087999999999994</c:v>
                </c:pt>
                <c:pt idx="37">
                  <c:v>88.525999999999996</c:v>
                </c:pt>
                <c:pt idx="38">
                  <c:v>88.894999999999996</c:v>
                </c:pt>
                <c:pt idx="39">
                  <c:v>87.965000000000003</c:v>
                </c:pt>
                <c:pt idx="40">
                  <c:v>89.403999999999996</c:v>
                </c:pt>
                <c:pt idx="41">
                  <c:v>90.614000000000004</c:v>
                </c:pt>
                <c:pt idx="42">
                  <c:v>89.981999999999999</c:v>
                </c:pt>
                <c:pt idx="43">
                  <c:v>90.403999999999996</c:v>
                </c:pt>
                <c:pt idx="44">
                  <c:v>91.93</c:v>
                </c:pt>
                <c:pt idx="45">
                  <c:v>92.876999999999995</c:v>
                </c:pt>
                <c:pt idx="46">
                  <c:v>93.701999999999998</c:v>
                </c:pt>
                <c:pt idx="47">
                  <c:v>96.245999999999995</c:v>
                </c:pt>
                <c:pt idx="48">
                  <c:v>97.981999999999999</c:v>
                </c:pt>
                <c:pt idx="49">
                  <c:v>101.08799999999999</c:v>
                </c:pt>
                <c:pt idx="50">
                  <c:v>106.596</c:v>
                </c:pt>
                <c:pt idx="51">
                  <c:v>111.035</c:v>
                </c:pt>
                <c:pt idx="52">
                  <c:v>118.14</c:v>
                </c:pt>
                <c:pt idx="53">
                  <c:v>128.035</c:v>
                </c:pt>
                <c:pt idx="54">
                  <c:v>141.54400000000001</c:v>
                </c:pt>
                <c:pt idx="55">
                  <c:v>155.12299999999999</c:v>
                </c:pt>
                <c:pt idx="56">
                  <c:v>167.63200000000001</c:v>
                </c:pt>
                <c:pt idx="57">
                  <c:v>179.614</c:v>
                </c:pt>
                <c:pt idx="58">
                  <c:v>188.84200000000001</c:v>
                </c:pt>
                <c:pt idx="59">
                  <c:v>197.018</c:v>
                </c:pt>
                <c:pt idx="60">
                  <c:v>201.49100000000001</c:v>
                </c:pt>
                <c:pt idx="61">
                  <c:v>202.07</c:v>
                </c:pt>
                <c:pt idx="62">
                  <c:v>195.80699999999999</c:v>
                </c:pt>
                <c:pt idx="63">
                  <c:v>178.298</c:v>
                </c:pt>
                <c:pt idx="64">
                  <c:v>138.50899999999999</c:v>
                </c:pt>
                <c:pt idx="65">
                  <c:v>99.667000000000002</c:v>
                </c:pt>
                <c:pt idx="66">
                  <c:v>88.561000000000007</c:v>
                </c:pt>
                <c:pt idx="67">
                  <c:v>88.298000000000002</c:v>
                </c:pt>
                <c:pt idx="68">
                  <c:v>88.263000000000005</c:v>
                </c:pt>
                <c:pt idx="69">
                  <c:v>90.087999999999994</c:v>
                </c:pt>
                <c:pt idx="70">
                  <c:v>92.105000000000004</c:v>
                </c:pt>
                <c:pt idx="71">
                  <c:v>94.158000000000001</c:v>
                </c:pt>
                <c:pt idx="72">
                  <c:v>97.807000000000002</c:v>
                </c:pt>
                <c:pt idx="73">
                  <c:v>103.947</c:v>
                </c:pt>
                <c:pt idx="74">
                  <c:v>112.86</c:v>
                </c:pt>
                <c:pt idx="75">
                  <c:v>123.56100000000001</c:v>
                </c:pt>
                <c:pt idx="76">
                  <c:v>134.63200000000001</c:v>
                </c:pt>
                <c:pt idx="77">
                  <c:v>145.57900000000001</c:v>
                </c:pt>
                <c:pt idx="78">
                  <c:v>154.71899999999999</c:v>
                </c:pt>
                <c:pt idx="79">
                  <c:v>159.42099999999999</c:v>
                </c:pt>
                <c:pt idx="80">
                  <c:v>159.21100000000001</c:v>
                </c:pt>
                <c:pt idx="81">
                  <c:v>152.93</c:v>
                </c:pt>
                <c:pt idx="82">
                  <c:v>135.89500000000001</c:v>
                </c:pt>
                <c:pt idx="83">
                  <c:v>106.105</c:v>
                </c:pt>
                <c:pt idx="84">
                  <c:v>88.158000000000001</c:v>
                </c:pt>
                <c:pt idx="85">
                  <c:v>84.772000000000006</c:v>
                </c:pt>
                <c:pt idx="86">
                  <c:v>84.876999999999995</c:v>
                </c:pt>
                <c:pt idx="87">
                  <c:v>82.841999999999999</c:v>
                </c:pt>
                <c:pt idx="88">
                  <c:v>84.245999999999995</c:v>
                </c:pt>
                <c:pt idx="89">
                  <c:v>84.332999999999998</c:v>
                </c:pt>
                <c:pt idx="90">
                  <c:v>83.578999999999994</c:v>
                </c:pt>
                <c:pt idx="91">
                  <c:v>83.174999999999997</c:v>
                </c:pt>
                <c:pt idx="92">
                  <c:v>83.367999999999995</c:v>
                </c:pt>
                <c:pt idx="93">
                  <c:v>83.93</c:v>
                </c:pt>
                <c:pt idx="94">
                  <c:v>83.912000000000006</c:v>
                </c:pt>
                <c:pt idx="95">
                  <c:v>84.14</c:v>
                </c:pt>
                <c:pt idx="96">
                  <c:v>82.683999999999997</c:v>
                </c:pt>
                <c:pt idx="97">
                  <c:v>83.350999999999999</c:v>
                </c:pt>
                <c:pt idx="98">
                  <c:v>85.403999999999996</c:v>
                </c:pt>
                <c:pt idx="99">
                  <c:v>83.754000000000005</c:v>
                </c:pt>
                <c:pt idx="100">
                  <c:v>83.403999999999996</c:v>
                </c:pt>
                <c:pt idx="101">
                  <c:v>83.912000000000006</c:v>
                </c:pt>
                <c:pt idx="102">
                  <c:v>85.543999999999997</c:v>
                </c:pt>
                <c:pt idx="103">
                  <c:v>85.509</c:v>
                </c:pt>
                <c:pt idx="104">
                  <c:v>85.210999999999999</c:v>
                </c:pt>
                <c:pt idx="105">
                  <c:v>85.421000000000006</c:v>
                </c:pt>
                <c:pt idx="106">
                  <c:v>88.123000000000005</c:v>
                </c:pt>
                <c:pt idx="107">
                  <c:v>88.632000000000005</c:v>
                </c:pt>
                <c:pt idx="108">
                  <c:v>91.350999999999999</c:v>
                </c:pt>
                <c:pt idx="109">
                  <c:v>96.596000000000004</c:v>
                </c:pt>
                <c:pt idx="110">
                  <c:v>100.895</c:v>
                </c:pt>
                <c:pt idx="111">
                  <c:v>105.07</c:v>
                </c:pt>
                <c:pt idx="112">
                  <c:v>107.08799999999999</c:v>
                </c:pt>
                <c:pt idx="113">
                  <c:v>110.526</c:v>
                </c:pt>
                <c:pt idx="114">
                  <c:v>109.842</c:v>
                </c:pt>
                <c:pt idx="115">
                  <c:v>110.456</c:v>
                </c:pt>
                <c:pt idx="116">
                  <c:v>104.91200000000001</c:v>
                </c:pt>
                <c:pt idx="117">
                  <c:v>99.754000000000005</c:v>
                </c:pt>
                <c:pt idx="118">
                  <c:v>93.227999999999994</c:v>
                </c:pt>
                <c:pt idx="119">
                  <c:v>88.052999999999997</c:v>
                </c:pt>
                <c:pt idx="120">
                  <c:v>84.438999999999993</c:v>
                </c:pt>
                <c:pt idx="121">
                  <c:v>82.174999999999997</c:v>
                </c:pt>
                <c:pt idx="122">
                  <c:v>82.332999999999998</c:v>
                </c:pt>
                <c:pt idx="123">
                  <c:v>82.807000000000002</c:v>
                </c:pt>
                <c:pt idx="124">
                  <c:v>80.912000000000006</c:v>
                </c:pt>
                <c:pt idx="125">
                  <c:v>80.596000000000004</c:v>
                </c:pt>
                <c:pt idx="126">
                  <c:v>81.210999999999999</c:v>
                </c:pt>
                <c:pt idx="127">
                  <c:v>80.614000000000004</c:v>
                </c:pt>
                <c:pt idx="128">
                  <c:v>82.07</c:v>
                </c:pt>
                <c:pt idx="129">
                  <c:v>82.07</c:v>
                </c:pt>
                <c:pt idx="130">
                  <c:v>81.912000000000006</c:v>
                </c:pt>
                <c:pt idx="131">
                  <c:v>84.509</c:v>
                </c:pt>
                <c:pt idx="132">
                  <c:v>83.034999999999997</c:v>
                </c:pt>
                <c:pt idx="133">
                  <c:v>85.403999999999996</c:v>
                </c:pt>
                <c:pt idx="134">
                  <c:v>87</c:v>
                </c:pt>
                <c:pt idx="135">
                  <c:v>88.509</c:v>
                </c:pt>
                <c:pt idx="136">
                  <c:v>90.281000000000006</c:v>
                </c:pt>
                <c:pt idx="137">
                  <c:v>93.561000000000007</c:v>
                </c:pt>
                <c:pt idx="138">
                  <c:v>95.192999999999998</c:v>
                </c:pt>
                <c:pt idx="139">
                  <c:v>95.192999999999998</c:v>
                </c:pt>
                <c:pt idx="140">
                  <c:v>93.491</c:v>
                </c:pt>
                <c:pt idx="141">
                  <c:v>91.965000000000003</c:v>
                </c:pt>
                <c:pt idx="142">
                  <c:v>88.614000000000004</c:v>
                </c:pt>
                <c:pt idx="143">
                  <c:v>85.632000000000005</c:v>
                </c:pt>
                <c:pt idx="144">
                  <c:v>83.947000000000003</c:v>
                </c:pt>
                <c:pt idx="145">
                  <c:v>82</c:v>
                </c:pt>
                <c:pt idx="146">
                  <c:v>81.667000000000002</c:v>
                </c:pt>
                <c:pt idx="147">
                  <c:v>80.210999999999999</c:v>
                </c:pt>
                <c:pt idx="148">
                  <c:v>80.701999999999998</c:v>
                </c:pt>
                <c:pt idx="149">
                  <c:v>80.14</c:v>
                </c:pt>
                <c:pt idx="150">
                  <c:v>79.158000000000001</c:v>
                </c:pt>
                <c:pt idx="151">
                  <c:v>81.174999999999997</c:v>
                </c:pt>
                <c:pt idx="152">
                  <c:v>79.069999999999993</c:v>
                </c:pt>
                <c:pt idx="153">
                  <c:v>80.789000000000001</c:v>
                </c:pt>
                <c:pt idx="154">
                  <c:v>80.403999999999996</c:v>
                </c:pt>
                <c:pt idx="155">
                  <c:v>81.174999999999997</c:v>
                </c:pt>
                <c:pt idx="156">
                  <c:v>79.981999999999999</c:v>
                </c:pt>
                <c:pt idx="157">
                  <c:v>79.965000000000003</c:v>
                </c:pt>
                <c:pt idx="158">
                  <c:v>78.825000000000003</c:v>
                </c:pt>
                <c:pt idx="159">
                  <c:v>79.649000000000001</c:v>
                </c:pt>
                <c:pt idx="160">
                  <c:v>79.210999999999999</c:v>
                </c:pt>
                <c:pt idx="161">
                  <c:v>80.912000000000006</c:v>
                </c:pt>
                <c:pt idx="162">
                  <c:v>80.052999999999997</c:v>
                </c:pt>
                <c:pt idx="163">
                  <c:v>80.105000000000004</c:v>
                </c:pt>
                <c:pt idx="164">
                  <c:v>81.894999999999996</c:v>
                </c:pt>
                <c:pt idx="165">
                  <c:v>81.123000000000005</c:v>
                </c:pt>
                <c:pt idx="166">
                  <c:v>79.912000000000006</c:v>
                </c:pt>
                <c:pt idx="167">
                  <c:v>79.789000000000001</c:v>
                </c:pt>
                <c:pt idx="168">
                  <c:v>79.841999999999999</c:v>
                </c:pt>
                <c:pt idx="169">
                  <c:v>79.403999999999996</c:v>
                </c:pt>
                <c:pt idx="170">
                  <c:v>80.825000000000003</c:v>
                </c:pt>
                <c:pt idx="171">
                  <c:v>79.578999999999994</c:v>
                </c:pt>
                <c:pt idx="172">
                  <c:v>78.421000000000006</c:v>
                </c:pt>
                <c:pt idx="173">
                  <c:v>79.649000000000001</c:v>
                </c:pt>
                <c:pt idx="174">
                  <c:v>80.772000000000006</c:v>
                </c:pt>
                <c:pt idx="175">
                  <c:v>80.316000000000003</c:v>
                </c:pt>
                <c:pt idx="176">
                  <c:v>81.052999999999997</c:v>
                </c:pt>
                <c:pt idx="177">
                  <c:v>80.491</c:v>
                </c:pt>
                <c:pt idx="178">
                  <c:v>79.807000000000002</c:v>
                </c:pt>
                <c:pt idx="179">
                  <c:v>80.069999999999993</c:v>
                </c:pt>
                <c:pt idx="180">
                  <c:v>79.245999999999995</c:v>
                </c:pt>
                <c:pt idx="181">
                  <c:v>78.86</c:v>
                </c:pt>
                <c:pt idx="182">
                  <c:v>79.367999999999995</c:v>
                </c:pt>
                <c:pt idx="183">
                  <c:v>79.632000000000005</c:v>
                </c:pt>
                <c:pt idx="184">
                  <c:v>79.491</c:v>
                </c:pt>
                <c:pt idx="185">
                  <c:v>80.018000000000001</c:v>
                </c:pt>
                <c:pt idx="186">
                  <c:v>79.683999999999997</c:v>
                </c:pt>
                <c:pt idx="187">
                  <c:v>78.841999999999999</c:v>
                </c:pt>
                <c:pt idx="188">
                  <c:v>80.018000000000001</c:v>
                </c:pt>
                <c:pt idx="189">
                  <c:v>77.649000000000001</c:v>
                </c:pt>
                <c:pt idx="190">
                  <c:v>79.894999999999996</c:v>
                </c:pt>
                <c:pt idx="191">
                  <c:v>78.965000000000003</c:v>
                </c:pt>
                <c:pt idx="192">
                  <c:v>79.263000000000005</c:v>
                </c:pt>
                <c:pt idx="193">
                  <c:v>79.087999999999994</c:v>
                </c:pt>
                <c:pt idx="194">
                  <c:v>79.561000000000007</c:v>
                </c:pt>
                <c:pt idx="195">
                  <c:v>79.158000000000001</c:v>
                </c:pt>
                <c:pt idx="196">
                  <c:v>78.614000000000004</c:v>
                </c:pt>
                <c:pt idx="197">
                  <c:v>78.981999999999999</c:v>
                </c:pt>
                <c:pt idx="198">
                  <c:v>78.965000000000003</c:v>
                </c:pt>
                <c:pt idx="199">
                  <c:v>80.123000000000005</c:v>
                </c:pt>
                <c:pt idx="200">
                  <c:v>79.174999999999997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89.790191487187769</c:v>
                </c:pt>
                <c:pt idx="1">
                  <c:v>89.734968519513131</c:v>
                </c:pt>
                <c:pt idx="2">
                  <c:v>89.679746163100106</c:v>
                </c:pt>
                <c:pt idx="3">
                  <c:v>89.624524458847119</c:v>
                </c:pt>
                <c:pt idx="4">
                  <c:v>89.569303449851603</c:v>
                </c:pt>
                <c:pt idx="5">
                  <c:v>89.514083181453145</c:v>
                </c:pt>
                <c:pt idx="6">
                  <c:v>89.458863701264548</c:v>
                </c:pt>
                <c:pt idx="7">
                  <c:v>89.40364505918771</c:v>
                </c:pt>
                <c:pt idx="8">
                  <c:v>89.348427307411598</c:v>
                </c:pt>
                <c:pt idx="9">
                  <c:v>89.293210500388199</c:v>
                </c:pt>
                <c:pt idx="10">
                  <c:v>89.237994694782643</c:v>
                </c:pt>
                <c:pt idx="11">
                  <c:v>89.182779949392469</c:v>
                </c:pt>
                <c:pt idx="12">
                  <c:v>89.127566325030472</c:v>
                </c:pt>
                <c:pt idx="13">
                  <c:v>89.072353884365199</c:v>
                </c:pt>
                <c:pt idx="14">
                  <c:v>89.017142691711811</c:v>
                </c:pt>
                <c:pt idx="15">
                  <c:v>88.961932812764829</c:v>
                </c:pt>
                <c:pt idx="16">
                  <c:v>88.906724314264537</c:v>
                </c:pt>
                <c:pt idx="17">
                  <c:v>88.851517263585407</c:v>
                </c:pt>
                <c:pt idx="18">
                  <c:v>88.796311728235821</c:v>
                </c:pt>
                <c:pt idx="19">
                  <c:v>88.741107775255131</c:v>
                </c:pt>
                <c:pt idx="20">
                  <c:v>88.685905470493239</c:v>
                </c:pt>
                <c:pt idx="21">
                  <c:v>88.630704877755605</c:v>
                </c:pt>
                <c:pt idx="22">
                  <c:v>88.575506057794783</c:v>
                </c:pt>
                <c:pt idx="23">
                  <c:v>88.520309067126533</c:v>
                </c:pt>
                <c:pt idx="24">
                  <c:v>88.465113956646846</c:v>
                </c:pt>
                <c:pt idx="25">
                  <c:v>88.409920770022353</c:v>
                </c:pt>
                <c:pt idx="26">
                  <c:v>88.354729541823815</c:v>
                </c:pt>
                <c:pt idx="27">
                  <c:v>88.29954029536961</c:v>
                </c:pt>
                <c:pt idx="28">
                  <c:v>88.244353040245443</c:v>
                </c:pt>
                <c:pt idx="29">
                  <c:v>88.189167769487113</c:v>
                </c:pt>
                <c:pt idx="30">
                  <c:v>88.133984456543047</c:v>
                </c:pt>
                <c:pt idx="31">
                  <c:v>88.078803052832384</c:v>
                </c:pt>
                <c:pt idx="32">
                  <c:v>88.023623490117018</c:v>
                </c:pt>
                <c:pt idx="33">
                  <c:v>87.968445707239709</c:v>
                </c:pt>
                <c:pt idx="34">
                  <c:v>87.913269784886253</c:v>
                </c:pt>
                <c:pt idx="35">
                  <c:v>87.858096520357179</c:v>
                </c:pt>
                <c:pt idx="36">
                  <c:v>87.802929663951957</c:v>
                </c:pt>
                <c:pt idx="37">
                  <c:v>87.747783977910629</c:v>
                </c:pt>
                <c:pt idx="38">
                  <c:v>87.69271220445998</c:v>
                </c:pt>
                <c:pt idx="39">
                  <c:v>87.637888822341452</c:v>
                </c:pt>
                <c:pt idx="40">
                  <c:v>87.583851058578503</c:v>
                </c:pt>
                <c:pt idx="41">
                  <c:v>87.532139846915939</c:v>
                </c:pt>
                <c:pt idx="42">
                  <c:v>87.486869997834305</c:v>
                </c:pt>
                <c:pt idx="43">
                  <c:v>87.458257344228159</c:v>
                </c:pt>
                <c:pt idx="44">
                  <c:v>87.469837900872946</c:v>
                </c:pt>
                <c:pt idx="45">
                  <c:v>87.571802938323216</c:v>
                </c:pt>
                <c:pt idx="46">
                  <c:v>87.862889278948288</c:v>
                </c:pt>
                <c:pt idx="47">
                  <c:v>88.521428541324823</c:v>
                </c:pt>
                <c:pt idx="48">
                  <c:v>89.841104327967159</c:v>
                </c:pt>
                <c:pt idx="49">
                  <c:v>92.258209569319888</c:v>
                </c:pt>
                <c:pt idx="50">
                  <c:v>96.346850307542411</c:v>
                </c:pt>
                <c:pt idx="51">
                  <c:v>102.75262623717678</c:v>
                </c:pt>
                <c:pt idx="52">
                  <c:v>112.04275076369129</c:v>
                </c:pt>
                <c:pt idx="53">
                  <c:v>124.47829990931591</c:v>
                </c:pt>
                <c:pt idx="54">
                  <c:v>139.75959287604141</c:v>
                </c:pt>
                <c:pt idx="55">
                  <c:v>156.84079134095816</c:v>
                </c:pt>
                <c:pt idx="56">
                  <c:v>173.92543423879607</c:v>
                </c:pt>
                <c:pt idx="57">
                  <c:v>188.71588736119534</c:v>
                </c:pt>
                <c:pt idx="58">
                  <c:v>198.89679980624661</c:v>
                </c:pt>
                <c:pt idx="59">
                  <c:v>202.72142816592205</c:v>
                </c:pt>
                <c:pt idx="60">
                  <c:v>199.49851289803652</c:v>
                </c:pt>
                <c:pt idx="61">
                  <c:v>189.7934568192772</c:v>
                </c:pt>
                <c:pt idx="62">
                  <c:v>175.26344553241478</c:v>
                </c:pt>
                <c:pt idx="63">
                  <c:v>158.19253317770423</c:v>
                </c:pt>
                <c:pt idx="64">
                  <c:v>140.90585548302172</c:v>
                </c:pt>
                <c:pt idx="65">
                  <c:v>125.26853989069633</c:v>
                </c:pt>
                <c:pt idx="66">
                  <c:v>112.41190600955082</c:v>
                </c:pt>
                <c:pt idx="67">
                  <c:v>102.72173060571876</c:v>
                </c:pt>
                <c:pt idx="68">
                  <c:v>96.030186085916171</c:v>
                </c:pt>
                <c:pt idx="69">
                  <c:v>91.912179691454924</c:v>
                </c:pt>
                <c:pt idx="70">
                  <c:v>89.995133846105219</c:v>
                </c:pt>
                <c:pt idx="71">
                  <c:v>90.21254522753938</c:v>
                </c:pt>
                <c:pt idx="72">
                  <c:v>92.927458782913902</c:v>
                </c:pt>
                <c:pt idx="73">
                  <c:v>98.824119580583172</c:v>
                </c:pt>
                <c:pt idx="74">
                  <c:v>108.48108326109528</c:v>
                </c:pt>
                <c:pt idx="75">
                  <c:v>121.68559113395816</c:v>
                </c:pt>
                <c:pt idx="76">
                  <c:v>136.81576195668072</c:v>
                </c:pt>
                <c:pt idx="77">
                  <c:v>150.79958574799014</c:v>
                </c:pt>
                <c:pt idx="78">
                  <c:v>159.97571751202491</c:v>
                </c:pt>
                <c:pt idx="79">
                  <c:v>161.59631844279551</c:v>
                </c:pt>
                <c:pt idx="80">
                  <c:v>155.13455815158147</c:v>
                </c:pt>
                <c:pt idx="81">
                  <c:v>142.54662116993762</c:v>
                </c:pt>
                <c:pt idx="82">
                  <c:v>127.3079900728433</c:v>
                </c:pt>
                <c:pt idx="83">
                  <c:v>112.86475539514328</c:v>
                </c:pt>
                <c:pt idx="84">
                  <c:v>101.43032020589693</c:v>
                </c:pt>
                <c:pt idx="85">
                  <c:v>93.654219210269304</c:v>
                </c:pt>
                <c:pt idx="86">
                  <c:v>89.039083243971575</c:v>
                </c:pt>
                <c:pt idx="87">
                  <c:v>86.618377931104433</c:v>
                </c:pt>
                <c:pt idx="88">
                  <c:v>85.477234070384412</c:v>
                </c:pt>
                <c:pt idx="89">
                  <c:v>84.976257392796796</c:v>
                </c:pt>
                <c:pt idx="90">
                  <c:v>84.753293855612881</c:v>
                </c:pt>
                <c:pt idx="91">
                  <c:v>84.63574613030805</c:v>
                </c:pt>
                <c:pt idx="92">
                  <c:v>84.553054091188628</c:v>
                </c:pt>
                <c:pt idx="93">
                  <c:v>84.480196686986631</c:v>
                </c:pt>
                <c:pt idx="94">
                  <c:v>84.409432847970422</c:v>
                </c:pt>
                <c:pt idx="95">
                  <c:v>84.338684482441707</c:v>
                </c:pt>
                <c:pt idx="96">
                  <c:v>84.26751739424607</c:v>
                </c:pt>
                <c:pt idx="97">
                  <c:v>84.196015738956305</c:v>
                </c:pt>
                <c:pt idx="98">
                  <c:v>84.124734651114252</c:v>
                </c:pt>
                <c:pt idx="99">
                  <c:v>84.055399913609875</c:v>
                </c:pt>
                <c:pt idx="100">
                  <c:v>83.992879218830183</c:v>
                </c:pt>
                <c:pt idx="101">
                  <c:v>83.949677284064293</c:v>
                </c:pt>
                <c:pt idx="102">
                  <c:v>83.954746888899578</c:v>
                </c:pt>
                <c:pt idx="103">
                  <c:v>84.067971086142819</c:v>
                </c:pt>
                <c:pt idx="104">
                  <c:v>84.398817009506686</c:v>
                </c:pt>
                <c:pt idx="105">
                  <c:v>85.121262085698675</c:v>
                </c:pt>
                <c:pt idx="106">
                  <c:v>86.468565857417587</c:v>
                </c:pt>
                <c:pt idx="107">
                  <c:v>88.687011940239074</c:v>
                </c:pt>
                <c:pt idx="108">
                  <c:v>91.937214054504722</c:v>
                </c:pt>
                <c:pt idx="109">
                  <c:v>96.160818478730576</c:v>
                </c:pt>
                <c:pt idx="110">
                  <c:v>100.97009572625487</c:v>
                </c:pt>
                <c:pt idx="111">
                  <c:v>105.64003097329807</c:v>
                </c:pt>
                <c:pt idx="112">
                  <c:v>109.25634434940612</c:v>
                </c:pt>
                <c:pt idx="113">
                  <c:v>110.99494589244928</c:v>
                </c:pt>
                <c:pt idx="114">
                  <c:v>110.42001850161176</c:v>
                </c:pt>
                <c:pt idx="115">
                  <c:v>107.65399686246569</c:v>
                </c:pt>
                <c:pt idx="116">
                  <c:v>103.32908142860227</c:v>
                </c:pt>
                <c:pt idx="117">
                  <c:v>98.346455682595334</c:v>
                </c:pt>
                <c:pt idx="118">
                  <c:v>93.568222931787162</c:v>
                </c:pt>
                <c:pt idx="119">
                  <c:v>89.584632025472857</c:v>
                </c:pt>
                <c:pt idx="120">
                  <c:v>86.634776213689989</c:v>
                </c:pt>
                <c:pt idx="121">
                  <c:v>84.667499476056676</c:v>
                </c:pt>
                <c:pt idx="122">
                  <c:v>83.470898354020022</c:v>
                </c:pt>
                <c:pt idx="123">
                  <c:v>82.795919905878151</c:v>
                </c:pt>
                <c:pt idx="124">
                  <c:v>82.433435731577021</c:v>
                </c:pt>
                <c:pt idx="125">
                  <c:v>82.241989381709445</c:v>
                </c:pt>
                <c:pt idx="126">
                  <c:v>82.144384899941826</c:v>
                </c:pt>
                <c:pt idx="127">
                  <c:v>82.113559308748677</c:v>
                </c:pt>
                <c:pt idx="128">
                  <c:v>82.160372939275675</c:v>
                </c:pt>
                <c:pt idx="129">
                  <c:v>82.326637092508307</c:v>
                </c:pt>
                <c:pt idx="130">
                  <c:v>82.680003181417035</c:v>
                </c:pt>
                <c:pt idx="131">
                  <c:v>83.304118969103911</c:v>
                </c:pt>
                <c:pt idx="132">
                  <c:v>84.277914846597042</c:v>
                </c:pt>
                <c:pt idx="133">
                  <c:v>85.642488156251858</c:v>
                </c:pt>
                <c:pt idx="134">
                  <c:v>87.362338972719627</c:v>
                </c:pt>
                <c:pt idx="135">
                  <c:v>89.296516818675229</c:v>
                </c:pt>
                <c:pt idx="136">
                  <c:v>91.198778096555856</c:v>
                </c:pt>
                <c:pt idx="137">
                  <c:v>92.758886724941803</c:v>
                </c:pt>
                <c:pt idx="138">
                  <c:v>93.6798160690781</c:v>
                </c:pt>
                <c:pt idx="139">
                  <c:v>93.765675494046334</c:v>
                </c:pt>
                <c:pt idx="140">
                  <c:v>92.984864646105507</c:v>
                </c:pt>
                <c:pt idx="141">
                  <c:v>91.480578507460194</c:v>
                </c:pt>
                <c:pt idx="142">
                  <c:v>89.523882370844476</c:v>
                </c:pt>
                <c:pt idx="143">
                  <c:v>87.430407608517058</c:v>
                </c:pt>
                <c:pt idx="144">
                  <c:v>85.475674118745815</c:v>
                </c:pt>
                <c:pt idx="145">
                  <c:v>83.839524697707887</c:v>
                </c:pt>
                <c:pt idx="146">
                  <c:v>82.592205735864596</c:v>
                </c:pt>
                <c:pt idx="147">
                  <c:v>81.715093133362785</c:v>
                </c:pt>
                <c:pt idx="148">
                  <c:v>81.138003147635118</c:v>
                </c:pt>
                <c:pt idx="149">
                  <c:v>80.775205033701496</c:v>
                </c:pt>
                <c:pt idx="150">
                  <c:v>80.549706900641795</c:v>
                </c:pt>
                <c:pt idx="151">
                  <c:v>80.403941034025223</c:v>
                </c:pt>
                <c:pt idx="152">
                  <c:v>80.30042224926288</c:v>
                </c:pt>
                <c:pt idx="153">
                  <c:v>80.217425457647153</c:v>
                </c:pt>
                <c:pt idx="154">
                  <c:v>80.143603345874141</c:v>
                </c:pt>
                <c:pt idx="155">
                  <c:v>80.073572064689216</c:v>
                </c:pt>
                <c:pt idx="156">
                  <c:v>80.004998392060301</c:v>
                </c:pt>
                <c:pt idx="157">
                  <c:v>79.936954706496948</c:v>
                </c:pt>
                <c:pt idx="158">
                  <c:v>79.869101174949122</c:v>
                </c:pt>
                <c:pt idx="159">
                  <c:v>79.801322250160723</c:v>
                </c:pt>
                <c:pt idx="160">
                  <c:v>79.733580811708705</c:v>
                </c:pt>
                <c:pt idx="161">
                  <c:v>79.665864983489712</c:v>
                </c:pt>
                <c:pt idx="162">
                  <c:v>79.598170429108492</c:v>
                </c:pt>
                <c:pt idx="163">
                  <c:v>79.530494949278435</c:v>
                </c:pt>
                <c:pt idx="164">
                  <c:v>79.462836963707261</c:v>
                </c:pt>
                <c:pt idx="165">
                  <c:v>79.395195114441862</c:v>
                </c:pt>
                <c:pt idx="166">
                  <c:v>79.32756816629302</c:v>
                </c:pt>
                <c:pt idx="167">
                  <c:v>79.259954979825295</c:v>
                </c:pt>
                <c:pt idx="168">
                  <c:v>79.19235450091135</c:v>
                </c:pt>
                <c:pt idx="169">
                  <c:v>79.124765754017872</c:v>
                </c:pt>
                <c:pt idx="170">
                  <c:v>79.057187836505591</c:v>
                </c:pt>
                <c:pt idx="171">
                  <c:v>78.989619913401938</c:v>
                </c:pt>
                <c:pt idx="172">
                  <c:v>78.922061212533706</c:v>
                </c:pt>
                <c:pt idx="173">
                  <c:v>78.854511019986191</c:v>
                </c:pt>
                <c:pt idx="174">
                  <c:v>78.786968675868366</c:v>
                </c:pt>
                <c:pt idx="175">
                  <c:v>78.719433570366007</c:v>
                </c:pt>
                <c:pt idx="176">
                  <c:v>78.651905140066177</c:v>
                </c:pt>
                <c:pt idx="177">
                  <c:v>78.584382864536394</c:v>
                </c:pt>
                <c:pt idx="178">
                  <c:v>78.516866263142788</c:v>
                </c:pt>
                <c:pt idx="179">
                  <c:v>78.44935489209243</c:v>
                </c:pt>
                <c:pt idx="180">
                  <c:v>78.381848341685398</c:v>
                </c:pt>
                <c:pt idx="181">
                  <c:v>78.314346233762834</c:v>
                </c:pt>
                <c:pt idx="182">
                  <c:v>78.246848219338474</c:v>
                </c:pt>
                <c:pt idx="183">
                  <c:v>78.179353976401018</c:v>
                </c:pt>
                <c:pt idx="184">
                  <c:v>78.111863207876169</c:v>
                </c:pt>
                <c:pt idx="185">
                  <c:v>78.044375639737225</c:v>
                </c:pt>
                <c:pt idx="186">
                  <c:v>77.976891019254325</c:v>
                </c:pt>
                <c:pt idx="187">
                  <c:v>77.909409113372391</c:v>
                </c:pt>
                <c:pt idx="188">
                  <c:v>77.841929707209033</c:v>
                </c:pt>
                <c:pt idx="189">
                  <c:v>77.774452602663956</c:v>
                </c:pt>
                <c:pt idx="190">
                  <c:v>77.706977617131741</c:v>
                </c:pt>
                <c:pt idx="191">
                  <c:v>77.639504582310977</c:v>
                </c:pt>
                <c:pt idx="192">
                  <c:v>77.572033343102675</c:v>
                </c:pt>
                <c:pt idx="193">
                  <c:v>77.50456375659131</c:v>
                </c:pt>
                <c:pt idx="194">
                  <c:v>77.437095691102968</c:v>
                </c:pt>
                <c:pt idx="195">
                  <c:v>77.36962902533449</c:v>
                </c:pt>
                <c:pt idx="196">
                  <c:v>77.302163647548909</c:v>
                </c:pt>
                <c:pt idx="197">
                  <c:v>77.23469945483177</c:v>
                </c:pt>
                <c:pt idx="198">
                  <c:v>77.167236352404331</c:v>
                </c:pt>
                <c:pt idx="199">
                  <c:v>77.09977425298915</c:v>
                </c:pt>
                <c:pt idx="200">
                  <c:v>77.032313076224284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89.790191487187769</c:v>
                </c:pt>
                <c:pt idx="1">
                  <c:v>89.734968519513131</c:v>
                </c:pt>
                <c:pt idx="2">
                  <c:v>89.679746163100106</c:v>
                </c:pt>
                <c:pt idx="3">
                  <c:v>89.624524458847119</c:v>
                </c:pt>
                <c:pt idx="4">
                  <c:v>89.569303449851603</c:v>
                </c:pt>
                <c:pt idx="5">
                  <c:v>89.514083181453145</c:v>
                </c:pt>
                <c:pt idx="6">
                  <c:v>89.458863701264548</c:v>
                </c:pt>
                <c:pt idx="7">
                  <c:v>89.40364505918771</c:v>
                </c:pt>
                <c:pt idx="8">
                  <c:v>89.348427307411598</c:v>
                </c:pt>
                <c:pt idx="9">
                  <c:v>89.293210500388199</c:v>
                </c:pt>
                <c:pt idx="10">
                  <c:v>89.237994694782643</c:v>
                </c:pt>
                <c:pt idx="11">
                  <c:v>89.182779949392469</c:v>
                </c:pt>
                <c:pt idx="12">
                  <c:v>89.127566325030472</c:v>
                </c:pt>
                <c:pt idx="13">
                  <c:v>89.072353884365199</c:v>
                </c:pt>
                <c:pt idx="14">
                  <c:v>89.017142691711811</c:v>
                </c:pt>
                <c:pt idx="15">
                  <c:v>88.961932812764829</c:v>
                </c:pt>
                <c:pt idx="16">
                  <c:v>88.906724314264537</c:v>
                </c:pt>
                <c:pt idx="17">
                  <c:v>88.851517263585407</c:v>
                </c:pt>
                <c:pt idx="18">
                  <c:v>88.796311728235821</c:v>
                </c:pt>
                <c:pt idx="19">
                  <c:v>88.741107775255131</c:v>
                </c:pt>
                <c:pt idx="20">
                  <c:v>88.685905470493239</c:v>
                </c:pt>
                <c:pt idx="21">
                  <c:v>88.630704877755605</c:v>
                </c:pt>
                <c:pt idx="22">
                  <c:v>88.575506057794783</c:v>
                </c:pt>
                <c:pt idx="23">
                  <c:v>88.520309067126533</c:v>
                </c:pt>
                <c:pt idx="24">
                  <c:v>88.465113956646846</c:v>
                </c:pt>
                <c:pt idx="25">
                  <c:v>88.40992077002231</c:v>
                </c:pt>
                <c:pt idx="26">
                  <c:v>88.354729541823531</c:v>
                </c:pt>
                <c:pt idx="27">
                  <c:v>88.299540295367507</c:v>
                </c:pt>
                <c:pt idx="28">
                  <c:v>88.244353040230749</c:v>
                </c:pt>
                <c:pt idx="29">
                  <c:v>88.189167769390608</c:v>
                </c:pt>
                <c:pt idx="30">
                  <c:v>88.133984455947115</c:v>
                </c:pt>
                <c:pt idx="31">
                  <c:v>88.07880304937251</c:v>
                </c:pt>
                <c:pt idx="32">
                  <c:v>88.023623471229527</c:v>
                </c:pt>
                <c:pt idx="33">
                  <c:v>87.968445610292875</c:v>
                </c:pt>
                <c:pt idx="34">
                  <c:v>87.913269317001422</c:v>
                </c:pt>
                <c:pt idx="35">
                  <c:v>87.858094397160912</c:v>
                </c:pt>
                <c:pt idx="36">
                  <c:v>87.802920604808293</c:v>
                </c:pt>
                <c:pt idx="37">
                  <c:v>87.747747634140154</c:v>
                </c:pt>
                <c:pt idx="38">
                  <c:v>87.692575110397726</c:v>
                </c:pt>
                <c:pt idx="39">
                  <c:v>87.637402579590756</c:v>
                </c:pt>
                <c:pt idx="40">
                  <c:v>87.582229496931362</c:v>
                </c:pt>
                <c:pt idx="41">
                  <c:v>87.527055213837826</c:v>
                </c:pt>
                <c:pt idx="42">
                  <c:v>87.471878963355977</c:v>
                </c:pt>
                <c:pt idx="43">
                  <c:v>87.41669984383374</c:v>
                </c:pt>
                <c:pt idx="44">
                  <c:v>87.361516800671779</c:v>
                </c:pt>
                <c:pt idx="45">
                  <c:v>87.30632860596161</c:v>
                </c:pt>
                <c:pt idx="46">
                  <c:v>87.251133835809782</c:v>
                </c:pt>
                <c:pt idx="47">
                  <c:v>87.195930845136843</c:v>
                </c:pt>
                <c:pt idx="48">
                  <c:v>87.140717739730349</c:v>
                </c:pt>
                <c:pt idx="49">
                  <c:v>87.085492345323374</c:v>
                </c:pt>
                <c:pt idx="50">
                  <c:v>87.030252173467574</c:v>
                </c:pt>
                <c:pt idx="51">
                  <c:v>86.974994383968479</c:v>
                </c:pt>
                <c:pt idx="52">
                  <c:v>86.919715743657974</c:v>
                </c:pt>
                <c:pt idx="53">
                  <c:v>86.864412581290765</c:v>
                </c:pt>
                <c:pt idx="54">
                  <c:v>86.809080738374547</c:v>
                </c:pt>
                <c:pt idx="55">
                  <c:v>86.753715515775923</c:v>
                </c:pt>
                <c:pt idx="56">
                  <c:v>86.698311615991784</c:v>
                </c:pt>
                <c:pt idx="57">
                  <c:v>86.642863081039195</c:v>
                </c:pt>
                <c:pt idx="58">
                  <c:v>86.587363226000775</c:v>
                </c:pt>
                <c:pt idx="59">
                  <c:v>86.531804568369807</c:v>
                </c:pt>
                <c:pt idx="60">
                  <c:v>86.476178753474457</c:v>
                </c:pt>
                <c:pt idx="61">
                  <c:v>86.420476476427922</c:v>
                </c:pt>
                <c:pt idx="62">
                  <c:v>86.364687401253235</c:v>
                </c:pt>
                <c:pt idx="63">
                  <c:v>86.308800078075606</c:v>
                </c:pt>
                <c:pt idx="64">
                  <c:v>86.252801859561032</c:v>
                </c:pt>
                <c:pt idx="65">
                  <c:v>86.196678818112872</c:v>
                </c:pt>
                <c:pt idx="66">
                  <c:v>86.140415665718578</c:v>
                </c:pt>
                <c:pt idx="67">
                  <c:v>86.083995678765007</c:v>
                </c:pt>
                <c:pt idx="68">
                  <c:v>86.02740063060898</c:v>
                </c:pt>
                <c:pt idx="69">
                  <c:v>85.970610735194157</c:v>
                </c:pt>
                <c:pt idx="70">
                  <c:v>85.913604605527567</c:v>
                </c:pt>
                <c:pt idx="71">
                  <c:v>85.856359231356976</c:v>
                </c:pt>
                <c:pt idx="72">
                  <c:v>85.798849980889912</c:v>
                </c:pt>
                <c:pt idx="73">
                  <c:v>85.741050631838092</c:v>
                </c:pt>
                <c:pt idx="74">
                  <c:v>85.682933437407939</c:v>
                </c:pt>
                <c:pt idx="75">
                  <c:v>85.624469233041395</c:v>
                </c:pt>
                <c:pt idx="76">
                  <c:v>85.565627589676154</c:v>
                </c:pt>
                <c:pt idx="77">
                  <c:v>85.50637701897918</c:v>
                </c:pt>
                <c:pt idx="78">
                  <c:v>85.446685235340212</c:v>
                </c:pt>
                <c:pt idx="79">
                  <c:v>85.38651947832966</c:v>
                </c:pt>
                <c:pt idx="80">
                  <c:v>85.325846897773999</c:v>
                </c:pt>
                <c:pt idx="81">
                  <c:v>85.264635001545102</c:v>
                </c:pt>
                <c:pt idx="82">
                  <c:v>85.202852163595196</c:v>
                </c:pt>
                <c:pt idx="83">
                  <c:v>85.140468186729649</c:v>
                </c:pt>
                <c:pt idx="84">
                  <c:v>85.077454911184617</c:v>
                </c:pt>
                <c:pt idx="85">
                  <c:v>85.013786856405773</c:v>
                </c:pt>
                <c:pt idx="86">
                  <c:v>84.949441879715025</c:v>
                </c:pt>
                <c:pt idx="87">
                  <c:v>84.884401832061457</c:v>
                </c:pt>
                <c:pt idx="88">
                  <c:v>84.818653188082905</c:v>
                </c:pt>
                <c:pt idx="89">
                  <c:v>84.752187625581712</c:v>
                </c:pt>
                <c:pt idx="90">
                  <c:v>84.685002528552985</c:v>
                </c:pt>
                <c:pt idx="91">
                  <c:v>84.617101388368212</c:v>
                </c:pt>
                <c:pt idx="92">
                  <c:v>84.54849407979026</c:v>
                </c:pt>
                <c:pt idx="93">
                  <c:v>84.479196992240702</c:v>
                </c:pt>
                <c:pt idx="94">
                  <c:v>84.409233002067324</c:v>
                </c:pt>
                <c:pt idx="95">
                  <c:v>84.338631278219992</c:v>
                </c:pt>
                <c:pt idx="96">
                  <c:v>84.267426921336948</c:v>
                </c:pt>
                <c:pt idx="97">
                  <c:v>84.195660444246613</c:v>
                </c:pt>
                <c:pt idx="98">
                  <c:v>84.123377109708599</c:v>
                </c:pt>
                <c:pt idx="99">
                  <c:v>84.050626148242685</c:v>
                </c:pt>
                <c:pt idx="100">
                  <c:v>83.977459884579218</c:v>
                </c:pt>
                <c:pt idx="101">
                  <c:v>83.903932805176993</c:v>
                </c:pt>
                <c:pt idx="102">
                  <c:v>83.830100601130908</c:v>
                </c:pt>
                <c:pt idx="103">
                  <c:v>83.756019220562081</c:v>
                </c:pt>
                <c:pt idx="104">
                  <c:v>83.68174396236391</c:v>
                </c:pt>
                <c:pt idx="105">
                  <c:v>83.60732863926151</c:v>
                </c:pt>
                <c:pt idx="106">
                  <c:v>83.532824832938829</c:v>
                </c:pt>
                <c:pt idx="107">
                  <c:v>83.458281257984723</c:v>
                </c:pt>
                <c:pt idx="108">
                  <c:v>83.383743245104569</c:v>
                </c:pt>
                <c:pt idx="109">
                  <c:v>83.309252347899161</c:v>
                </c:pt>
                <c:pt idx="110">
                  <c:v>83.234846071914575</c:v>
                </c:pt>
                <c:pt idx="111">
                  <c:v>83.160557719897753</c:v>
                </c:pt>
                <c:pt idx="112">
                  <c:v>83.086416343428255</c:v>
                </c:pt>
                <c:pt idx="113">
                  <c:v>83.012446788402713</c:v>
                </c:pt>
                <c:pt idx="114">
                  <c:v>82.93866982020181</c:v>
                </c:pt>
                <c:pt idx="115">
                  <c:v>82.865102313674456</c:v>
                </c:pt>
                <c:pt idx="116">
                  <c:v>82.791757493187276</c:v>
                </c:pt>
                <c:pt idx="117">
                  <c:v>82.718645208743297</c:v>
                </c:pt>
                <c:pt idx="118">
                  <c:v>82.64577223539537</c:v>
                </c:pt>
                <c:pt idx="119">
                  <c:v>82.573142584706673</c:v>
                </c:pt>
                <c:pt idx="120">
                  <c:v>82.500757818693472</c:v>
                </c:pt>
                <c:pt idx="121">
                  <c:v>82.428617358407479</c:v>
                </c:pt>
                <c:pt idx="122">
                  <c:v>82.356718780980884</c:v>
                </c:pt>
                <c:pt idx="123">
                  <c:v>82.285058100503292</c:v>
                </c:pt>
                <c:pt idx="124">
                  <c:v>82.213630029479063</c:v>
                </c:pt>
                <c:pt idx="125">
                  <c:v>82.142428218808732</c:v>
                </c:pt>
                <c:pt idx="126">
                  <c:v>82.071445475237596</c:v>
                </c:pt>
                <c:pt idx="127">
                  <c:v>82.000673956026134</c:v>
                </c:pt>
                <c:pt idx="128">
                  <c:v>81.930105341232888</c:v>
                </c:pt>
                <c:pt idx="129">
                  <c:v>81.85973098447954</c:v>
                </c:pt>
                <c:pt idx="130">
                  <c:v>81.789542043408957</c:v>
                </c:pt>
                <c:pt idx="131">
                  <c:v>81.71952959127519</c:v>
                </c:pt>
                <c:pt idx="132">
                  <c:v>81.649684711235892</c:v>
                </c:pt>
                <c:pt idx="133">
                  <c:v>81.579998574975377</c:v>
                </c:pt>
                <c:pt idx="134">
                  <c:v>81.510462507285212</c:v>
                </c:pt>
                <c:pt idx="135">
                  <c:v>81.441068038185094</c:v>
                </c:pt>
                <c:pt idx="136">
                  <c:v>81.371806944090608</c:v>
                </c:pt>
                <c:pt idx="137">
                  <c:v>81.302671279438897</c:v>
                </c:pt>
                <c:pt idx="138">
                  <c:v>81.233653400073919</c:v>
                </c:pt>
                <c:pt idx="139">
                  <c:v>81.164745979578228</c:v>
                </c:pt>
                <c:pt idx="140">
                  <c:v>81.09594201962166</c:v>
                </c:pt>
                <c:pt idx="141">
                  <c:v>81.027234855283481</c:v>
                </c:pt>
                <c:pt idx="142">
                  <c:v>80.95861815619574</c:v>
                </c:pt>
                <c:pt idx="143">
                  <c:v>80.890085924252219</c:v>
                </c:pt>
                <c:pt idx="144">
                  <c:v>80.821632488533453</c:v>
                </c:pt>
                <c:pt idx="145">
                  <c:v>80.753252498010809</c:v>
                </c:pt>
                <c:pt idx="146">
                  <c:v>80.684940912514193</c:v>
                </c:pt>
                <c:pt idx="147">
                  <c:v>80.616692992377608</c:v>
                </c:pt>
                <c:pt idx="148">
                  <c:v>80.54850428711417</c:v>
                </c:pt>
                <c:pt idx="149">
                  <c:v>80.480370623416761</c:v>
                </c:pt>
                <c:pt idx="150">
                  <c:v>80.41228809273187</c:v>
                </c:pt>
                <c:pt idx="151">
                  <c:v>80.344253038612251</c:v>
                </c:pt>
                <c:pt idx="152">
                  <c:v>80.276262044016875</c:v>
                </c:pt>
                <c:pt idx="153">
                  <c:v>80.208311918695344</c:v>
                </c:pt>
                <c:pt idx="154">
                  <c:v>80.140399686766628</c:v>
                </c:pt>
                <c:pt idx="155">
                  <c:v>80.07252257457894</c:v>
                </c:pt>
                <c:pt idx="156">
                  <c:v>80.004677998917899</c:v>
                </c:pt>
                <c:pt idx="157">
                  <c:v>79.936863555613442</c:v>
                </c:pt>
                <c:pt idx="158">
                  <c:v>79.86907700858238</c:v>
                </c:pt>
                <c:pt idx="159">
                  <c:v>79.801316279331488</c:v>
                </c:pt>
                <c:pt idx="160">
                  <c:v>79.733579436936481</c:v>
                </c:pt>
                <c:pt idx="161">
                  <c:v>79.665864688504897</c:v>
                </c:pt>
                <c:pt idx="162">
                  <c:v>79.598170370123526</c:v>
                </c:pt>
                <c:pt idx="163">
                  <c:v>79.530494938286964</c:v>
                </c:pt>
                <c:pt idx="164">
                  <c:v>79.46283696179853</c:v>
                </c:pt>
                <c:pt idx="165">
                  <c:v>79.395195114132974</c:v>
                </c:pt>
                <c:pt idx="166">
                  <c:v>79.327568166246436</c:v>
                </c:pt>
                <c:pt idx="167">
                  <c:v>79.259954979818744</c:v>
                </c:pt>
                <c:pt idx="168">
                  <c:v>79.192354500910497</c:v>
                </c:pt>
                <c:pt idx="169">
                  <c:v>79.124765754017773</c:v>
                </c:pt>
                <c:pt idx="170">
                  <c:v>79.057187836505577</c:v>
                </c:pt>
                <c:pt idx="171">
                  <c:v>78.989619913401938</c:v>
                </c:pt>
                <c:pt idx="172">
                  <c:v>78.922061212533706</c:v>
                </c:pt>
                <c:pt idx="173">
                  <c:v>78.854511019986191</c:v>
                </c:pt>
                <c:pt idx="174">
                  <c:v>78.786968675868366</c:v>
                </c:pt>
                <c:pt idx="175">
                  <c:v>78.719433570366007</c:v>
                </c:pt>
                <c:pt idx="176">
                  <c:v>78.651905140066177</c:v>
                </c:pt>
                <c:pt idx="177">
                  <c:v>78.584382864536394</c:v>
                </c:pt>
                <c:pt idx="178">
                  <c:v>78.516866263142788</c:v>
                </c:pt>
                <c:pt idx="179">
                  <c:v>78.44935489209243</c:v>
                </c:pt>
                <c:pt idx="180">
                  <c:v>78.381848341685398</c:v>
                </c:pt>
                <c:pt idx="181">
                  <c:v>78.314346233762834</c:v>
                </c:pt>
                <c:pt idx="182">
                  <c:v>78.246848219338474</c:v>
                </c:pt>
                <c:pt idx="183">
                  <c:v>78.179353976401018</c:v>
                </c:pt>
                <c:pt idx="184">
                  <c:v>78.111863207876169</c:v>
                </c:pt>
                <c:pt idx="185">
                  <c:v>78.044375639737225</c:v>
                </c:pt>
                <c:pt idx="186">
                  <c:v>77.976891019254325</c:v>
                </c:pt>
                <c:pt idx="187">
                  <c:v>77.909409113372391</c:v>
                </c:pt>
                <c:pt idx="188">
                  <c:v>77.841929707209033</c:v>
                </c:pt>
                <c:pt idx="189">
                  <c:v>77.774452602663956</c:v>
                </c:pt>
                <c:pt idx="190">
                  <c:v>77.706977617131741</c:v>
                </c:pt>
                <c:pt idx="191">
                  <c:v>77.639504582310977</c:v>
                </c:pt>
                <c:pt idx="192">
                  <c:v>77.572033343102675</c:v>
                </c:pt>
                <c:pt idx="193">
                  <c:v>77.50456375659131</c:v>
                </c:pt>
                <c:pt idx="194">
                  <c:v>77.437095691102968</c:v>
                </c:pt>
                <c:pt idx="195">
                  <c:v>77.36962902533449</c:v>
                </c:pt>
                <c:pt idx="196">
                  <c:v>77.302163647548909</c:v>
                </c:pt>
                <c:pt idx="197">
                  <c:v>77.23469945483177</c:v>
                </c:pt>
                <c:pt idx="198">
                  <c:v>77.167236352404331</c:v>
                </c:pt>
                <c:pt idx="199">
                  <c:v>77.09977425298915</c:v>
                </c:pt>
                <c:pt idx="200">
                  <c:v>77.032313076224284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49496"/>
        <c:axId val="462949888"/>
      </c:scatterChart>
      <c:valAx>
        <c:axId val="462949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49888"/>
        <c:crosses val="autoZero"/>
        <c:crossBetween val="midCat"/>
      </c:valAx>
      <c:valAx>
        <c:axId val="462949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49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93.679000000000002</c:v>
                </c:pt>
                <c:pt idx="1">
                  <c:v>89.929000000000002</c:v>
                </c:pt>
                <c:pt idx="2">
                  <c:v>90.445999999999998</c:v>
                </c:pt>
                <c:pt idx="3">
                  <c:v>89.661000000000001</c:v>
                </c:pt>
                <c:pt idx="4">
                  <c:v>88.518000000000001</c:v>
                </c:pt>
                <c:pt idx="5">
                  <c:v>89.786000000000001</c:v>
                </c:pt>
                <c:pt idx="6">
                  <c:v>89.75</c:v>
                </c:pt>
                <c:pt idx="7">
                  <c:v>89.606999999999999</c:v>
                </c:pt>
                <c:pt idx="8">
                  <c:v>88.125</c:v>
                </c:pt>
                <c:pt idx="9">
                  <c:v>87.838999999999999</c:v>
                </c:pt>
                <c:pt idx="10">
                  <c:v>87.25</c:v>
                </c:pt>
                <c:pt idx="11">
                  <c:v>87.286000000000001</c:v>
                </c:pt>
                <c:pt idx="12">
                  <c:v>88.445999999999998</c:v>
                </c:pt>
                <c:pt idx="13">
                  <c:v>88.268000000000001</c:v>
                </c:pt>
                <c:pt idx="14">
                  <c:v>89.786000000000001</c:v>
                </c:pt>
                <c:pt idx="15">
                  <c:v>89.161000000000001</c:v>
                </c:pt>
                <c:pt idx="16">
                  <c:v>89.213999999999999</c:v>
                </c:pt>
                <c:pt idx="17">
                  <c:v>88.820999999999998</c:v>
                </c:pt>
                <c:pt idx="18">
                  <c:v>89.356999999999999</c:v>
                </c:pt>
                <c:pt idx="19">
                  <c:v>89.804000000000002</c:v>
                </c:pt>
                <c:pt idx="20">
                  <c:v>89.768000000000001</c:v>
                </c:pt>
                <c:pt idx="21">
                  <c:v>88.625</c:v>
                </c:pt>
                <c:pt idx="22">
                  <c:v>87.643000000000001</c:v>
                </c:pt>
                <c:pt idx="23">
                  <c:v>88.5</c:v>
                </c:pt>
                <c:pt idx="24">
                  <c:v>89.875</c:v>
                </c:pt>
                <c:pt idx="25">
                  <c:v>88.143000000000001</c:v>
                </c:pt>
                <c:pt idx="26">
                  <c:v>89.338999999999999</c:v>
                </c:pt>
                <c:pt idx="27">
                  <c:v>89.143000000000001</c:v>
                </c:pt>
                <c:pt idx="28">
                  <c:v>89.643000000000001</c:v>
                </c:pt>
                <c:pt idx="29">
                  <c:v>88.786000000000001</c:v>
                </c:pt>
                <c:pt idx="30">
                  <c:v>90.304000000000002</c:v>
                </c:pt>
                <c:pt idx="31">
                  <c:v>90.981999999999999</c:v>
                </c:pt>
                <c:pt idx="32">
                  <c:v>91.445999999999998</c:v>
                </c:pt>
                <c:pt idx="33">
                  <c:v>92.304000000000002</c:v>
                </c:pt>
                <c:pt idx="34">
                  <c:v>92</c:v>
                </c:pt>
                <c:pt idx="35">
                  <c:v>91.356999999999999</c:v>
                </c:pt>
                <c:pt idx="36">
                  <c:v>91.536000000000001</c:v>
                </c:pt>
                <c:pt idx="37">
                  <c:v>91.820999999999998</c:v>
                </c:pt>
                <c:pt idx="38">
                  <c:v>91.856999999999999</c:v>
                </c:pt>
                <c:pt idx="39">
                  <c:v>92.606999999999999</c:v>
                </c:pt>
                <c:pt idx="40">
                  <c:v>92.945999999999998</c:v>
                </c:pt>
                <c:pt idx="41">
                  <c:v>94.356999999999999</c:v>
                </c:pt>
                <c:pt idx="42">
                  <c:v>93.445999999999998</c:v>
                </c:pt>
                <c:pt idx="43">
                  <c:v>95.929000000000002</c:v>
                </c:pt>
                <c:pt idx="44">
                  <c:v>94.856999999999999</c:v>
                </c:pt>
                <c:pt idx="45">
                  <c:v>96.820999999999998</c:v>
                </c:pt>
                <c:pt idx="46">
                  <c:v>99.411000000000001</c:v>
                </c:pt>
                <c:pt idx="47">
                  <c:v>99.195999999999998</c:v>
                </c:pt>
                <c:pt idx="48">
                  <c:v>100.018</c:v>
                </c:pt>
                <c:pt idx="49">
                  <c:v>104.482</c:v>
                </c:pt>
                <c:pt idx="50">
                  <c:v>106.857</c:v>
                </c:pt>
                <c:pt idx="51">
                  <c:v>112.946</c:v>
                </c:pt>
                <c:pt idx="52">
                  <c:v>117.375</c:v>
                </c:pt>
                <c:pt idx="53">
                  <c:v>127.054</c:v>
                </c:pt>
                <c:pt idx="54">
                  <c:v>137.036</c:v>
                </c:pt>
                <c:pt idx="55">
                  <c:v>151.357</c:v>
                </c:pt>
                <c:pt idx="56">
                  <c:v>165.179</c:v>
                </c:pt>
                <c:pt idx="57">
                  <c:v>180.018</c:v>
                </c:pt>
                <c:pt idx="58">
                  <c:v>191.571</c:v>
                </c:pt>
                <c:pt idx="59">
                  <c:v>201.964</c:v>
                </c:pt>
                <c:pt idx="60">
                  <c:v>206.714</c:v>
                </c:pt>
                <c:pt idx="61">
                  <c:v>211.536</c:v>
                </c:pt>
                <c:pt idx="62">
                  <c:v>208.196</c:v>
                </c:pt>
                <c:pt idx="63">
                  <c:v>198.411</c:v>
                </c:pt>
                <c:pt idx="64">
                  <c:v>173.821</c:v>
                </c:pt>
                <c:pt idx="65">
                  <c:v>131.054</c:v>
                </c:pt>
                <c:pt idx="66">
                  <c:v>99.661000000000001</c:v>
                </c:pt>
                <c:pt idx="67">
                  <c:v>93.981999999999999</c:v>
                </c:pt>
                <c:pt idx="68">
                  <c:v>93.375</c:v>
                </c:pt>
                <c:pt idx="69">
                  <c:v>95.268000000000001</c:v>
                </c:pt>
                <c:pt idx="70">
                  <c:v>95.75</c:v>
                </c:pt>
                <c:pt idx="71">
                  <c:v>96.911000000000001</c:v>
                </c:pt>
                <c:pt idx="72">
                  <c:v>100.589</c:v>
                </c:pt>
                <c:pt idx="73">
                  <c:v>105.786</c:v>
                </c:pt>
                <c:pt idx="74">
                  <c:v>113.054</c:v>
                </c:pt>
                <c:pt idx="75">
                  <c:v>123.589</c:v>
                </c:pt>
                <c:pt idx="76">
                  <c:v>134.982</c:v>
                </c:pt>
                <c:pt idx="77">
                  <c:v>146.518</c:v>
                </c:pt>
                <c:pt idx="78">
                  <c:v>156.821</c:v>
                </c:pt>
                <c:pt idx="79">
                  <c:v>165.375</c:v>
                </c:pt>
                <c:pt idx="80">
                  <c:v>167.875</c:v>
                </c:pt>
                <c:pt idx="81">
                  <c:v>165.982</c:v>
                </c:pt>
                <c:pt idx="82">
                  <c:v>153.054</c:v>
                </c:pt>
                <c:pt idx="83">
                  <c:v>128.893</c:v>
                </c:pt>
                <c:pt idx="84">
                  <c:v>99.429000000000002</c:v>
                </c:pt>
                <c:pt idx="85">
                  <c:v>90.356999999999999</c:v>
                </c:pt>
                <c:pt idx="86">
                  <c:v>87.713999999999999</c:v>
                </c:pt>
                <c:pt idx="87">
                  <c:v>89.125</c:v>
                </c:pt>
                <c:pt idx="88">
                  <c:v>88.643000000000001</c:v>
                </c:pt>
                <c:pt idx="89">
                  <c:v>88.445999999999998</c:v>
                </c:pt>
                <c:pt idx="90">
                  <c:v>89.570999999999998</c:v>
                </c:pt>
                <c:pt idx="91">
                  <c:v>89.5</c:v>
                </c:pt>
                <c:pt idx="92">
                  <c:v>88.588999999999999</c:v>
                </c:pt>
                <c:pt idx="93">
                  <c:v>87.481999999999999</c:v>
                </c:pt>
                <c:pt idx="94">
                  <c:v>89.195999999999998</c:v>
                </c:pt>
                <c:pt idx="95">
                  <c:v>88.25</c:v>
                </c:pt>
                <c:pt idx="96">
                  <c:v>90.820999999999998</c:v>
                </c:pt>
                <c:pt idx="97">
                  <c:v>89.286000000000001</c:v>
                </c:pt>
                <c:pt idx="98">
                  <c:v>89.554000000000002</c:v>
                </c:pt>
                <c:pt idx="99">
                  <c:v>89.286000000000001</c:v>
                </c:pt>
                <c:pt idx="100">
                  <c:v>89.536000000000001</c:v>
                </c:pt>
                <c:pt idx="101">
                  <c:v>89.625</c:v>
                </c:pt>
                <c:pt idx="102">
                  <c:v>90.411000000000001</c:v>
                </c:pt>
                <c:pt idx="103">
                  <c:v>89.981999999999999</c:v>
                </c:pt>
                <c:pt idx="104">
                  <c:v>90.820999999999998</c:v>
                </c:pt>
                <c:pt idx="105">
                  <c:v>90.820999999999998</c:v>
                </c:pt>
                <c:pt idx="106">
                  <c:v>92.875</c:v>
                </c:pt>
                <c:pt idx="107">
                  <c:v>94.481999999999999</c:v>
                </c:pt>
                <c:pt idx="108">
                  <c:v>95.570999999999998</c:v>
                </c:pt>
                <c:pt idx="109">
                  <c:v>99.088999999999999</c:v>
                </c:pt>
                <c:pt idx="110">
                  <c:v>103.786</c:v>
                </c:pt>
                <c:pt idx="111">
                  <c:v>110.839</c:v>
                </c:pt>
                <c:pt idx="112">
                  <c:v>114.125</c:v>
                </c:pt>
                <c:pt idx="113">
                  <c:v>117.357</c:v>
                </c:pt>
                <c:pt idx="114">
                  <c:v>119.536</c:v>
                </c:pt>
                <c:pt idx="115">
                  <c:v>119.982</c:v>
                </c:pt>
                <c:pt idx="116">
                  <c:v>115.643</c:v>
                </c:pt>
                <c:pt idx="117">
                  <c:v>108.375</c:v>
                </c:pt>
                <c:pt idx="118">
                  <c:v>101.589</c:v>
                </c:pt>
                <c:pt idx="119">
                  <c:v>96.054000000000002</c:v>
                </c:pt>
                <c:pt idx="120">
                  <c:v>91.875</c:v>
                </c:pt>
                <c:pt idx="121">
                  <c:v>89.375</c:v>
                </c:pt>
                <c:pt idx="122">
                  <c:v>87.304000000000002</c:v>
                </c:pt>
                <c:pt idx="123">
                  <c:v>88.054000000000002</c:v>
                </c:pt>
                <c:pt idx="124">
                  <c:v>86</c:v>
                </c:pt>
                <c:pt idx="125">
                  <c:v>86.143000000000001</c:v>
                </c:pt>
                <c:pt idx="126">
                  <c:v>86.411000000000001</c:v>
                </c:pt>
                <c:pt idx="127">
                  <c:v>86.338999999999999</c:v>
                </c:pt>
                <c:pt idx="128">
                  <c:v>86.375</c:v>
                </c:pt>
                <c:pt idx="129">
                  <c:v>87.320999999999998</c:v>
                </c:pt>
                <c:pt idx="130">
                  <c:v>87.018000000000001</c:v>
                </c:pt>
                <c:pt idx="131">
                  <c:v>88.268000000000001</c:v>
                </c:pt>
                <c:pt idx="132">
                  <c:v>89.320999999999998</c:v>
                </c:pt>
                <c:pt idx="133">
                  <c:v>90.963999999999999</c:v>
                </c:pt>
                <c:pt idx="134">
                  <c:v>93.25</c:v>
                </c:pt>
                <c:pt idx="135">
                  <c:v>96.429000000000002</c:v>
                </c:pt>
                <c:pt idx="136">
                  <c:v>95.963999999999999</c:v>
                </c:pt>
                <c:pt idx="137">
                  <c:v>98.536000000000001</c:v>
                </c:pt>
                <c:pt idx="138">
                  <c:v>99.445999999999998</c:v>
                </c:pt>
                <c:pt idx="139">
                  <c:v>98.411000000000001</c:v>
                </c:pt>
                <c:pt idx="140">
                  <c:v>98.768000000000001</c:v>
                </c:pt>
                <c:pt idx="141">
                  <c:v>96.161000000000001</c:v>
                </c:pt>
                <c:pt idx="142">
                  <c:v>91.338999999999999</c:v>
                </c:pt>
                <c:pt idx="143">
                  <c:v>90.036000000000001</c:v>
                </c:pt>
                <c:pt idx="144">
                  <c:v>87.731999999999999</c:v>
                </c:pt>
                <c:pt idx="145">
                  <c:v>85.945999999999998</c:v>
                </c:pt>
                <c:pt idx="146">
                  <c:v>84.143000000000001</c:v>
                </c:pt>
                <c:pt idx="147">
                  <c:v>85.018000000000001</c:v>
                </c:pt>
                <c:pt idx="148">
                  <c:v>85.463999999999999</c:v>
                </c:pt>
                <c:pt idx="149">
                  <c:v>84.161000000000001</c:v>
                </c:pt>
                <c:pt idx="150">
                  <c:v>84.213999999999999</c:v>
                </c:pt>
                <c:pt idx="151">
                  <c:v>85.945999999999998</c:v>
                </c:pt>
                <c:pt idx="152">
                  <c:v>83.786000000000001</c:v>
                </c:pt>
                <c:pt idx="153">
                  <c:v>83.161000000000001</c:v>
                </c:pt>
                <c:pt idx="154">
                  <c:v>84.143000000000001</c:v>
                </c:pt>
                <c:pt idx="155">
                  <c:v>84.036000000000001</c:v>
                </c:pt>
                <c:pt idx="156">
                  <c:v>84.554000000000002</c:v>
                </c:pt>
                <c:pt idx="157">
                  <c:v>84.554000000000002</c:v>
                </c:pt>
                <c:pt idx="158">
                  <c:v>83.768000000000001</c:v>
                </c:pt>
                <c:pt idx="159">
                  <c:v>83.981999999999999</c:v>
                </c:pt>
                <c:pt idx="160">
                  <c:v>83.804000000000002</c:v>
                </c:pt>
                <c:pt idx="161">
                  <c:v>84.5</c:v>
                </c:pt>
                <c:pt idx="162">
                  <c:v>82.231999999999999</c:v>
                </c:pt>
                <c:pt idx="163">
                  <c:v>83.304000000000002</c:v>
                </c:pt>
                <c:pt idx="164">
                  <c:v>83.445999999999998</c:v>
                </c:pt>
                <c:pt idx="165">
                  <c:v>83.25</c:v>
                </c:pt>
                <c:pt idx="166">
                  <c:v>83.106999999999999</c:v>
                </c:pt>
                <c:pt idx="167">
                  <c:v>83.304000000000002</c:v>
                </c:pt>
                <c:pt idx="168">
                  <c:v>84.768000000000001</c:v>
                </c:pt>
                <c:pt idx="169">
                  <c:v>84.304000000000002</c:v>
                </c:pt>
                <c:pt idx="170">
                  <c:v>84.445999999999998</c:v>
                </c:pt>
                <c:pt idx="171">
                  <c:v>84.911000000000001</c:v>
                </c:pt>
                <c:pt idx="172">
                  <c:v>83.445999999999998</c:v>
                </c:pt>
                <c:pt idx="173">
                  <c:v>83.463999999999999</c:v>
                </c:pt>
                <c:pt idx="174">
                  <c:v>84.054000000000002</c:v>
                </c:pt>
                <c:pt idx="175">
                  <c:v>83.268000000000001</c:v>
                </c:pt>
                <c:pt idx="176">
                  <c:v>84.554000000000002</c:v>
                </c:pt>
                <c:pt idx="177">
                  <c:v>84.606999999999999</c:v>
                </c:pt>
                <c:pt idx="178">
                  <c:v>84.106999999999999</c:v>
                </c:pt>
                <c:pt idx="179">
                  <c:v>83.195999999999998</c:v>
                </c:pt>
                <c:pt idx="180">
                  <c:v>84.106999999999999</c:v>
                </c:pt>
                <c:pt idx="181">
                  <c:v>84.536000000000001</c:v>
                </c:pt>
                <c:pt idx="182">
                  <c:v>82.768000000000001</c:v>
                </c:pt>
                <c:pt idx="183">
                  <c:v>83.179000000000002</c:v>
                </c:pt>
                <c:pt idx="184">
                  <c:v>83.179000000000002</c:v>
                </c:pt>
                <c:pt idx="185">
                  <c:v>81.731999999999999</c:v>
                </c:pt>
                <c:pt idx="186">
                  <c:v>83.070999999999998</c:v>
                </c:pt>
                <c:pt idx="187">
                  <c:v>82.786000000000001</c:v>
                </c:pt>
                <c:pt idx="188">
                  <c:v>82.213999999999999</c:v>
                </c:pt>
                <c:pt idx="189">
                  <c:v>82.429000000000002</c:v>
                </c:pt>
                <c:pt idx="190">
                  <c:v>82.463999999999999</c:v>
                </c:pt>
                <c:pt idx="191">
                  <c:v>83.054000000000002</c:v>
                </c:pt>
                <c:pt idx="192">
                  <c:v>83</c:v>
                </c:pt>
                <c:pt idx="193">
                  <c:v>82.838999999999999</c:v>
                </c:pt>
                <c:pt idx="194">
                  <c:v>83.643000000000001</c:v>
                </c:pt>
                <c:pt idx="195">
                  <c:v>82.963999999999999</c:v>
                </c:pt>
                <c:pt idx="196">
                  <c:v>83.554000000000002</c:v>
                </c:pt>
                <c:pt idx="197">
                  <c:v>82.536000000000001</c:v>
                </c:pt>
                <c:pt idx="198">
                  <c:v>84.5</c:v>
                </c:pt>
                <c:pt idx="199">
                  <c:v>83.518000000000001</c:v>
                </c:pt>
                <c:pt idx="200">
                  <c:v>82.893000000000001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92.993238564307518</c:v>
                </c:pt>
                <c:pt idx="1">
                  <c:v>92.961634389606346</c:v>
                </c:pt>
                <c:pt idx="2">
                  <c:v>92.930036233717928</c:v>
                </c:pt>
                <c:pt idx="3">
                  <c:v>92.898444585693184</c:v>
                </c:pt>
                <c:pt idx="4">
                  <c:v>92.86685997289112</c:v>
                </c:pt>
                <c:pt idx="5">
                  <c:v>92.835282963812233</c:v>
                </c:pt>
                <c:pt idx="6">
                  <c:v>92.8037141711212</c:v>
                </c:pt>
                <c:pt idx="7">
                  <c:v>92.77215425486834</c:v>
                </c:pt>
                <c:pt idx="8">
                  <c:v>92.740603925920013</c:v>
                </c:pt>
                <c:pt idx="9">
                  <c:v>92.709063949608151</c:v>
                </c:pt>
                <c:pt idx="10">
                  <c:v>92.677535149608971</c:v>
                </c:pt>
                <c:pt idx="11">
                  <c:v>92.6460184120604</c:v>
                </c:pt>
                <c:pt idx="12">
                  <c:v>92.614514689928072</c:v>
                </c:pt>
                <c:pt idx="13">
                  <c:v>92.583025007629047</c:v>
                </c:pt>
                <c:pt idx="14">
                  <c:v>92.551550465921324</c:v>
                </c:pt>
                <c:pt idx="15">
                  <c:v>92.52009224706751</c:v>
                </c:pt>
                <c:pt idx="16">
                  <c:v>92.488651620278134</c:v>
                </c:pt>
                <c:pt idx="17">
                  <c:v>92.457229947440595</c:v>
                </c:pt>
                <c:pt idx="18">
                  <c:v>92.425828689136523</c:v>
                </c:pt>
                <c:pt idx="19">
                  <c:v>92.394449410948667</c:v>
                </c:pt>
                <c:pt idx="20">
                  <c:v>92.363093790055956</c:v>
                </c:pt>
                <c:pt idx="21">
                  <c:v>92.331763622111595</c:v>
                </c:pt>
                <c:pt idx="22">
                  <c:v>92.300460828395714</c:v>
                </c:pt>
                <c:pt idx="23">
                  <c:v>92.269187463229173</c:v>
                </c:pt>
                <c:pt idx="24">
                  <c:v>92.237945721629671</c:v>
                </c:pt>
                <c:pt idx="25">
                  <c:v>92.206737947185076</c:v>
                </c:pt>
                <c:pt idx="26">
                  <c:v>92.175566640111114</c:v>
                </c:pt>
                <c:pt idx="27">
                  <c:v>92.144434465452306</c:v>
                </c:pt>
                <c:pt idx="28">
                  <c:v>92.113344261378046</c:v>
                </c:pt>
                <c:pt idx="29">
                  <c:v>92.082299047530583</c:v>
                </c:pt>
                <c:pt idx="30">
                  <c:v>92.05130203346458</c:v>
                </c:pt>
                <c:pt idx="31">
                  <c:v>92.020356627696003</c:v>
                </c:pt>
                <c:pt idx="32">
                  <c:v>91.989466450226757</c:v>
                </c:pt>
                <c:pt idx="33">
                  <c:v>91.958635361961612</c:v>
                </c:pt>
                <c:pt idx="34">
                  <c:v>91.927867568345803</c:v>
                </c:pt>
                <c:pt idx="35">
                  <c:v>91.897168024200596</c:v>
                </c:pt>
                <c:pt idx="36">
                  <c:v>91.866543974385266</c:v>
                </c:pt>
                <c:pt idx="37">
                  <c:v>91.83601047811824</c:v>
                </c:pt>
                <c:pt idx="38">
                  <c:v>91.805608915123628</c:v>
                </c:pt>
                <c:pt idx="39">
                  <c:v>91.775464725505572</c:v>
                </c:pt>
                <c:pt idx="40">
                  <c:v>91.745954830380427</c:v>
                </c:pt>
                <c:pt idx="41">
                  <c:v>91.718157707029206</c:v>
                </c:pt>
                <c:pt idx="42">
                  <c:v>91.694971834993268</c:v>
                </c:pt>
                <c:pt idx="43">
                  <c:v>91.683674851028812</c:v>
                </c:pt>
                <c:pt idx="44">
                  <c:v>91.701286236801081</c:v>
                </c:pt>
                <c:pt idx="45">
                  <c:v>91.784778289285654</c:v>
                </c:pt>
                <c:pt idx="46">
                  <c:v>92.008528547611064</c:v>
                </c:pt>
                <c:pt idx="47">
                  <c:v>92.510541759278382</c:v>
                </c:pt>
                <c:pt idx="48">
                  <c:v>93.525664340859848</c:v>
                </c:pt>
                <c:pt idx="49">
                  <c:v>95.417354840308491</c:v>
                </c:pt>
                <c:pt idx="50">
                  <c:v>98.690273334877475</c:v>
                </c:pt>
                <c:pt idx="51">
                  <c:v>103.95780686183734</c:v>
                </c:pt>
                <c:pt idx="52">
                  <c:v>111.83876426791328</c:v>
                </c:pt>
                <c:pt idx="53">
                  <c:v>122.77362310065234</c:v>
                </c:pt>
                <c:pt idx="54">
                  <c:v>136.78545937627894</c:v>
                </c:pt>
                <c:pt idx="55">
                  <c:v>153.25499801760779</c:v>
                </c:pt>
                <c:pt idx="56">
                  <c:v>170.81106063452907</c:v>
                </c:pt>
                <c:pt idx="57">
                  <c:v>187.43055721919794</c:v>
                </c:pt>
                <c:pt idx="58">
                  <c:v>200.78220834560727</c:v>
                </c:pt>
                <c:pt idx="59">
                  <c:v>208.74990334701337</c:v>
                </c:pt>
                <c:pt idx="60">
                  <c:v>209.97855755473651</c:v>
                </c:pt>
                <c:pt idx="61">
                  <c:v>204.24958295619606</c:v>
                </c:pt>
                <c:pt idx="62">
                  <c:v>192.54307480667046</c:v>
                </c:pt>
                <c:pt idx="63">
                  <c:v>176.76242836613497</c:v>
                </c:pt>
                <c:pt idx="64">
                  <c:v>159.22770876125966</c:v>
                </c:pt>
                <c:pt idx="65">
                  <c:v>142.12305435735149</c:v>
                </c:pt>
                <c:pt idx="66">
                  <c:v>127.0774296223105</c:v>
                </c:pt>
                <c:pt idx="67">
                  <c:v>114.98123698990621</c:v>
                </c:pt>
                <c:pt idx="68">
                  <c:v>106.04179136430857</c:v>
                </c:pt>
                <c:pt idx="69">
                  <c:v>100.00855695784527</c:v>
                </c:pt>
                <c:pt idx="70">
                  <c:v>96.476958385581128</c:v>
                </c:pt>
                <c:pt idx="71">
                  <c:v>95.191909897280922</c:v>
                </c:pt>
                <c:pt idx="72">
                  <c:v>96.278866487766663</c:v>
                </c:pt>
                <c:pt idx="73">
                  <c:v>100.3036547850482</c:v>
                </c:pt>
                <c:pt idx="74">
                  <c:v>108.0334165580482</c:v>
                </c:pt>
                <c:pt idx="75">
                  <c:v>119.83716697812091</c:v>
                </c:pt>
                <c:pt idx="76">
                  <c:v>134.90214133904831</c:v>
                </c:pt>
                <c:pt idx="77">
                  <c:v>150.75121749893532</c:v>
                </c:pt>
                <c:pt idx="78">
                  <c:v>163.61531059977534</c:v>
                </c:pt>
                <c:pt idx="79">
                  <c:v>169.78257647818771</c:v>
                </c:pt>
                <c:pt idx="80">
                  <c:v>167.29638760340691</c:v>
                </c:pt>
                <c:pt idx="81">
                  <c:v>156.94080867167227</c:v>
                </c:pt>
                <c:pt idx="82">
                  <c:v>141.83492299143745</c:v>
                </c:pt>
                <c:pt idx="83">
                  <c:v>125.91596694885473</c:v>
                </c:pt>
                <c:pt idx="84">
                  <c:v>112.30714621602915</c:v>
                </c:pt>
                <c:pt idx="85">
                  <c:v>102.46810064081157</c:v>
                </c:pt>
                <c:pt idx="86">
                  <c:v>96.328605099607486</c:v>
                </c:pt>
                <c:pt idx="87">
                  <c:v>92.97982826126669</c:v>
                </c:pt>
                <c:pt idx="88">
                  <c:v>91.36404555526687</c:v>
                </c:pt>
                <c:pt idx="89">
                  <c:v>90.660485867288273</c:v>
                </c:pt>
                <c:pt idx="90">
                  <c:v>90.369877053311669</c:v>
                </c:pt>
                <c:pt idx="91">
                  <c:v>90.240850183515846</c:v>
                </c:pt>
                <c:pt idx="92">
                  <c:v>90.165925407930047</c:v>
                </c:pt>
                <c:pt idx="93">
                  <c:v>90.105488270584786</c:v>
                </c:pt>
                <c:pt idx="94">
                  <c:v>90.046821775807103</c:v>
                </c:pt>
                <c:pt idx="95">
                  <c:v>89.986347670912707</c:v>
                </c:pt>
                <c:pt idx="96">
                  <c:v>89.923228949517949</c:v>
                </c:pt>
                <c:pt idx="97">
                  <c:v>89.857506230081739</c:v>
                </c:pt>
                <c:pt idx="98">
                  <c:v>89.789920543282577</c:v>
                </c:pt>
                <c:pt idx="99">
                  <c:v>89.722707096687031</c:v>
                </c:pt>
                <c:pt idx="100">
                  <c:v>89.661717946731045</c:v>
                </c:pt>
                <c:pt idx="101">
                  <c:v>89.620888783125196</c:v>
                </c:pt>
                <c:pt idx="102">
                  <c:v>89.630366524967073</c:v>
                </c:pt>
                <c:pt idx="103">
                  <c:v>89.749020374127142</c:v>
                </c:pt>
                <c:pt idx="104">
                  <c:v>90.079655191739917</c:v>
                </c:pt>
                <c:pt idx="105">
                  <c:v>90.780495453651326</c:v>
                </c:pt>
                <c:pt idx="106">
                  <c:v>92.060618598129778</c:v>
                </c:pt>
                <c:pt idx="107">
                  <c:v>94.144113253700269</c:v>
                </c:pt>
                <c:pt idx="108">
                  <c:v>97.19399844252365</c:v>
                </c:pt>
                <c:pt idx="109">
                  <c:v>101.20621199491846</c:v>
                </c:pt>
                <c:pt idx="110">
                  <c:v>105.91139320887763</c:v>
                </c:pt>
                <c:pt idx="111">
                  <c:v>110.74150684811171</c:v>
                </c:pt>
                <c:pt idx="112">
                  <c:v>114.90930825522696</c:v>
                </c:pt>
                <c:pt idx="113">
                  <c:v>117.60334713402588</c:v>
                </c:pt>
                <c:pt idx="114">
                  <c:v>118.23757086514678</c:v>
                </c:pt>
                <c:pt idx="115">
                  <c:v>116.65134983496804</c:v>
                </c:pt>
                <c:pt idx="116">
                  <c:v>113.16663481385241</c:v>
                </c:pt>
                <c:pt idx="117">
                  <c:v>108.47447756822028</c:v>
                </c:pt>
                <c:pt idx="118">
                  <c:v>103.40560479025707</c:v>
                </c:pt>
                <c:pt idx="119">
                  <c:v>98.68910489313204</c:v>
                </c:pt>
                <c:pt idx="120">
                  <c:v>94.793450584230882</c:v>
                </c:pt>
                <c:pt idx="121">
                  <c:v>91.889123682647721</c:v>
                </c:pt>
                <c:pt idx="122">
                  <c:v>89.911121398027774</c:v>
                </c:pt>
                <c:pt idx="123">
                  <c:v>88.666258383974451</c:v>
                </c:pt>
                <c:pt idx="124">
                  <c:v>87.932882738206629</c:v>
                </c:pt>
                <c:pt idx="125">
                  <c:v>87.525192601548284</c:v>
                </c:pt>
                <c:pt idx="126">
                  <c:v>87.320209197801915</c:v>
                </c:pt>
                <c:pt idx="127">
                  <c:v>87.259833646755254</c:v>
                </c:pt>
                <c:pt idx="128">
                  <c:v>87.341831724578213</c:v>
                </c:pt>
                <c:pt idx="129">
                  <c:v>87.607432352801339</c:v>
                </c:pt>
                <c:pt idx="130">
                  <c:v>88.125897253832974</c:v>
                </c:pt>
                <c:pt idx="131">
                  <c:v>88.972340777186304</c:v>
                </c:pt>
                <c:pt idx="132">
                  <c:v>90.196246037191443</c:v>
                </c:pt>
                <c:pt idx="133">
                  <c:v>91.784222517723506</c:v>
                </c:pt>
                <c:pt idx="134">
                  <c:v>93.628695584131123</c:v>
                </c:pt>
                <c:pt idx="135">
                  <c:v>95.519241986164744</c:v>
                </c:pt>
                <c:pt idx="136">
                  <c:v>97.169946678513156</c:v>
                </c:pt>
                <c:pt idx="137">
                  <c:v>98.282967340717477</c:v>
                </c:pt>
                <c:pt idx="138">
                  <c:v>98.630476293546764</c:v>
                </c:pt>
                <c:pt idx="139">
                  <c:v>98.124354059266608</c:v>
                </c:pt>
                <c:pt idx="140">
                  <c:v>96.844428193211542</c:v>
                </c:pt>
                <c:pt idx="141">
                  <c:v>95.012859294585525</c:v>
                </c:pt>
                <c:pt idx="142">
                  <c:v>92.925930810288534</c:v>
                </c:pt>
                <c:pt idx="143">
                  <c:v>90.871928213871868</c:v>
                </c:pt>
                <c:pt idx="144">
                  <c:v>89.066042364344881</c:v>
                </c:pt>
                <c:pt idx="145">
                  <c:v>87.620957803478831</c:v>
                </c:pt>
                <c:pt idx="146">
                  <c:v>86.553706575418047</c:v>
                </c:pt>
                <c:pt idx="147">
                  <c:v>85.815611381877858</c:v>
                </c:pt>
                <c:pt idx="148">
                  <c:v>85.328017923287732</c:v>
                </c:pt>
                <c:pt idx="149">
                  <c:v>85.01082280731994</c:v>
                </c:pt>
                <c:pt idx="150">
                  <c:v>84.798558732643556</c:v>
                </c:pt>
                <c:pt idx="151">
                  <c:v>84.645261920465302</c:v>
                </c:pt>
                <c:pt idx="152">
                  <c:v>84.522377725390655</c:v>
                </c:pt>
                <c:pt idx="153">
                  <c:v>84.413958832142811</c:v>
                </c:pt>
                <c:pt idx="154">
                  <c:v>84.311920862912459</c:v>
                </c:pt>
                <c:pt idx="155">
                  <c:v>84.212519212255543</c:v>
                </c:pt>
                <c:pt idx="156">
                  <c:v>84.11416093981677</c:v>
                </c:pt>
                <c:pt idx="157">
                  <c:v>84.016220383153964</c:v>
                </c:pt>
                <c:pt idx="158">
                  <c:v>83.918468667068964</c:v>
                </c:pt>
                <c:pt idx="159">
                  <c:v>83.820826165940517</c:v>
                </c:pt>
                <c:pt idx="160">
                  <c:v>83.723264979578886</c:v>
                </c:pt>
                <c:pt idx="161">
                  <c:v>83.625773852644144</c:v>
                </c:pt>
                <c:pt idx="162">
                  <c:v>83.528346604316184</c:v>
                </c:pt>
                <c:pt idx="163">
                  <c:v>83.430978615222472</c:v>
                </c:pt>
                <c:pt idx="164">
                  <c:v>83.333665839248823</c:v>
                </c:pt>
                <c:pt idx="165">
                  <c:v>83.236404541232901</c:v>
                </c:pt>
                <c:pt idx="166">
                  <c:v>83.139191226594846</c:v>
                </c:pt>
                <c:pt idx="167">
                  <c:v>83.042022617759756</c:v>
                </c:pt>
                <c:pt idx="168">
                  <c:v>82.94489564116634</c:v>
                </c:pt>
                <c:pt idx="169">
                  <c:v>82.847807416586264</c:v>
                </c:pt>
                <c:pt idx="170">
                  <c:v>82.750755247045987</c:v>
                </c:pt>
                <c:pt idx="171">
                  <c:v>82.653736609054405</c:v>
                </c:pt>
                <c:pt idx="172">
                  <c:v>82.5567491431148</c:v>
                </c:pt>
                <c:pt idx="173">
                  <c:v>82.459790644541286</c:v>
                </c:pt>
                <c:pt idx="174">
                  <c:v>82.362859054602154</c:v>
                </c:pt>
                <c:pt idx="175">
                  <c:v>82.265952452005763</c:v>
                </c:pt>
                <c:pt idx="176">
                  <c:v>82.169069044740127</c:v>
                </c:pt>
                <c:pt idx="177">
                  <c:v>82.072207162271454</c:v>
                </c:pt>
                <c:pt idx="178">
                  <c:v>81.97536524810404</c:v>
                </c:pt>
                <c:pt idx="179">
                  <c:v>81.878541852699541</c:v>
                </c:pt>
                <c:pt idx="180">
                  <c:v>81.781735626751214</c:v>
                </c:pt>
                <c:pt idx="181">
                  <c:v>81.684945314807052</c:v>
                </c:pt>
                <c:pt idx="182">
                  <c:v>81.588169749233259</c:v>
                </c:pt>
                <c:pt idx="183">
                  <c:v>81.491407844508231</c:v>
                </c:pt>
                <c:pt idx="184">
                  <c:v>81.394658591836631</c:v>
                </c:pt>
                <c:pt idx="185">
                  <c:v>81.29792105407202</c:v>
                </c:pt>
                <c:pt idx="186">
                  <c:v>81.201194360935617</c:v>
                </c:pt>
                <c:pt idx="187">
                  <c:v>81.104477704519425</c:v>
                </c:pt>
                <c:pt idx="188">
                  <c:v>81.007770335060528</c:v>
                </c:pt>
                <c:pt idx="189">
                  <c:v>80.911071556974363</c:v>
                </c:pt>
                <c:pt idx="190">
                  <c:v>80.814380725134271</c:v>
                </c:pt>
                <c:pt idx="191">
                  <c:v>80.717697241384826</c:v>
                </c:pt>
                <c:pt idx="192">
                  <c:v>80.621020551277113</c:v>
                </c:pt>
                <c:pt idx="193">
                  <c:v>80.524350141013699</c:v>
                </c:pt>
                <c:pt idx="194">
                  <c:v>80.427685534592044</c:v>
                </c:pt>
                <c:pt idx="195">
                  <c:v>80.331026291135387</c:v>
                </c:pt>
                <c:pt idx="196">
                  <c:v>80.234372002399681</c:v>
                </c:pt>
                <c:pt idx="197">
                  <c:v>80.1377222904473</c:v>
                </c:pt>
                <c:pt idx="198">
                  <c:v>80.041076805476621</c:v>
                </c:pt>
                <c:pt idx="199">
                  <c:v>79.944435223798848</c:v>
                </c:pt>
                <c:pt idx="200">
                  <c:v>79.847797245952506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92.993238564307518</c:v>
                </c:pt>
                <c:pt idx="1">
                  <c:v>92.961634389606346</c:v>
                </c:pt>
                <c:pt idx="2">
                  <c:v>92.930036233717928</c:v>
                </c:pt>
                <c:pt idx="3">
                  <c:v>92.898444585693184</c:v>
                </c:pt>
                <c:pt idx="4">
                  <c:v>92.86685997289112</c:v>
                </c:pt>
                <c:pt idx="5">
                  <c:v>92.835282963812233</c:v>
                </c:pt>
                <c:pt idx="6">
                  <c:v>92.8037141711212</c:v>
                </c:pt>
                <c:pt idx="7">
                  <c:v>92.77215425486834</c:v>
                </c:pt>
                <c:pt idx="8">
                  <c:v>92.740603925920013</c:v>
                </c:pt>
                <c:pt idx="9">
                  <c:v>92.709063949608151</c:v>
                </c:pt>
                <c:pt idx="10">
                  <c:v>92.677535149608971</c:v>
                </c:pt>
                <c:pt idx="11">
                  <c:v>92.6460184120604</c:v>
                </c:pt>
                <c:pt idx="12">
                  <c:v>92.614514689928072</c:v>
                </c:pt>
                <c:pt idx="13">
                  <c:v>92.583025007629047</c:v>
                </c:pt>
                <c:pt idx="14">
                  <c:v>92.551550465921324</c:v>
                </c:pt>
                <c:pt idx="15">
                  <c:v>92.52009224706751</c:v>
                </c:pt>
                <c:pt idx="16">
                  <c:v>92.488651620278134</c:v>
                </c:pt>
                <c:pt idx="17">
                  <c:v>92.457229947440595</c:v>
                </c:pt>
                <c:pt idx="18">
                  <c:v>92.425828689136523</c:v>
                </c:pt>
                <c:pt idx="19">
                  <c:v>92.394449410948667</c:v>
                </c:pt>
                <c:pt idx="20">
                  <c:v>92.363093790055956</c:v>
                </c:pt>
                <c:pt idx="21">
                  <c:v>92.331763622111595</c:v>
                </c:pt>
                <c:pt idx="22">
                  <c:v>92.300460828395714</c:v>
                </c:pt>
                <c:pt idx="23">
                  <c:v>92.269187463229173</c:v>
                </c:pt>
                <c:pt idx="24">
                  <c:v>92.237945721629671</c:v>
                </c:pt>
                <c:pt idx="25">
                  <c:v>92.206737947185047</c:v>
                </c:pt>
                <c:pt idx="26">
                  <c:v>92.175566640110887</c:v>
                </c:pt>
                <c:pt idx="27">
                  <c:v>92.144434465450686</c:v>
                </c:pt>
                <c:pt idx="28">
                  <c:v>92.11334426136699</c:v>
                </c:pt>
                <c:pt idx="29">
                  <c:v>92.082299047459188</c:v>
                </c:pt>
                <c:pt idx="30">
                  <c:v>92.051302033030566</c:v>
                </c:pt>
                <c:pt idx="31">
                  <c:v>92.020356625210695</c:v>
                </c:pt>
                <c:pt idx="32">
                  <c:v>91.989466436821331</c:v>
                </c:pt>
                <c:pt idx="33">
                  <c:v>91.95863529385224</c:v>
                </c:pt>
                <c:pt idx="34">
                  <c:v>91.927867242390136</c:v>
                </c:pt>
                <c:pt idx="35">
                  <c:v>91.897166554815271</c:v>
                </c:pt>
                <c:pt idx="36">
                  <c:v>91.866537735049505</c:v>
                </c:pt>
                <c:pt idx="37">
                  <c:v>91.835985522603792</c:v>
                </c:pt>
                <c:pt idx="38">
                  <c:v>91.805514895132319</c:v>
                </c:pt>
                <c:pt idx="39">
                  <c:v>91.775131069154881</c:v>
                </c:pt>
                <c:pt idx="40">
                  <c:v>91.744839498557951</c:v>
                </c:pt>
                <c:pt idx="41">
                  <c:v>91.714645870426267</c:v>
                </c:pt>
                <c:pt idx="42">
                  <c:v>91.684556097692848</c:v>
                </c:pt>
                <c:pt idx="43">
                  <c:v>91.654576308022754</c:v>
                </c:pt>
                <c:pt idx="44">
                  <c:v>91.62471282826597</c:v>
                </c:pt>
                <c:pt idx="45">
                  <c:v>91.594972163726553</c:v>
                </c:pt>
                <c:pt idx="46">
                  <c:v>91.565360971398164</c:v>
                </c:pt>
                <c:pt idx="47">
                  <c:v>91.535886026209781</c:v>
                </c:pt>
                <c:pt idx="48">
                  <c:v>91.506554179211406</c:v>
                </c:pt>
                <c:pt idx="49">
                  <c:v>91.477372306505515</c:v>
                </c:pt>
                <c:pt idx="50">
                  <c:v>91.44834724759933</c:v>
                </c:pt>
                <c:pt idx="51">
                  <c:v>91.419485731715497</c:v>
                </c:pt>
                <c:pt idx="52">
                  <c:v>91.390794290455574</c:v>
                </c:pt>
                <c:pt idx="53">
                  <c:v>91.362279155067228</c:v>
                </c:pt>
                <c:pt idx="54">
                  <c:v>91.333946136422185</c:v>
                </c:pt>
                <c:pt idx="55">
                  <c:v>91.305800485677054</c:v>
                </c:pt>
                <c:pt idx="56">
                  <c:v>91.277846733464884</c:v>
                </c:pt>
                <c:pt idx="57">
                  <c:v>91.250088505365042</c:v>
                </c:pt>
                <c:pt idx="58">
                  <c:v>91.222528311328603</c:v>
                </c:pt>
                <c:pt idx="59">
                  <c:v>91.195167306713472</c:v>
                </c:pt>
                <c:pt idx="60">
                  <c:v>91.168005022618232</c:v>
                </c:pt>
                <c:pt idx="61">
                  <c:v>91.14103906332204</c:v>
                </c:pt>
                <c:pt idx="62">
                  <c:v>91.114264768854696</c:v>
                </c:pt>
                <c:pt idx="63">
                  <c:v>91.087674841068704</c:v>
                </c:pt>
                <c:pt idx="64">
                  <c:v>91.061258932087682</c:v>
                </c:pt>
                <c:pt idx="65">
                  <c:v>91.035003194698035</c:v>
                </c:pt>
                <c:pt idx="66">
                  <c:v>91.008889795166837</c:v>
                </c:pt>
                <c:pt idx="67">
                  <c:v>90.9828963901424</c:v>
                </c:pt>
                <c:pt idx="68">
                  <c:v>90.956995570761634</c:v>
                </c:pt>
                <c:pt idx="69">
                  <c:v>90.931154278877045</c:v>
                </c:pt>
                <c:pt idx="70">
                  <c:v>90.905333202452056</c:v>
                </c:pt>
                <c:pt idx="71">
                  <c:v>90.879486159663784</c:v>
                </c:pt>
                <c:pt idx="72">
                  <c:v>90.853559484090823</c:v>
                </c:pt>
                <c:pt idx="73">
                  <c:v>90.827491426516076</c:v>
                </c:pt>
                <c:pt idx="74">
                  <c:v>90.801211592274441</c:v>
                </c:pt>
                <c:pt idx="75">
                  <c:v>90.774640436616181</c:v>
                </c:pt>
                <c:pt idx="76">
                  <c:v>90.747688844079519</c:v>
                </c:pt>
                <c:pt idx="77">
                  <c:v>90.720257821165148</c:v>
                </c:pt>
                <c:pt idx="78">
                  <c:v>90.692238334407733</c:v>
                </c:pt>
                <c:pt idx="79">
                  <c:v>90.663511327925548</c:v>
                </c:pt>
                <c:pt idx="80">
                  <c:v>90.63394795532767</c:v>
                </c:pt>
                <c:pt idx="81">
                  <c:v>90.603410060071937</c:v>
                </c:pt>
                <c:pt idx="82">
                  <c:v>90.571750935595233</c:v>
                </c:pt>
                <c:pt idx="83">
                  <c:v>90.53881639142152</c:v>
                </c:pt>
                <c:pt idx="84">
                  <c:v>90.504446143717473</c:v>
                </c:pt>
                <c:pt idx="85">
                  <c:v>90.468475538279861</c:v>
                </c:pt>
                <c:pt idx="86">
                  <c:v>90.430737600774407</c:v>
                </c:pt>
                <c:pt idx="87">
                  <c:v>90.391065393524954</c:v>
                </c:pt>
                <c:pt idx="88">
                  <c:v>90.349294640891401</c:v>
                </c:pt>
                <c:pt idx="89">
                  <c:v>90.305266567189321</c:v>
                </c:pt>
                <c:pt idx="90">
                  <c:v>90.258830873385648</c:v>
                </c:pt>
                <c:pt idx="91">
                  <c:v>90.209848762854875</c:v>
                </c:pt>
                <c:pt idx="92">
                  <c:v>90.158195913794813</c:v>
                </c:pt>
                <c:pt idx="93">
                  <c:v>90.103765287925683</c:v>
                </c:pt>
                <c:pt idx="94">
                  <c:v>90.046469663049066</c:v>
                </c:pt>
                <c:pt idx="95">
                  <c:v>89.986243781749465</c:v>
                </c:pt>
                <c:pt idx="96">
                  <c:v>89.92304602025294</c:v>
                </c:pt>
                <c:pt idx="97">
                  <c:v>89.856859499860974</c:v>
                </c:pt>
                <c:pt idx="98">
                  <c:v>89.787692587428083</c:v>
                </c:pt>
                <c:pt idx="99">
                  <c:v>89.715578759450239</c:v>
                </c:pt>
                <c:pt idx="100">
                  <c:v>89.640575834425235</c:v>
                </c:pt>
                <c:pt idx="101">
                  <c:v>89.562764607969484</c:v>
                </c:pt>
                <c:pt idx="102">
                  <c:v>89.482246952480267</c:v>
                </c:pt>
                <c:pt idx="103">
                  <c:v>89.399143465940938</c:v>
                </c:pt>
                <c:pt idx="104">
                  <c:v>89.313590771279124</c:v>
                </c:pt>
                <c:pt idx="105">
                  <c:v>89.225738577617861</c:v>
                </c:pt>
                <c:pt idx="106">
                  <c:v>89.135746617583095</c:v>
                </c:pt>
                <c:pt idx="107">
                  <c:v>89.043781570963489</c:v>
                </c:pt>
                <c:pt idx="108">
                  <c:v>88.950014075394463</c:v>
                </c:pt>
                <c:pt idx="109">
                  <c:v>88.854615910670091</c:v>
                </c:pt>
                <c:pt idx="110">
                  <c:v>88.757757426273301</c:v>
                </c:pt>
                <c:pt idx="111">
                  <c:v>88.659605263279801</c:v>
                </c:pt>
                <c:pt idx="112">
                  <c:v>88.560320403329285</c:v>
                </c:pt>
                <c:pt idx="113">
                  <c:v>88.460056560030466</c:v>
                </c:pt>
                <c:pt idx="114">
                  <c:v>88.358958912843661</c:v>
                </c:pt>
                <c:pt idx="115">
                  <c:v>88.257163170724212</c:v>
                </c:pt>
                <c:pt idx="116">
                  <c:v>88.154794942874204</c:v>
                </c:pt>
                <c:pt idx="117">
                  <c:v>88.051969386852249</c:v>
                </c:pt>
                <c:pt idx="118">
                  <c:v>87.948791099849487</c:v>
                </c:pt>
                <c:pt idx="119">
                  <c:v>87.845354216836071</c:v>
                </c:pt>
                <c:pt idx="120">
                  <c:v>87.741742679124357</c:v>
                </c:pt>
                <c:pt idx="121">
                  <c:v>87.638030638260091</c:v>
                </c:pt>
                <c:pt idx="122">
                  <c:v>87.53428296262895</c:v>
                </c:pt>
                <c:pt idx="123">
                  <c:v>87.430555817377325</c:v>
                </c:pt>
                <c:pt idx="124">
                  <c:v>87.326897291871106</c:v>
                </c:pt>
                <c:pt idx="125">
                  <c:v>87.223348052688252</c:v>
                </c:pt>
                <c:pt idx="126">
                  <c:v>87.119942003861084</c:v>
                </c:pt>
                <c:pt idx="127">
                  <c:v>87.016706939601917</c:v>
                </c:pt>
                <c:pt idx="128">
                  <c:v>86.913665177964504</c:v>
                </c:pt>
                <c:pt idx="129">
                  <c:v>86.810834166758681</c:v>
                </c:pt>
                <c:pt idx="130">
                  <c:v>86.708227055518705</c:v>
                </c:pt>
                <c:pt idx="131">
                  <c:v>86.605853229430849</c:v>
                </c:pt>
                <c:pt idx="132">
                  <c:v>86.503718802867596</c:v>
                </c:pt>
                <c:pt idx="133">
                  <c:v>86.401827071583014</c:v>
                </c:pt>
                <c:pt idx="134">
                  <c:v>86.300178923734464</c:v>
                </c:pt>
                <c:pt idx="135">
                  <c:v>86.198773210742132</c:v>
                </c:pt>
                <c:pt idx="136">
                  <c:v>86.097607079623884</c:v>
                </c:pt>
                <c:pt idx="137">
                  <c:v>85.99667626888106</c:v>
                </c:pt>
                <c:pt idx="138">
                  <c:v>85.895975370295872</c:v>
                </c:pt>
                <c:pt idx="139">
                  <c:v>85.795498059162568</c:v>
                </c:pt>
                <c:pt idx="140">
                  <c:v>85.695237295540508</c:v>
                </c:pt>
                <c:pt idx="141">
                  <c:v>85.595185499106634</c:v>
                </c:pt>
                <c:pt idx="142">
                  <c:v>85.495334700120097</c:v>
                </c:pt>
                <c:pt idx="143">
                  <c:v>85.395676668907385</c:v>
                </c:pt>
                <c:pt idx="144">
                  <c:v>85.29620302614228</c:v>
                </c:pt>
                <c:pt idx="145">
                  <c:v>85.196905336047223</c:v>
                </c:pt>
                <c:pt idx="146">
                  <c:v>85.0977751844826</c:v>
                </c:pt>
                <c:pt idx="147">
                  <c:v>84.998804243728983</c:v>
                </c:pt>
                <c:pt idx="148">
                  <c:v>84.899984325607207</c:v>
                </c:pt>
                <c:pt idx="149">
                  <c:v>84.801307424425218</c:v>
                </c:pt>
                <c:pt idx="150">
                  <c:v>84.702765751091945</c:v>
                </c:pt>
                <c:pt idx="151">
                  <c:v>84.604351759599467</c:v>
                </c:pt>
                <c:pt idx="152">
                  <c:v>84.506058166943177</c:v>
                </c:pt>
                <c:pt idx="153">
                  <c:v>84.407877967430849</c:v>
                </c:pt>
                <c:pt idx="154">
                  <c:v>84.30980444222034</c:v>
                </c:pt>
                <c:pt idx="155">
                  <c:v>84.211831164825441</c:v>
                </c:pt>
                <c:pt idx="156">
                  <c:v>84.113952003239646</c:v>
                </c:pt>
                <c:pt idx="157">
                  <c:v>84.016161119244842</c:v>
                </c:pt>
                <c:pt idx="158">
                  <c:v>83.918452965399382</c:v>
                </c:pt>
                <c:pt idx="159">
                  <c:v>83.820822280134706</c:v>
                </c:pt>
                <c:pt idx="160">
                  <c:v>83.723264081331266</c:v>
                </c:pt>
                <c:pt idx="161">
                  <c:v>83.625773658693703</c:v>
                </c:pt>
                <c:pt idx="162">
                  <c:v>83.528346565199215</c:v>
                </c:pt>
                <c:pt idx="163">
                  <c:v>83.430978607853291</c:v>
                </c:pt>
                <c:pt idx="164">
                  <c:v>83.333665837952083</c:v>
                </c:pt>
                <c:pt idx="165">
                  <c:v>83.236404541019766</c:v>
                </c:pt>
                <c:pt idx="166">
                  <c:v>83.139191226562119</c:v>
                </c:pt>
                <c:pt idx="167">
                  <c:v>83.042022617755066</c:v>
                </c:pt>
                <c:pt idx="168">
                  <c:v>82.944895641165715</c:v>
                </c:pt>
                <c:pt idx="169">
                  <c:v>82.847807416586178</c:v>
                </c:pt>
                <c:pt idx="170">
                  <c:v>82.750755247045973</c:v>
                </c:pt>
                <c:pt idx="171">
                  <c:v>82.653736609054405</c:v>
                </c:pt>
                <c:pt idx="172">
                  <c:v>82.5567491431148</c:v>
                </c:pt>
                <c:pt idx="173">
                  <c:v>82.459790644541286</c:v>
                </c:pt>
                <c:pt idx="174">
                  <c:v>82.362859054602154</c:v>
                </c:pt>
                <c:pt idx="175">
                  <c:v>82.265952452005763</c:v>
                </c:pt>
                <c:pt idx="176">
                  <c:v>82.169069044740127</c:v>
                </c:pt>
                <c:pt idx="177">
                  <c:v>82.072207162271454</c:v>
                </c:pt>
                <c:pt idx="178">
                  <c:v>81.97536524810404</c:v>
                </c:pt>
                <c:pt idx="179">
                  <c:v>81.878541852699541</c:v>
                </c:pt>
                <c:pt idx="180">
                  <c:v>81.781735626751214</c:v>
                </c:pt>
                <c:pt idx="181">
                  <c:v>81.684945314807052</c:v>
                </c:pt>
                <c:pt idx="182">
                  <c:v>81.588169749233259</c:v>
                </c:pt>
                <c:pt idx="183">
                  <c:v>81.491407844508231</c:v>
                </c:pt>
                <c:pt idx="184">
                  <c:v>81.394658591836631</c:v>
                </c:pt>
                <c:pt idx="185">
                  <c:v>81.29792105407202</c:v>
                </c:pt>
                <c:pt idx="186">
                  <c:v>81.201194360935617</c:v>
                </c:pt>
                <c:pt idx="187">
                  <c:v>81.104477704519425</c:v>
                </c:pt>
                <c:pt idx="188">
                  <c:v>81.007770335060528</c:v>
                </c:pt>
                <c:pt idx="189">
                  <c:v>80.911071556974363</c:v>
                </c:pt>
                <c:pt idx="190">
                  <c:v>80.814380725134271</c:v>
                </c:pt>
                <c:pt idx="191">
                  <c:v>80.717697241384826</c:v>
                </c:pt>
                <c:pt idx="192">
                  <c:v>80.621020551277113</c:v>
                </c:pt>
                <c:pt idx="193">
                  <c:v>80.524350141013699</c:v>
                </c:pt>
                <c:pt idx="194">
                  <c:v>80.427685534592044</c:v>
                </c:pt>
                <c:pt idx="195">
                  <c:v>80.331026291135387</c:v>
                </c:pt>
                <c:pt idx="196">
                  <c:v>80.234372002399681</c:v>
                </c:pt>
                <c:pt idx="197">
                  <c:v>80.1377222904473</c:v>
                </c:pt>
                <c:pt idx="198">
                  <c:v>80.041076805476621</c:v>
                </c:pt>
                <c:pt idx="199">
                  <c:v>79.944435223798848</c:v>
                </c:pt>
                <c:pt idx="200">
                  <c:v>79.847797245952506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0672"/>
        <c:axId val="462951064"/>
      </c:scatterChart>
      <c:valAx>
        <c:axId val="462950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1064"/>
        <c:crosses val="autoZero"/>
        <c:crossBetween val="midCat"/>
      </c:valAx>
      <c:valAx>
        <c:axId val="462951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97.320999999999998</c:v>
                </c:pt>
                <c:pt idx="1">
                  <c:v>93.338999999999999</c:v>
                </c:pt>
                <c:pt idx="2">
                  <c:v>91.679000000000002</c:v>
                </c:pt>
                <c:pt idx="3">
                  <c:v>92.161000000000001</c:v>
                </c:pt>
                <c:pt idx="4">
                  <c:v>93.588999999999999</c:v>
                </c:pt>
                <c:pt idx="5">
                  <c:v>92.606999999999999</c:v>
                </c:pt>
                <c:pt idx="6">
                  <c:v>92.5</c:v>
                </c:pt>
                <c:pt idx="7">
                  <c:v>92.088999999999999</c:v>
                </c:pt>
                <c:pt idx="8">
                  <c:v>93.143000000000001</c:v>
                </c:pt>
                <c:pt idx="9">
                  <c:v>93.588999999999999</c:v>
                </c:pt>
                <c:pt idx="10">
                  <c:v>93.320999999999998</c:v>
                </c:pt>
                <c:pt idx="11">
                  <c:v>91.625</c:v>
                </c:pt>
                <c:pt idx="12">
                  <c:v>93.268000000000001</c:v>
                </c:pt>
                <c:pt idx="13">
                  <c:v>92.945999999999998</c:v>
                </c:pt>
                <c:pt idx="14">
                  <c:v>92.768000000000001</c:v>
                </c:pt>
                <c:pt idx="15">
                  <c:v>93.481999999999999</c:v>
                </c:pt>
                <c:pt idx="16">
                  <c:v>93.643000000000001</c:v>
                </c:pt>
                <c:pt idx="17">
                  <c:v>92.588999999999999</c:v>
                </c:pt>
                <c:pt idx="18">
                  <c:v>93.161000000000001</c:v>
                </c:pt>
                <c:pt idx="19">
                  <c:v>91.179000000000002</c:v>
                </c:pt>
                <c:pt idx="20">
                  <c:v>94.070999999999998</c:v>
                </c:pt>
                <c:pt idx="21">
                  <c:v>93.286000000000001</c:v>
                </c:pt>
                <c:pt idx="22">
                  <c:v>95.070999999999998</c:v>
                </c:pt>
                <c:pt idx="23">
                  <c:v>93.231999999999999</c:v>
                </c:pt>
                <c:pt idx="24">
                  <c:v>92.75</c:v>
                </c:pt>
                <c:pt idx="25">
                  <c:v>93.286000000000001</c:v>
                </c:pt>
                <c:pt idx="26">
                  <c:v>92.661000000000001</c:v>
                </c:pt>
                <c:pt idx="27">
                  <c:v>93.875</c:v>
                </c:pt>
                <c:pt idx="28">
                  <c:v>91.25</c:v>
                </c:pt>
                <c:pt idx="29">
                  <c:v>93.75</c:v>
                </c:pt>
                <c:pt idx="30">
                  <c:v>93.5</c:v>
                </c:pt>
                <c:pt idx="31">
                  <c:v>95.054000000000002</c:v>
                </c:pt>
                <c:pt idx="32">
                  <c:v>94.768000000000001</c:v>
                </c:pt>
                <c:pt idx="33">
                  <c:v>95.411000000000001</c:v>
                </c:pt>
                <c:pt idx="34">
                  <c:v>95.088999999999999</c:v>
                </c:pt>
                <c:pt idx="35">
                  <c:v>95.356999999999999</c:v>
                </c:pt>
                <c:pt idx="36">
                  <c:v>93.804000000000002</c:v>
                </c:pt>
                <c:pt idx="37">
                  <c:v>94.768000000000001</c:v>
                </c:pt>
                <c:pt idx="38">
                  <c:v>94.911000000000001</c:v>
                </c:pt>
                <c:pt idx="39">
                  <c:v>95.911000000000001</c:v>
                </c:pt>
                <c:pt idx="40">
                  <c:v>97.213999999999999</c:v>
                </c:pt>
                <c:pt idx="41">
                  <c:v>97.5</c:v>
                </c:pt>
                <c:pt idx="42">
                  <c:v>98.304000000000002</c:v>
                </c:pt>
                <c:pt idx="43">
                  <c:v>97.981999999999999</c:v>
                </c:pt>
                <c:pt idx="44">
                  <c:v>100.161</c:v>
                </c:pt>
                <c:pt idx="45">
                  <c:v>100.857</c:v>
                </c:pt>
                <c:pt idx="46">
                  <c:v>100.75</c:v>
                </c:pt>
                <c:pt idx="47">
                  <c:v>105.268</c:v>
                </c:pt>
                <c:pt idx="48">
                  <c:v>107.589</c:v>
                </c:pt>
                <c:pt idx="49">
                  <c:v>110.446</c:v>
                </c:pt>
                <c:pt idx="50">
                  <c:v>114.804</c:v>
                </c:pt>
                <c:pt idx="51">
                  <c:v>120.946</c:v>
                </c:pt>
                <c:pt idx="52">
                  <c:v>129.214</c:v>
                </c:pt>
                <c:pt idx="53">
                  <c:v>140.786</c:v>
                </c:pt>
                <c:pt idx="54">
                  <c:v>155.089</c:v>
                </c:pt>
                <c:pt idx="55">
                  <c:v>169.196</c:v>
                </c:pt>
                <c:pt idx="56">
                  <c:v>184.107</c:v>
                </c:pt>
                <c:pt idx="57">
                  <c:v>197.125</c:v>
                </c:pt>
                <c:pt idx="58">
                  <c:v>206.482</c:v>
                </c:pt>
                <c:pt idx="59">
                  <c:v>214.071</c:v>
                </c:pt>
                <c:pt idx="60">
                  <c:v>215.179</c:v>
                </c:pt>
                <c:pt idx="61">
                  <c:v>215.125</c:v>
                </c:pt>
                <c:pt idx="62">
                  <c:v>203.214</c:v>
                </c:pt>
                <c:pt idx="63">
                  <c:v>174.929</c:v>
                </c:pt>
                <c:pt idx="64">
                  <c:v>124.714</c:v>
                </c:pt>
                <c:pt idx="65">
                  <c:v>102.25</c:v>
                </c:pt>
                <c:pt idx="66">
                  <c:v>99.536000000000001</c:v>
                </c:pt>
                <c:pt idx="67">
                  <c:v>97.338999999999999</c:v>
                </c:pt>
                <c:pt idx="68">
                  <c:v>97.070999999999998</c:v>
                </c:pt>
                <c:pt idx="69">
                  <c:v>97.911000000000001</c:v>
                </c:pt>
                <c:pt idx="70">
                  <c:v>101.25</c:v>
                </c:pt>
                <c:pt idx="71">
                  <c:v>103.179</c:v>
                </c:pt>
                <c:pt idx="72">
                  <c:v>108.875</c:v>
                </c:pt>
                <c:pt idx="73">
                  <c:v>117.304</c:v>
                </c:pt>
                <c:pt idx="74">
                  <c:v>126.071</c:v>
                </c:pt>
                <c:pt idx="75">
                  <c:v>140.821</c:v>
                </c:pt>
                <c:pt idx="76">
                  <c:v>152.304</c:v>
                </c:pt>
                <c:pt idx="77">
                  <c:v>163.536</c:v>
                </c:pt>
                <c:pt idx="78">
                  <c:v>169.839</c:v>
                </c:pt>
                <c:pt idx="79">
                  <c:v>173.964</c:v>
                </c:pt>
                <c:pt idx="80">
                  <c:v>166.946</c:v>
                </c:pt>
                <c:pt idx="81">
                  <c:v>146.429</c:v>
                </c:pt>
                <c:pt idx="82">
                  <c:v>112.143</c:v>
                </c:pt>
                <c:pt idx="83">
                  <c:v>95.179000000000002</c:v>
                </c:pt>
                <c:pt idx="84">
                  <c:v>93.929000000000002</c:v>
                </c:pt>
                <c:pt idx="85">
                  <c:v>91.356999999999999</c:v>
                </c:pt>
                <c:pt idx="86">
                  <c:v>91.106999999999999</c:v>
                </c:pt>
                <c:pt idx="87">
                  <c:v>91.945999999999998</c:v>
                </c:pt>
                <c:pt idx="88">
                  <c:v>91.786000000000001</c:v>
                </c:pt>
                <c:pt idx="89">
                  <c:v>91.106999999999999</c:v>
                </c:pt>
                <c:pt idx="90">
                  <c:v>91.625</c:v>
                </c:pt>
                <c:pt idx="91">
                  <c:v>90.481999999999999</c:v>
                </c:pt>
                <c:pt idx="92">
                  <c:v>91.945999999999998</c:v>
                </c:pt>
                <c:pt idx="93">
                  <c:v>91.588999999999999</c:v>
                </c:pt>
                <c:pt idx="94">
                  <c:v>89.804000000000002</c:v>
                </c:pt>
                <c:pt idx="95">
                  <c:v>91.536000000000001</c:v>
                </c:pt>
                <c:pt idx="96">
                  <c:v>91.661000000000001</c:v>
                </c:pt>
                <c:pt idx="97">
                  <c:v>91.393000000000001</c:v>
                </c:pt>
                <c:pt idx="98">
                  <c:v>91.213999999999999</c:v>
                </c:pt>
                <c:pt idx="99">
                  <c:v>91.481999999999999</c:v>
                </c:pt>
                <c:pt idx="100">
                  <c:v>93.320999999999998</c:v>
                </c:pt>
                <c:pt idx="101">
                  <c:v>93.588999999999999</c:v>
                </c:pt>
                <c:pt idx="102">
                  <c:v>94.25</c:v>
                </c:pt>
                <c:pt idx="103">
                  <c:v>94.088999999999999</c:v>
                </c:pt>
                <c:pt idx="104">
                  <c:v>94.588999999999999</c:v>
                </c:pt>
                <c:pt idx="105">
                  <c:v>95.195999999999998</c:v>
                </c:pt>
                <c:pt idx="106">
                  <c:v>99.679000000000002</c:v>
                </c:pt>
                <c:pt idx="107">
                  <c:v>103.054</c:v>
                </c:pt>
                <c:pt idx="108">
                  <c:v>107.946</c:v>
                </c:pt>
                <c:pt idx="109">
                  <c:v>111.929</c:v>
                </c:pt>
                <c:pt idx="110">
                  <c:v>117</c:v>
                </c:pt>
                <c:pt idx="111">
                  <c:v>120.661</c:v>
                </c:pt>
                <c:pt idx="112">
                  <c:v>122.839</c:v>
                </c:pt>
                <c:pt idx="113">
                  <c:v>124.286</c:v>
                </c:pt>
                <c:pt idx="114">
                  <c:v>120.196</c:v>
                </c:pt>
                <c:pt idx="115">
                  <c:v>115.125</c:v>
                </c:pt>
                <c:pt idx="116">
                  <c:v>107.643</c:v>
                </c:pt>
                <c:pt idx="117">
                  <c:v>100.821</c:v>
                </c:pt>
                <c:pt idx="118">
                  <c:v>94.588999999999999</c:v>
                </c:pt>
                <c:pt idx="119">
                  <c:v>90.695999999999998</c:v>
                </c:pt>
                <c:pt idx="120">
                  <c:v>88.679000000000002</c:v>
                </c:pt>
                <c:pt idx="121">
                  <c:v>89.5</c:v>
                </c:pt>
                <c:pt idx="122">
                  <c:v>89.320999999999998</c:v>
                </c:pt>
                <c:pt idx="123">
                  <c:v>89.768000000000001</c:v>
                </c:pt>
                <c:pt idx="124">
                  <c:v>88.179000000000002</c:v>
                </c:pt>
                <c:pt idx="125">
                  <c:v>89.375</c:v>
                </c:pt>
                <c:pt idx="126">
                  <c:v>87.875</c:v>
                </c:pt>
                <c:pt idx="127">
                  <c:v>90</c:v>
                </c:pt>
                <c:pt idx="128">
                  <c:v>90.054000000000002</c:v>
                </c:pt>
                <c:pt idx="129">
                  <c:v>91.570999999999998</c:v>
                </c:pt>
                <c:pt idx="130">
                  <c:v>91.338999999999999</c:v>
                </c:pt>
                <c:pt idx="131">
                  <c:v>91.981999999999999</c:v>
                </c:pt>
                <c:pt idx="132">
                  <c:v>94.125</c:v>
                </c:pt>
                <c:pt idx="133">
                  <c:v>99.036000000000001</c:v>
                </c:pt>
                <c:pt idx="134">
                  <c:v>101.732</c:v>
                </c:pt>
                <c:pt idx="135">
                  <c:v>103.179</c:v>
                </c:pt>
                <c:pt idx="136">
                  <c:v>103.393</c:v>
                </c:pt>
                <c:pt idx="137">
                  <c:v>105.357</c:v>
                </c:pt>
                <c:pt idx="138">
                  <c:v>102.661</c:v>
                </c:pt>
                <c:pt idx="139">
                  <c:v>99.231999999999999</c:v>
                </c:pt>
                <c:pt idx="140">
                  <c:v>95.963999999999999</c:v>
                </c:pt>
                <c:pt idx="141">
                  <c:v>92.588999999999999</c:v>
                </c:pt>
                <c:pt idx="142">
                  <c:v>89.356999999999999</c:v>
                </c:pt>
                <c:pt idx="143">
                  <c:v>88.963999999999999</c:v>
                </c:pt>
                <c:pt idx="144">
                  <c:v>87.731999999999999</c:v>
                </c:pt>
                <c:pt idx="145">
                  <c:v>86.570999999999998</c:v>
                </c:pt>
                <c:pt idx="146">
                  <c:v>88.304000000000002</c:v>
                </c:pt>
                <c:pt idx="147">
                  <c:v>86.893000000000001</c:v>
                </c:pt>
                <c:pt idx="148">
                  <c:v>87.554000000000002</c:v>
                </c:pt>
                <c:pt idx="149">
                  <c:v>86.213999999999999</c:v>
                </c:pt>
                <c:pt idx="150">
                  <c:v>87.713999999999999</c:v>
                </c:pt>
                <c:pt idx="151">
                  <c:v>86.195999999999998</c:v>
                </c:pt>
                <c:pt idx="152">
                  <c:v>86.213999999999999</c:v>
                </c:pt>
                <c:pt idx="153">
                  <c:v>85.554000000000002</c:v>
                </c:pt>
                <c:pt idx="154">
                  <c:v>85.411000000000001</c:v>
                </c:pt>
                <c:pt idx="155">
                  <c:v>86.018000000000001</c:v>
                </c:pt>
                <c:pt idx="156">
                  <c:v>87.088999999999999</c:v>
                </c:pt>
                <c:pt idx="157">
                  <c:v>86.179000000000002</c:v>
                </c:pt>
                <c:pt idx="158">
                  <c:v>87.536000000000001</c:v>
                </c:pt>
                <c:pt idx="159">
                  <c:v>87.195999999999998</c:v>
                </c:pt>
                <c:pt idx="160">
                  <c:v>86.375</c:v>
                </c:pt>
                <c:pt idx="161">
                  <c:v>88.054000000000002</c:v>
                </c:pt>
                <c:pt idx="162">
                  <c:v>85.875</c:v>
                </c:pt>
                <c:pt idx="163">
                  <c:v>86.606999999999999</c:v>
                </c:pt>
                <c:pt idx="164">
                  <c:v>87.268000000000001</c:v>
                </c:pt>
                <c:pt idx="165">
                  <c:v>86.143000000000001</c:v>
                </c:pt>
                <c:pt idx="166">
                  <c:v>86.356999999999999</c:v>
                </c:pt>
                <c:pt idx="167">
                  <c:v>86.731999999999999</c:v>
                </c:pt>
                <c:pt idx="168">
                  <c:v>86.875</c:v>
                </c:pt>
                <c:pt idx="169">
                  <c:v>85.356999999999999</c:v>
                </c:pt>
                <c:pt idx="170">
                  <c:v>86.338999999999999</c:v>
                </c:pt>
                <c:pt idx="171">
                  <c:v>86.195999999999998</c:v>
                </c:pt>
                <c:pt idx="172">
                  <c:v>85.731999999999999</c:v>
                </c:pt>
                <c:pt idx="173">
                  <c:v>87</c:v>
                </c:pt>
                <c:pt idx="174">
                  <c:v>85.945999999999998</c:v>
                </c:pt>
                <c:pt idx="175">
                  <c:v>85.929000000000002</c:v>
                </c:pt>
                <c:pt idx="176">
                  <c:v>87.070999999999998</c:v>
                </c:pt>
                <c:pt idx="177">
                  <c:v>86.179000000000002</c:v>
                </c:pt>
                <c:pt idx="178">
                  <c:v>86.338999999999999</c:v>
                </c:pt>
                <c:pt idx="179">
                  <c:v>85.856999999999999</c:v>
                </c:pt>
                <c:pt idx="180">
                  <c:v>85.588999999999999</c:v>
                </c:pt>
                <c:pt idx="181">
                  <c:v>85.125</c:v>
                </c:pt>
                <c:pt idx="182">
                  <c:v>86.875</c:v>
                </c:pt>
                <c:pt idx="183">
                  <c:v>85.679000000000002</c:v>
                </c:pt>
                <c:pt idx="184">
                  <c:v>84.731999999999999</c:v>
                </c:pt>
                <c:pt idx="185">
                  <c:v>86.768000000000001</c:v>
                </c:pt>
                <c:pt idx="186">
                  <c:v>84.088999999999999</c:v>
                </c:pt>
                <c:pt idx="187">
                  <c:v>84.320999999999998</c:v>
                </c:pt>
                <c:pt idx="188">
                  <c:v>85.893000000000001</c:v>
                </c:pt>
                <c:pt idx="189">
                  <c:v>83.661000000000001</c:v>
                </c:pt>
                <c:pt idx="190">
                  <c:v>84.143000000000001</c:v>
                </c:pt>
                <c:pt idx="191">
                  <c:v>84.643000000000001</c:v>
                </c:pt>
                <c:pt idx="192">
                  <c:v>85.625</c:v>
                </c:pt>
                <c:pt idx="193">
                  <c:v>85.143000000000001</c:v>
                </c:pt>
                <c:pt idx="194">
                  <c:v>86.106999999999999</c:v>
                </c:pt>
                <c:pt idx="195">
                  <c:v>86.5</c:v>
                </c:pt>
                <c:pt idx="196">
                  <c:v>85.945999999999998</c:v>
                </c:pt>
                <c:pt idx="197">
                  <c:v>84.036000000000001</c:v>
                </c:pt>
                <c:pt idx="198">
                  <c:v>84.679000000000002</c:v>
                </c:pt>
                <c:pt idx="199">
                  <c:v>86.411000000000001</c:v>
                </c:pt>
                <c:pt idx="200">
                  <c:v>86.911000000000001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96.978175752671703</c:v>
                </c:pt>
                <c:pt idx="1">
                  <c:v>96.926145744321559</c:v>
                </c:pt>
                <c:pt idx="2">
                  <c:v>96.874121027270434</c:v>
                </c:pt>
                <c:pt idx="3">
                  <c:v>96.822102037266475</c:v>
                </c:pt>
                <c:pt idx="4">
                  <c:v>96.770089244851505</c:v>
                </c:pt>
                <c:pt idx="5">
                  <c:v>96.718083158012249</c:v>
                </c:pt>
                <c:pt idx="6">
                  <c:v>96.666084325018048</c:v>
                </c:pt>
                <c:pt idx="7">
                  <c:v>96.614093337456296</c:v>
                </c:pt>
                <c:pt idx="8">
                  <c:v>96.562110833477035</c:v>
                </c:pt>
                <c:pt idx="9">
                  <c:v>96.510137501258299</c:v>
                </c:pt>
                <c:pt idx="10">
                  <c:v>96.458174082704701</c:v>
                </c:pt>
                <c:pt idx="11">
                  <c:v>96.406221377391077</c:v>
                </c:pt>
                <c:pt idx="12">
                  <c:v>96.354280246764134</c:v>
                </c:pt>
                <c:pt idx="13">
                  <c:v>96.302351618614082</c:v>
                </c:pt>
                <c:pt idx="14">
                  <c:v>96.250436491829007</c:v>
                </c:pt>
                <c:pt idx="15">
                  <c:v>96.198535941443978</c:v>
                </c:pt>
                <c:pt idx="16">
                  <c:v>96.146651123996662</c:v>
                </c:pt>
                <c:pt idx="17">
                  <c:v>96.094783283200343</c:v>
                </c:pt>
                <c:pt idx="18">
                  <c:v>96.042933755945</c:v>
                </c:pt>
                <c:pt idx="19">
                  <c:v>95.991103978635124</c:v>
                </c:pt>
                <c:pt idx="20">
                  <c:v>95.939295493871711</c:v>
                </c:pt>
                <c:pt idx="21">
                  <c:v>95.887509957484383</c:v>
                </c:pt>
                <c:pt idx="22">
                  <c:v>95.835749145916253</c:v>
                </c:pt>
                <c:pt idx="23">
                  <c:v>95.784014963961795</c:v>
                </c:pt>
                <c:pt idx="24">
                  <c:v>95.732309452854295</c:v>
                </c:pt>
                <c:pt idx="25">
                  <c:v>95.680634798694342</c:v>
                </c:pt>
                <c:pt idx="26">
                  <c:v>95.628993341206609</c:v>
                </c:pt>
                <c:pt idx="27">
                  <c:v>95.577387582806125</c:v>
                </c:pt>
                <c:pt idx="28">
                  <c:v>95.525820197954289</c:v>
                </c:pt>
                <c:pt idx="29">
                  <c:v>95.474294042815984</c:v>
                </c:pt>
                <c:pt idx="30">
                  <c:v>95.422812165435289</c:v>
                </c:pt>
                <c:pt idx="31">
                  <c:v>95.371377817760987</c:v>
                </c:pt>
                <c:pt idx="32">
                  <c:v>95.319994476237099</c:v>
                </c:pt>
                <c:pt idx="33">
                  <c:v>95.268665901730387</c:v>
                </c:pt>
                <c:pt idx="34">
                  <c:v>95.217396369089229</c:v>
                </c:pt>
                <c:pt idx="35">
                  <c:v>95.166191577571794</c:v>
                </c:pt>
                <c:pt idx="36">
                  <c:v>95.115062099758816</c:v>
                </c:pt>
                <c:pt idx="37">
                  <c:v>95.064035607594818</c:v>
                </c:pt>
                <c:pt idx="38">
                  <c:v>95.013197188565996</c:v>
                </c:pt>
                <c:pt idx="39">
                  <c:v>94.962812664787592</c:v>
                </c:pt>
                <c:pt idx="40">
                  <c:v>94.913677624921206</c:v>
                </c:pt>
                <c:pt idx="41">
                  <c:v>94.86802886435413</c:v>
                </c:pt>
                <c:pt idx="42">
                  <c:v>94.831732126733087</c:v>
                </c:pt>
                <c:pt idx="43">
                  <c:v>94.819084500908048</c:v>
                </c:pt>
                <c:pt idx="44">
                  <c:v>94.8623851976824</c:v>
                </c:pt>
                <c:pt idx="45">
                  <c:v>95.029060193481342</c:v>
                </c:pt>
                <c:pt idx="46">
                  <c:v>95.448662673969991</c:v>
                </c:pt>
                <c:pt idx="47">
                  <c:v>96.349062484556541</c:v>
                </c:pt>
                <c:pt idx="48">
                  <c:v>98.094206437564623</c:v>
                </c:pt>
                <c:pt idx="49">
                  <c:v>101.20516531804734</c:v>
                </c:pt>
                <c:pt idx="50">
                  <c:v>106.33549704855866</c:v>
                </c:pt>
                <c:pt idx="51">
                  <c:v>114.16935265015574</c:v>
                </c:pt>
                <c:pt idx="52">
                  <c:v>125.22622271392375</c:v>
                </c:pt>
                <c:pt idx="53">
                  <c:v>139.59472869421131</c:v>
                </c:pt>
                <c:pt idx="54">
                  <c:v>156.67073971974483</c:v>
                </c:pt>
                <c:pt idx="55">
                  <c:v>175.01676182051344</c:v>
                </c:pt>
                <c:pt idx="56">
                  <c:v>192.4566639875388</c:v>
                </c:pt>
                <c:pt idx="57">
                  <c:v>206.45259129738341</c:v>
                </c:pt>
                <c:pt idx="58">
                  <c:v>214.69441757079281</c:v>
                </c:pt>
                <c:pt idx="59">
                  <c:v>215.71900782883154</c:v>
                </c:pt>
                <c:pt idx="60">
                  <c:v>209.33206005494264</c:v>
                </c:pt>
                <c:pt idx="61">
                  <c:v>196.66560046290161</c:v>
                </c:pt>
                <c:pt idx="62">
                  <c:v>179.8477942806299</c:v>
                </c:pt>
                <c:pt idx="63">
                  <c:v>161.41728892799523</c:v>
                </c:pt>
                <c:pt idx="64">
                  <c:v>143.70323755080466</c:v>
                </c:pt>
                <c:pt idx="65">
                  <c:v>128.37639470970896</c:v>
                </c:pt>
                <c:pt idx="66">
                  <c:v>116.27829071609264</c:v>
                </c:pt>
                <c:pt idx="67">
                  <c:v>107.51679220057122</c:v>
                </c:pt>
                <c:pt idx="68">
                  <c:v>101.73791534421488</c:v>
                </c:pt>
                <c:pt idx="69">
                  <c:v>98.468764253181206</c:v>
                </c:pt>
                <c:pt idx="70">
                  <c:v>97.449914061295729</c:v>
                </c:pt>
                <c:pt idx="71">
                  <c:v>98.883131467179481</c:v>
                </c:pt>
                <c:pt idx="72">
                  <c:v>103.47720197244487</c:v>
                </c:pt>
                <c:pt idx="73">
                  <c:v>112.12857565447922</c:v>
                </c:pt>
                <c:pt idx="74">
                  <c:v>125.16544073919975</c:v>
                </c:pt>
                <c:pt idx="75">
                  <c:v>141.41394390332948</c:v>
                </c:pt>
                <c:pt idx="76">
                  <c:v>157.74411785366132</c:v>
                </c:pt>
                <c:pt idx="77">
                  <c:v>169.76201905529234</c:v>
                </c:pt>
                <c:pt idx="78">
                  <c:v>173.628906063481</c:v>
                </c:pt>
                <c:pt idx="79">
                  <c:v>168.00553815749436</c:v>
                </c:pt>
                <c:pt idx="80">
                  <c:v>154.78060521484375</c:v>
                </c:pt>
                <c:pt idx="81">
                  <c:v>138.04231429769624</c:v>
                </c:pt>
                <c:pt idx="82">
                  <c:v>122.0451664175379</c:v>
                </c:pt>
                <c:pt idx="83">
                  <c:v>109.53275768491494</c:v>
                </c:pt>
                <c:pt idx="84">
                  <c:v>101.25769572252881</c:v>
                </c:pt>
                <c:pt idx="85">
                  <c:v>96.548280882993481</c:v>
                </c:pt>
                <c:pt idx="86">
                  <c:v>94.210879769980806</c:v>
                </c:pt>
                <c:pt idx="87">
                  <c:v>93.180786193682763</c:v>
                </c:pt>
                <c:pt idx="88">
                  <c:v>92.76087104722329</c:v>
                </c:pt>
                <c:pt idx="89">
                  <c:v>92.584775092012563</c:v>
                </c:pt>
                <c:pt idx="90">
                  <c:v>92.492182922042815</c:v>
                </c:pt>
                <c:pt idx="91">
                  <c:v>92.423531071413493</c:v>
                </c:pt>
                <c:pt idx="92">
                  <c:v>92.359787623680575</c:v>
                </c:pt>
                <c:pt idx="93">
                  <c:v>92.295658160977709</c:v>
                </c:pt>
                <c:pt idx="94">
                  <c:v>92.229837325299073</c:v>
                </c:pt>
                <c:pt idx="95">
                  <c:v>92.162055799368261</c:v>
                </c:pt>
                <c:pt idx="96">
                  <c:v>92.092401362666763</c:v>
                </c:pt>
                <c:pt idx="97">
                  <c:v>92.021464970609642</c:v>
                </c:pt>
                <c:pt idx="98">
                  <c:v>91.95126321944602</c:v>
                </c:pt>
                <c:pt idx="99">
                  <c:v>91.887768553720264</c:v>
                </c:pt>
                <c:pt idx="100">
                  <c:v>91.846793586278309</c:v>
                </c:pt>
                <c:pt idx="101">
                  <c:v>91.865727976349689</c:v>
                </c:pt>
                <c:pt idx="102">
                  <c:v>92.023007905931536</c:v>
                </c:pt>
                <c:pt idx="103">
                  <c:v>92.463049021301686</c:v>
                </c:pt>
                <c:pt idx="104">
                  <c:v>93.415058687210944</c:v>
                </c:pt>
                <c:pt idx="105">
                  <c:v>95.182035286363316</c:v>
                </c:pt>
                <c:pt idx="106">
                  <c:v>98.071101062733064</c:v>
                </c:pt>
                <c:pt idx="107">
                  <c:v>102.25279245647774</c:v>
                </c:pt>
                <c:pt idx="108">
                  <c:v>107.58195873593473</c:v>
                </c:pt>
                <c:pt idx="109">
                  <c:v>113.46857948479624</c:v>
                </c:pt>
                <c:pt idx="110">
                  <c:v>118.90849162852599</c:v>
                </c:pt>
                <c:pt idx="111">
                  <c:v>122.73003757084993</c:v>
                </c:pt>
                <c:pt idx="112">
                  <c:v>123.99105041531143</c:v>
                </c:pt>
                <c:pt idx="113">
                  <c:v>122.3459640243682</c:v>
                </c:pt>
                <c:pt idx="114">
                  <c:v>118.18838584063087</c:v>
                </c:pt>
                <c:pt idx="115">
                  <c:v>112.48909533261588</c:v>
                </c:pt>
                <c:pt idx="116">
                  <c:v>106.42024465685331</c:v>
                </c:pt>
                <c:pt idx="117">
                  <c:v>100.96373842669658</c:v>
                </c:pt>
                <c:pt idx="118">
                  <c:v>96.678578314789291</c:v>
                </c:pt>
                <c:pt idx="119">
                  <c:v>93.68370886853225</c:v>
                </c:pt>
                <c:pt idx="120">
                  <c:v>91.794162142404076</c:v>
                </c:pt>
                <c:pt idx="121">
                  <c:v>90.699967881772537</c:v>
                </c:pt>
                <c:pt idx="122">
                  <c:v>90.10295617006922</c:v>
                </c:pt>
                <c:pt idx="123">
                  <c:v>89.78289620877004</c:v>
                </c:pt>
                <c:pt idx="124">
                  <c:v>89.60798601648527</c:v>
                </c:pt>
                <c:pt idx="125">
                  <c:v>89.519479632313491</c:v>
                </c:pt>
                <c:pt idx="126">
                  <c:v>89.513822063653151</c:v>
                </c:pt>
                <c:pt idx="127">
                  <c:v>89.632130015599344</c:v>
                </c:pt>
                <c:pt idx="128">
                  <c:v>89.955101395810075</c:v>
                </c:pt>
                <c:pt idx="129">
                  <c:v>90.594180787539472</c:v>
                </c:pt>
                <c:pt idx="130">
                  <c:v>91.667824225216421</c:v>
                </c:pt>
                <c:pt idx="131">
                  <c:v>93.256576743104688</c:v>
                </c:pt>
                <c:pt idx="132">
                  <c:v>95.343281120942237</c:v>
                </c:pt>
                <c:pt idx="133">
                  <c:v>97.761231043261319</c:v>
                </c:pt>
                <c:pt idx="134">
                  <c:v>100.18320241137985</c:v>
                </c:pt>
                <c:pt idx="135">
                  <c:v>102.17630814389213</c:v>
                </c:pt>
                <c:pt idx="136">
                  <c:v>103.31865509083008</c:v>
                </c:pt>
                <c:pt idx="137">
                  <c:v>103.33706254768958</c:v>
                </c:pt>
                <c:pt idx="138">
                  <c:v>102.20469235423217</c:v>
                </c:pt>
                <c:pt idx="139">
                  <c:v>100.15093567657476</c:v>
                </c:pt>
                <c:pt idx="140">
                  <c:v>97.578584073705258</c:v>
                </c:pt>
                <c:pt idx="141">
                  <c:v>94.929131624950429</c:v>
                </c:pt>
                <c:pt idx="142">
                  <c:v>92.557599375304349</c:v>
                </c:pt>
                <c:pt idx="143">
                  <c:v>90.663792674299259</c:v>
                </c:pt>
                <c:pt idx="144">
                  <c:v>89.291425546296523</c:v>
                </c:pt>
                <c:pt idx="145">
                  <c:v>88.374424627490782</c:v>
                </c:pt>
                <c:pt idx="146">
                  <c:v>87.797222074128484</c:v>
                </c:pt>
                <c:pt idx="147">
                  <c:v>87.442956330366741</c:v>
                </c:pt>
                <c:pt idx="148">
                  <c:v>87.219260429901695</c:v>
                </c:pt>
                <c:pt idx="149">
                  <c:v>87.064462793805447</c:v>
                </c:pt>
                <c:pt idx="150">
                  <c:v>86.94262543437496</c:v>
                </c:pt>
                <c:pt idx="151">
                  <c:v>86.835154169496988</c:v>
                </c:pt>
                <c:pt idx="152">
                  <c:v>86.733418388189605</c:v>
                </c:pt>
                <c:pt idx="153">
                  <c:v>86.633799485623484</c:v>
                </c:pt>
                <c:pt idx="154">
                  <c:v>86.534919787694605</c:v>
                </c:pt>
                <c:pt idx="155">
                  <c:v>86.436300531023619</c:v>
                </c:pt>
                <c:pt idx="156">
                  <c:v>86.337788514803592</c:v>
                </c:pt>
                <c:pt idx="157">
                  <c:v>86.239337509525441</c:v>
                </c:pt>
                <c:pt idx="158">
                  <c:v>86.140933321266616</c:v>
                </c:pt>
                <c:pt idx="159">
                  <c:v>86.042570570396379</c:v>
                </c:pt>
                <c:pt idx="160">
                  <c:v>85.944246161310858</c:v>
                </c:pt>
                <c:pt idx="161">
                  <c:v>85.845957610321918</c:v>
                </c:pt>
                <c:pt idx="162">
                  <c:v>85.747702653947741</c:v>
                </c:pt>
                <c:pt idx="163">
                  <c:v>85.649479163508246</c:v>
                </c:pt>
                <c:pt idx="164">
                  <c:v>85.551285126173937</c:v>
                </c:pt>
                <c:pt idx="165">
                  <c:v>85.453118638923826</c:v>
                </c:pt>
                <c:pt idx="166">
                  <c:v>85.354977904592332</c:v>
                </c:pt>
                <c:pt idx="167">
                  <c:v>85.256861228065532</c:v>
                </c:pt>
                <c:pt idx="168">
                  <c:v>85.158767012357643</c:v>
                </c:pt>
                <c:pt idx="169">
                  <c:v>85.060693754577557</c:v>
                </c:pt>
                <c:pt idx="170">
                  <c:v>84.962640041830852</c:v>
                </c:pt>
                <c:pt idx="171">
                  <c:v>84.864604547101763</c:v>
                </c:pt>
                <c:pt idx="172">
                  <c:v>84.766586025151199</c:v>
                </c:pt>
                <c:pt idx="173">
                  <c:v>84.668583308461834</c:v>
                </c:pt>
                <c:pt idx="174">
                  <c:v>84.570595303254805</c:v>
                </c:pt>
                <c:pt idx="175">
                  <c:v>84.472620985598425</c:v>
                </c:pt>
                <c:pt idx="176">
                  <c:v>84.374659397623844</c:v>
                </c:pt>
                <c:pt idx="177">
                  <c:v>84.276709643860642</c:v>
                </c:pt>
                <c:pt idx="178">
                  <c:v>84.178770887700736</c:v>
                </c:pt>
                <c:pt idx="179">
                  <c:v>84.080842347997446</c:v>
                </c:pt>
                <c:pt idx="180">
                  <c:v>83.982923295803658</c:v>
                </c:pt>
                <c:pt idx="181">
                  <c:v>83.885013051251548</c:v>
                </c:pt>
                <c:pt idx="182">
                  <c:v>83.787110980574724</c:v>
                </c:pt>
                <c:pt idx="183">
                  <c:v>83.689216493271957</c:v>
                </c:pt>
                <c:pt idx="184">
                  <c:v>83.591329039411434</c:v>
                </c:pt>
                <c:pt idx="185">
                  <c:v>83.493448107072638</c:v>
                </c:pt>
                <c:pt idx="186">
                  <c:v>83.395573219922809</c:v>
                </c:pt>
                <c:pt idx="187">
                  <c:v>83.297703934924627</c:v>
                </c:pt>
                <c:pt idx="188">
                  <c:v>83.199839840170554</c:v>
                </c:pt>
                <c:pt idx="189">
                  <c:v>83.101980552839777</c:v>
                </c:pt>
                <c:pt idx="190">
                  <c:v>83.004125717272615</c:v>
                </c:pt>
                <c:pt idx="191">
                  <c:v>82.906275003158456</c:v>
                </c:pt>
                <c:pt idx="192">
                  <c:v>82.808428103831289</c:v>
                </c:pt>
                <c:pt idx="193">
                  <c:v>82.710584734668757</c:v>
                </c:pt>
                <c:pt idx="194">
                  <c:v>82.612744631589237</c:v>
                </c:pt>
                <c:pt idx="195">
                  <c:v>82.514907549642757</c:v>
                </c:pt>
                <c:pt idx="196">
                  <c:v>82.417073261690177</c:v>
                </c:pt>
                <c:pt idx="197">
                  <c:v>82.319241557166777</c:v>
                </c:pt>
                <c:pt idx="198">
                  <c:v>82.221412240925048</c:v>
                </c:pt>
                <c:pt idx="199">
                  <c:v>82.123585132152897</c:v>
                </c:pt>
                <c:pt idx="200">
                  <c:v>82.025760063362469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96.978175752671703</c:v>
                </c:pt>
                <c:pt idx="1">
                  <c:v>96.926145744321559</c:v>
                </c:pt>
                <c:pt idx="2">
                  <c:v>96.874121027270434</c:v>
                </c:pt>
                <c:pt idx="3">
                  <c:v>96.822102037266475</c:v>
                </c:pt>
                <c:pt idx="4">
                  <c:v>96.770089244851505</c:v>
                </c:pt>
                <c:pt idx="5">
                  <c:v>96.718083158012249</c:v>
                </c:pt>
                <c:pt idx="6">
                  <c:v>96.666084325018048</c:v>
                </c:pt>
                <c:pt idx="7">
                  <c:v>96.614093337456296</c:v>
                </c:pt>
                <c:pt idx="8">
                  <c:v>96.562110833477035</c:v>
                </c:pt>
                <c:pt idx="9">
                  <c:v>96.510137501258299</c:v>
                </c:pt>
                <c:pt idx="10">
                  <c:v>96.458174082704701</c:v>
                </c:pt>
                <c:pt idx="11">
                  <c:v>96.406221377391077</c:v>
                </c:pt>
                <c:pt idx="12">
                  <c:v>96.354280246764134</c:v>
                </c:pt>
                <c:pt idx="13">
                  <c:v>96.302351618614082</c:v>
                </c:pt>
                <c:pt idx="14">
                  <c:v>96.250436491829007</c:v>
                </c:pt>
                <c:pt idx="15">
                  <c:v>96.198535941443978</c:v>
                </c:pt>
                <c:pt idx="16">
                  <c:v>96.146651123996662</c:v>
                </c:pt>
                <c:pt idx="17">
                  <c:v>96.094783283200343</c:v>
                </c:pt>
                <c:pt idx="18">
                  <c:v>96.042933755945</c:v>
                </c:pt>
                <c:pt idx="19">
                  <c:v>95.991103978635124</c:v>
                </c:pt>
                <c:pt idx="20">
                  <c:v>95.939295493871711</c:v>
                </c:pt>
                <c:pt idx="21">
                  <c:v>95.887509957484383</c:v>
                </c:pt>
                <c:pt idx="22">
                  <c:v>95.835749145916253</c:v>
                </c:pt>
                <c:pt idx="23">
                  <c:v>95.784014963961795</c:v>
                </c:pt>
                <c:pt idx="24">
                  <c:v>95.732309452854295</c:v>
                </c:pt>
                <c:pt idx="25">
                  <c:v>95.680634798694285</c:v>
                </c:pt>
                <c:pt idx="26">
                  <c:v>95.62899334120614</c:v>
                </c:pt>
                <c:pt idx="27">
                  <c:v>95.577387582802672</c:v>
                </c:pt>
                <c:pt idx="28">
                  <c:v>95.525820197930258</c:v>
                </c:pt>
                <c:pt idx="29">
                  <c:v>95.474294042658769</c:v>
                </c:pt>
                <c:pt idx="30">
                  <c:v>95.422812164468681</c:v>
                </c:pt>
                <c:pt idx="31">
                  <c:v>95.371377812177073</c:v>
                </c:pt>
                <c:pt idx="32">
                  <c:v>95.319994445928742</c:v>
                </c:pt>
                <c:pt idx="33">
                  <c:v>95.268665747162274</c:v>
                </c:pt>
                <c:pt idx="34">
                  <c:v>95.217395628442091</c:v>
                </c:pt>
                <c:pt idx="35">
                  <c:v>95.166188243024749</c:v>
                </c:pt>
                <c:pt idx="36">
                  <c:v>95.115047994002168</c:v>
                </c:pt>
                <c:pt idx="37">
                  <c:v>95.063979542835213</c:v>
                </c:pt>
                <c:pt idx="38">
                  <c:v>95.012987817057663</c:v>
                </c:pt>
                <c:pt idx="39">
                  <c:v>94.962078016891468</c:v>
                </c:pt>
                <c:pt idx="40">
                  <c:v>94.911255620471522</c:v>
                </c:pt>
                <c:pt idx="41">
                  <c:v>94.860526387328193</c:v>
                </c:pt>
                <c:pt idx="42">
                  <c:v>94.80989635972017</c:v>
                </c:pt>
                <c:pt idx="43">
                  <c:v>94.759371861348299</c:v>
                </c:pt>
                <c:pt idx="44">
                  <c:v>94.708959492909997</c:v>
                </c:pt>
                <c:pt idx="45">
                  <c:v>94.658666123876657</c:v>
                </c:pt>
                <c:pt idx="46">
                  <c:v>94.608498879790289</c:v>
                </c:pt>
                <c:pt idx="47">
                  <c:v>94.558465124279849</c:v>
                </c:pt>
                <c:pt idx="48">
                  <c:v>94.508572434895044</c:v>
                </c:pt>
                <c:pt idx="49">
                  <c:v>94.458828571742586</c:v>
                </c:pt>
                <c:pt idx="50">
                  <c:v>94.409241437789504</c:v>
                </c:pt>
                <c:pt idx="51">
                  <c:v>94.359819029570218</c:v>
                </c:pt>
                <c:pt idx="52">
                  <c:v>94.310569376901512</c:v>
                </c:pt>
                <c:pt idx="53">
                  <c:v>94.261500470071596</c:v>
                </c:pt>
                <c:pt idx="54">
                  <c:v>94.212620172833795</c:v>
                </c:pt>
                <c:pt idx="55">
                  <c:v>94.163936119401527</c:v>
                </c:pt>
                <c:pt idx="56">
                  <c:v>94.115455593518931</c:v>
                </c:pt>
                <c:pt idx="57">
                  <c:v>94.067185387577396</c:v>
                </c:pt>
                <c:pt idx="58">
                  <c:v>94.019131639668103</c:v>
                </c:pt>
                <c:pt idx="59">
                  <c:v>93.971299646424285</c:v>
                </c:pt>
                <c:pt idx="60">
                  <c:v>93.923693649519763</c:v>
                </c:pt>
                <c:pt idx="61">
                  <c:v>93.876316593776991</c:v>
                </c:pt>
                <c:pt idx="62">
                  <c:v>93.829169855014371</c:v>
                </c:pt>
                <c:pt idx="63">
                  <c:v>93.782252936055357</c:v>
                </c:pt>
                <c:pt idx="64">
                  <c:v>93.735563129755292</c:v>
                </c:pt>
                <c:pt idx="65">
                  <c:v>93.689095148506155</c:v>
                </c:pt>
                <c:pt idx="66">
                  <c:v>93.642840720486177</c:v>
                </c:pt>
                <c:pt idx="67">
                  <c:v>93.596788153957277</c:v>
                </c:pt>
                <c:pt idx="68">
                  <c:v>93.550921872214175</c:v>
                </c:pt>
                <c:pt idx="69">
                  <c:v>93.505221923371266</c:v>
                </c:pt>
                <c:pt idx="70">
                  <c:v>93.459663471059642</c:v>
                </c:pt>
                <c:pt idx="71">
                  <c:v>93.41421627429466</c:v>
                </c:pt>
                <c:pt idx="72">
                  <c:v>93.368844167249947</c:v>
                </c:pt>
                <c:pt idx="73">
                  <c:v>93.323504552395605</c:v>
                </c:pt>
                <c:pt idx="74">
                  <c:v>93.278147923351412</c:v>
                </c:pt>
                <c:pt idx="75">
                  <c:v>93.232717436759799</c:v>
                </c:pt>
                <c:pt idx="76">
                  <c:v>93.187148555341324</c:v>
                </c:pt>
                <c:pt idx="77">
                  <c:v>93.141368786856049</c:v>
                </c:pt>
                <c:pt idx="78">
                  <c:v>93.09529754570508</c:v>
                </c:pt>
                <c:pt idx="79">
                  <c:v>93.048846165083248</c:v>
                </c:pt>
                <c:pt idx="80">
                  <c:v>93.001918087613362</c:v>
                </c:pt>
                <c:pt idx="81">
                  <c:v>92.954409260936259</c:v>
                </c:pt>
                <c:pt idx="82">
                  <c:v>92.906208761495293</c:v>
                </c:pt>
                <c:pt idx="83">
                  <c:v>92.857199664504421</c:v>
                </c:pt>
                <c:pt idx="84">
                  <c:v>92.80726017068811</c:v>
                </c:pt>
                <c:pt idx="85">
                  <c:v>92.75626499085412</c:v>
                </c:pt>
                <c:pt idx="86">
                  <c:v>92.704086977913263</c:v>
                </c:pt>
                <c:pt idx="87">
                  <c:v>92.650598983032381</c:v>
                </c:pt>
                <c:pt idx="88">
                  <c:v>92.595675898867</c:v>
                </c:pt>
                <c:pt idx="89">
                  <c:v>92.539196839147039</c:v>
                </c:pt>
                <c:pt idx="90">
                  <c:v>92.481047391336901</c:v>
                </c:pt>
                <c:pt idx="91">
                  <c:v>92.421121868782421</c:v>
                </c:pt>
                <c:pt idx="92">
                  <c:v>92.35932548179035</c:v>
                </c:pt>
                <c:pt idx="93">
                  <c:v>92.295576344395016</c:v>
                </c:pt>
                <c:pt idx="94">
                  <c:v>92.229807235796429</c:v>
                </c:pt>
                <c:pt idx="95">
                  <c:v>92.161967042847849</c:v>
                </c:pt>
                <c:pt idx="96">
                  <c:v>92.092021822310727</c:v>
                </c:pt>
                <c:pt idx="97">
                  <c:v>92.019955438173781</c:v>
                </c:pt>
                <c:pt idx="98">
                  <c:v>91.945769749023583</c:v>
                </c:pt>
                <c:pt idx="99">
                  <c:v>91.869484341801737</c:v>
                </c:pt>
                <c:pt idx="100">
                  <c:v>91.791135829671447</c:v>
                </c:pt>
                <c:pt idx="101">
                  <c:v>91.71077675154001</c:v>
                </c:pt>
                <c:pt idx="102">
                  <c:v>91.628474127627541</c:v>
                </c:pt>
                <c:pt idx="103">
                  <c:v>91.544307738248008</c:v>
                </c:pt>
                <c:pt idx="104">
                  <c:v>91.458368201021742</c:v>
                </c:pt>
                <c:pt idx="105">
                  <c:v>91.370754924872926</c:v>
                </c:pt>
                <c:pt idx="106">
                  <c:v>91.281574017624564</c:v>
                </c:pt>
                <c:pt idx="107">
                  <c:v>91.190936218400253</c:v>
                </c:pt>
                <c:pt idx="108">
                  <c:v>91.098954917243233</c:v>
                </c:pt>
                <c:pt idx="109">
                  <c:v>91.005744313378017</c:v>
                </c:pt>
                <c:pt idx="110">
                  <c:v>90.911417751394623</c:v>
                </c:pt>
                <c:pt idx="111">
                  <c:v>90.81608626228099</c:v>
                </c:pt>
                <c:pt idx="112">
                  <c:v>90.719857324463092</c:v>
                </c:pt>
                <c:pt idx="113">
                  <c:v>90.622833849444518</c:v>
                </c:pt>
                <c:pt idx="114">
                  <c:v>90.525113387667531</c:v>
                </c:pt>
                <c:pt idx="115">
                  <c:v>90.426787543056207</c:v>
                </c:pt>
                <c:pt idx="116">
                  <c:v>90.327941579387357</c:v>
                </c:pt>
                <c:pt idx="117">
                  <c:v>90.228654198074977</c:v>
                </c:pt>
                <c:pt idx="118">
                  <c:v>90.128997464964584</c:v>
                </c:pt>
                <c:pt idx="119">
                  <c:v>90.029036863072506</c:v>
                </c:pt>
                <c:pt idx="120">
                  <c:v>89.928831448609856</c:v>
                </c:pt>
                <c:pt idx="121">
                  <c:v>89.828434088835635</c:v>
                </c:pt>
                <c:pt idx="122">
                  <c:v>89.727891762047179</c:v>
                </c:pt>
                <c:pt idx="123">
                  <c:v>89.627245902123065</c:v>
                </c:pt>
                <c:pt idx="124">
                  <c:v>89.526532772308613</c:v>
                </c:pt>
                <c:pt idx="125">
                  <c:v>89.425783855236602</c:v>
                </c:pt>
                <c:pt idx="126">
                  <c:v>89.325026248401244</c:v>
                </c:pt>
                <c:pt idx="127">
                  <c:v>89.224283056380827</c:v>
                </c:pt>
                <c:pt idx="128">
                  <c:v>89.123573772985182</c:v>
                </c:pt>
                <c:pt idx="129">
                  <c:v>89.022914648167685</c:v>
                </c:pt>
                <c:pt idx="130">
                  <c:v>88.922319035976557</c:v>
                </c:pt>
                <c:pt idx="131">
                  <c:v>88.821797721034585</c:v>
                </c:pt>
                <c:pt idx="132">
                  <c:v>88.721359222040832</c:v>
                </c:pt>
                <c:pt idx="133">
                  <c:v>88.621010071602043</c:v>
                </c:pt>
                <c:pt idx="134">
                  <c:v>88.520755072345608</c:v>
                </c:pt>
                <c:pt idx="135">
                  <c:v>88.420597529762262</c:v>
                </c:pt>
                <c:pt idx="136">
                  <c:v>88.320539462597253</c:v>
                </c:pt>
                <c:pt idx="137">
                  <c:v>88.220581791873514</c:v>
                </c:pt>
                <c:pt idx="138">
                  <c:v>88.120724509807786</c:v>
                </c:pt>
                <c:pt idx="139">
                  <c:v>88.020966829988708</c:v>
                </c:pt>
                <c:pt idx="140">
                  <c:v>87.921307320237872</c:v>
                </c:pt>
                <c:pt idx="141">
                  <c:v>87.821744019583051</c:v>
                </c:pt>
                <c:pt idx="142">
                  <c:v>87.722274540749581</c:v>
                </c:pt>
                <c:pt idx="143">
                  <c:v>87.6228961595275</c:v>
                </c:pt>
                <c:pt idx="144">
                  <c:v>87.523605892307657</c:v>
                </c:pt>
                <c:pt idx="145">
                  <c:v>87.424400563003445</c:v>
                </c:pt>
                <c:pt idx="146">
                  <c:v>87.325276860493503</c:v>
                </c:pt>
                <c:pt idx="147">
                  <c:v>87.226231387633632</c:v>
                </c:pt>
                <c:pt idx="148">
                  <c:v>87.127260702801692</c:v>
                </c:pt>
                <c:pt idx="149">
                  <c:v>87.02836135485343</c:v>
                </c:pt>
                <c:pt idx="150">
                  <c:v>86.929529912286952</c:v>
                </c:pt>
                <c:pt idx="151">
                  <c:v>86.830762987335589</c:v>
                </c:pt>
                <c:pt idx="152">
                  <c:v>86.732057255636121</c:v>
                </c:pt>
                <c:pt idx="153">
                  <c:v>86.633409472052051</c:v>
                </c:pt>
                <c:pt idx="154">
                  <c:v>86.534816483168555</c:v>
                </c:pt>
                <c:pt idx="155">
                  <c:v>86.436275236918988</c:v>
                </c:pt>
                <c:pt idx="156">
                  <c:v>86.337782789749383</c:v>
                </c:pt>
                <c:pt idx="157">
                  <c:v>86.239336311681541</c:v>
                </c:pt>
                <c:pt idx="158">
                  <c:v>86.140933089590547</c:v>
                </c:pt>
                <c:pt idx="159">
                  <c:v>86.042570528975205</c:v>
                </c:pt>
                <c:pt idx="160">
                  <c:v>85.944246154465063</c:v>
                </c:pt>
                <c:pt idx="161">
                  <c:v>85.845957609276027</c:v>
                </c:pt>
                <c:pt idx="162">
                  <c:v>85.747702653800033</c:v>
                </c:pt>
                <c:pt idx="163">
                  <c:v>85.649479163488962</c:v>
                </c:pt>
                <c:pt idx="164">
                  <c:v>85.551285126171607</c:v>
                </c:pt>
                <c:pt idx="165">
                  <c:v>85.45311863892357</c:v>
                </c:pt>
                <c:pt idx="166">
                  <c:v>85.354977904592303</c:v>
                </c:pt>
                <c:pt idx="167">
                  <c:v>85.256861228065532</c:v>
                </c:pt>
                <c:pt idx="168">
                  <c:v>85.158767012357643</c:v>
                </c:pt>
                <c:pt idx="169">
                  <c:v>85.060693754577557</c:v>
                </c:pt>
                <c:pt idx="170">
                  <c:v>84.962640041830852</c:v>
                </c:pt>
                <c:pt idx="171">
                  <c:v>84.864604547101763</c:v>
                </c:pt>
                <c:pt idx="172">
                  <c:v>84.766586025151199</c:v>
                </c:pt>
                <c:pt idx="173">
                  <c:v>84.668583308461834</c:v>
                </c:pt>
                <c:pt idx="174">
                  <c:v>84.570595303254805</c:v>
                </c:pt>
                <c:pt idx="175">
                  <c:v>84.472620985598425</c:v>
                </c:pt>
                <c:pt idx="176">
                  <c:v>84.374659397623844</c:v>
                </c:pt>
                <c:pt idx="177">
                  <c:v>84.276709643860642</c:v>
                </c:pt>
                <c:pt idx="178">
                  <c:v>84.178770887700736</c:v>
                </c:pt>
                <c:pt idx="179">
                  <c:v>84.080842347997446</c:v>
                </c:pt>
                <c:pt idx="180">
                  <c:v>83.982923295803658</c:v>
                </c:pt>
                <c:pt idx="181">
                  <c:v>83.885013051251548</c:v>
                </c:pt>
                <c:pt idx="182">
                  <c:v>83.787110980574724</c:v>
                </c:pt>
                <c:pt idx="183">
                  <c:v>83.689216493271957</c:v>
                </c:pt>
                <c:pt idx="184">
                  <c:v>83.591329039411434</c:v>
                </c:pt>
                <c:pt idx="185">
                  <c:v>83.493448107072638</c:v>
                </c:pt>
                <c:pt idx="186">
                  <c:v>83.395573219922809</c:v>
                </c:pt>
                <c:pt idx="187">
                  <c:v>83.297703934924627</c:v>
                </c:pt>
                <c:pt idx="188">
                  <c:v>83.199839840170554</c:v>
                </c:pt>
                <c:pt idx="189">
                  <c:v>83.101980552839777</c:v>
                </c:pt>
                <c:pt idx="190">
                  <c:v>83.004125717272615</c:v>
                </c:pt>
                <c:pt idx="191">
                  <c:v>82.906275003158456</c:v>
                </c:pt>
                <c:pt idx="192">
                  <c:v>82.808428103831289</c:v>
                </c:pt>
                <c:pt idx="193">
                  <c:v>82.710584734668757</c:v>
                </c:pt>
                <c:pt idx="194">
                  <c:v>82.612744631589237</c:v>
                </c:pt>
                <c:pt idx="195">
                  <c:v>82.514907549642757</c:v>
                </c:pt>
                <c:pt idx="196">
                  <c:v>82.417073261690177</c:v>
                </c:pt>
                <c:pt idx="197">
                  <c:v>82.319241557166777</c:v>
                </c:pt>
                <c:pt idx="198">
                  <c:v>82.221412240925048</c:v>
                </c:pt>
                <c:pt idx="199">
                  <c:v>82.123585132152897</c:v>
                </c:pt>
                <c:pt idx="200">
                  <c:v>82.025760063362469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1848"/>
        <c:axId val="462952240"/>
      </c:scatterChart>
      <c:valAx>
        <c:axId val="462951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2240"/>
        <c:crosses val="autoZero"/>
        <c:crossBetween val="midCat"/>
      </c:valAx>
      <c:valAx>
        <c:axId val="46295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1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95.554000000000002</c:v>
                </c:pt>
                <c:pt idx="1">
                  <c:v>94.481999999999999</c:v>
                </c:pt>
                <c:pt idx="2">
                  <c:v>92.5</c:v>
                </c:pt>
                <c:pt idx="3">
                  <c:v>93.018000000000001</c:v>
                </c:pt>
                <c:pt idx="4">
                  <c:v>93.445999999999998</c:v>
                </c:pt>
                <c:pt idx="5">
                  <c:v>92.143000000000001</c:v>
                </c:pt>
                <c:pt idx="6">
                  <c:v>93.695999999999998</c:v>
                </c:pt>
                <c:pt idx="7">
                  <c:v>94.195999999999998</c:v>
                </c:pt>
                <c:pt idx="8">
                  <c:v>93.875</c:v>
                </c:pt>
                <c:pt idx="9">
                  <c:v>90.643000000000001</c:v>
                </c:pt>
                <c:pt idx="10">
                  <c:v>92.606999999999999</c:v>
                </c:pt>
                <c:pt idx="11">
                  <c:v>93.231999999999999</c:v>
                </c:pt>
                <c:pt idx="12">
                  <c:v>94.143000000000001</c:v>
                </c:pt>
                <c:pt idx="13">
                  <c:v>93.213999999999999</c:v>
                </c:pt>
                <c:pt idx="14">
                  <c:v>93.429000000000002</c:v>
                </c:pt>
                <c:pt idx="15">
                  <c:v>93.213999999999999</c:v>
                </c:pt>
                <c:pt idx="16">
                  <c:v>92.625</c:v>
                </c:pt>
                <c:pt idx="17">
                  <c:v>94.018000000000001</c:v>
                </c:pt>
                <c:pt idx="18">
                  <c:v>95.088999999999999</c:v>
                </c:pt>
                <c:pt idx="19">
                  <c:v>93.195999999999998</c:v>
                </c:pt>
                <c:pt idx="20">
                  <c:v>94.036000000000001</c:v>
                </c:pt>
                <c:pt idx="21">
                  <c:v>94.445999999999998</c:v>
                </c:pt>
                <c:pt idx="22">
                  <c:v>94.713999999999999</c:v>
                </c:pt>
                <c:pt idx="23">
                  <c:v>95.820999999999998</c:v>
                </c:pt>
                <c:pt idx="24">
                  <c:v>96.125</c:v>
                </c:pt>
                <c:pt idx="25">
                  <c:v>93.713999999999999</c:v>
                </c:pt>
                <c:pt idx="26">
                  <c:v>95.143000000000001</c:v>
                </c:pt>
                <c:pt idx="27">
                  <c:v>94.338999999999999</c:v>
                </c:pt>
                <c:pt idx="28">
                  <c:v>95.838999999999999</c:v>
                </c:pt>
                <c:pt idx="29">
                  <c:v>95.929000000000002</c:v>
                </c:pt>
                <c:pt idx="30">
                  <c:v>96.356999999999999</c:v>
                </c:pt>
                <c:pt idx="31">
                  <c:v>94.75</c:v>
                </c:pt>
                <c:pt idx="32">
                  <c:v>96.911000000000001</c:v>
                </c:pt>
                <c:pt idx="33">
                  <c:v>97.481999999999999</c:v>
                </c:pt>
                <c:pt idx="34">
                  <c:v>95.804000000000002</c:v>
                </c:pt>
                <c:pt idx="35">
                  <c:v>97.804000000000002</c:v>
                </c:pt>
                <c:pt idx="36">
                  <c:v>96.643000000000001</c:v>
                </c:pt>
                <c:pt idx="37">
                  <c:v>97.963999999999999</c:v>
                </c:pt>
                <c:pt idx="38">
                  <c:v>99.018000000000001</c:v>
                </c:pt>
                <c:pt idx="39">
                  <c:v>97.679000000000002</c:v>
                </c:pt>
                <c:pt idx="40">
                  <c:v>98.536000000000001</c:v>
                </c:pt>
                <c:pt idx="41">
                  <c:v>98.929000000000002</c:v>
                </c:pt>
                <c:pt idx="42">
                  <c:v>100.232</c:v>
                </c:pt>
                <c:pt idx="43">
                  <c:v>100.5</c:v>
                </c:pt>
                <c:pt idx="44">
                  <c:v>103.304</c:v>
                </c:pt>
                <c:pt idx="45">
                  <c:v>104.679</c:v>
                </c:pt>
                <c:pt idx="46">
                  <c:v>107.536</c:v>
                </c:pt>
                <c:pt idx="47">
                  <c:v>111.518</c:v>
                </c:pt>
                <c:pt idx="48">
                  <c:v>113.714</c:v>
                </c:pt>
                <c:pt idx="49">
                  <c:v>118.571</c:v>
                </c:pt>
                <c:pt idx="50">
                  <c:v>127.214</c:v>
                </c:pt>
                <c:pt idx="51">
                  <c:v>139.571</c:v>
                </c:pt>
                <c:pt idx="52">
                  <c:v>151.589</c:v>
                </c:pt>
                <c:pt idx="53">
                  <c:v>163.571</c:v>
                </c:pt>
                <c:pt idx="54">
                  <c:v>179.643</c:v>
                </c:pt>
                <c:pt idx="55">
                  <c:v>192.036</c:v>
                </c:pt>
                <c:pt idx="56">
                  <c:v>202.339</c:v>
                </c:pt>
                <c:pt idx="57">
                  <c:v>211.125</c:v>
                </c:pt>
                <c:pt idx="58">
                  <c:v>216.089</c:v>
                </c:pt>
                <c:pt idx="59">
                  <c:v>217.107</c:v>
                </c:pt>
                <c:pt idx="60">
                  <c:v>211.571</c:v>
                </c:pt>
                <c:pt idx="61">
                  <c:v>196.821</c:v>
                </c:pt>
                <c:pt idx="62">
                  <c:v>165.946</c:v>
                </c:pt>
                <c:pt idx="63">
                  <c:v>120.107</c:v>
                </c:pt>
                <c:pt idx="64">
                  <c:v>100.089</c:v>
                </c:pt>
                <c:pt idx="65">
                  <c:v>100.161</c:v>
                </c:pt>
                <c:pt idx="66">
                  <c:v>100.161</c:v>
                </c:pt>
                <c:pt idx="67">
                  <c:v>101.25</c:v>
                </c:pt>
                <c:pt idx="68">
                  <c:v>102.25</c:v>
                </c:pt>
                <c:pt idx="69">
                  <c:v>104.607</c:v>
                </c:pt>
                <c:pt idx="70">
                  <c:v>108.375</c:v>
                </c:pt>
                <c:pt idx="71">
                  <c:v>116.982</c:v>
                </c:pt>
                <c:pt idx="72">
                  <c:v>125.196</c:v>
                </c:pt>
                <c:pt idx="73">
                  <c:v>136.625</c:v>
                </c:pt>
                <c:pt idx="74">
                  <c:v>149.125</c:v>
                </c:pt>
                <c:pt idx="75">
                  <c:v>158.571</c:v>
                </c:pt>
                <c:pt idx="76">
                  <c:v>166.125</c:v>
                </c:pt>
                <c:pt idx="77">
                  <c:v>171.232</c:v>
                </c:pt>
                <c:pt idx="78">
                  <c:v>169.625</c:v>
                </c:pt>
                <c:pt idx="79">
                  <c:v>159.268</c:v>
                </c:pt>
                <c:pt idx="80">
                  <c:v>137.304</c:v>
                </c:pt>
                <c:pt idx="81">
                  <c:v>107.196</c:v>
                </c:pt>
                <c:pt idx="82">
                  <c:v>95.570999999999998</c:v>
                </c:pt>
                <c:pt idx="83">
                  <c:v>93.25</c:v>
                </c:pt>
                <c:pt idx="84">
                  <c:v>92.713999999999999</c:v>
                </c:pt>
                <c:pt idx="85">
                  <c:v>92.320999999999998</c:v>
                </c:pt>
                <c:pt idx="86">
                  <c:v>93.411000000000001</c:v>
                </c:pt>
                <c:pt idx="87">
                  <c:v>93.411000000000001</c:v>
                </c:pt>
                <c:pt idx="88">
                  <c:v>92.481999999999999</c:v>
                </c:pt>
                <c:pt idx="89">
                  <c:v>92.054000000000002</c:v>
                </c:pt>
                <c:pt idx="90">
                  <c:v>91.213999999999999</c:v>
                </c:pt>
                <c:pt idx="91">
                  <c:v>92.625</c:v>
                </c:pt>
                <c:pt idx="92">
                  <c:v>92.875</c:v>
                </c:pt>
                <c:pt idx="93">
                  <c:v>92.018000000000001</c:v>
                </c:pt>
                <c:pt idx="94">
                  <c:v>92.893000000000001</c:v>
                </c:pt>
                <c:pt idx="95">
                  <c:v>92.25</c:v>
                </c:pt>
                <c:pt idx="96">
                  <c:v>92.429000000000002</c:v>
                </c:pt>
                <c:pt idx="97">
                  <c:v>94.554000000000002</c:v>
                </c:pt>
                <c:pt idx="98">
                  <c:v>92.856999999999999</c:v>
                </c:pt>
                <c:pt idx="99">
                  <c:v>93.588999999999999</c:v>
                </c:pt>
                <c:pt idx="100">
                  <c:v>93.036000000000001</c:v>
                </c:pt>
                <c:pt idx="101">
                  <c:v>94.445999999999998</c:v>
                </c:pt>
                <c:pt idx="102">
                  <c:v>94.554000000000002</c:v>
                </c:pt>
                <c:pt idx="103">
                  <c:v>93.981999999999999</c:v>
                </c:pt>
                <c:pt idx="104">
                  <c:v>97.054000000000002</c:v>
                </c:pt>
                <c:pt idx="105">
                  <c:v>99.911000000000001</c:v>
                </c:pt>
                <c:pt idx="106">
                  <c:v>104.482</c:v>
                </c:pt>
                <c:pt idx="107">
                  <c:v>108.804</c:v>
                </c:pt>
                <c:pt idx="108">
                  <c:v>112.393</c:v>
                </c:pt>
                <c:pt idx="109">
                  <c:v>116.036</c:v>
                </c:pt>
                <c:pt idx="110">
                  <c:v>119.75</c:v>
                </c:pt>
                <c:pt idx="111">
                  <c:v>120.339</c:v>
                </c:pt>
                <c:pt idx="112">
                  <c:v>117.5</c:v>
                </c:pt>
                <c:pt idx="113">
                  <c:v>114.446</c:v>
                </c:pt>
                <c:pt idx="114">
                  <c:v>108.732</c:v>
                </c:pt>
                <c:pt idx="115">
                  <c:v>100.589</c:v>
                </c:pt>
                <c:pt idx="116">
                  <c:v>96.213999999999999</c:v>
                </c:pt>
                <c:pt idx="117">
                  <c:v>92.445999999999998</c:v>
                </c:pt>
                <c:pt idx="118">
                  <c:v>90.731999999999999</c:v>
                </c:pt>
                <c:pt idx="119">
                  <c:v>88.981999999999999</c:v>
                </c:pt>
                <c:pt idx="120">
                  <c:v>89.070999999999998</c:v>
                </c:pt>
                <c:pt idx="121">
                  <c:v>89.320999999999998</c:v>
                </c:pt>
                <c:pt idx="122">
                  <c:v>88.731999999999999</c:v>
                </c:pt>
                <c:pt idx="123">
                  <c:v>89.445999999999998</c:v>
                </c:pt>
                <c:pt idx="124">
                  <c:v>88.320999999999998</c:v>
                </c:pt>
                <c:pt idx="125">
                  <c:v>89.588999999999999</c:v>
                </c:pt>
                <c:pt idx="126">
                  <c:v>91.606999999999999</c:v>
                </c:pt>
                <c:pt idx="127">
                  <c:v>89.375</c:v>
                </c:pt>
                <c:pt idx="128">
                  <c:v>91.161000000000001</c:v>
                </c:pt>
                <c:pt idx="129">
                  <c:v>93.463999999999999</c:v>
                </c:pt>
                <c:pt idx="130">
                  <c:v>93.838999999999999</c:v>
                </c:pt>
                <c:pt idx="131">
                  <c:v>98.036000000000001</c:v>
                </c:pt>
                <c:pt idx="132">
                  <c:v>97.820999999999998</c:v>
                </c:pt>
                <c:pt idx="133">
                  <c:v>100.911</c:v>
                </c:pt>
                <c:pt idx="134">
                  <c:v>101.054</c:v>
                </c:pt>
                <c:pt idx="135">
                  <c:v>102.696</c:v>
                </c:pt>
                <c:pt idx="136">
                  <c:v>100.161</c:v>
                </c:pt>
                <c:pt idx="137">
                  <c:v>99.286000000000001</c:v>
                </c:pt>
                <c:pt idx="138">
                  <c:v>96.606999999999999</c:v>
                </c:pt>
                <c:pt idx="139">
                  <c:v>92.356999999999999</c:v>
                </c:pt>
                <c:pt idx="140">
                  <c:v>90.768000000000001</c:v>
                </c:pt>
                <c:pt idx="141">
                  <c:v>89.481999999999999</c:v>
                </c:pt>
                <c:pt idx="142">
                  <c:v>88.981999999999999</c:v>
                </c:pt>
                <c:pt idx="143">
                  <c:v>87.554000000000002</c:v>
                </c:pt>
                <c:pt idx="144">
                  <c:v>87.643000000000001</c:v>
                </c:pt>
                <c:pt idx="145">
                  <c:v>87.143000000000001</c:v>
                </c:pt>
                <c:pt idx="146">
                  <c:v>88.320999999999998</c:v>
                </c:pt>
                <c:pt idx="147">
                  <c:v>88.213999999999999</c:v>
                </c:pt>
                <c:pt idx="148">
                  <c:v>87.554000000000002</c:v>
                </c:pt>
                <c:pt idx="149">
                  <c:v>85.856999999999999</c:v>
                </c:pt>
                <c:pt idx="150">
                  <c:v>86.143000000000001</c:v>
                </c:pt>
                <c:pt idx="151">
                  <c:v>86.768000000000001</c:v>
                </c:pt>
                <c:pt idx="152">
                  <c:v>86.768000000000001</c:v>
                </c:pt>
                <c:pt idx="153">
                  <c:v>86</c:v>
                </c:pt>
                <c:pt idx="154">
                  <c:v>86.606999999999999</c:v>
                </c:pt>
                <c:pt idx="155">
                  <c:v>85.429000000000002</c:v>
                </c:pt>
                <c:pt idx="156">
                  <c:v>86.179000000000002</c:v>
                </c:pt>
                <c:pt idx="157">
                  <c:v>85.981999999999999</c:v>
                </c:pt>
                <c:pt idx="158">
                  <c:v>85.463999999999999</c:v>
                </c:pt>
                <c:pt idx="159">
                  <c:v>86.106999999999999</c:v>
                </c:pt>
                <c:pt idx="160">
                  <c:v>86.018000000000001</c:v>
                </c:pt>
                <c:pt idx="161">
                  <c:v>86.481999999999999</c:v>
                </c:pt>
                <c:pt idx="162">
                  <c:v>86.088999999999999</c:v>
                </c:pt>
                <c:pt idx="163">
                  <c:v>86.375</c:v>
                </c:pt>
                <c:pt idx="164">
                  <c:v>86.768000000000001</c:v>
                </c:pt>
                <c:pt idx="165">
                  <c:v>87.463999999999999</c:v>
                </c:pt>
                <c:pt idx="166">
                  <c:v>87.375</c:v>
                </c:pt>
                <c:pt idx="167">
                  <c:v>86.554000000000002</c:v>
                </c:pt>
                <c:pt idx="168">
                  <c:v>87.125</c:v>
                </c:pt>
                <c:pt idx="169">
                  <c:v>87.356999999999999</c:v>
                </c:pt>
                <c:pt idx="170">
                  <c:v>84.856999999999999</c:v>
                </c:pt>
                <c:pt idx="171">
                  <c:v>85.911000000000001</c:v>
                </c:pt>
                <c:pt idx="172">
                  <c:v>85.875</c:v>
                </c:pt>
                <c:pt idx="173">
                  <c:v>86.054000000000002</c:v>
                </c:pt>
                <c:pt idx="174">
                  <c:v>85.875</c:v>
                </c:pt>
                <c:pt idx="175">
                  <c:v>86.5</c:v>
                </c:pt>
                <c:pt idx="176">
                  <c:v>84.911000000000001</c:v>
                </c:pt>
                <c:pt idx="177">
                  <c:v>85.625</c:v>
                </c:pt>
                <c:pt idx="178">
                  <c:v>86.338999999999999</c:v>
                </c:pt>
                <c:pt idx="179">
                  <c:v>85.875</c:v>
                </c:pt>
                <c:pt idx="180">
                  <c:v>86.731999999999999</c:v>
                </c:pt>
                <c:pt idx="181">
                  <c:v>85.945999999999998</c:v>
                </c:pt>
                <c:pt idx="182">
                  <c:v>86.5</c:v>
                </c:pt>
                <c:pt idx="183">
                  <c:v>85.786000000000001</c:v>
                </c:pt>
                <c:pt idx="184">
                  <c:v>85.588999999999999</c:v>
                </c:pt>
                <c:pt idx="185">
                  <c:v>83.804000000000002</c:v>
                </c:pt>
                <c:pt idx="186">
                  <c:v>85.856999999999999</c:v>
                </c:pt>
                <c:pt idx="187">
                  <c:v>85.695999999999998</c:v>
                </c:pt>
                <c:pt idx="188">
                  <c:v>86.661000000000001</c:v>
                </c:pt>
                <c:pt idx="189">
                  <c:v>84.838999999999999</c:v>
                </c:pt>
                <c:pt idx="190">
                  <c:v>85.804000000000002</c:v>
                </c:pt>
                <c:pt idx="191">
                  <c:v>85.213999999999999</c:v>
                </c:pt>
                <c:pt idx="192">
                  <c:v>86.320999999999998</c:v>
                </c:pt>
                <c:pt idx="193">
                  <c:v>86.625</c:v>
                </c:pt>
                <c:pt idx="194">
                  <c:v>86.195999999999998</c:v>
                </c:pt>
                <c:pt idx="195">
                  <c:v>85.554000000000002</c:v>
                </c:pt>
                <c:pt idx="196">
                  <c:v>86.393000000000001</c:v>
                </c:pt>
                <c:pt idx="197">
                  <c:v>86.375</c:v>
                </c:pt>
                <c:pt idx="198">
                  <c:v>85.25</c:v>
                </c:pt>
                <c:pt idx="199">
                  <c:v>86.070999999999998</c:v>
                </c:pt>
                <c:pt idx="200">
                  <c:v>85.088999999999999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98.234404341696248</c:v>
                </c:pt>
                <c:pt idx="1">
                  <c:v>98.182923218051556</c:v>
                </c:pt>
                <c:pt idx="2">
                  <c:v>98.131449029317039</c:v>
                </c:pt>
                <c:pt idx="3">
                  <c:v>98.079982327490868</c:v>
                </c:pt>
                <c:pt idx="4">
                  <c:v>98.028523706481039</c:v>
                </c:pt>
                <c:pt idx="5">
                  <c:v>97.977073805045336</c:v>
                </c:pt>
                <c:pt idx="6">
                  <c:v>97.925633309906189</c:v>
                </c:pt>
                <c:pt idx="7">
                  <c:v>97.87420295904775</c:v>
                </c:pt>
                <c:pt idx="8">
                  <c:v>97.822783545199954</c:v>
                </c:pt>
                <c:pt idx="9">
                  <c:v>97.771375919515549</c:v>
                </c:pt>
                <c:pt idx="10">
                  <c:v>97.719980995443791</c:v>
                </c:pt>
                <c:pt idx="11">
                  <c:v>97.668599752804241</c:v>
                </c:pt>
                <c:pt idx="12">
                  <c:v>97.617233242062667</c:v>
                </c:pt>
                <c:pt idx="13">
                  <c:v>97.565882588809401</c:v>
                </c:pt>
                <c:pt idx="14">
                  <c:v>97.514548998438485</c:v>
                </c:pt>
                <c:pt idx="15">
                  <c:v>97.463233761023929</c:v>
                </c:pt>
                <c:pt idx="16">
                  <c:v>97.411938256386392</c:v>
                </c:pt>
                <c:pt idx="17">
                  <c:v>97.360663959340428</c:v>
                </c:pt>
                <c:pt idx="18">
                  <c:v>97.309412445108464</c:v>
                </c:pt>
                <c:pt idx="19">
                  <c:v>97.258185394883341</c:v>
                </c:pt>
                <c:pt idx="20">
                  <c:v>97.206984601515742</c:v>
                </c:pt>
                <c:pt idx="21">
                  <c:v>97.155811975296757</c:v>
                </c:pt>
                <c:pt idx="22">
                  <c:v>97.104669549798388</c:v>
                </c:pt>
                <c:pt idx="23">
                  <c:v>97.053559487726872</c:v>
                </c:pt>
                <c:pt idx="24">
                  <c:v>97.002484086734171</c:v>
                </c:pt>
                <c:pt idx="25">
                  <c:v>96.951445785123823</c:v>
                </c:pt>
                <c:pt idx="26">
                  <c:v>96.900447167387142</c:v>
                </c:pt>
                <c:pt idx="27">
                  <c:v>96.849490969559596</c:v>
                </c:pt>
                <c:pt idx="28">
                  <c:v>96.798580084716306</c:v>
                </c:pt>
                <c:pt idx="29">
                  <c:v>96.747717570564348</c:v>
                </c:pt>
                <c:pt idx="30">
                  <c:v>96.696906668449159</c:v>
                </c:pt>
                <c:pt idx="31">
                  <c:v>96.646150873736374</c:v>
                </c:pt>
                <c:pt idx="32">
                  <c:v>96.5954542161288</c:v>
                </c:pt>
                <c:pt idx="33">
                  <c:v>96.544822334853095</c:v>
                </c:pt>
                <c:pt idx="34">
                  <c:v>96.494266354710987</c:v>
                </c:pt>
                <c:pt idx="35">
                  <c:v>96.44381594749251</c:v>
                </c:pt>
                <c:pt idx="36">
                  <c:v>96.39356038855351</c:v>
                </c:pt>
                <c:pt idx="37">
                  <c:v>96.343768730534237</c:v>
                </c:pt>
                <c:pt idx="38">
                  <c:v>96.295216673457602</c:v>
                </c:pt>
                <c:pt idx="39">
                  <c:v>96.250010586870502</c:v>
                </c:pt>
                <c:pt idx="40">
                  <c:v>96.213506181991519</c:v>
                </c:pt>
                <c:pt idx="41">
                  <c:v>96.198415490338192</c:v>
                </c:pt>
                <c:pt idx="42">
                  <c:v>96.232834881192076</c:v>
                </c:pt>
                <c:pt idx="43">
                  <c:v>96.374432068870036</c:v>
                </c:pt>
                <c:pt idx="44">
                  <c:v>96.732740788063964</c:v>
                </c:pt>
                <c:pt idx="45">
                  <c:v>97.499373136990968</c:v>
                </c:pt>
                <c:pt idx="46">
                  <c:v>98.980912697859537</c:v>
                </c:pt>
                <c:pt idx="47">
                  <c:v>101.62122021389997</c:v>
                </c:pt>
                <c:pt idx="48">
                  <c:v>105.99114593607608</c:v>
                </c:pt>
                <c:pt idx="49">
                  <c:v>112.71965329167369</c:v>
                </c:pt>
                <c:pt idx="50">
                  <c:v>122.34853463229845</c:v>
                </c:pt>
                <c:pt idx="51">
                  <c:v>135.11839644605712</c:v>
                </c:pt>
                <c:pt idx="52">
                  <c:v>150.73322109887232</c:v>
                </c:pt>
                <c:pt idx="53">
                  <c:v>168.18916421100008</c:v>
                </c:pt>
                <c:pt idx="54">
                  <c:v>185.76614891628947</c:v>
                </c:pt>
                <c:pt idx="55">
                  <c:v>201.24795807561486</c:v>
                </c:pt>
                <c:pt idx="56">
                  <c:v>212.35776663810199</c:v>
                </c:pt>
                <c:pt idx="57">
                  <c:v>217.29983206390719</c:v>
                </c:pt>
                <c:pt idx="58">
                  <c:v>215.23192143731589</c:v>
                </c:pt>
                <c:pt idx="59">
                  <c:v>206.49778369107787</c:v>
                </c:pt>
                <c:pt idx="60">
                  <c:v>192.53150894794265</c:v>
                </c:pt>
                <c:pt idx="61">
                  <c:v>175.47037190574505</c:v>
                </c:pt>
                <c:pt idx="62">
                  <c:v>157.61995617164374</c:v>
                </c:pt>
                <c:pt idx="63">
                  <c:v>140.955566854088</c:v>
                </c:pt>
                <c:pt idx="64">
                  <c:v>126.80580176013454</c:v>
                </c:pt>
                <c:pt idx="65">
                  <c:v>115.77734845665857</c:v>
                </c:pt>
                <c:pt idx="66">
                  <c:v>107.89330934272071</c:v>
                </c:pt>
                <c:pt idx="67">
                  <c:v>102.86704000409817</c:v>
                </c:pt>
                <c:pt idx="68">
                  <c:v>100.42245259365029</c:v>
                </c:pt>
                <c:pt idx="69">
                  <c:v>100.57132738886715</c:v>
                </c:pt>
                <c:pt idx="70">
                  <c:v>103.73834337413408</c:v>
                </c:pt>
                <c:pt idx="71">
                  <c:v>110.60071355698645</c:v>
                </c:pt>
                <c:pt idx="72">
                  <c:v>121.56301170591786</c:v>
                </c:pt>
                <c:pt idx="73">
                  <c:v>135.99984905107476</c:v>
                </c:pt>
                <c:pt idx="74">
                  <c:v>151.70363756830358</c:v>
                </c:pt>
                <c:pt idx="75">
                  <c:v>165.09464372921764</c:v>
                </c:pt>
                <c:pt idx="76">
                  <c:v>172.40607901806914</c:v>
                </c:pt>
                <c:pt idx="77">
                  <c:v>171.34648499011658</c:v>
                </c:pt>
                <c:pt idx="78">
                  <c:v>162.23230623432943</c:v>
                </c:pt>
                <c:pt idx="79">
                  <c:v>147.8214935753044</c:v>
                </c:pt>
                <c:pt idx="80">
                  <c:v>131.96006410887497</c:v>
                </c:pt>
                <c:pt idx="81">
                  <c:v>117.93719004330816</c:v>
                </c:pt>
                <c:pt idx="82">
                  <c:v>107.48923289623563</c:v>
                </c:pt>
                <c:pt idx="83">
                  <c:v>100.77771808093141</c:v>
                </c:pt>
                <c:pt idx="84">
                  <c:v>97.007149500139391</c:v>
                </c:pt>
                <c:pt idx="85">
                  <c:v>95.128902133521692</c:v>
                </c:pt>
                <c:pt idx="86">
                  <c:v>94.279799726426731</c:v>
                </c:pt>
                <c:pt idx="87">
                  <c:v>93.911560911634524</c:v>
                </c:pt>
                <c:pt idx="88">
                  <c:v>93.737666381634199</c:v>
                </c:pt>
                <c:pt idx="89">
                  <c:v>93.631316355865991</c:v>
                </c:pt>
                <c:pt idx="90">
                  <c:v>93.544219270325613</c:v>
                </c:pt>
                <c:pt idx="91">
                  <c:v>93.460382733534416</c:v>
                </c:pt>
                <c:pt idx="92">
                  <c:v>93.375168740844472</c:v>
                </c:pt>
                <c:pt idx="93">
                  <c:v>93.287407778811911</c:v>
                </c:pt>
                <c:pt idx="94">
                  <c:v>93.196903276660123</c:v>
                </c:pt>
                <c:pt idx="95">
                  <c:v>93.103855151296713</c:v>
                </c:pt>
                <c:pt idx="96">
                  <c:v>93.009094613257346</c:v>
                </c:pt>
                <c:pt idx="97">
                  <c:v>92.915236022051843</c:v>
                </c:pt>
                <c:pt idx="98">
                  <c:v>92.829749988662996</c:v>
                </c:pt>
                <c:pt idx="99">
                  <c:v>92.77189037095981</c:v>
                </c:pt>
                <c:pt idx="100">
                  <c:v>92.785915783673559</c:v>
                </c:pt>
                <c:pt idx="101">
                  <c:v>92.961591813264064</c:v>
                </c:pt>
                <c:pt idx="102">
                  <c:v>93.457290909386387</c:v>
                </c:pt>
                <c:pt idx="103">
                  <c:v>94.510379669991991</c:v>
                </c:pt>
                <c:pt idx="104">
                  <c:v>96.408753667598376</c:v>
                </c:pt>
                <c:pt idx="105">
                  <c:v>99.398726379865508</c:v>
                </c:pt>
                <c:pt idx="106">
                  <c:v>103.53177235093439</c:v>
                </c:pt>
                <c:pt idx="107">
                  <c:v>108.5046315566662</c:v>
                </c:pt>
                <c:pt idx="108">
                  <c:v>113.59361746635405</c:v>
                </c:pt>
                <c:pt idx="109">
                  <c:v>117.77577661976292</c:v>
                </c:pt>
                <c:pt idx="110">
                  <c:v>120.04178444842586</c:v>
                </c:pt>
                <c:pt idx="111">
                  <c:v>119.77814088954814</c:v>
                </c:pt>
                <c:pt idx="112">
                  <c:v>117.02252630673625</c:v>
                </c:pt>
                <c:pt idx="113">
                  <c:v>112.44776217525653</c:v>
                </c:pt>
                <c:pt idx="114">
                  <c:v>107.08369196124306</c:v>
                </c:pt>
                <c:pt idx="115">
                  <c:v>101.93341270776878</c:v>
                </c:pt>
                <c:pt idx="116">
                  <c:v>97.677431179485197</c:v>
                </c:pt>
                <c:pt idx="117">
                  <c:v>94.57519853276483</c:v>
                </c:pt>
                <c:pt idx="118">
                  <c:v>92.546458563082624</c:v>
                </c:pt>
                <c:pt idx="119">
                  <c:v>91.335150508376643</c:v>
                </c:pt>
                <c:pt idx="120">
                  <c:v>90.658492896684152</c:v>
                </c:pt>
                <c:pt idx="121">
                  <c:v>90.29322608169656</c:v>
                </c:pt>
                <c:pt idx="122">
                  <c:v>90.101255527507234</c:v>
                </c:pt>
                <c:pt idx="123">
                  <c:v>90.020808262588545</c:v>
                </c:pt>
                <c:pt idx="124">
                  <c:v>90.047771378998718</c:v>
                </c:pt>
                <c:pt idx="125">
                  <c:v>90.219315235271054</c:v>
                </c:pt>
                <c:pt idx="126">
                  <c:v>90.600208043765875</c:v>
                </c:pt>
                <c:pt idx="127">
                  <c:v>91.266354965356257</c:v>
                </c:pt>
                <c:pt idx="128">
                  <c:v>92.280375909202291</c:v>
                </c:pt>
                <c:pt idx="129">
                  <c:v>93.659184877962318</c:v>
                </c:pt>
                <c:pt idx="130">
                  <c:v>95.341282727382421</c:v>
                </c:pt>
                <c:pt idx="131">
                  <c:v>97.168014867368797</c:v>
                </c:pt>
                <c:pt idx="132">
                  <c:v>98.893631477922497</c:v>
                </c:pt>
                <c:pt idx="133">
                  <c:v>100.23062739868033</c:v>
                </c:pt>
                <c:pt idx="134">
                  <c:v>100.92145118976843</c:v>
                </c:pt>
                <c:pt idx="135">
                  <c:v>100.81269087352455</c:v>
                </c:pt>
                <c:pt idx="136">
                  <c:v>99.902507485923948</c:v>
                </c:pt>
                <c:pt idx="137">
                  <c:v>98.341213423261706</c:v>
                </c:pt>
                <c:pt idx="138">
                  <c:v>96.384745140808818</c:v>
                </c:pt>
                <c:pt idx="139">
                  <c:v>94.320768728274444</c:v>
                </c:pt>
                <c:pt idx="140">
                  <c:v>92.396602496666631</c:v>
                </c:pt>
                <c:pt idx="141">
                  <c:v>90.773105669305494</c:v>
                </c:pt>
                <c:pt idx="142">
                  <c:v>89.513810349150646</c:v>
                </c:pt>
                <c:pt idx="143">
                  <c:v>88.603056503256639</c:v>
                </c:pt>
                <c:pt idx="144">
                  <c:v>87.978211030082235</c:v>
                </c:pt>
                <c:pt idx="145">
                  <c:v>87.561173797973296</c:v>
                </c:pt>
                <c:pt idx="146">
                  <c:v>87.280268455746622</c:v>
                </c:pt>
                <c:pt idx="147">
                  <c:v>87.080552689077123</c:v>
                </c:pt>
                <c:pt idx="148">
                  <c:v>86.925217462248526</c:v>
                </c:pt>
                <c:pt idx="149">
                  <c:v>86.792230918642687</c:v>
                </c:pt>
                <c:pt idx="150">
                  <c:v>86.669663149397806</c:v>
                </c:pt>
                <c:pt idx="151">
                  <c:v>86.551623045381632</c:v>
                </c:pt>
                <c:pt idx="152">
                  <c:v>86.435442312959509</c:v>
                </c:pt>
                <c:pt idx="153">
                  <c:v>86.320006867519027</c:v>
                </c:pt>
                <c:pt idx="154">
                  <c:v>86.20488523535559</c:v>
                </c:pt>
                <c:pt idx="155">
                  <c:v>86.089920514705341</c:v>
                </c:pt>
                <c:pt idx="156">
                  <c:v>85.975057427130764</c:v>
                </c:pt>
                <c:pt idx="157">
                  <c:v>85.860275496346759</c:v>
                </c:pt>
                <c:pt idx="158">
                  <c:v>85.745565398123063</c:v>
                </c:pt>
                <c:pt idx="159">
                  <c:v>85.630921261101761</c:v>
                </c:pt>
                <c:pt idx="160">
                  <c:v>85.51633835043333</c:v>
                </c:pt>
                <c:pt idx="161">
                  <c:v>85.401812417229721</c:v>
                </c:pt>
                <c:pt idx="162">
                  <c:v>85.287339522282039</c:v>
                </c:pt>
                <c:pt idx="163">
                  <c:v>85.172915984385881</c:v>
                </c:pt>
                <c:pt idx="164">
                  <c:v>85.05853835906322</c:v>
                </c:pt>
                <c:pt idx="165">
                  <c:v>84.9442034243378</c:v>
                </c:pt>
                <c:pt idx="166">
                  <c:v>84.829908168254875</c:v>
                </c:pt>
                <c:pt idx="167">
                  <c:v>84.715649777052434</c:v>
                </c:pt>
                <c:pt idx="168">
                  <c:v>84.601425623793261</c:v>
                </c:pt>
                <c:pt idx="169">
                  <c:v>84.487233257440892</c:v>
                </c:pt>
                <c:pt idx="170">
                  <c:v>84.37307039238776</c:v>
                </c:pt>
                <c:pt idx="171">
                  <c:v>84.2589348984433</c:v>
                </c:pt>
                <c:pt idx="172">
                  <c:v>84.144824791284776</c:v>
                </c:pt>
                <c:pt idx="173">
                  <c:v>84.03073822336988</c:v>
                </c:pt>
                <c:pt idx="174">
                  <c:v>83.916673475305927</c:v>
                </c:pt>
                <c:pt idx="175">
                  <c:v>83.802628947667131</c:v>
                </c:pt>
                <c:pt idx="176">
                  <c:v>83.688603153250554</c:v>
                </c:pt>
                <c:pt idx="177">
                  <c:v>83.574594709757122</c:v>
                </c:pt>
                <c:pt idx="178">
                  <c:v>83.460602332885159</c:v>
                </c:pt>
                <c:pt idx="179">
                  <c:v>83.346624829820897</c:v>
                </c:pt>
                <c:pt idx="180">
                  <c:v>83.232661093110593</c:v>
                </c:pt>
                <c:pt idx="181">
                  <c:v>83.118710094898589</c:v>
                </c:pt>
                <c:pt idx="182">
                  <c:v>83.004770881514432</c:v>
                </c:pt>
                <c:pt idx="183">
                  <c:v>82.890842568393367</c:v>
                </c:pt>
                <c:pt idx="184">
                  <c:v>82.776924335313637</c:v>
                </c:pt>
                <c:pt idx="185">
                  <c:v>82.663015421934432</c:v>
                </c:pt>
                <c:pt idx="186">
                  <c:v>82.549115123619259</c:v>
                </c:pt>
                <c:pt idx="187">
                  <c:v>82.435222787528758</c:v>
                </c:pt>
                <c:pt idx="188">
                  <c:v>82.321337808968721</c:v>
                </c:pt>
                <c:pt idx="189">
                  <c:v>82.207459627978281</c:v>
                </c:pt>
                <c:pt idx="190">
                  <c:v>82.093587726145032</c:v>
                </c:pt>
                <c:pt idx="191">
                  <c:v>81.979721623633324</c:v>
                </c:pt>
                <c:pt idx="192">
                  <c:v>81.865860876412967</c:v>
                </c:pt>
                <c:pt idx="193">
                  <c:v>81.75200507367677</c:v>
                </c:pt>
                <c:pt idx="194">
                  <c:v>81.638153835434238</c:v>
                </c:pt>
                <c:pt idx="195">
                  <c:v>81.524306810271611</c:v>
                </c:pt>
                <c:pt idx="196">
                  <c:v>81.410463673266818</c:v>
                </c:pt>
                <c:pt idx="197">
                  <c:v>81.296624124049828</c:v>
                </c:pt>
                <c:pt idx="198">
                  <c:v>81.182787884999172</c:v>
                </c:pt>
                <c:pt idx="199">
                  <c:v>81.068954699565225</c:v>
                </c:pt>
                <c:pt idx="200">
                  <c:v>80.955124330712479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98.234404341696248</c:v>
                </c:pt>
                <c:pt idx="1">
                  <c:v>98.182923218051556</c:v>
                </c:pt>
                <c:pt idx="2">
                  <c:v>98.131449029317039</c:v>
                </c:pt>
                <c:pt idx="3">
                  <c:v>98.079982327490868</c:v>
                </c:pt>
                <c:pt idx="4">
                  <c:v>98.028523706481039</c:v>
                </c:pt>
                <c:pt idx="5">
                  <c:v>97.977073805045336</c:v>
                </c:pt>
                <c:pt idx="6">
                  <c:v>97.925633309906189</c:v>
                </c:pt>
                <c:pt idx="7">
                  <c:v>97.87420295904775</c:v>
                </c:pt>
                <c:pt idx="8">
                  <c:v>97.822783545199954</c:v>
                </c:pt>
                <c:pt idx="9">
                  <c:v>97.771375919515549</c:v>
                </c:pt>
                <c:pt idx="10">
                  <c:v>97.719980995443791</c:v>
                </c:pt>
                <c:pt idx="11">
                  <c:v>97.668599752804241</c:v>
                </c:pt>
                <c:pt idx="12">
                  <c:v>97.617233242062667</c:v>
                </c:pt>
                <c:pt idx="13">
                  <c:v>97.565882588809401</c:v>
                </c:pt>
                <c:pt idx="14">
                  <c:v>97.514548998438485</c:v>
                </c:pt>
                <c:pt idx="15">
                  <c:v>97.463233761023929</c:v>
                </c:pt>
                <c:pt idx="16">
                  <c:v>97.411938256386392</c:v>
                </c:pt>
                <c:pt idx="17">
                  <c:v>97.360663959340428</c:v>
                </c:pt>
                <c:pt idx="18">
                  <c:v>97.309412445108464</c:v>
                </c:pt>
                <c:pt idx="19">
                  <c:v>97.258185394883341</c:v>
                </c:pt>
                <c:pt idx="20">
                  <c:v>97.206984601515742</c:v>
                </c:pt>
                <c:pt idx="21">
                  <c:v>97.155811975296757</c:v>
                </c:pt>
                <c:pt idx="22">
                  <c:v>97.104669549798359</c:v>
                </c:pt>
                <c:pt idx="23">
                  <c:v>97.053559487726702</c:v>
                </c:pt>
                <c:pt idx="24">
                  <c:v>97.002484086732977</c:v>
                </c:pt>
                <c:pt idx="25">
                  <c:v>96.951445785115752</c:v>
                </c:pt>
                <c:pt idx="26">
                  <c:v>96.900447167335585</c:v>
                </c:pt>
                <c:pt idx="27">
                  <c:v>96.849490969248848</c:v>
                </c:pt>
                <c:pt idx="28">
                  <c:v>96.798580082949513</c:v>
                </c:pt>
                <c:pt idx="29">
                  <c:v>96.7477175610899</c:v>
                </c:pt>
                <c:pt idx="30">
                  <c:v>96.696906620528623</c:v>
                </c:pt>
                <c:pt idx="31">
                  <c:v>96.646150645129765</c:v>
                </c:pt>
                <c:pt idx="32">
                  <c:v>96.595453187508355</c:v>
                </c:pt>
                <c:pt idx="33">
                  <c:v>96.544817969486814</c:v>
                </c:pt>
                <c:pt idx="34">
                  <c:v>96.494248880989574</c:v>
                </c:pt>
                <c:pt idx="35">
                  <c:v>96.443749977064101</c:v>
                </c:pt>
                <c:pt idx="36">
                  <c:v>96.393325472670355</c:v>
                </c:pt>
                <c:pt idx="37">
                  <c:v>96.34297973483099</c:v>
                </c:pt>
                <c:pt idx="38">
                  <c:v>96.292717271677816</c:v>
                </c:pt>
                <c:pt idx="39">
                  <c:v>96.242542717867209</c:v>
                </c:pt>
                <c:pt idx="40">
                  <c:v>96.192460815769465</c:v>
                </c:pt>
                <c:pt idx="41">
                  <c:v>96.142476391759516</c:v>
                </c:pt>
                <c:pt idx="42">
                  <c:v>96.092594326854424</c:v>
                </c:pt>
                <c:pt idx="43">
                  <c:v>96.042819520852902</c:v>
                </c:pt>
                <c:pt idx="44">
                  <c:v>95.993156849033994</c:v>
                </c:pt>
                <c:pt idx="45">
                  <c:v>95.943611110368792</c:v>
                </c:pt>
                <c:pt idx="46">
                  <c:v>95.894186966088171</c:v>
                </c:pt>
                <c:pt idx="47">
                  <c:v>95.84488886733493</c:v>
                </c:pt>
                <c:pt idx="48">
                  <c:v>95.795720970509706</c:v>
                </c:pt>
                <c:pt idx="49">
                  <c:v>95.746687038800843</c:v>
                </c:pt>
                <c:pt idx="50">
                  <c:v>95.697790328271083</c:v>
                </c:pt>
                <c:pt idx="51">
                  <c:v>95.649033456763391</c:v>
                </c:pt>
                <c:pt idx="52">
                  <c:v>95.600418253789599</c:v>
                </c:pt>
                <c:pt idx="53">
                  <c:v>95.551945589486024</c:v>
                </c:pt>
                <c:pt idx="54">
                  <c:v>95.503615180669385</c:v>
                </c:pt>
                <c:pt idx="55">
                  <c:v>95.455425372014119</c:v>
                </c:pt>
                <c:pt idx="56">
                  <c:v>95.407372890411693</c:v>
                </c:pt>
                <c:pt idx="57">
                  <c:v>95.359452570682379</c:v>
                </c:pt>
                <c:pt idx="58">
                  <c:v>95.311657051004772</c:v>
                </c:pt>
                <c:pt idx="59">
                  <c:v>95.263976436732875</c:v>
                </c:pt>
                <c:pt idx="60">
                  <c:v>95.216397931709025</c:v>
                </c:pt>
                <c:pt idx="61">
                  <c:v>95.168905436779312</c:v>
                </c:pt>
                <c:pt idx="62">
                  <c:v>95.121479116006455</c:v>
                </c:pt>
                <c:pt idx="63">
                  <c:v>95.074094932083881</c:v>
                </c:pt>
                <c:pt idx="64">
                  <c:v>95.026724153714042</c:v>
                </c:pt>
                <c:pt idx="65">
                  <c:v>94.979332839249793</c:v>
                </c:pt>
                <c:pt idx="66">
                  <c:v>94.93188130273299</c:v>
                </c:pt>
                <c:pt idx="67">
                  <c:v>94.884323570610576</c:v>
                </c:pt>
                <c:pt idx="68">
                  <c:v>94.836606839863961</c:v>
                </c:pt>
                <c:pt idx="69">
                  <c:v>94.788670951027427</c:v>
                </c:pt>
                <c:pt idx="70">
                  <c:v>94.740447892550279</c:v>
                </c:pt>
                <c:pt idx="71">
                  <c:v>94.691861356089419</c:v>
                </c:pt>
                <c:pt idx="72">
                  <c:v>94.642826365480246</c:v>
                </c:pt>
                <c:pt idx="73">
                  <c:v>94.593249005156736</c:v>
                </c:pt>
                <c:pt idx="74">
                  <c:v>94.543026276450277</c:v>
                </c:pt>
                <c:pt idx="75">
                  <c:v>94.492046112224514</c:v>
                </c:pt>
                <c:pt idx="76">
                  <c:v>94.440187581376478</c:v>
                </c:pt>
                <c:pt idx="77">
                  <c:v>94.387321314505471</c:v>
                </c:pt>
                <c:pt idx="78">
                  <c:v>94.333310180151443</c:v>
                </c:pt>
                <c:pt idx="79">
                  <c:v>94.278010237087642</c:v>
                </c:pt>
                <c:pt idx="80">
                  <c:v>94.221271981927359</c:v>
                </c:pt>
                <c:pt idx="81">
                  <c:v>94.162941902584578</c:v>
                </c:pt>
                <c:pt idx="82">
                  <c:v>94.102864336890903</c:v>
                </c:pt>
                <c:pt idx="83">
                  <c:v>94.040883622095436</c:v>
                </c:pt>
                <c:pt idx="84">
                  <c:v>93.976846505503914</c:v>
                </c:pt>
                <c:pt idx="85">
                  <c:v>93.910604769859575</c:v>
                </c:pt>
                <c:pt idx="86">
                  <c:v>93.842018010222858</c:v>
                </c:pt>
                <c:pt idx="87">
                  <c:v>93.770956483291997</c:v>
                </c:pt>
                <c:pt idx="88">
                  <c:v>93.697303936693942</c:v>
                </c:pt>
                <c:pt idx="89">
                  <c:v>93.620960316170198</c:v>
                </c:pt>
                <c:pt idx="90">
                  <c:v>93.541844244063682</c:v>
                </c:pt>
                <c:pt idx="91">
                  <c:v>93.45989516407613</c:v>
                </c:pt>
                <c:pt idx="92">
                  <c:v>93.37507505545787</c:v>
                </c:pt>
                <c:pt idx="93">
                  <c:v>93.287369634598392</c:v>
                </c:pt>
                <c:pt idx="94">
                  <c:v>93.196788982762783</c:v>
                </c:pt>
                <c:pt idx="95">
                  <c:v>93.103367564212945</c:v>
                </c:pt>
                <c:pt idx="96">
                  <c:v>93.007163627397091</c:v>
                </c:pt>
                <c:pt idx="97">
                  <c:v>92.908258011182355</c:v>
                </c:pt>
                <c:pt idx="98">
                  <c:v>92.806752406022326</c:v>
                </c:pt>
                <c:pt idx="99">
                  <c:v>92.702767144406778</c:v>
                </c:pt>
                <c:pt idx="100">
                  <c:v>92.596438614199798</c:v>
                </c:pt>
                <c:pt idx="101">
                  <c:v>92.487916401337941</c:v>
                </c:pt>
                <c:pt idx="102">
                  <c:v>92.37736027426476</c:v>
                </c:pt>
                <c:pt idx="103">
                  <c:v>92.264937121508837</c:v>
                </c:pt>
                <c:pt idx="104">
                  <c:v>92.150817946639734</c:v>
                </c:pt>
                <c:pt idx="105">
                  <c:v>92.03517501258591</c:v>
                </c:pt>
                <c:pt idx="106">
                  <c:v>91.918179211389869</c:v>
                </c:pt>
                <c:pt idx="107">
                  <c:v>91.79999771743492</c:v>
                </c:pt>
                <c:pt idx="108">
                  <c:v>91.680791963483188</c:v>
                </c:pt>
                <c:pt idx="109">
                  <c:v>91.560715960809858</c:v>
                </c:pt>
                <c:pt idx="110">
                  <c:v>91.439914968331621</c:v>
                </c:pt>
                <c:pt idx="111">
                  <c:v>91.318524501623671</c:v>
                </c:pt>
                <c:pt idx="112">
                  <c:v>91.196669661505354</c:v>
                </c:pt>
                <c:pt idx="113">
                  <c:v>91.074464753577644</c:v>
                </c:pt>
                <c:pt idx="114">
                  <c:v>90.952013164610804</c:v>
                </c:pt>
                <c:pt idx="115">
                  <c:v>90.829407458741571</c:v>
                </c:pt>
                <c:pt idx="116">
                  <c:v>90.706729655666308</c:v>
                </c:pt>
                <c:pt idx="117">
                  <c:v>90.584051653983352</c:v>
                </c:pt>
                <c:pt idx="118">
                  <c:v>90.461435765109385</c:v>
                </c:pt>
                <c:pt idx="119">
                  <c:v>90.338935326362247</c:v>
                </c:pt>
                <c:pt idx="120">
                  <c:v>90.216595365508354</c:v>
                </c:pt>
                <c:pt idx="121">
                  <c:v>90.094453293014993</c:v>
                </c:pt>
                <c:pt idx="122">
                  <c:v>89.972539602192612</c:v>
                </c:pt>
                <c:pt idx="123">
                  <c:v>89.85087856118399</c:v>
                </c:pt>
                <c:pt idx="124">
                  <c:v>89.729488884235664</c:v>
                </c:pt>
                <c:pt idx="125">
                  <c:v>89.608384372800941</c:v>
                </c:pt>
                <c:pt idx="126">
                  <c:v>89.487574519735972</c:v>
                </c:pt>
                <c:pt idx="127">
                  <c:v>89.367065072155214</c:v>
                </c:pt>
                <c:pt idx="128">
                  <c:v>89.24685855042398</c:v>
                </c:pt>
                <c:pt idx="129">
                  <c:v>89.126954722312036</c:v>
                </c:pt>
                <c:pt idx="130">
                  <c:v>89.007351032549835</c:v>
                </c:pt>
                <c:pt idx="131">
                  <c:v>88.88804298895775</c:v>
                </c:pt>
                <c:pt idx="132">
                  <c:v>88.76902450700166</c:v>
                </c:pt>
                <c:pt idx="133">
                  <c:v>88.650288215103529</c:v>
                </c:pt>
                <c:pt idx="134">
                  <c:v>88.531825723341541</c:v>
                </c:pt>
                <c:pt idx="135">
                  <c:v>88.413627858343887</c:v>
                </c:pt>
                <c:pt idx="136">
                  <c:v>88.29568486724267</c:v>
                </c:pt>
                <c:pt idx="137">
                  <c:v>88.177986593534683</c:v>
                </c:pt>
                <c:pt idx="138">
                  <c:v>88.060522627615171</c:v>
                </c:pt>
                <c:pt idx="139">
                  <c:v>87.943282434627235</c:v>
                </c:pt>
                <c:pt idx="140">
                  <c:v>87.826255462115952</c:v>
                </c:pt>
                <c:pt idx="141">
                  <c:v>87.709431229804864</c:v>
                </c:pt>
                <c:pt idx="142">
                  <c:v>87.592799403633094</c:v>
                </c:pt>
                <c:pt idx="143">
                  <c:v>87.476349856007573</c:v>
                </c:pt>
                <c:pt idx="144">
                  <c:v>87.36007271404506</c:v>
                </c:pt>
                <c:pt idx="145">
                  <c:v>87.243958397404867</c:v>
                </c:pt>
                <c:pt idx="146">
                  <c:v>87.127997647147282</c:v>
                </c:pt>
                <c:pt idx="147">
                  <c:v>87.012181546898361</c:v>
                </c:pt>
                <c:pt idx="148">
                  <c:v>86.896501537456899</c:v>
                </c:pt>
                <c:pt idx="149">
                  <c:v>86.78094942584822</c:v>
                </c:pt>
                <c:pt idx="150">
                  <c:v>86.665517389708114</c:v>
                </c:pt>
                <c:pt idx="151">
                  <c:v>86.550197977770466</c:v>
                </c:pt>
                <c:pt idx="152">
                  <c:v>86.434984107134738</c:v>
                </c:pt>
                <c:pt idx="153">
                  <c:v>86.31986905789978</c:v>
                </c:pt>
                <c:pt idx="154">
                  <c:v>86.204846465672517</c:v>
                </c:pt>
                <c:pt idx="155">
                  <c:v>86.089910312389605</c:v>
                </c:pt>
                <c:pt idx="156">
                  <c:v>85.975054915828082</c:v>
                </c:pt>
                <c:pt idx="157">
                  <c:v>85.860274918126706</c:v>
                </c:pt>
                <c:pt idx="158">
                  <c:v>85.745565273591041</c:v>
                </c:pt>
                <c:pt idx="159">
                  <c:v>85.630921236013961</c:v>
                </c:pt>
                <c:pt idx="160">
                  <c:v>85.516338345705762</c:v>
                </c:pt>
                <c:pt idx="161">
                  <c:v>85.40181241639641</c:v>
                </c:pt>
                <c:pt idx="162">
                  <c:v>85.287339522144649</c:v>
                </c:pt>
                <c:pt idx="163">
                  <c:v>85.172915984364693</c:v>
                </c:pt>
                <c:pt idx="164">
                  <c:v>85.058538359060165</c:v>
                </c:pt>
                <c:pt idx="165">
                  <c:v>84.944203424337388</c:v>
                </c:pt>
                <c:pt idx="166">
                  <c:v>84.829908168254818</c:v>
                </c:pt>
                <c:pt idx="167">
                  <c:v>84.715649777052434</c:v>
                </c:pt>
                <c:pt idx="168">
                  <c:v>84.601425623793261</c:v>
                </c:pt>
                <c:pt idx="169">
                  <c:v>84.487233257440892</c:v>
                </c:pt>
                <c:pt idx="170">
                  <c:v>84.37307039238776</c:v>
                </c:pt>
                <c:pt idx="171">
                  <c:v>84.2589348984433</c:v>
                </c:pt>
                <c:pt idx="172">
                  <c:v>84.144824791284776</c:v>
                </c:pt>
                <c:pt idx="173">
                  <c:v>84.03073822336988</c:v>
                </c:pt>
                <c:pt idx="174">
                  <c:v>83.916673475305927</c:v>
                </c:pt>
                <c:pt idx="175">
                  <c:v>83.802628947667131</c:v>
                </c:pt>
                <c:pt idx="176">
                  <c:v>83.688603153250554</c:v>
                </c:pt>
                <c:pt idx="177">
                  <c:v>83.574594709757122</c:v>
                </c:pt>
                <c:pt idx="178">
                  <c:v>83.460602332885159</c:v>
                </c:pt>
                <c:pt idx="179">
                  <c:v>83.346624829820897</c:v>
                </c:pt>
                <c:pt idx="180">
                  <c:v>83.232661093110593</c:v>
                </c:pt>
                <c:pt idx="181">
                  <c:v>83.118710094898589</c:v>
                </c:pt>
                <c:pt idx="182">
                  <c:v>83.004770881514432</c:v>
                </c:pt>
                <c:pt idx="183">
                  <c:v>82.890842568393367</c:v>
                </c:pt>
                <c:pt idx="184">
                  <c:v>82.776924335313637</c:v>
                </c:pt>
                <c:pt idx="185">
                  <c:v>82.663015421934432</c:v>
                </c:pt>
                <c:pt idx="186">
                  <c:v>82.549115123619259</c:v>
                </c:pt>
                <c:pt idx="187">
                  <c:v>82.435222787528758</c:v>
                </c:pt>
                <c:pt idx="188">
                  <c:v>82.321337808968721</c:v>
                </c:pt>
                <c:pt idx="189">
                  <c:v>82.207459627978281</c:v>
                </c:pt>
                <c:pt idx="190">
                  <c:v>82.093587726145032</c:v>
                </c:pt>
                <c:pt idx="191">
                  <c:v>81.979721623633324</c:v>
                </c:pt>
                <c:pt idx="192">
                  <c:v>81.865860876412967</c:v>
                </c:pt>
                <c:pt idx="193">
                  <c:v>81.75200507367677</c:v>
                </c:pt>
                <c:pt idx="194">
                  <c:v>81.638153835434238</c:v>
                </c:pt>
                <c:pt idx="195">
                  <c:v>81.524306810271611</c:v>
                </c:pt>
                <c:pt idx="196">
                  <c:v>81.410463673266818</c:v>
                </c:pt>
                <c:pt idx="197">
                  <c:v>81.296624124049828</c:v>
                </c:pt>
                <c:pt idx="198">
                  <c:v>81.182787884999172</c:v>
                </c:pt>
                <c:pt idx="199">
                  <c:v>81.068954699565225</c:v>
                </c:pt>
                <c:pt idx="200">
                  <c:v>80.955124330712479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3024"/>
        <c:axId val="462953416"/>
      </c:scatterChart>
      <c:valAx>
        <c:axId val="462953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3416"/>
        <c:crosses val="autoZero"/>
        <c:crossBetween val="midCat"/>
      </c:valAx>
      <c:valAx>
        <c:axId val="462953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97.643000000000001</c:v>
                </c:pt>
                <c:pt idx="1">
                  <c:v>93.893000000000001</c:v>
                </c:pt>
                <c:pt idx="2">
                  <c:v>93.429000000000002</c:v>
                </c:pt>
                <c:pt idx="3">
                  <c:v>94.018000000000001</c:v>
                </c:pt>
                <c:pt idx="4">
                  <c:v>93.588999999999999</c:v>
                </c:pt>
                <c:pt idx="5">
                  <c:v>93.929000000000002</c:v>
                </c:pt>
                <c:pt idx="6">
                  <c:v>94.820999999999998</c:v>
                </c:pt>
                <c:pt idx="7">
                  <c:v>94.554000000000002</c:v>
                </c:pt>
                <c:pt idx="8">
                  <c:v>93.643000000000001</c:v>
                </c:pt>
                <c:pt idx="9">
                  <c:v>94.106999999999999</c:v>
                </c:pt>
                <c:pt idx="10">
                  <c:v>93.088999999999999</c:v>
                </c:pt>
                <c:pt idx="11">
                  <c:v>93.320999999999998</c:v>
                </c:pt>
                <c:pt idx="12">
                  <c:v>93.929000000000002</c:v>
                </c:pt>
                <c:pt idx="13">
                  <c:v>94.375</c:v>
                </c:pt>
                <c:pt idx="14">
                  <c:v>93.856999999999999</c:v>
                </c:pt>
                <c:pt idx="15">
                  <c:v>94.606999999999999</c:v>
                </c:pt>
                <c:pt idx="16">
                  <c:v>94.231999999999999</c:v>
                </c:pt>
                <c:pt idx="17">
                  <c:v>94.945999999999998</c:v>
                </c:pt>
                <c:pt idx="18">
                  <c:v>94.213999999999999</c:v>
                </c:pt>
                <c:pt idx="19">
                  <c:v>95.036000000000001</c:v>
                </c:pt>
                <c:pt idx="20">
                  <c:v>95.213999999999999</c:v>
                </c:pt>
                <c:pt idx="21">
                  <c:v>95.320999999999998</c:v>
                </c:pt>
                <c:pt idx="22">
                  <c:v>95.143000000000001</c:v>
                </c:pt>
                <c:pt idx="23">
                  <c:v>93.981999999999999</c:v>
                </c:pt>
                <c:pt idx="24">
                  <c:v>95.179000000000002</c:v>
                </c:pt>
                <c:pt idx="25">
                  <c:v>95.731999999999999</c:v>
                </c:pt>
                <c:pt idx="26">
                  <c:v>94.356999999999999</c:v>
                </c:pt>
                <c:pt idx="27">
                  <c:v>95.429000000000002</c:v>
                </c:pt>
                <c:pt idx="28">
                  <c:v>93.893000000000001</c:v>
                </c:pt>
                <c:pt idx="29">
                  <c:v>96.554000000000002</c:v>
                </c:pt>
                <c:pt idx="30">
                  <c:v>96.679000000000002</c:v>
                </c:pt>
                <c:pt idx="31">
                  <c:v>97.463999999999999</c:v>
                </c:pt>
                <c:pt idx="32">
                  <c:v>96.893000000000001</c:v>
                </c:pt>
                <c:pt idx="33">
                  <c:v>98.106999999999999</c:v>
                </c:pt>
                <c:pt idx="34">
                  <c:v>97.981999999999999</c:v>
                </c:pt>
                <c:pt idx="35">
                  <c:v>97.731999999999999</c:v>
                </c:pt>
                <c:pt idx="36">
                  <c:v>98.695999999999998</c:v>
                </c:pt>
                <c:pt idx="37">
                  <c:v>98.445999999999998</c:v>
                </c:pt>
                <c:pt idx="38">
                  <c:v>98.643000000000001</c:v>
                </c:pt>
                <c:pt idx="39">
                  <c:v>100.482</c:v>
                </c:pt>
                <c:pt idx="40">
                  <c:v>98.463999999999999</c:v>
                </c:pt>
                <c:pt idx="41">
                  <c:v>102.25</c:v>
                </c:pt>
                <c:pt idx="42">
                  <c:v>100.911</c:v>
                </c:pt>
                <c:pt idx="43">
                  <c:v>101.589</c:v>
                </c:pt>
                <c:pt idx="44">
                  <c:v>103.893</c:v>
                </c:pt>
                <c:pt idx="45">
                  <c:v>105.768</c:v>
                </c:pt>
                <c:pt idx="46">
                  <c:v>106.786</c:v>
                </c:pt>
                <c:pt idx="47">
                  <c:v>110.125</c:v>
                </c:pt>
                <c:pt idx="48">
                  <c:v>113.857</c:v>
                </c:pt>
                <c:pt idx="49">
                  <c:v>117.518</c:v>
                </c:pt>
                <c:pt idx="50">
                  <c:v>125.268</c:v>
                </c:pt>
                <c:pt idx="51">
                  <c:v>133.714</c:v>
                </c:pt>
                <c:pt idx="52">
                  <c:v>143.143</c:v>
                </c:pt>
                <c:pt idx="53">
                  <c:v>156.411</c:v>
                </c:pt>
                <c:pt idx="54">
                  <c:v>169.696</c:v>
                </c:pt>
                <c:pt idx="55">
                  <c:v>183.982</c:v>
                </c:pt>
                <c:pt idx="56">
                  <c:v>196.804</c:v>
                </c:pt>
                <c:pt idx="57">
                  <c:v>206.143</c:v>
                </c:pt>
                <c:pt idx="58">
                  <c:v>214.375</c:v>
                </c:pt>
                <c:pt idx="59">
                  <c:v>217.857</c:v>
                </c:pt>
                <c:pt idx="60">
                  <c:v>219.143</c:v>
                </c:pt>
                <c:pt idx="61">
                  <c:v>212.143</c:v>
                </c:pt>
                <c:pt idx="62">
                  <c:v>198.214</c:v>
                </c:pt>
                <c:pt idx="63">
                  <c:v>168.571</c:v>
                </c:pt>
                <c:pt idx="64">
                  <c:v>123.196</c:v>
                </c:pt>
                <c:pt idx="65">
                  <c:v>102.571</c:v>
                </c:pt>
                <c:pt idx="66">
                  <c:v>99.875</c:v>
                </c:pt>
                <c:pt idx="67">
                  <c:v>101.161</c:v>
                </c:pt>
                <c:pt idx="68">
                  <c:v>102.089</c:v>
                </c:pt>
                <c:pt idx="69">
                  <c:v>103.768</c:v>
                </c:pt>
                <c:pt idx="70">
                  <c:v>107.518</c:v>
                </c:pt>
                <c:pt idx="71">
                  <c:v>113.143</c:v>
                </c:pt>
                <c:pt idx="72">
                  <c:v>119.036</c:v>
                </c:pt>
                <c:pt idx="73">
                  <c:v>128.643</c:v>
                </c:pt>
                <c:pt idx="74">
                  <c:v>140.786</c:v>
                </c:pt>
                <c:pt idx="75">
                  <c:v>151.196</c:v>
                </c:pt>
                <c:pt idx="76">
                  <c:v>160.054</c:v>
                </c:pt>
                <c:pt idx="77">
                  <c:v>170.429</c:v>
                </c:pt>
                <c:pt idx="78">
                  <c:v>172.625</c:v>
                </c:pt>
                <c:pt idx="79">
                  <c:v>171.161</c:v>
                </c:pt>
                <c:pt idx="80">
                  <c:v>162.054</c:v>
                </c:pt>
                <c:pt idx="81">
                  <c:v>140.179</c:v>
                </c:pt>
                <c:pt idx="82">
                  <c:v>112.304</c:v>
                </c:pt>
                <c:pt idx="83">
                  <c:v>95.588999999999999</c:v>
                </c:pt>
                <c:pt idx="84">
                  <c:v>93.893000000000001</c:v>
                </c:pt>
                <c:pt idx="85">
                  <c:v>93.106999999999999</c:v>
                </c:pt>
                <c:pt idx="86">
                  <c:v>93.393000000000001</c:v>
                </c:pt>
                <c:pt idx="87">
                  <c:v>93</c:v>
                </c:pt>
                <c:pt idx="88">
                  <c:v>94.088999999999999</c:v>
                </c:pt>
                <c:pt idx="89">
                  <c:v>93.356999999999999</c:v>
                </c:pt>
                <c:pt idx="90">
                  <c:v>92.429000000000002</c:v>
                </c:pt>
                <c:pt idx="91">
                  <c:v>92.695999999999998</c:v>
                </c:pt>
                <c:pt idx="92">
                  <c:v>92.804000000000002</c:v>
                </c:pt>
                <c:pt idx="93">
                  <c:v>92.588999999999999</c:v>
                </c:pt>
                <c:pt idx="94">
                  <c:v>93.161000000000001</c:v>
                </c:pt>
                <c:pt idx="95">
                  <c:v>92.018000000000001</c:v>
                </c:pt>
                <c:pt idx="96">
                  <c:v>93.286000000000001</c:v>
                </c:pt>
                <c:pt idx="97">
                  <c:v>92.804000000000002</c:v>
                </c:pt>
                <c:pt idx="98">
                  <c:v>93.570999999999998</c:v>
                </c:pt>
                <c:pt idx="99">
                  <c:v>94.213999999999999</c:v>
                </c:pt>
                <c:pt idx="100">
                  <c:v>93.268000000000001</c:v>
                </c:pt>
                <c:pt idx="101">
                  <c:v>93.036000000000001</c:v>
                </c:pt>
                <c:pt idx="102">
                  <c:v>94.213999999999999</c:v>
                </c:pt>
                <c:pt idx="103">
                  <c:v>95.338999999999999</c:v>
                </c:pt>
                <c:pt idx="104">
                  <c:v>94.820999999999998</c:v>
                </c:pt>
                <c:pt idx="105">
                  <c:v>95.661000000000001</c:v>
                </c:pt>
                <c:pt idx="106">
                  <c:v>98.786000000000001</c:v>
                </c:pt>
                <c:pt idx="107">
                  <c:v>99.945999999999998</c:v>
                </c:pt>
                <c:pt idx="108">
                  <c:v>105.036</c:v>
                </c:pt>
                <c:pt idx="109">
                  <c:v>107.375</c:v>
                </c:pt>
                <c:pt idx="110">
                  <c:v>109.321</c:v>
                </c:pt>
                <c:pt idx="111">
                  <c:v>113.821</c:v>
                </c:pt>
                <c:pt idx="112">
                  <c:v>113.393</c:v>
                </c:pt>
                <c:pt idx="113">
                  <c:v>112.75</c:v>
                </c:pt>
                <c:pt idx="114">
                  <c:v>110</c:v>
                </c:pt>
                <c:pt idx="115">
                  <c:v>104.857</c:v>
                </c:pt>
                <c:pt idx="116">
                  <c:v>101.321</c:v>
                </c:pt>
                <c:pt idx="117">
                  <c:v>96.125</c:v>
                </c:pt>
                <c:pt idx="118">
                  <c:v>92.661000000000001</c:v>
                </c:pt>
                <c:pt idx="119">
                  <c:v>89.445999999999998</c:v>
                </c:pt>
                <c:pt idx="120">
                  <c:v>89.25</c:v>
                </c:pt>
                <c:pt idx="121">
                  <c:v>88.820999999999998</c:v>
                </c:pt>
                <c:pt idx="122">
                  <c:v>89.625</c:v>
                </c:pt>
                <c:pt idx="123">
                  <c:v>88.643000000000001</c:v>
                </c:pt>
                <c:pt idx="124">
                  <c:v>90.625</c:v>
                </c:pt>
                <c:pt idx="125">
                  <c:v>88.268000000000001</c:v>
                </c:pt>
                <c:pt idx="126">
                  <c:v>90.893000000000001</c:v>
                </c:pt>
                <c:pt idx="127">
                  <c:v>90.286000000000001</c:v>
                </c:pt>
                <c:pt idx="128">
                  <c:v>89.195999999999998</c:v>
                </c:pt>
                <c:pt idx="129">
                  <c:v>89.786000000000001</c:v>
                </c:pt>
                <c:pt idx="130">
                  <c:v>89.929000000000002</c:v>
                </c:pt>
                <c:pt idx="131">
                  <c:v>91.731999999999999</c:v>
                </c:pt>
                <c:pt idx="132">
                  <c:v>92.981999999999999</c:v>
                </c:pt>
                <c:pt idx="133">
                  <c:v>94.125</c:v>
                </c:pt>
                <c:pt idx="134">
                  <c:v>96.106999999999999</c:v>
                </c:pt>
                <c:pt idx="135">
                  <c:v>96.554000000000002</c:v>
                </c:pt>
                <c:pt idx="136">
                  <c:v>96.338999999999999</c:v>
                </c:pt>
                <c:pt idx="137">
                  <c:v>98.036000000000001</c:v>
                </c:pt>
                <c:pt idx="138">
                  <c:v>95.588999999999999</c:v>
                </c:pt>
                <c:pt idx="139">
                  <c:v>95.804000000000002</c:v>
                </c:pt>
                <c:pt idx="140">
                  <c:v>93.804000000000002</c:v>
                </c:pt>
                <c:pt idx="141">
                  <c:v>89.945999999999998</c:v>
                </c:pt>
                <c:pt idx="142">
                  <c:v>89.179000000000002</c:v>
                </c:pt>
                <c:pt idx="143">
                  <c:v>87.213999999999999</c:v>
                </c:pt>
                <c:pt idx="144">
                  <c:v>88.036000000000001</c:v>
                </c:pt>
                <c:pt idx="145">
                  <c:v>87.679000000000002</c:v>
                </c:pt>
                <c:pt idx="146">
                  <c:v>86.713999999999999</c:v>
                </c:pt>
                <c:pt idx="147">
                  <c:v>87.106999999999999</c:v>
                </c:pt>
                <c:pt idx="148">
                  <c:v>86.106999999999999</c:v>
                </c:pt>
                <c:pt idx="149">
                  <c:v>86.231999999999999</c:v>
                </c:pt>
                <c:pt idx="150">
                  <c:v>86.786000000000001</c:v>
                </c:pt>
                <c:pt idx="151">
                  <c:v>85.286000000000001</c:v>
                </c:pt>
                <c:pt idx="152">
                  <c:v>85.554000000000002</c:v>
                </c:pt>
                <c:pt idx="153">
                  <c:v>86.054000000000002</c:v>
                </c:pt>
                <c:pt idx="154">
                  <c:v>85.731999999999999</c:v>
                </c:pt>
                <c:pt idx="155">
                  <c:v>85.875</c:v>
                </c:pt>
                <c:pt idx="156">
                  <c:v>84.695999999999998</c:v>
                </c:pt>
                <c:pt idx="157">
                  <c:v>86.018000000000001</c:v>
                </c:pt>
                <c:pt idx="158">
                  <c:v>86.106999999999999</c:v>
                </c:pt>
                <c:pt idx="159">
                  <c:v>84.143000000000001</c:v>
                </c:pt>
                <c:pt idx="160">
                  <c:v>85.945999999999998</c:v>
                </c:pt>
                <c:pt idx="161">
                  <c:v>85.786000000000001</c:v>
                </c:pt>
                <c:pt idx="162">
                  <c:v>86.731999999999999</c:v>
                </c:pt>
                <c:pt idx="163">
                  <c:v>85.429000000000002</c:v>
                </c:pt>
                <c:pt idx="164">
                  <c:v>84.75</c:v>
                </c:pt>
                <c:pt idx="165">
                  <c:v>85.554000000000002</c:v>
                </c:pt>
                <c:pt idx="166">
                  <c:v>87.018000000000001</c:v>
                </c:pt>
                <c:pt idx="167">
                  <c:v>85.625</c:v>
                </c:pt>
                <c:pt idx="168">
                  <c:v>84.963999999999999</c:v>
                </c:pt>
                <c:pt idx="169">
                  <c:v>86.463999999999999</c:v>
                </c:pt>
                <c:pt idx="170">
                  <c:v>85.463999999999999</c:v>
                </c:pt>
                <c:pt idx="171">
                  <c:v>84.963999999999999</c:v>
                </c:pt>
                <c:pt idx="172">
                  <c:v>84.786000000000001</c:v>
                </c:pt>
                <c:pt idx="173">
                  <c:v>85.320999999999998</c:v>
                </c:pt>
                <c:pt idx="174">
                  <c:v>85.731999999999999</c:v>
                </c:pt>
                <c:pt idx="175">
                  <c:v>85.661000000000001</c:v>
                </c:pt>
                <c:pt idx="176">
                  <c:v>85.143000000000001</c:v>
                </c:pt>
                <c:pt idx="177">
                  <c:v>85.411000000000001</c:v>
                </c:pt>
                <c:pt idx="178">
                  <c:v>85.411000000000001</c:v>
                </c:pt>
                <c:pt idx="179">
                  <c:v>86</c:v>
                </c:pt>
                <c:pt idx="180">
                  <c:v>84.554000000000002</c:v>
                </c:pt>
                <c:pt idx="181">
                  <c:v>84.856999999999999</c:v>
                </c:pt>
                <c:pt idx="182">
                  <c:v>84.445999999999998</c:v>
                </c:pt>
                <c:pt idx="183">
                  <c:v>84.911000000000001</c:v>
                </c:pt>
                <c:pt idx="184">
                  <c:v>85.945999999999998</c:v>
                </c:pt>
                <c:pt idx="185">
                  <c:v>86.679000000000002</c:v>
                </c:pt>
                <c:pt idx="186">
                  <c:v>85.856999999999999</c:v>
                </c:pt>
                <c:pt idx="187">
                  <c:v>85.411000000000001</c:v>
                </c:pt>
                <c:pt idx="188">
                  <c:v>83.481999999999999</c:v>
                </c:pt>
                <c:pt idx="189">
                  <c:v>83.179000000000002</c:v>
                </c:pt>
                <c:pt idx="190">
                  <c:v>84.179000000000002</c:v>
                </c:pt>
                <c:pt idx="191">
                  <c:v>84.463999999999999</c:v>
                </c:pt>
                <c:pt idx="192">
                  <c:v>83.661000000000001</c:v>
                </c:pt>
                <c:pt idx="193">
                  <c:v>83.981999999999999</c:v>
                </c:pt>
                <c:pt idx="194">
                  <c:v>84.018000000000001</c:v>
                </c:pt>
                <c:pt idx="195">
                  <c:v>83.536000000000001</c:v>
                </c:pt>
                <c:pt idx="196">
                  <c:v>84.268000000000001</c:v>
                </c:pt>
                <c:pt idx="197">
                  <c:v>84.268000000000001</c:v>
                </c:pt>
                <c:pt idx="198">
                  <c:v>86.268000000000001</c:v>
                </c:pt>
                <c:pt idx="199">
                  <c:v>84.125</c:v>
                </c:pt>
                <c:pt idx="200">
                  <c:v>85.320999999999998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99.15065842970273</c:v>
                </c:pt>
                <c:pt idx="1">
                  <c:v>99.099105266688568</c:v>
                </c:pt>
                <c:pt idx="2">
                  <c:v>99.047559191747894</c:v>
                </c:pt>
                <c:pt idx="3">
                  <c:v>98.996020757738208</c:v>
                </c:pt>
                <c:pt idx="4">
                  <c:v>98.944490558171083</c:v>
                </c:pt>
                <c:pt idx="5">
                  <c:v>98.892969229902292</c:v>
                </c:pt>
                <c:pt idx="6">
                  <c:v>98.841457455961191</c:v>
                </c:pt>
                <c:pt idx="7">
                  <c:v>98.789955968520815</c:v>
                </c:pt>
                <c:pt idx="8">
                  <c:v>98.738465552009345</c:v>
                </c:pt>
                <c:pt idx="9">
                  <c:v>98.686987046362304</c:v>
                </c:pt>
                <c:pt idx="10">
                  <c:v>98.635521350413043</c:v>
                </c:pt>
                <c:pt idx="11">
                  <c:v>98.584069425417994</c:v>
                </c:pt>
                <c:pt idx="12">
                  <c:v>98.532632298709871</c:v>
                </c:pt>
                <c:pt idx="13">
                  <c:v>98.481211067471051</c:v>
                </c:pt>
                <c:pt idx="14">
                  <c:v>98.429806902614615</c:v>
                </c:pt>
                <c:pt idx="15">
                  <c:v>98.378421052759109</c:v>
                </c:pt>
                <c:pt idx="16">
                  <c:v>98.327054848276845</c:v>
                </c:pt>
                <c:pt idx="17">
                  <c:v>98.27570970539314</c:v>
                </c:pt>
                <c:pt idx="18">
                  <c:v>98.224387130306482</c:v>
                </c:pt>
                <c:pt idx="19">
                  <c:v>98.173088723295166</c:v>
                </c:pt>
                <c:pt idx="20">
                  <c:v>98.121816182767077</c:v>
                </c:pt>
                <c:pt idx="21">
                  <c:v>98.070571309202691</c:v>
                </c:pt>
                <c:pt idx="22">
                  <c:v>98.019356008930302</c:v>
                </c:pt>
                <c:pt idx="23">
                  <c:v>97.968172297663386</c:v>
                </c:pt>
                <c:pt idx="24">
                  <c:v>97.917022303716195</c:v>
                </c:pt>
                <c:pt idx="25">
                  <c:v>97.86590827080299</c:v>
                </c:pt>
                <c:pt idx="26">
                  <c:v>97.814832560317825</c:v>
                </c:pt>
                <c:pt idx="27">
                  <c:v>97.76379765302454</c:v>
                </c:pt>
                <c:pt idx="28">
                  <c:v>97.712806150306747</c:v>
                </c:pt>
                <c:pt idx="29">
                  <c:v>97.661860776236125</c:v>
                </c:pt>
                <c:pt idx="30">
                  <c:v>97.610964386606113</c:v>
                </c:pt>
                <c:pt idx="31">
                  <c:v>97.560120011083569</c:v>
                </c:pt>
                <c:pt idx="32">
                  <c:v>97.509331030836236</c:v>
                </c:pt>
                <c:pt idx="33">
                  <c:v>97.458601864583429</c:v>
                </c:pt>
                <c:pt idx="34">
                  <c:v>97.407940430116682</c:v>
                </c:pt>
                <c:pt idx="35">
                  <c:v>97.357366391068368</c:v>
                </c:pt>
                <c:pt idx="36">
                  <c:v>97.306936984468308</c:v>
                </c:pt>
                <c:pt idx="37">
                  <c:v>97.256822588946491</c:v>
                </c:pt>
                <c:pt idx="38">
                  <c:v>97.207512981448843</c:v>
                </c:pt>
                <c:pt idx="39">
                  <c:v>97.160341374511304</c:v>
                </c:pt>
                <c:pt idx="40">
                  <c:v>97.118720248522891</c:v>
                </c:pt>
                <c:pt idx="41">
                  <c:v>97.090836188750941</c:v>
                </c:pt>
                <c:pt idx="42">
                  <c:v>97.095054581752905</c:v>
                </c:pt>
                <c:pt idx="43">
                  <c:v>97.169812397636463</c:v>
                </c:pt>
                <c:pt idx="44">
                  <c:v>97.389946818508704</c:v>
                </c:pt>
                <c:pt idx="45">
                  <c:v>97.89050176753986</c:v>
                </c:pt>
                <c:pt idx="46">
                  <c:v>98.896146342707524</c:v>
                </c:pt>
                <c:pt idx="47">
                  <c:v>100.74881888106704</c:v>
                </c:pt>
                <c:pt idx="48">
                  <c:v>103.9187471065742</c:v>
                </c:pt>
                <c:pt idx="49">
                  <c:v>108.97753896541457</c:v>
                </c:pt>
                <c:pt idx="50">
                  <c:v>116.51192840286485</c:v>
                </c:pt>
                <c:pt idx="51">
                  <c:v>126.96884707047053</c:v>
                </c:pt>
                <c:pt idx="52">
                  <c:v>140.44906018406678</c:v>
                </c:pt>
                <c:pt idx="53">
                  <c:v>156.50178650681906</c:v>
                </c:pt>
                <c:pt idx="54">
                  <c:v>174.00102757609551</c:v>
                </c:pt>
                <c:pt idx="55">
                  <c:v>191.18569884867316</c:v>
                </c:pt>
                <c:pt idx="56">
                  <c:v>205.90687538754059</c:v>
                </c:pt>
                <c:pt idx="57">
                  <c:v>216.05218640179436</c:v>
                </c:pt>
                <c:pt idx="58">
                  <c:v>220.03762954435624</c:v>
                </c:pt>
                <c:pt idx="59">
                  <c:v>217.21033935282628</c:v>
                </c:pt>
                <c:pt idx="60">
                  <c:v>208.0215103077704</c:v>
                </c:pt>
                <c:pt idx="61">
                  <c:v>193.9065137735943</c:v>
                </c:pt>
                <c:pt idx="62">
                  <c:v>176.91610401126528</c:v>
                </c:pt>
                <c:pt idx="63">
                  <c:v>159.22939087530929</c:v>
                </c:pt>
                <c:pt idx="64">
                  <c:v>142.70824267692777</c:v>
                </c:pt>
                <c:pt idx="65">
                  <c:v>128.6176841316848</c:v>
                </c:pt>
                <c:pt idx="66">
                  <c:v>117.56314456994829</c:v>
                </c:pt>
                <c:pt idx="67">
                  <c:v>109.62182870806856</c:v>
                </c:pt>
                <c:pt idx="68">
                  <c:v>104.59931213341291</c:v>
                </c:pt>
                <c:pt idx="69">
                  <c:v>102.32442232658642</c:v>
                </c:pt>
                <c:pt idx="70">
                  <c:v>102.8854449782573</c:v>
                </c:pt>
                <c:pt idx="71">
                  <c:v>106.69533368031875</c:v>
                </c:pt>
                <c:pt idx="72">
                  <c:v>114.27832383550427</c:v>
                </c:pt>
                <c:pt idx="73">
                  <c:v>125.75720742360707</c:v>
                </c:pt>
                <c:pt idx="74">
                  <c:v>140.22039354156797</c:v>
                </c:pt>
                <c:pt idx="75">
                  <c:v>155.36541382131333</c:v>
                </c:pt>
                <c:pt idx="76">
                  <c:v>167.83202396751318</c:v>
                </c:pt>
                <c:pt idx="77">
                  <c:v>174.29867287018044</c:v>
                </c:pt>
                <c:pt idx="78">
                  <c:v>172.86756514782803</c:v>
                </c:pt>
                <c:pt idx="79">
                  <c:v>163.93830928451604</c:v>
                </c:pt>
                <c:pt idx="80">
                  <c:v>150.01257892025515</c:v>
                </c:pt>
                <c:pt idx="81">
                  <c:v>134.55245077540735</c:v>
                </c:pt>
                <c:pt idx="82">
                  <c:v>120.59572438592237</c:v>
                </c:pt>
                <c:pt idx="83">
                  <c:v>109.87023935075705</c:v>
                </c:pt>
                <c:pt idx="84">
                  <c:v>102.6978757492527</c:v>
                </c:pt>
                <c:pt idx="85">
                  <c:v>98.466207572603423</c:v>
                </c:pt>
                <c:pt idx="86">
                  <c:v>96.234937250654852</c:v>
                </c:pt>
                <c:pt idx="87">
                  <c:v>95.161934282261882</c:v>
                </c:pt>
                <c:pt idx="88">
                  <c:v>94.669576454319369</c:v>
                </c:pt>
                <c:pt idx="89">
                  <c:v>94.431131762312717</c:v>
                </c:pt>
                <c:pt idx="90">
                  <c:v>94.289245646502877</c:v>
                </c:pt>
                <c:pt idx="91">
                  <c:v>94.178288726792715</c:v>
                </c:pt>
                <c:pt idx="92">
                  <c:v>94.074319305802206</c:v>
                </c:pt>
                <c:pt idx="93">
                  <c:v>93.969679087039125</c:v>
                </c:pt>
                <c:pt idx="94">
                  <c:v>93.86230645445788</c:v>
                </c:pt>
                <c:pt idx="95">
                  <c:v>93.752014370288194</c:v>
                </c:pt>
                <c:pt idx="96">
                  <c:v>93.639687763966435</c:v>
                </c:pt>
                <c:pt idx="97">
                  <c:v>93.527967710673636</c:v>
                </c:pt>
                <c:pt idx="98">
                  <c:v>93.42344063566</c:v>
                </c:pt>
                <c:pt idx="99">
                  <c:v>93.341090093247828</c:v>
                </c:pt>
                <c:pt idx="100">
                  <c:v>93.311869276032581</c:v>
                </c:pt>
                <c:pt idx="101">
                  <c:v>93.393267894023523</c:v>
                </c:pt>
                <c:pt idx="102">
                  <c:v>93.680067608493971</c:v>
                </c:pt>
                <c:pt idx="103">
                  <c:v>94.308218748229876</c:v>
                </c:pt>
                <c:pt idx="104">
                  <c:v>95.440917650724899</c:v>
                </c:pt>
                <c:pt idx="105">
                  <c:v>97.226724147427333</c:v>
                </c:pt>
                <c:pt idx="106">
                  <c:v>99.72934724219003</c:v>
                </c:pt>
                <c:pt idx="107">
                  <c:v>102.84758803046445</c:v>
                </c:pt>
                <c:pt idx="108">
                  <c:v>106.26336733937872</c:v>
                </c:pt>
                <c:pt idx="109">
                  <c:v>109.46038587297394</c:v>
                </c:pt>
                <c:pt idx="110">
                  <c:v>111.83363856030633</c:v>
                </c:pt>
                <c:pt idx="111">
                  <c:v>112.86499316426989</c:v>
                </c:pt>
                <c:pt idx="112">
                  <c:v>112.29667941177179</c:v>
                </c:pt>
                <c:pt idx="113">
                  <c:v>110.22342581263554</c:v>
                </c:pt>
                <c:pt idx="114">
                  <c:v>107.05827658305205</c:v>
                </c:pt>
                <c:pt idx="115">
                  <c:v>103.38896309006056</c:v>
                </c:pt>
                <c:pt idx="116">
                  <c:v>99.793093484845855</c:v>
                </c:pt>
                <c:pt idx="117">
                  <c:v>96.691089103465544</c:v>
                </c:pt>
                <c:pt idx="118">
                  <c:v>94.284468895187686</c:v>
                </c:pt>
                <c:pt idx="119">
                  <c:v>92.578926643695141</c:v>
                </c:pt>
                <c:pt idx="120">
                  <c:v>91.456692737698106</c:v>
                </c:pt>
                <c:pt idx="121">
                  <c:v>90.75529757507438</c:v>
                </c:pt>
                <c:pt idx="122">
                  <c:v>90.324349102646821</c:v>
                </c:pt>
                <c:pt idx="123">
                  <c:v>90.052753868905626</c:v>
                </c:pt>
                <c:pt idx="124">
                  <c:v>89.873388853839586</c:v>
                </c:pt>
                <c:pt idx="125">
                  <c:v>89.756759392235395</c:v>
                </c:pt>
                <c:pt idx="126">
                  <c:v>89.702536835904098</c:v>
                </c:pt>
                <c:pt idx="127">
                  <c:v>89.732733995159634</c:v>
                </c:pt>
                <c:pt idx="128">
                  <c:v>89.885890208611372</c:v>
                </c:pt>
                <c:pt idx="129">
                  <c:v>90.20932222898125</c:v>
                </c:pt>
                <c:pt idx="130">
                  <c:v>90.746534479142611</c:v>
                </c:pt>
                <c:pt idx="131">
                  <c:v>91.519175380650822</c:v>
                </c:pt>
                <c:pt idx="132">
                  <c:v>92.506860210108215</c:v>
                </c:pt>
                <c:pt idx="133">
                  <c:v>93.632166900186306</c:v>
                </c:pt>
                <c:pt idx="134">
                  <c:v>94.759706897535864</c:v>
                </c:pt>
                <c:pt idx="135">
                  <c:v>95.715262511050781</c:v>
                </c:pt>
                <c:pt idx="136">
                  <c:v>96.32351650059131</c:v>
                </c:pt>
                <c:pt idx="137">
                  <c:v>96.453838899644751</c:v>
                </c:pt>
                <c:pt idx="138">
                  <c:v>96.057838270986977</c:v>
                </c:pt>
                <c:pt idx="139">
                  <c:v>95.183868060301421</c:v>
                </c:pt>
                <c:pt idx="140">
                  <c:v>93.962520493712958</c:v>
                </c:pt>
                <c:pt idx="141">
                  <c:v>92.5690755114681</c:v>
                </c:pt>
                <c:pt idx="142">
                  <c:v>91.177713822027144</c:v>
                </c:pt>
                <c:pt idx="143">
                  <c:v>89.923785844609526</c:v>
                </c:pt>
                <c:pt idx="144">
                  <c:v>88.884667720280021</c:v>
                </c:pt>
                <c:pt idx="145">
                  <c:v>88.080665883897453</c:v>
                </c:pt>
                <c:pt idx="146">
                  <c:v>87.48994060918649</c:v>
                </c:pt>
                <c:pt idx="147">
                  <c:v>87.068444824820389</c:v>
                </c:pt>
                <c:pt idx="148">
                  <c:v>86.76733390021937</c:v>
                </c:pt>
                <c:pt idx="149">
                  <c:v>86.54404609792158</c:v>
                </c:pt>
                <c:pt idx="150">
                  <c:v>86.366865852775859</c:v>
                </c:pt>
                <c:pt idx="151">
                  <c:v>86.21487403086401</c:v>
                </c:pt>
                <c:pt idx="152">
                  <c:v>86.075637879546974</c:v>
                </c:pt>
                <c:pt idx="153">
                  <c:v>85.942428133488193</c:v>
                </c:pt>
                <c:pt idx="154">
                  <c:v>85.811903901495242</c:v>
                </c:pt>
                <c:pt idx="155">
                  <c:v>85.682535114270948</c:v>
                </c:pt>
                <c:pt idx="156">
                  <c:v>85.553671499624443</c:v>
                </c:pt>
                <c:pt idx="157">
                  <c:v>85.425054163514062</c:v>
                </c:pt>
                <c:pt idx="158">
                  <c:v>85.296584493521294</c:v>
                </c:pt>
                <c:pt idx="159">
                  <c:v>85.168224633488308</c:v>
                </c:pt>
                <c:pt idx="160">
                  <c:v>85.039958223924032</c:v>
                </c:pt>
                <c:pt idx="161">
                  <c:v>84.911776148142891</c:v>
                </c:pt>
                <c:pt idx="162">
                  <c:v>84.783671746486419</c:v>
                </c:pt>
                <c:pt idx="163">
                  <c:v>84.655639319110691</c:v>
                </c:pt>
                <c:pt idx="164">
                  <c:v>84.527673680813479</c:v>
                </c:pt>
                <c:pt idx="165">
                  <c:v>84.399770027051446</c:v>
                </c:pt>
                <c:pt idx="166">
                  <c:v>84.271923885605261</c:v>
                </c:pt>
                <c:pt idx="167">
                  <c:v>84.144131090592822</c:v>
                </c:pt>
                <c:pt idx="168">
                  <c:v>84.016387762412407</c:v>
                </c:pt>
                <c:pt idx="169">
                  <c:v>83.888690289671331</c:v>
                </c:pt>
                <c:pt idx="170">
                  <c:v>83.761035312217018</c:v>
                </c:pt>
                <c:pt idx="171">
                  <c:v>83.633419705076193</c:v>
                </c:pt>
                <c:pt idx="172">
                  <c:v>83.50584056325215</c:v>
                </c:pt>
                <c:pt idx="173">
                  <c:v>83.378295187351611</c:v>
                </c:pt>
                <c:pt idx="174">
                  <c:v>83.250781070016558</c:v>
                </c:pt>
                <c:pt idx="175">
                  <c:v>83.123295883133366</c:v>
                </c:pt>
                <c:pt idx="176">
                  <c:v>82.995837465790402</c:v>
                </c:pt>
                <c:pt idx="177">
                  <c:v>82.868403812953588</c:v>
                </c:pt>
                <c:pt idx="178">
                  <c:v>82.740993064829084</c:v>
                </c:pt>
                <c:pt idx="179">
                  <c:v>82.613603496881126</c:v>
                </c:pt>
                <c:pt idx="180">
                  <c:v>82.48623351047415</c:v>
                </c:pt>
                <c:pt idx="181">
                  <c:v>82.358881624107099</c:v>
                </c:pt>
                <c:pt idx="182">
                  <c:v>82.231546465210073</c:v>
                </c:pt>
                <c:pt idx="183">
                  <c:v>82.104226762472365</c:v>
                </c:pt>
                <c:pt idx="184">
                  <c:v>81.976921338673108</c:v>
                </c:pt>
                <c:pt idx="185">
                  <c:v>81.849629103985961</c:v>
                </c:pt>
                <c:pt idx="186">
                  <c:v>81.722349049730497</c:v>
                </c:pt>
                <c:pt idx="187">
                  <c:v>81.595080242544114</c:v>
                </c:pt>
                <c:pt idx="188">
                  <c:v>81.467821818948849</c:v>
                </c:pt>
                <c:pt idx="189">
                  <c:v>81.34057298028965</c:v>
                </c:pt>
                <c:pt idx="190">
                  <c:v>81.213332988020611</c:v>
                </c:pt>
                <c:pt idx="191">
                  <c:v>81.086101159317494</c:v>
                </c:pt>
                <c:pt idx="192">
                  <c:v>80.958876862995979</c:v>
                </c:pt>
                <c:pt idx="193">
                  <c:v>80.831659515715785</c:v>
                </c:pt>
                <c:pt idx="194">
                  <c:v>80.70444857845213</c:v>
                </c:pt>
                <c:pt idx="195">
                  <c:v>80.577243553217244</c:v>
                </c:pt>
                <c:pt idx="196">
                  <c:v>80.450043980014783</c:v>
                </c:pt>
                <c:pt idx="197">
                  <c:v>80.322849434012554</c:v>
                </c:pt>
                <c:pt idx="198">
                  <c:v>80.19565952291758</c:v>
                </c:pt>
                <c:pt idx="199">
                  <c:v>80.068473884541149</c:v>
                </c:pt>
                <c:pt idx="200">
                  <c:v>79.941292184539606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99.15065842970273</c:v>
                </c:pt>
                <c:pt idx="1">
                  <c:v>99.099105266688568</c:v>
                </c:pt>
                <c:pt idx="2">
                  <c:v>99.047559191747894</c:v>
                </c:pt>
                <c:pt idx="3">
                  <c:v>98.996020757738208</c:v>
                </c:pt>
                <c:pt idx="4">
                  <c:v>98.944490558171083</c:v>
                </c:pt>
                <c:pt idx="5">
                  <c:v>98.892969229902292</c:v>
                </c:pt>
                <c:pt idx="6">
                  <c:v>98.841457455961191</c:v>
                </c:pt>
                <c:pt idx="7">
                  <c:v>98.789955968520815</c:v>
                </c:pt>
                <c:pt idx="8">
                  <c:v>98.738465552009345</c:v>
                </c:pt>
                <c:pt idx="9">
                  <c:v>98.686987046362304</c:v>
                </c:pt>
                <c:pt idx="10">
                  <c:v>98.635521350413043</c:v>
                </c:pt>
                <c:pt idx="11">
                  <c:v>98.584069425417994</c:v>
                </c:pt>
                <c:pt idx="12">
                  <c:v>98.532632298709871</c:v>
                </c:pt>
                <c:pt idx="13">
                  <c:v>98.481211067471051</c:v>
                </c:pt>
                <c:pt idx="14">
                  <c:v>98.429806902614615</c:v>
                </c:pt>
                <c:pt idx="15">
                  <c:v>98.378421052759109</c:v>
                </c:pt>
                <c:pt idx="16">
                  <c:v>98.327054848276845</c:v>
                </c:pt>
                <c:pt idx="17">
                  <c:v>98.27570970539314</c:v>
                </c:pt>
                <c:pt idx="18">
                  <c:v>98.224387130306482</c:v>
                </c:pt>
                <c:pt idx="19">
                  <c:v>98.173088723295166</c:v>
                </c:pt>
                <c:pt idx="20">
                  <c:v>98.121816182767077</c:v>
                </c:pt>
                <c:pt idx="21">
                  <c:v>98.070571309202691</c:v>
                </c:pt>
                <c:pt idx="22">
                  <c:v>98.019356008930288</c:v>
                </c:pt>
                <c:pt idx="23">
                  <c:v>97.968172297663244</c:v>
                </c:pt>
                <c:pt idx="24">
                  <c:v>97.917022303715186</c:v>
                </c:pt>
                <c:pt idx="25">
                  <c:v>97.86590827079641</c:v>
                </c:pt>
                <c:pt idx="26">
                  <c:v>97.814832560277239</c:v>
                </c:pt>
                <c:pt idx="27">
                  <c:v>97.763797652787787</c:v>
                </c:pt>
                <c:pt idx="28">
                  <c:v>97.712806149000784</c:v>
                </c:pt>
                <c:pt idx="29">
                  <c:v>97.661860769423143</c:v>
                </c:pt>
                <c:pt idx="30">
                  <c:v>97.610964352993591</c:v>
                </c:pt>
                <c:pt idx="31">
                  <c:v>97.560119854255944</c:v>
                </c:pt>
                <c:pt idx="32">
                  <c:v>97.509330338842801</c:v>
                </c:pt>
                <c:pt idx="33">
                  <c:v>97.458598976968545</c:v>
                </c:pt>
                <c:pt idx="34">
                  <c:v>97.407929034587951</c:v>
                </c:pt>
                <c:pt idx="35">
                  <c:v>97.357323861830722</c:v>
                </c:pt>
                <c:pt idx="36">
                  <c:v>97.3067868782707</c:v>
                </c:pt>
                <c:pt idx="37">
                  <c:v>97.256321554531041</c:v>
                </c:pt>
                <c:pt idx="38">
                  <c:v>97.205931389663618</c:v>
                </c:pt>
                <c:pt idx="39">
                  <c:v>97.15561988367169</c:v>
                </c:pt>
                <c:pt idx="40">
                  <c:v>97.105390504468474</c:v>
                </c:pt>
                <c:pt idx="41">
                  <c:v>97.055246648481599</c:v>
                </c:pt>
                <c:pt idx="42">
                  <c:v>97.005191594023941</c:v>
                </c:pt>
                <c:pt idx="43">
                  <c:v>96.955228446454882</c:v>
                </c:pt>
                <c:pt idx="44">
                  <c:v>96.905360074053263</c:v>
                </c:pt>
                <c:pt idx="45">
                  <c:v>96.855589033415214</c:v>
                </c:pt>
                <c:pt idx="46">
                  <c:v>96.805917483076442</c:v>
                </c:pt>
                <c:pt idx="47">
                  <c:v>96.756347083943581</c:v>
                </c:pt>
                <c:pt idx="48">
                  <c:v>96.706878885000833</c:v>
                </c:pt>
                <c:pt idx="49">
                  <c:v>96.657513192645197</c:v>
                </c:pt>
                <c:pt idx="50">
                  <c:v>96.608249421893632</c:v>
                </c:pt>
                <c:pt idx="51">
                  <c:v>96.559085927609331</c:v>
                </c:pt>
                <c:pt idx="52">
                  <c:v>96.51001981381512</c:v>
                </c:pt>
                <c:pt idx="53">
                  <c:v>96.461046719109007</c:v>
                </c:pt>
                <c:pt idx="54">
                  <c:v>96.412160576180852</c:v>
                </c:pt>
                <c:pt idx="55">
                  <c:v>96.363353343461654</c:v>
                </c:pt>
                <c:pt idx="56">
                  <c:v>96.314614707034181</c:v>
                </c:pt>
                <c:pt idx="57">
                  <c:v>96.265931751111381</c:v>
                </c:pt>
                <c:pt idx="58">
                  <c:v>96.217288595669942</c:v>
                </c:pt>
                <c:pt idx="59">
                  <c:v>96.168666000234026</c:v>
                </c:pt>
                <c:pt idx="60">
                  <c:v>96.120040933362191</c:v>
                </c:pt>
                <c:pt idx="61">
                  <c:v>96.07138610813351</c:v>
                </c:pt>
                <c:pt idx="62">
                  <c:v>96.0226694848823</c:v>
                </c:pt>
                <c:pt idx="63">
                  <c:v>95.973853743631466</c:v>
                </c:pt>
                <c:pt idx="64">
                  <c:v>95.924895730149103</c:v>
                </c:pt>
                <c:pt idx="65">
                  <c:v>95.875745881334524</c:v>
                </c:pt>
                <c:pt idx="66">
                  <c:v>95.826347637743595</c:v>
                </c:pt>
                <c:pt idx="67">
                  <c:v>95.776636853505991</c:v>
                </c:pt>
                <c:pt idx="68">
                  <c:v>95.726541216658688</c:v>
                </c:pt>
                <c:pt idx="69">
                  <c:v>95.675979695996901</c:v>
                </c:pt>
                <c:pt idx="70">
                  <c:v>95.624862033865284</c:v>
                </c:pt>
                <c:pt idx="71">
                  <c:v>95.573088307789604</c:v>
                </c:pt>
                <c:pt idx="72">
                  <c:v>95.520548587339675</c:v>
                </c:pt>
                <c:pt idx="73">
                  <c:v>95.46712271593114</c:v>
                </c:pt>
                <c:pt idx="74">
                  <c:v>95.412680250169416</c:v>
                </c:pt>
                <c:pt idx="75">
                  <c:v>95.35708059151284</c:v>
                </c:pt>
                <c:pt idx="76">
                  <c:v>95.300173346124978</c:v>
                </c:pt>
                <c:pt idx="77">
                  <c:v>95.241798948405503</c:v>
                </c:pt>
                <c:pt idx="78">
                  <c:v>95.181789581416055</c:v>
                </c:pt>
                <c:pt idx="79">
                  <c:v>95.119970422852148</c:v>
                </c:pt>
                <c:pt idx="80">
                  <c:v>95.056161238004591</c:v>
                </c:pt>
                <c:pt idx="81">
                  <c:v>94.990178331071789</c:v>
                </c:pt>
                <c:pt idx="82">
                  <c:v>94.921836853156123</c:v>
                </c:pt>
                <c:pt idx="83">
                  <c:v>94.850953449474687</c:v>
                </c:pt>
                <c:pt idx="84">
                  <c:v>94.777349210183544</c:v>
                </c:pt>
                <c:pt idx="85">
                  <c:v>94.700852869532852</c:v>
                </c:pt>
                <c:pt idx="86">
                  <c:v>94.621304177939891</c:v>
                </c:pt>
                <c:pt idx="87">
                  <c:v>94.538557352385766</c:v>
                </c:pt>
                <c:pt idx="88">
                  <c:v>94.452484493925013</c:v>
                </c:pt>
                <c:pt idx="89">
                  <c:v>94.362978848741903</c:v>
                </c:pt>
                <c:pt idx="90">
                  <c:v>94.269957782703898</c:v>
                </c:pt>
                <c:pt idx="91">
                  <c:v>94.173365340078448</c:v>
                </c:pt>
                <c:pt idx="92">
                  <c:v>94.073174265835291</c:v>
                </c:pt>
                <c:pt idx="93">
                  <c:v>93.969387387944195</c:v>
                </c:pt>
                <c:pt idx="94">
                  <c:v>93.862038280733543</c:v>
                </c:pt>
                <c:pt idx="95">
                  <c:v>93.751191161353788</c:v>
                </c:pt>
                <c:pt idx="96">
                  <c:v>93.636940006659984</c:v>
                </c:pt>
                <c:pt idx="97">
                  <c:v>93.5194069148463</c:v>
                </c:pt>
                <c:pt idx="98">
                  <c:v>93.3987397721381</c:v>
                </c:pt>
                <c:pt idx="99">
                  <c:v>93.275109317043047</c:v>
                </c:pt>
                <c:pt idx="100">
                  <c:v>93.14870572070113</c:v>
                </c:pt>
                <c:pt idx="101">
                  <c:v>93.019734819992067</c:v>
                </c:pt>
                <c:pt idx="102">
                  <c:v>92.888414149276642</c:v>
                </c:pt>
                <c:pt idx="103">
                  <c:v>92.754968916828744</c:v>
                </c:pt>
                <c:pt idx="104">
                  <c:v>92.61962806382391</c:v>
                </c:pt>
                <c:pt idx="105">
                  <c:v>92.482620528513507</c:v>
                </c:pt>
                <c:pt idx="106">
                  <c:v>92.344171817710958</c:v>
                </c:pt>
                <c:pt idx="107">
                  <c:v>92.204500963958353</c:v>
                </c:pt>
                <c:pt idx="108">
                  <c:v>92.06381792172418</c:v>
                </c:pt>
                <c:pt idx="109">
                  <c:v>91.922321431520601</c:v>
                </c:pt>
                <c:pt idx="110">
                  <c:v>91.780197358395043</c:v>
                </c:pt>
                <c:pt idx="111">
                  <c:v>91.637617491915705</c:v>
                </c:pt>
                <c:pt idx="112">
                  <c:v>91.494738779181517</c:v>
                </c:pt>
                <c:pt idx="113">
                  <c:v>91.351702950787754</c:v>
                </c:pt>
                <c:pt idx="114">
                  <c:v>91.208636491989182</c:v>
                </c:pt>
                <c:pt idx="115">
                  <c:v>91.065650907182913</c:v>
                </c:pt>
                <c:pt idx="116">
                  <c:v>90.922843224782014</c:v>
                </c:pt>
                <c:pt idx="117">
                  <c:v>90.780296690975874</c:v>
                </c:pt>
                <c:pt idx="118">
                  <c:v>90.638081604163617</c:v>
                </c:pt>
                <c:pt idx="119">
                  <c:v>90.496256246421268</c:v>
                </c:pt>
                <c:pt idx="120">
                  <c:v>90.354867873702929</c:v>
                </c:pt>
                <c:pt idx="121">
                  <c:v>90.213953732150486</c:v>
                </c:pt>
                <c:pt idx="122">
                  <c:v>90.073542073549064</c:v>
                </c:pt>
                <c:pt idx="123">
                  <c:v>89.933653148365366</c:v>
                </c:pt>
                <c:pt idx="124">
                  <c:v>89.794300159767459</c:v>
                </c:pt>
                <c:pt idx="125">
                  <c:v>89.655490166442831</c:v>
                </c:pt>
                <c:pt idx="126">
                  <c:v>89.51722492585796</c:v>
                </c:pt>
                <c:pt idx="127">
                  <c:v>89.379501672827445</c:v>
                </c:pt>
                <c:pt idx="128">
                  <c:v>89.242313830911016</c:v>
                </c:pt>
                <c:pt idx="129">
                  <c:v>89.105651656272926</c:v>
                </c:pt>
                <c:pt idx="130">
                  <c:v>88.969502815278162</c:v>
                </c:pt>
                <c:pt idx="131">
                  <c:v>88.833852898324963</c:v>
                </c:pt>
                <c:pt idx="132">
                  <c:v>88.698685873285001</c:v>
                </c:pt>
                <c:pt idx="133">
                  <c:v>88.563984482501326</c:v>
                </c:pt>
                <c:pt idx="134">
                  <c:v>88.429730587635646</c:v>
                </c:pt>
                <c:pt idx="135">
                  <c:v>88.295905466808293</c:v>
                </c:pt>
                <c:pt idx="136">
                  <c:v>88.162490068481674</c:v>
                </c:pt>
                <c:pt idx="137">
                  <c:v>88.029465226434837</c:v>
                </c:pt>
                <c:pt idx="138">
                  <c:v>87.896811839996502</c:v>
                </c:pt>
                <c:pt idx="139">
                  <c:v>87.764511023468032</c:v>
                </c:pt>
                <c:pt idx="140">
                  <c:v>87.632544228399382</c:v>
                </c:pt>
                <c:pt idx="141">
                  <c:v>87.500893342094599</c:v>
                </c:pt>
                <c:pt idx="142">
                  <c:v>87.369540765428511</c:v>
                </c:pt>
                <c:pt idx="143">
                  <c:v>87.238469472767889</c:v>
                </c:pt>
                <c:pt idx="144">
                  <c:v>87.107663056507391</c:v>
                </c:pt>
                <c:pt idx="145">
                  <c:v>86.977105758463992</c:v>
                </c:pt>
                <c:pt idx="146">
                  <c:v>86.846782490123132</c:v>
                </c:pt>
                <c:pt idx="147">
                  <c:v>86.716678843496567</c:v>
                </c:pt>
                <c:pt idx="148">
                  <c:v>86.586781094139894</c:v>
                </c:pt>
                <c:pt idx="149">
                  <c:v>86.457076197682838</c:v>
                </c:pt>
                <c:pt idx="150">
                  <c:v>86.327551781050403</c:v>
                </c:pt>
                <c:pt idx="151">
                  <c:v>86.198196129395939</c:v>
                </c:pt>
                <c:pt idx="152">
                  <c:v>86.068998169626269</c:v>
                </c:pt>
                <c:pt idx="153">
                  <c:v>85.939947451274804</c:v>
                </c:pt>
                <c:pt idx="154">
                  <c:v>85.811034125367385</c:v>
                </c:pt>
                <c:pt idx="155">
                  <c:v>85.682248921829867</c:v>
                </c:pt>
                <c:pt idx="156">
                  <c:v>85.553583125899962</c:v>
                </c:pt>
                <c:pt idx="157">
                  <c:v>85.425028553932506</c:v>
                </c:pt>
                <c:pt idx="158">
                  <c:v>85.296577528922057</c:v>
                </c:pt>
                <c:pt idx="159">
                  <c:v>85.168222856010843</c:v>
                </c:pt>
                <c:pt idx="160">
                  <c:v>85.039957798201726</c:v>
                </c:pt>
                <c:pt idx="161">
                  <c:v>84.911776052453675</c:v>
                </c:pt>
                <c:pt idx="162">
                  <c:v>84.783671726302103</c:v>
                </c:pt>
                <c:pt idx="163">
                  <c:v>84.65563931511511</c:v>
                </c:pt>
                <c:pt idx="164">
                  <c:v>84.527673680071217</c:v>
                </c:pt>
                <c:pt idx="165">
                  <c:v>84.399770026922042</c:v>
                </c:pt>
                <c:pt idx="166">
                  <c:v>84.271923885584087</c:v>
                </c:pt>
                <c:pt idx="167">
                  <c:v>84.144131090589568</c:v>
                </c:pt>
                <c:pt idx="168">
                  <c:v>84.016387762411938</c:v>
                </c:pt>
                <c:pt idx="169">
                  <c:v>83.888690289671274</c:v>
                </c:pt>
                <c:pt idx="170">
                  <c:v>83.761035312217004</c:v>
                </c:pt>
                <c:pt idx="171">
                  <c:v>83.633419705076193</c:v>
                </c:pt>
                <c:pt idx="172">
                  <c:v>83.50584056325215</c:v>
                </c:pt>
                <c:pt idx="173">
                  <c:v>83.378295187351611</c:v>
                </c:pt>
                <c:pt idx="174">
                  <c:v>83.250781070016558</c:v>
                </c:pt>
                <c:pt idx="175">
                  <c:v>83.123295883133366</c:v>
                </c:pt>
                <c:pt idx="176">
                  <c:v>82.995837465790402</c:v>
                </c:pt>
                <c:pt idx="177">
                  <c:v>82.868403812953588</c:v>
                </c:pt>
                <c:pt idx="178">
                  <c:v>82.740993064829084</c:v>
                </c:pt>
                <c:pt idx="179">
                  <c:v>82.613603496881126</c:v>
                </c:pt>
                <c:pt idx="180">
                  <c:v>82.48623351047415</c:v>
                </c:pt>
                <c:pt idx="181">
                  <c:v>82.358881624107099</c:v>
                </c:pt>
                <c:pt idx="182">
                  <c:v>82.231546465210073</c:v>
                </c:pt>
                <c:pt idx="183">
                  <c:v>82.104226762472365</c:v>
                </c:pt>
                <c:pt idx="184">
                  <c:v>81.976921338673108</c:v>
                </c:pt>
                <c:pt idx="185">
                  <c:v>81.849629103985961</c:v>
                </c:pt>
                <c:pt idx="186">
                  <c:v>81.722349049730497</c:v>
                </c:pt>
                <c:pt idx="187">
                  <c:v>81.595080242544114</c:v>
                </c:pt>
                <c:pt idx="188">
                  <c:v>81.467821818948849</c:v>
                </c:pt>
                <c:pt idx="189">
                  <c:v>81.34057298028965</c:v>
                </c:pt>
                <c:pt idx="190">
                  <c:v>81.213332988020611</c:v>
                </c:pt>
                <c:pt idx="191">
                  <c:v>81.086101159317494</c:v>
                </c:pt>
                <c:pt idx="192">
                  <c:v>80.958876862995979</c:v>
                </c:pt>
                <c:pt idx="193">
                  <c:v>80.831659515715785</c:v>
                </c:pt>
                <c:pt idx="194">
                  <c:v>80.70444857845213</c:v>
                </c:pt>
                <c:pt idx="195">
                  <c:v>80.577243553217244</c:v>
                </c:pt>
                <c:pt idx="196">
                  <c:v>80.450043980014783</c:v>
                </c:pt>
                <c:pt idx="197">
                  <c:v>80.322849434012554</c:v>
                </c:pt>
                <c:pt idx="198">
                  <c:v>80.19565952291758</c:v>
                </c:pt>
                <c:pt idx="199">
                  <c:v>80.068473884541149</c:v>
                </c:pt>
                <c:pt idx="200">
                  <c:v>79.941292184539606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4200"/>
        <c:axId val="462954592"/>
      </c:scatterChart>
      <c:valAx>
        <c:axId val="4629542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4592"/>
        <c:crosses val="autoZero"/>
        <c:crossBetween val="midCat"/>
      </c:valAx>
      <c:valAx>
        <c:axId val="4629545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4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94.518000000000001</c:v>
                </c:pt>
                <c:pt idx="1">
                  <c:v>94.356999999999999</c:v>
                </c:pt>
                <c:pt idx="2">
                  <c:v>94.268000000000001</c:v>
                </c:pt>
                <c:pt idx="3">
                  <c:v>94.268000000000001</c:v>
                </c:pt>
                <c:pt idx="4">
                  <c:v>94.481999999999999</c:v>
                </c:pt>
                <c:pt idx="5">
                  <c:v>94.481999999999999</c:v>
                </c:pt>
                <c:pt idx="6">
                  <c:v>92.981999999999999</c:v>
                </c:pt>
                <c:pt idx="7">
                  <c:v>93.375</c:v>
                </c:pt>
                <c:pt idx="8">
                  <c:v>93.338999999999999</c:v>
                </c:pt>
                <c:pt idx="9">
                  <c:v>93.536000000000001</c:v>
                </c:pt>
                <c:pt idx="10">
                  <c:v>94.856999999999999</c:v>
                </c:pt>
                <c:pt idx="11">
                  <c:v>93.143000000000001</c:v>
                </c:pt>
                <c:pt idx="12">
                  <c:v>93.643000000000001</c:v>
                </c:pt>
                <c:pt idx="13">
                  <c:v>93.963999999999999</c:v>
                </c:pt>
                <c:pt idx="14">
                  <c:v>93.429000000000002</c:v>
                </c:pt>
                <c:pt idx="15">
                  <c:v>93.945999999999998</c:v>
                </c:pt>
                <c:pt idx="16">
                  <c:v>94.338999999999999</c:v>
                </c:pt>
                <c:pt idx="17">
                  <c:v>94.606999999999999</c:v>
                </c:pt>
                <c:pt idx="18">
                  <c:v>96.179000000000002</c:v>
                </c:pt>
                <c:pt idx="19">
                  <c:v>95.661000000000001</c:v>
                </c:pt>
                <c:pt idx="20">
                  <c:v>94.570999999999998</c:v>
                </c:pt>
                <c:pt idx="21">
                  <c:v>93.643000000000001</c:v>
                </c:pt>
                <c:pt idx="22">
                  <c:v>94.481999999999999</c:v>
                </c:pt>
                <c:pt idx="23">
                  <c:v>93.804000000000002</c:v>
                </c:pt>
                <c:pt idx="24">
                  <c:v>94.088999999999999</c:v>
                </c:pt>
                <c:pt idx="25">
                  <c:v>94.195999999999998</c:v>
                </c:pt>
                <c:pt idx="26">
                  <c:v>94.356999999999999</c:v>
                </c:pt>
                <c:pt idx="27">
                  <c:v>95.018000000000001</c:v>
                </c:pt>
                <c:pt idx="28">
                  <c:v>95.393000000000001</c:v>
                </c:pt>
                <c:pt idx="29">
                  <c:v>94.643000000000001</c:v>
                </c:pt>
                <c:pt idx="30">
                  <c:v>96.036000000000001</c:v>
                </c:pt>
                <c:pt idx="31">
                  <c:v>96.606999999999999</c:v>
                </c:pt>
                <c:pt idx="32">
                  <c:v>97.606999999999999</c:v>
                </c:pt>
                <c:pt idx="33">
                  <c:v>97.625</c:v>
                </c:pt>
                <c:pt idx="34">
                  <c:v>97.625</c:v>
                </c:pt>
                <c:pt idx="35">
                  <c:v>96.981999999999999</c:v>
                </c:pt>
                <c:pt idx="36">
                  <c:v>98.5</c:v>
                </c:pt>
                <c:pt idx="37">
                  <c:v>97.893000000000001</c:v>
                </c:pt>
                <c:pt idx="38">
                  <c:v>98.679000000000002</c:v>
                </c:pt>
                <c:pt idx="39">
                  <c:v>99.088999999999999</c:v>
                </c:pt>
                <c:pt idx="40">
                  <c:v>99.695999999999998</c:v>
                </c:pt>
                <c:pt idx="41">
                  <c:v>99.643000000000001</c:v>
                </c:pt>
                <c:pt idx="42">
                  <c:v>100.304</c:v>
                </c:pt>
                <c:pt idx="43">
                  <c:v>101.054</c:v>
                </c:pt>
                <c:pt idx="44">
                  <c:v>101.446</c:v>
                </c:pt>
                <c:pt idx="45">
                  <c:v>103.446</c:v>
                </c:pt>
                <c:pt idx="46">
                  <c:v>104.911</c:v>
                </c:pt>
                <c:pt idx="47">
                  <c:v>106.857</c:v>
                </c:pt>
                <c:pt idx="48">
                  <c:v>111.25</c:v>
                </c:pt>
                <c:pt idx="49">
                  <c:v>115.268</c:v>
                </c:pt>
                <c:pt idx="50">
                  <c:v>122.339</c:v>
                </c:pt>
                <c:pt idx="51">
                  <c:v>127.679</c:v>
                </c:pt>
                <c:pt idx="52">
                  <c:v>136.679</c:v>
                </c:pt>
                <c:pt idx="53">
                  <c:v>147.429</c:v>
                </c:pt>
                <c:pt idx="54">
                  <c:v>160.375</c:v>
                </c:pt>
                <c:pt idx="55">
                  <c:v>174.482</c:v>
                </c:pt>
                <c:pt idx="56">
                  <c:v>189.554</c:v>
                </c:pt>
                <c:pt idx="57">
                  <c:v>199.179</c:v>
                </c:pt>
                <c:pt idx="58">
                  <c:v>210.429</c:v>
                </c:pt>
                <c:pt idx="59">
                  <c:v>217.732</c:v>
                </c:pt>
                <c:pt idx="60">
                  <c:v>221.036</c:v>
                </c:pt>
                <c:pt idx="61">
                  <c:v>219.929</c:v>
                </c:pt>
                <c:pt idx="62">
                  <c:v>211.661</c:v>
                </c:pt>
                <c:pt idx="63">
                  <c:v>192.339</c:v>
                </c:pt>
                <c:pt idx="64">
                  <c:v>153.5</c:v>
                </c:pt>
                <c:pt idx="65">
                  <c:v>111.411</c:v>
                </c:pt>
                <c:pt idx="66">
                  <c:v>100.732</c:v>
                </c:pt>
                <c:pt idx="67">
                  <c:v>100.714</c:v>
                </c:pt>
                <c:pt idx="68">
                  <c:v>101.089</c:v>
                </c:pt>
                <c:pt idx="69">
                  <c:v>101.125</c:v>
                </c:pt>
                <c:pt idx="70">
                  <c:v>104.768</c:v>
                </c:pt>
                <c:pt idx="71">
                  <c:v>109.5</c:v>
                </c:pt>
                <c:pt idx="72">
                  <c:v>115.518</c:v>
                </c:pt>
                <c:pt idx="73">
                  <c:v>122.768</c:v>
                </c:pt>
                <c:pt idx="74">
                  <c:v>133.161</c:v>
                </c:pt>
                <c:pt idx="75">
                  <c:v>143.071</c:v>
                </c:pt>
                <c:pt idx="76">
                  <c:v>153.964</c:v>
                </c:pt>
                <c:pt idx="77">
                  <c:v>165.107</c:v>
                </c:pt>
                <c:pt idx="78">
                  <c:v>172.071</c:v>
                </c:pt>
                <c:pt idx="79">
                  <c:v>175.929</c:v>
                </c:pt>
                <c:pt idx="80">
                  <c:v>175.25</c:v>
                </c:pt>
                <c:pt idx="81">
                  <c:v>165.268</c:v>
                </c:pt>
                <c:pt idx="82">
                  <c:v>142.071</c:v>
                </c:pt>
                <c:pt idx="83">
                  <c:v>112.821</c:v>
                </c:pt>
                <c:pt idx="84">
                  <c:v>97.429000000000002</c:v>
                </c:pt>
                <c:pt idx="85">
                  <c:v>94.820999999999998</c:v>
                </c:pt>
                <c:pt idx="86">
                  <c:v>93.429000000000002</c:v>
                </c:pt>
                <c:pt idx="87">
                  <c:v>93.088999999999999</c:v>
                </c:pt>
                <c:pt idx="88">
                  <c:v>95.106999999999999</c:v>
                </c:pt>
                <c:pt idx="89">
                  <c:v>92.679000000000002</c:v>
                </c:pt>
                <c:pt idx="90">
                  <c:v>92.945999999999998</c:v>
                </c:pt>
                <c:pt idx="91">
                  <c:v>91.963999999999999</c:v>
                </c:pt>
                <c:pt idx="92">
                  <c:v>92.25</c:v>
                </c:pt>
                <c:pt idx="93">
                  <c:v>93.481999999999999</c:v>
                </c:pt>
                <c:pt idx="94">
                  <c:v>92.304000000000002</c:v>
                </c:pt>
                <c:pt idx="95">
                  <c:v>92.731999999999999</c:v>
                </c:pt>
                <c:pt idx="96">
                  <c:v>93.5</c:v>
                </c:pt>
                <c:pt idx="97">
                  <c:v>92.463999999999999</c:v>
                </c:pt>
                <c:pt idx="98">
                  <c:v>93.731999999999999</c:v>
                </c:pt>
                <c:pt idx="99">
                  <c:v>95.070999999999998</c:v>
                </c:pt>
                <c:pt idx="100">
                  <c:v>93.695999999999998</c:v>
                </c:pt>
                <c:pt idx="101">
                  <c:v>92.588999999999999</c:v>
                </c:pt>
                <c:pt idx="102">
                  <c:v>92.786000000000001</c:v>
                </c:pt>
                <c:pt idx="103">
                  <c:v>93.804000000000002</c:v>
                </c:pt>
                <c:pt idx="104">
                  <c:v>94.018000000000001</c:v>
                </c:pt>
                <c:pt idx="105">
                  <c:v>93.75</c:v>
                </c:pt>
                <c:pt idx="106">
                  <c:v>94.463999999999999</c:v>
                </c:pt>
                <c:pt idx="107">
                  <c:v>95.75</c:v>
                </c:pt>
                <c:pt idx="108">
                  <c:v>97.731999999999999</c:v>
                </c:pt>
                <c:pt idx="109">
                  <c:v>98.981999999999999</c:v>
                </c:pt>
                <c:pt idx="110">
                  <c:v>102</c:v>
                </c:pt>
                <c:pt idx="111">
                  <c:v>104.607</c:v>
                </c:pt>
                <c:pt idx="112">
                  <c:v>105.857</c:v>
                </c:pt>
                <c:pt idx="113">
                  <c:v>107.482</c:v>
                </c:pt>
                <c:pt idx="114">
                  <c:v>107.589</c:v>
                </c:pt>
                <c:pt idx="115">
                  <c:v>105.036</c:v>
                </c:pt>
                <c:pt idx="116">
                  <c:v>102.429</c:v>
                </c:pt>
                <c:pt idx="117">
                  <c:v>98.625</c:v>
                </c:pt>
                <c:pt idx="118">
                  <c:v>95.161000000000001</c:v>
                </c:pt>
                <c:pt idx="119">
                  <c:v>92.856999999999999</c:v>
                </c:pt>
                <c:pt idx="120">
                  <c:v>89.929000000000002</c:v>
                </c:pt>
                <c:pt idx="121">
                  <c:v>90.820999999999998</c:v>
                </c:pt>
                <c:pt idx="122">
                  <c:v>87.820999999999998</c:v>
                </c:pt>
                <c:pt idx="123">
                  <c:v>87.820999999999998</c:v>
                </c:pt>
                <c:pt idx="124">
                  <c:v>87.856999999999999</c:v>
                </c:pt>
                <c:pt idx="125">
                  <c:v>88.929000000000002</c:v>
                </c:pt>
                <c:pt idx="126">
                  <c:v>89.606999999999999</c:v>
                </c:pt>
                <c:pt idx="127">
                  <c:v>88.518000000000001</c:v>
                </c:pt>
                <c:pt idx="128">
                  <c:v>87.088999999999999</c:v>
                </c:pt>
                <c:pt idx="129">
                  <c:v>89.231999999999999</c:v>
                </c:pt>
                <c:pt idx="130">
                  <c:v>88.643000000000001</c:v>
                </c:pt>
                <c:pt idx="131">
                  <c:v>88.5</c:v>
                </c:pt>
                <c:pt idx="132">
                  <c:v>89.356999999999999</c:v>
                </c:pt>
                <c:pt idx="133">
                  <c:v>90.054000000000002</c:v>
                </c:pt>
                <c:pt idx="134">
                  <c:v>92.036000000000001</c:v>
                </c:pt>
                <c:pt idx="135">
                  <c:v>93.125</c:v>
                </c:pt>
                <c:pt idx="136">
                  <c:v>93.125</c:v>
                </c:pt>
                <c:pt idx="137">
                  <c:v>94.463999999999999</c:v>
                </c:pt>
                <c:pt idx="138">
                  <c:v>94.625</c:v>
                </c:pt>
                <c:pt idx="139">
                  <c:v>96.429000000000002</c:v>
                </c:pt>
                <c:pt idx="140">
                  <c:v>93.768000000000001</c:v>
                </c:pt>
                <c:pt idx="141">
                  <c:v>93.463999999999999</c:v>
                </c:pt>
                <c:pt idx="142">
                  <c:v>90.786000000000001</c:v>
                </c:pt>
                <c:pt idx="143">
                  <c:v>88.695999999999998</c:v>
                </c:pt>
                <c:pt idx="144">
                  <c:v>87.661000000000001</c:v>
                </c:pt>
                <c:pt idx="145">
                  <c:v>85.481999999999999</c:v>
                </c:pt>
                <c:pt idx="146">
                  <c:v>87.088999999999999</c:v>
                </c:pt>
                <c:pt idx="147">
                  <c:v>86.25</c:v>
                </c:pt>
                <c:pt idx="148">
                  <c:v>86.929000000000002</c:v>
                </c:pt>
                <c:pt idx="149">
                  <c:v>85.75</c:v>
                </c:pt>
                <c:pt idx="150">
                  <c:v>87.356999999999999</c:v>
                </c:pt>
                <c:pt idx="151">
                  <c:v>86.231999999999999</c:v>
                </c:pt>
                <c:pt idx="152">
                  <c:v>87.304000000000002</c:v>
                </c:pt>
                <c:pt idx="153">
                  <c:v>86.963999999999999</c:v>
                </c:pt>
                <c:pt idx="154">
                  <c:v>84.5</c:v>
                </c:pt>
                <c:pt idx="155">
                  <c:v>85.679000000000002</c:v>
                </c:pt>
                <c:pt idx="156">
                  <c:v>84.893000000000001</c:v>
                </c:pt>
                <c:pt idx="157">
                  <c:v>84.445999999999998</c:v>
                </c:pt>
                <c:pt idx="158">
                  <c:v>85.25</c:v>
                </c:pt>
                <c:pt idx="159">
                  <c:v>86.179000000000002</c:v>
                </c:pt>
                <c:pt idx="160">
                  <c:v>85.856999999999999</c:v>
                </c:pt>
                <c:pt idx="161">
                  <c:v>85.893000000000001</c:v>
                </c:pt>
                <c:pt idx="162">
                  <c:v>85.231999999999999</c:v>
                </c:pt>
                <c:pt idx="163">
                  <c:v>85.856999999999999</c:v>
                </c:pt>
                <c:pt idx="164">
                  <c:v>84.856999999999999</c:v>
                </c:pt>
                <c:pt idx="165">
                  <c:v>83.679000000000002</c:v>
                </c:pt>
                <c:pt idx="166">
                  <c:v>84.054000000000002</c:v>
                </c:pt>
                <c:pt idx="167">
                  <c:v>84.054000000000002</c:v>
                </c:pt>
                <c:pt idx="168">
                  <c:v>84.338999999999999</c:v>
                </c:pt>
                <c:pt idx="169">
                  <c:v>84.463999999999999</c:v>
                </c:pt>
                <c:pt idx="170">
                  <c:v>84.518000000000001</c:v>
                </c:pt>
                <c:pt idx="171">
                  <c:v>84.856999999999999</c:v>
                </c:pt>
                <c:pt idx="172">
                  <c:v>85.286000000000001</c:v>
                </c:pt>
                <c:pt idx="173">
                  <c:v>85</c:v>
                </c:pt>
                <c:pt idx="174">
                  <c:v>84.320999999999998</c:v>
                </c:pt>
                <c:pt idx="175">
                  <c:v>84.804000000000002</c:v>
                </c:pt>
                <c:pt idx="176">
                  <c:v>84.375</c:v>
                </c:pt>
                <c:pt idx="177">
                  <c:v>85.338999999999999</c:v>
                </c:pt>
                <c:pt idx="178">
                  <c:v>85.536000000000001</c:v>
                </c:pt>
                <c:pt idx="179">
                  <c:v>85.195999999999998</c:v>
                </c:pt>
                <c:pt idx="180">
                  <c:v>83.625</c:v>
                </c:pt>
                <c:pt idx="181">
                  <c:v>84.875</c:v>
                </c:pt>
                <c:pt idx="182">
                  <c:v>85.036000000000001</c:v>
                </c:pt>
                <c:pt idx="183">
                  <c:v>84.411000000000001</c:v>
                </c:pt>
                <c:pt idx="184">
                  <c:v>84.320999999999998</c:v>
                </c:pt>
                <c:pt idx="185">
                  <c:v>84.25</c:v>
                </c:pt>
                <c:pt idx="186">
                  <c:v>84.195999999999998</c:v>
                </c:pt>
                <c:pt idx="187">
                  <c:v>84.5</c:v>
                </c:pt>
                <c:pt idx="188">
                  <c:v>83.875</c:v>
                </c:pt>
                <c:pt idx="189">
                  <c:v>82.945999999999998</c:v>
                </c:pt>
                <c:pt idx="190">
                  <c:v>84.695999999999998</c:v>
                </c:pt>
                <c:pt idx="191">
                  <c:v>84.393000000000001</c:v>
                </c:pt>
                <c:pt idx="192">
                  <c:v>84.054000000000002</c:v>
                </c:pt>
                <c:pt idx="193">
                  <c:v>84.679000000000002</c:v>
                </c:pt>
                <c:pt idx="194">
                  <c:v>84.213999999999999</c:v>
                </c:pt>
                <c:pt idx="195">
                  <c:v>83.463999999999999</c:v>
                </c:pt>
                <c:pt idx="196">
                  <c:v>84.268000000000001</c:v>
                </c:pt>
                <c:pt idx="197">
                  <c:v>83.911000000000001</c:v>
                </c:pt>
                <c:pt idx="198">
                  <c:v>83.588999999999999</c:v>
                </c:pt>
                <c:pt idx="199">
                  <c:v>84.518000000000001</c:v>
                </c:pt>
                <c:pt idx="200">
                  <c:v>85.893000000000001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98.439107574941943</c:v>
                </c:pt>
                <c:pt idx="1">
                  <c:v>98.393069161053347</c:v>
                </c:pt>
                <c:pt idx="2">
                  <c:v>98.347037551489677</c:v>
                </c:pt>
                <c:pt idx="3">
                  <c:v>98.301013280822929</c:v>
                </c:pt>
                <c:pt idx="4">
                  <c:v>98.254996923398849</c:v>
                </c:pt>
                <c:pt idx="5">
                  <c:v>98.208989096028603</c:v>
                </c:pt>
                <c:pt idx="6">
                  <c:v>98.162990460828198</c:v>
                </c:pt>
                <c:pt idx="7">
                  <c:v>98.117001728209218</c:v>
                </c:pt>
                <c:pt idx="8">
                  <c:v>98.071023660023158</c:v>
                </c:pt>
                <c:pt idx="9">
                  <c:v>98.025057072860889</c:v>
                </c:pt>
                <c:pt idx="10">
                  <c:v>97.97910284150781</c:v>
                </c:pt>
                <c:pt idx="11">
                  <c:v>97.933161902553167</c:v>
                </c:pt>
                <c:pt idx="12">
                  <c:v>97.887235258151392</c:v>
                </c:pt>
                <c:pt idx="13">
                  <c:v>97.841323979929868</c:v>
                </c:pt>
                <c:pt idx="14">
                  <c:v>97.795429213036385</c:v>
                </c:pt>
                <c:pt idx="15">
                  <c:v>97.749552180315959</c:v>
                </c:pt>
                <c:pt idx="16">
                  <c:v>97.703694186603443</c:v>
                </c:pt>
                <c:pt idx="17">
                  <c:v>97.657856623114654</c:v>
                </c:pt>
                <c:pt idx="18">
                  <c:v>97.612040971913984</c:v>
                </c:pt>
                <c:pt idx="19">
                  <c:v>97.566248810430992</c:v>
                </c:pt>
                <c:pt idx="20">
                  <c:v>97.520481815993165</c:v>
                </c:pt>
                <c:pt idx="21">
                  <c:v>97.474741770333395</c:v>
                </c:pt>
                <c:pt idx="22">
                  <c:v>97.429030564024416</c:v>
                </c:pt>
                <c:pt idx="23">
                  <c:v>97.383350200781734</c:v>
                </c:pt>
                <c:pt idx="24">
                  <c:v>97.337702801566508</c:v>
                </c:pt>
                <c:pt idx="25">
                  <c:v>97.292090608408159</c:v>
                </c:pt>
                <c:pt idx="26">
                  <c:v>97.246515987857194</c:v>
                </c:pt>
                <c:pt idx="27">
                  <c:v>97.200981433984865</c:v>
                </c:pt>
                <c:pt idx="28">
                  <c:v>97.155489570944752</c:v>
                </c:pt>
                <c:pt idx="29">
                  <c:v>97.110043155636475</c:v>
                </c:pt>
                <c:pt idx="30">
                  <c:v>97.064645083409971</c:v>
                </c:pt>
                <c:pt idx="31">
                  <c:v>97.019298409781641</c:v>
                </c:pt>
                <c:pt idx="32">
                  <c:v>96.9740064402</c:v>
                </c:pt>
                <c:pt idx="33">
                  <c:v>96.928773081874297</c:v>
                </c:pt>
                <c:pt idx="34">
                  <c:v>96.883604132772604</c:v>
                </c:pt>
                <c:pt idx="35">
                  <c:v>96.838511699969246</c:v>
                </c:pt>
                <c:pt idx="36">
                  <c:v>96.793528379228363</c:v>
                </c:pt>
                <c:pt idx="37">
                  <c:v>96.748749841869838</c:v>
                </c:pt>
                <c:pt idx="38">
                  <c:v>96.704454390316499</c:v>
                </c:pt>
                <c:pt idx="39">
                  <c:v>96.661416114629205</c:v>
                </c:pt>
                <c:pt idx="40">
                  <c:v>96.621668380253013</c:v>
                </c:pt>
                <c:pt idx="41">
                  <c:v>96.590230868428804</c:v>
                </c:pt>
                <c:pt idx="42">
                  <c:v>96.578718536795762</c:v>
                </c:pt>
                <c:pt idx="43">
                  <c:v>96.612266187371844</c:v>
                </c:pt>
                <c:pt idx="44">
                  <c:v>96.741617488775006</c:v>
                </c:pt>
                <c:pt idx="45">
                  <c:v>97.062049682475859</c:v>
                </c:pt>
                <c:pt idx="46">
                  <c:v>97.739245793303581</c:v>
                </c:pt>
                <c:pt idx="47">
                  <c:v>99.03845570147152</c:v>
                </c:pt>
                <c:pt idx="48">
                  <c:v>101.34710515368748</c:v>
                </c:pt>
                <c:pt idx="49">
                  <c:v>105.17382261322409</c:v>
                </c:pt>
                <c:pt idx="50">
                  <c:v>111.10238498413098</c:v>
                </c:pt>
                <c:pt idx="51">
                  <c:v>119.6828565775952</c:v>
                </c:pt>
                <c:pt idx="52">
                  <c:v>131.25894616881587</c:v>
                </c:pt>
                <c:pt idx="53">
                  <c:v>145.76003825340962</c:v>
                </c:pt>
                <c:pt idx="54">
                  <c:v>162.51954151682094</c:v>
                </c:pt>
                <c:pt idx="55">
                  <c:v>180.20117673061762</c:v>
                </c:pt>
                <c:pt idx="56">
                  <c:v>196.90365533872929</c:v>
                </c:pt>
                <c:pt idx="57">
                  <c:v>210.46454979247915</c:v>
                </c:pt>
                <c:pt idx="58">
                  <c:v>218.90863942156295</c:v>
                </c:pt>
                <c:pt idx="59">
                  <c:v>220.91620607500511</c:v>
                </c:pt>
                <c:pt idx="60">
                  <c:v>216.15901816923443</c:v>
                </c:pt>
                <c:pt idx="61">
                  <c:v>205.38634942876359</c:v>
                </c:pt>
                <c:pt idx="62">
                  <c:v>190.23007034769324</c:v>
                </c:pt>
                <c:pt idx="63">
                  <c:v>172.79872720854806</c:v>
                </c:pt>
                <c:pt idx="64">
                  <c:v>155.2000567014955</c:v>
                </c:pt>
                <c:pt idx="65">
                  <c:v>139.14135016079274</c:v>
                </c:pt>
                <c:pt idx="66">
                  <c:v>125.71058556658311</c:v>
                </c:pt>
                <c:pt idx="67">
                  <c:v>115.36753194680472</c:v>
                </c:pt>
                <c:pt idx="68">
                  <c:v>108.10850471794771</c:v>
                </c:pt>
                <c:pt idx="69">
                  <c:v>103.73119300085324</c:v>
                </c:pt>
                <c:pt idx="70">
                  <c:v>102.11254688740928</c:v>
                </c:pt>
                <c:pt idx="71">
                  <c:v>103.40468901190178</c:v>
                </c:pt>
                <c:pt idx="72">
                  <c:v>108.04529483632744</c:v>
                </c:pt>
                <c:pt idx="73">
                  <c:v>116.4988632705011</c:v>
                </c:pt>
                <c:pt idx="74">
                  <c:v>128.74392155601802</c:v>
                </c:pt>
                <c:pt idx="75">
                  <c:v>143.70580558322806</c:v>
                </c:pt>
                <c:pt idx="76">
                  <c:v>159.00286624641899</c:v>
                </c:pt>
                <c:pt idx="77">
                  <c:v>171.34306955710088</c:v>
                </c:pt>
                <c:pt idx="78">
                  <c:v>177.58063499231133</c:v>
                </c:pt>
                <c:pt idx="79">
                  <c:v>175.97607039389197</c:v>
                </c:pt>
                <c:pt idx="80">
                  <c:v>166.95923516958749</c:v>
                </c:pt>
                <c:pt idx="81">
                  <c:v>152.9304653415812</c:v>
                </c:pt>
                <c:pt idx="82">
                  <c:v>137.21899103233645</c:v>
                </c:pt>
                <c:pt idx="83">
                  <c:v>122.80981171332023</c:v>
                </c:pt>
                <c:pt idx="84">
                  <c:v>111.49286380243436</c:v>
                </c:pt>
                <c:pt idx="85">
                  <c:v>103.71610967514717</c:v>
                </c:pt>
                <c:pt idx="86">
                  <c:v>98.978836844552021</c:v>
                </c:pt>
                <c:pt idx="87">
                  <c:v>96.391860600923309</c:v>
                </c:pt>
                <c:pt idx="88">
                  <c:v>95.105259892031825</c:v>
                </c:pt>
                <c:pt idx="89">
                  <c:v>94.502974623490815</c:v>
                </c:pt>
                <c:pt idx="90">
                  <c:v>94.216747768500412</c:v>
                </c:pt>
                <c:pt idx="91">
                  <c:v>94.058617851030093</c:v>
                </c:pt>
                <c:pt idx="92">
                  <c:v>93.945164164837806</c:v>
                </c:pt>
                <c:pt idx="93">
                  <c:v>93.843846750787705</c:v>
                </c:pt>
                <c:pt idx="94">
                  <c:v>93.74345115773626</c:v>
                </c:pt>
                <c:pt idx="95">
                  <c:v>93.640605136241533</c:v>
                </c:pt>
                <c:pt idx="96">
                  <c:v>93.534582484083813</c:v>
                </c:pt>
                <c:pt idx="97">
                  <c:v>93.425727658899802</c:v>
                </c:pt>
                <c:pt idx="98">
                  <c:v>93.315452613156765</c:v>
                </c:pt>
                <c:pt idx="99">
                  <c:v>93.207280213318811</c:v>
                </c:pt>
                <c:pt idx="100">
                  <c:v>93.109166551289206</c:v>
                </c:pt>
                <c:pt idx="101">
                  <c:v>93.037588239261666</c:v>
                </c:pt>
                <c:pt idx="102">
                  <c:v>93.023553940255269</c:v>
                </c:pt>
                <c:pt idx="103">
                  <c:v>93.119500431224012</c:v>
                </c:pt>
                <c:pt idx="104">
                  <c:v>93.403858988214637</c:v>
                </c:pt>
                <c:pt idx="105">
                  <c:v>93.977610778843811</c:v>
                </c:pt>
                <c:pt idx="106">
                  <c:v>94.946261646706361</c:v>
                </c:pt>
                <c:pt idx="107">
                  <c:v>96.383901641354072</c:v>
                </c:pt>
                <c:pt idx="108">
                  <c:v>98.284697216184171</c:v>
                </c:pt>
                <c:pt idx="109">
                  <c:v>100.51890197036006</c:v>
                </c:pt>
                <c:pt idx="110">
                  <c:v>102.81835505615398</c:v>
                </c:pt>
                <c:pt idx="111">
                  <c:v>104.81220990758708</c:v>
                </c:pt>
                <c:pt idx="112">
                  <c:v>106.11425644276693</c:v>
                </c:pt>
                <c:pt idx="113">
                  <c:v>106.43603785340302</c:v>
                </c:pt>
                <c:pt idx="114">
                  <c:v>105.68082925535141</c:v>
                </c:pt>
                <c:pt idx="115">
                  <c:v>103.9766164418232</c:v>
                </c:pt>
                <c:pt idx="116">
                  <c:v>101.63271801019798</c:v>
                </c:pt>
                <c:pt idx="117">
                  <c:v>99.040185712911878</c:v>
                </c:pt>
                <c:pt idx="118">
                  <c:v>96.559864656521555</c:v>
                </c:pt>
                <c:pt idx="119">
                  <c:v>94.441454094091256</c:v>
                </c:pt>
                <c:pt idx="120">
                  <c:v>92.795601060232087</c:v>
                </c:pt>
                <c:pt idx="121">
                  <c:v>91.614167304410756</c:v>
                </c:pt>
                <c:pt idx="122">
                  <c:v>90.816419029996325</c:v>
                </c:pt>
                <c:pt idx="123">
                  <c:v>90.296804534662897</c:v>
                </c:pt>
                <c:pt idx="124">
                  <c:v>89.959002529284703</c:v>
                </c:pt>
                <c:pt idx="125">
                  <c:v>89.73259978595469</c:v>
                </c:pt>
                <c:pt idx="126">
                  <c:v>89.576670114632648</c:v>
                </c:pt>
                <c:pt idx="127">
                  <c:v>89.476828846483599</c:v>
                </c:pt>
                <c:pt idx="128">
                  <c:v>89.440588044074929</c:v>
                </c:pt>
                <c:pt idx="129">
                  <c:v>89.492597899411365</c:v>
                </c:pt>
                <c:pt idx="130">
                  <c:v>89.668625831400135</c:v>
                </c:pt>
                <c:pt idx="131">
                  <c:v>90.006026760307904</c:v>
                </c:pt>
                <c:pt idx="132">
                  <c:v>90.529477785165639</c:v>
                </c:pt>
                <c:pt idx="133">
                  <c:v>91.233702287539842</c:v>
                </c:pt>
                <c:pt idx="134">
                  <c:v>92.068622504686189</c:v>
                </c:pt>
                <c:pt idx="135">
                  <c:v>92.934685781092512</c:v>
                </c:pt>
                <c:pt idx="136">
                  <c:v>93.694731048400044</c:v>
                </c:pt>
                <c:pt idx="137">
                  <c:v>94.202961976016681</c:v>
                </c:pt>
                <c:pt idx="138">
                  <c:v>94.343430057222804</c:v>
                </c:pt>
                <c:pt idx="139">
                  <c:v>94.064252864076977</c:v>
                </c:pt>
                <c:pt idx="140">
                  <c:v>93.393727554324826</c:v>
                </c:pt>
                <c:pt idx="141">
                  <c:v>92.431477108252494</c:v>
                </c:pt>
                <c:pt idx="142">
                  <c:v>91.318423484995805</c:v>
                </c:pt>
                <c:pt idx="143">
                  <c:v>90.197991276620897</c:v>
                </c:pt>
                <c:pt idx="144">
                  <c:v>89.1831029402654</c:v>
                </c:pt>
                <c:pt idx="145">
                  <c:v>88.338845950753623</c:v>
                </c:pt>
                <c:pt idx="146">
                  <c:v>87.682602880240921</c:v>
                </c:pt>
                <c:pt idx="147">
                  <c:v>87.196537523368775</c:v>
                </c:pt>
                <c:pt idx="148">
                  <c:v>86.844509168297975</c:v>
                </c:pt>
                <c:pt idx="149">
                  <c:v>86.586756265081476</c:v>
                </c:pt>
                <c:pt idx="150">
                  <c:v>86.389061483315899</c:v>
                </c:pt>
                <c:pt idx="151">
                  <c:v>86.226330851008299</c:v>
                </c:pt>
                <c:pt idx="152">
                  <c:v>86.082325241863757</c:v>
                </c:pt>
                <c:pt idx="153">
                  <c:v>85.947602976071622</c:v>
                </c:pt>
                <c:pt idx="154">
                  <c:v>85.8171782500105</c:v>
                </c:pt>
                <c:pt idx="155">
                  <c:v>85.688641902774535</c:v>
                </c:pt>
                <c:pt idx="156">
                  <c:v>85.560921951601458</c:v>
                </c:pt>
                <c:pt idx="157">
                  <c:v>85.433575768716679</c:v>
                </c:pt>
                <c:pt idx="158">
                  <c:v>85.306431308959887</c:v>
                </c:pt>
                <c:pt idx="159">
                  <c:v>85.179423421707966</c:v>
                </c:pt>
                <c:pt idx="160">
                  <c:v>85.052526024948051</c:v>
                </c:pt>
                <c:pt idx="161">
                  <c:v>84.925726420560423</c:v>
                </c:pt>
                <c:pt idx="162">
                  <c:v>84.799016359709213</c:v>
                </c:pt>
                <c:pt idx="163">
                  <c:v>84.67238917089378</c:v>
                </c:pt>
                <c:pt idx="164">
                  <c:v>84.545838896475885</c:v>
                </c:pt>
                <c:pt idx="165">
                  <c:v>84.419360040757113</c:v>
                </c:pt>
                <c:pt idx="166">
                  <c:v>84.292947490007478</c:v>
                </c:pt>
                <c:pt idx="167">
                  <c:v>84.166596477602511</c:v>
                </c:pt>
                <c:pt idx="168">
                  <c:v>84.040302560614862</c:v>
                </c:pt>
                <c:pt idx="169">
                  <c:v>83.914061599636085</c:v>
                </c:pt>
                <c:pt idx="170">
                  <c:v>83.78786973997515</c:v>
                </c:pt>
                <c:pt idx="171">
                  <c:v>83.661723393844042</c:v>
                </c:pt>
                <c:pt idx="172">
                  <c:v>83.535619223449089</c:v>
                </c:pt>
                <c:pt idx="173">
                  <c:v>83.409554124960806</c:v>
                </c:pt>
                <c:pt idx="174">
                  <c:v>83.283525213341548</c:v>
                </c:pt>
                <c:pt idx="175">
                  <c:v>83.157529808008249</c:v>
                </c:pt>
                <c:pt idx="176">
                  <c:v>83.031565419303575</c:v>
                </c:pt>
                <c:pt idx="177">
                  <c:v>82.905629735748107</c:v>
                </c:pt>
                <c:pt idx="178">
                  <c:v>82.779720612042581</c:v>
                </c:pt>
                <c:pt idx="179">
                  <c:v>82.653836057789647</c:v>
                </c:pt>
                <c:pt idx="180">
                  <c:v>82.527974226903112</c:v>
                </c:pt>
                <c:pt idx="181">
                  <c:v>82.402133407672409</c:v>
                </c:pt>
                <c:pt idx="182">
                  <c:v>82.276312013450863</c:v>
                </c:pt>
                <c:pt idx="183">
                  <c:v>82.150508573935412</c:v>
                </c:pt>
                <c:pt idx="184">
                  <c:v>82.024721727007204</c:v>
                </c:pt>
                <c:pt idx="185">
                  <c:v>81.898950211102814</c:v>
                </c:pt>
                <c:pt idx="186">
                  <c:v>81.773192858086077</c:v>
                </c:pt>
                <c:pt idx="187">
                  <c:v>81.647448586592702</c:v>
                </c:pt>
                <c:pt idx="188">
                  <c:v>81.521716395819723</c:v>
                </c:pt>
                <c:pt idx="189">
                  <c:v>81.39599535973376</c:v>
                </c:pt>
                <c:pt idx="190">
                  <c:v>81.270284621672744</c:v>
                </c:pt>
                <c:pt idx="191">
                  <c:v>81.144583389316821</c:v>
                </c:pt>
                <c:pt idx="192">
                  <c:v>81.018890930006066</c:v>
                </c:pt>
                <c:pt idx="193">
                  <c:v>80.893206566382389</c:v>
                </c:pt>
                <c:pt idx="194">
                  <c:v>80.767529672335769</c:v>
                </c:pt>
                <c:pt idx="195">
                  <c:v>80.641859669234634</c:v>
                </c:pt>
                <c:pt idx="196">
                  <c:v>80.516196022422065</c:v>
                </c:pt>
                <c:pt idx="197">
                  <c:v>80.390538237960598</c:v>
                </c:pt>
                <c:pt idx="198">
                  <c:v>80.264885859608597</c:v>
                </c:pt>
                <c:pt idx="199">
                  <c:v>80.139238466013197</c:v>
                </c:pt>
                <c:pt idx="200">
                  <c:v>80.013595668104998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98.439107574941943</c:v>
                </c:pt>
                <c:pt idx="1">
                  <c:v>98.393069161053347</c:v>
                </c:pt>
                <c:pt idx="2">
                  <c:v>98.347037551489677</c:v>
                </c:pt>
                <c:pt idx="3">
                  <c:v>98.301013280822929</c:v>
                </c:pt>
                <c:pt idx="4">
                  <c:v>98.254996923398849</c:v>
                </c:pt>
                <c:pt idx="5">
                  <c:v>98.208989096028603</c:v>
                </c:pt>
                <c:pt idx="6">
                  <c:v>98.162990460828198</c:v>
                </c:pt>
                <c:pt idx="7">
                  <c:v>98.117001728209218</c:v>
                </c:pt>
                <c:pt idx="8">
                  <c:v>98.071023660023158</c:v>
                </c:pt>
                <c:pt idx="9">
                  <c:v>98.025057072860889</c:v>
                </c:pt>
                <c:pt idx="10">
                  <c:v>97.97910284150781</c:v>
                </c:pt>
                <c:pt idx="11">
                  <c:v>97.933161902553167</c:v>
                </c:pt>
                <c:pt idx="12">
                  <c:v>97.887235258151392</c:v>
                </c:pt>
                <c:pt idx="13">
                  <c:v>97.841323979929868</c:v>
                </c:pt>
                <c:pt idx="14">
                  <c:v>97.795429213036385</c:v>
                </c:pt>
                <c:pt idx="15">
                  <c:v>97.749552180315959</c:v>
                </c:pt>
                <c:pt idx="16">
                  <c:v>97.703694186603443</c:v>
                </c:pt>
                <c:pt idx="17">
                  <c:v>97.657856623114654</c:v>
                </c:pt>
                <c:pt idx="18">
                  <c:v>97.612040971913984</c:v>
                </c:pt>
                <c:pt idx="19">
                  <c:v>97.566248810430992</c:v>
                </c:pt>
                <c:pt idx="20">
                  <c:v>97.520481815993165</c:v>
                </c:pt>
                <c:pt idx="21">
                  <c:v>97.474741770333395</c:v>
                </c:pt>
                <c:pt idx="22">
                  <c:v>97.429030564024401</c:v>
                </c:pt>
                <c:pt idx="23">
                  <c:v>97.383350200781663</c:v>
                </c:pt>
                <c:pt idx="24">
                  <c:v>97.337702801566053</c:v>
                </c:pt>
                <c:pt idx="25">
                  <c:v>97.292090608405204</c:v>
                </c:pt>
                <c:pt idx="26">
                  <c:v>97.246515987838748</c:v>
                </c:pt>
                <c:pt idx="27">
                  <c:v>97.200981433876109</c:v>
                </c:pt>
                <c:pt idx="28">
                  <c:v>97.155489570337934</c:v>
                </c:pt>
                <c:pt idx="29">
                  <c:v>97.110043152431388</c:v>
                </c:pt>
                <c:pt idx="30">
                  <c:v>97.064645067386138</c:v>
                </c:pt>
                <c:pt idx="31">
                  <c:v>97.019298333951852</c:v>
                </c:pt>
                <c:pt idx="32">
                  <c:v>96.974006100528101</c:v>
                </c:pt>
                <c:pt idx="33">
                  <c:v>96.928771641663985</c:v>
                </c:pt>
                <c:pt idx="34">
                  <c:v>96.883598352627772</c:v>
                </c:pt>
                <c:pt idx="35">
                  <c:v>96.838489741704123</c:v>
                </c:pt>
                <c:pt idx="36">
                  <c:v>96.793449419830509</c:v>
                </c:pt>
                <c:pt idx="37">
                  <c:v>96.74848108713077</c:v>
                </c:pt>
                <c:pt idx="38">
                  <c:v>96.703588515847301</c:v>
                </c:pt>
                <c:pt idx="39">
                  <c:v>96.658775529107686</c:v>
                </c:pt>
                <c:pt idx="40">
                  <c:v>96.614045974891724</c:v>
                </c:pt>
                <c:pt idx="41">
                  <c:v>96.569403694486695</c:v>
                </c:pt>
                <c:pt idx="42">
                  <c:v>96.524852484633826</c:v>
                </c:pt>
                <c:pt idx="43">
                  <c:v>96.480396052476706</c:v>
                </c:pt>
                <c:pt idx="44">
                  <c:v>96.436037962323127</c:v>
                </c:pt>
                <c:pt idx="45">
                  <c:v>96.391781573125144</c:v>
                </c:pt>
                <c:pt idx="46">
                  <c:v>96.347629965469068</c:v>
                </c:pt>
                <c:pt idx="47">
                  <c:v>96.303585856748768</c:v>
                </c:pt>
                <c:pt idx="48">
                  <c:v>96.25965150307276</c:v>
                </c:pt>
                <c:pt idx="49">
                  <c:v>96.215828586330971</c:v>
                </c:pt>
                <c:pt idx="50">
                  <c:v>96.172118084722328</c:v>
                </c:pt>
                <c:pt idx="51">
                  <c:v>96.128520124925487</c:v>
                </c:pt>
                <c:pt idx="52">
                  <c:v>96.085033813983969</c:v>
                </c:pt>
                <c:pt idx="53">
                  <c:v>96.04165704888284</c:v>
                </c:pt>
                <c:pt idx="54">
                  <c:v>95.998386301722917</c:v>
                </c:pt>
                <c:pt idx="55">
                  <c:v>95.955216378361371</c:v>
                </c:pt>
                <c:pt idx="56">
                  <c:v>95.91214014839629</c:v>
                </c:pt>
                <c:pt idx="57">
                  <c:v>95.869148244441618</c:v>
                </c:pt>
                <c:pt idx="58">
                  <c:v>95.826228728786489</c:v>
                </c:pt>
                <c:pt idx="59">
                  <c:v>95.78336672577889</c:v>
                </c:pt>
                <c:pt idx="60">
                  <c:v>95.740544018642538</c:v>
                </c:pt>
                <c:pt idx="61">
                  <c:v>95.697738609953717</c:v>
                </c:pt>
                <c:pt idx="62">
                  <c:v>95.654924245703356</c:v>
                </c:pt>
                <c:pt idx="63">
                  <c:v>95.612069903778988</c:v>
                </c:pt>
                <c:pt idx="64">
                  <c:v>95.569139248857311</c:v>
                </c:pt>
                <c:pt idx="65">
                  <c:v>95.526090057133317</c:v>
                </c:pt>
                <c:pt idx="66">
                  <c:v>95.482873616057702</c:v>
                </c:pt>
                <c:pt idx="67">
                  <c:v>95.439434106338055</c:v>
                </c:pt>
                <c:pt idx="68">
                  <c:v>95.395707975895633</c:v>
                </c:pt>
                <c:pt idx="69">
                  <c:v>95.351623318262497</c:v>
                </c:pt>
                <c:pt idx="70">
                  <c:v>95.307099271033209</c:v>
                </c:pt>
                <c:pt idx="71">
                  <c:v>95.262045453406756</c:v>
                </c:pt>
                <c:pt idx="72">
                  <c:v>95.216361465482606</c:v>
                </c:pt>
                <c:pt idx="73">
                  <c:v>95.169936475686782</c:v>
                </c:pt>
                <c:pt idx="74">
                  <c:v>95.122648926318291</c:v>
                </c:pt>
                <c:pt idx="75">
                  <c:v>95.0743663904898</c:v>
                </c:pt>
                <c:pt idx="76">
                  <c:v>95.024945616389999</c:v>
                </c:pt>
                <c:pt idx="77">
                  <c:v>94.9742327964656</c:v>
                </c:pt>
                <c:pt idx="78">
                  <c:v>94.922064099403457</c:v>
                </c:pt>
                <c:pt idx="79">
                  <c:v>94.868266501252975</c:v>
                </c:pt>
                <c:pt idx="80">
                  <c:v>94.812658948230563</c:v>
                </c:pt>
                <c:pt idx="81">
                  <c:v>94.755053877295921</c:v>
                </c:pt>
                <c:pt idx="82">
                  <c:v>94.695259111182963</c:v>
                </c:pt>
                <c:pt idx="83">
                  <c:v>94.633080132056989</c:v>
                </c:pt>
                <c:pt idx="84">
                  <c:v>94.568322722430608</c:v>
                </c:pt>
                <c:pt idx="85">
                  <c:v>94.500795943753388</c:v>
                </c:pt>
                <c:pt idx="86">
                  <c:v>94.430315402882343</c:v>
                </c:pt>
                <c:pt idx="87">
                  <c:v>94.356706735468009</c:v>
                </c:pt>
                <c:pt idx="88">
                  <c:v>94.279809214518849</c:v>
                </c:pt>
                <c:pt idx="89">
                  <c:v>94.199479373658534</c:v>
                </c:pt>
                <c:pt idx="90">
                  <c:v>94.115594519639785</c:v>
                </c:pt>
                <c:pt idx="91">
                  <c:v>94.02805599927531</c:v>
                </c:pt>
                <c:pt idx="92">
                  <c:v>93.936792083625903</c:v>
                </c:pt>
                <c:pt idx="93">
                  <c:v>93.84176033814586</c:v>
                </c:pt>
                <c:pt idx="94">
                  <c:v>93.742949362006783</c:v>
                </c:pt>
                <c:pt idx="95">
                  <c:v>93.640379802711152</c:v>
                </c:pt>
                <c:pt idx="96">
                  <c:v>93.53410458226783</c:v>
                </c:pt>
                <c:pt idx="97">
                  <c:v>93.424208306747857</c:v>
                </c:pt>
                <c:pt idx="98">
                  <c:v>93.310805869481953</c:v>
                </c:pt>
                <c:pt idx="99">
                  <c:v>93.194040296633403</c:v>
                </c:pt>
                <c:pt idx="100">
                  <c:v>93.074079919454277</c:v>
                </c:pt>
                <c:pt idx="101">
                  <c:v>92.951114987544997</c:v>
                </c:pt>
                <c:pt idx="102">
                  <c:v>92.825353859769862</c:v>
                </c:pt>
                <c:pt idx="103">
                  <c:v>92.697018922786512</c:v>
                </c:pt>
                <c:pt idx="104">
                  <c:v>92.566342390948705</c:v>
                </c:pt>
                <c:pt idx="105">
                  <c:v>92.433562136032776</c:v>
                </c:pt>
                <c:pt idx="106">
                  <c:v>92.298917681965492</c:v>
                </c:pt>
                <c:pt idx="107">
                  <c:v>92.162646480204813</c:v>
                </c:pt>
                <c:pt idx="108">
                  <c:v>92.024980557682397</c:v>
                </c:pt>
                <c:pt idx="109">
                  <c:v>91.88614360337445</c:v>
                </c:pt>
                <c:pt idx="110">
                  <c:v>91.74634853361195</c:v>
                </c:pt>
                <c:pt idx="111">
                  <c:v>91.605795551856374</c:v>
                </c:pt>
                <c:pt idx="112">
                  <c:v>91.464670697137961</c:v>
                </c:pt>
                <c:pt idx="113">
                  <c:v>91.323144857517278</c:v>
                </c:pt>
                <c:pt idx="114">
                  <c:v>91.181373211201503</c:v>
                </c:pt>
                <c:pt idx="115">
                  <c:v>91.039495048355676</c:v>
                </c:pt>
                <c:pt idx="116">
                  <c:v>90.897633920941416</c:v>
                </c:pt>
                <c:pt idx="117">
                  <c:v>90.755898065618211</c:v>
                </c:pt>
                <c:pt idx="118">
                  <c:v>90.614381045271074</c:v>
                </c:pt>
                <c:pt idx="119">
                  <c:v>90.473162557445022</c:v>
                </c:pt>
                <c:pt idx="120">
                  <c:v>90.332309362251678</c:v>
                </c:pt>
                <c:pt idx="121">
                  <c:v>90.191876287598006</c:v>
                </c:pt>
                <c:pt idx="122">
                  <c:v>90.05190727538583</c:v>
                </c:pt>
                <c:pt idx="123">
                  <c:v>89.912436438251802</c:v>
                </c:pt>
                <c:pt idx="124">
                  <c:v>89.773489102158749</c:v>
                </c:pt>
                <c:pt idx="125">
                  <c:v>89.635082815500681</c:v>
                </c:pt>
                <c:pt idx="126">
                  <c:v>89.497228310208513</c:v>
                </c:pt>
                <c:pt idx="127">
                  <c:v>89.35993040456826</c:v>
                </c:pt>
                <c:pt idx="128">
                  <c:v>89.223188841065934</c:v>
                </c:pt>
                <c:pt idx="129">
                  <c:v>89.08699905556476</c:v>
                </c:pt>
                <c:pt idx="130">
                  <c:v>88.951352876539772</c:v>
                </c:pt>
                <c:pt idx="131">
                  <c:v>88.816239154995543</c:v>
                </c:pt>
                <c:pt idx="132">
                  <c:v>88.681644327137136</c:v>
                </c:pt>
                <c:pt idx="133">
                  <c:v>88.547552912916004</c:v>
                </c:pt>
                <c:pt idx="134">
                  <c:v>88.413947954296631</c:v>
                </c:pt>
                <c:pt idx="135">
                  <c:v>88.280811397542962</c:v>
                </c:pt>
                <c:pt idx="136">
                  <c:v>88.148124424061479</c:v>
                </c:pt>
                <c:pt idx="137">
                  <c:v>88.015867734407678</c:v>
                </c:pt>
                <c:pt idx="138">
                  <c:v>87.884021790002024</c:v>
                </c:pt>
                <c:pt idx="139">
                  <c:v>87.752567016949271</c:v>
                </c:pt>
                <c:pt idx="140">
                  <c:v>87.621483976134272</c:v>
                </c:pt>
                <c:pt idx="141">
                  <c:v>87.490753503504294</c:v>
                </c:pt>
                <c:pt idx="142">
                  <c:v>87.360356824159666</c:v>
                </c:pt>
                <c:pt idx="143">
                  <c:v>87.230275643572838</c:v>
                </c:pt>
                <c:pt idx="144">
                  <c:v>87.100492218956447</c:v>
                </c:pt>
                <c:pt idx="145">
                  <c:v>86.9709894135041</c:v>
                </c:pt>
                <c:pt idx="146">
                  <c:v>86.841750735947457</c:v>
                </c:pt>
                <c:pt idx="147">
                  <c:v>86.712760367605014</c:v>
                </c:pt>
                <c:pt idx="148">
                  <c:v>86.584003178850949</c:v>
                </c:pt>
                <c:pt idx="149">
                  <c:v>86.455464736703206</c:v>
                </c:pt>
                <c:pt idx="150">
                  <c:v>86.327131305020927</c:v>
                </c:pt>
                <c:pt idx="151">
                  <c:v>86.198989838612178</c:v>
                </c:pt>
                <c:pt idx="152">
                  <c:v>86.071027972382012</c:v>
                </c:pt>
                <c:pt idx="153">
                  <c:v>85.943234006498216</c:v>
                </c:pt>
                <c:pt idx="154">
                  <c:v>85.815596888416181</c:v>
                </c:pt>
                <c:pt idx="155">
                  <c:v>85.688106192483602</c:v>
                </c:pt>
                <c:pt idx="156">
                  <c:v>85.560752097739268</c:v>
                </c:pt>
                <c:pt idx="157">
                  <c:v>85.433525364426998</c:v>
                </c:pt>
                <c:pt idx="158">
                  <c:v>85.306417309663559</c:v>
                </c:pt>
                <c:pt idx="159">
                  <c:v>85.179419782628415</c:v>
                </c:pt>
                <c:pt idx="160">
                  <c:v>85.052525139580652</c:v>
                </c:pt>
                <c:pt idx="161">
                  <c:v>84.925726218955035</c:v>
                </c:pt>
                <c:pt idx="162">
                  <c:v>84.799016316742964</c:v>
                </c:pt>
                <c:pt idx="163">
                  <c:v>84.672389162323412</c:v>
                </c:pt>
                <c:pt idx="164">
                  <c:v>84.545838894875899</c:v>
                </c:pt>
                <c:pt idx="165">
                  <c:v>84.419360040477542</c:v>
                </c:pt>
                <c:pt idx="166">
                  <c:v>84.292947489961762</c:v>
                </c:pt>
                <c:pt idx="167">
                  <c:v>84.166596477595519</c:v>
                </c:pt>
                <c:pt idx="168">
                  <c:v>84.040302560613853</c:v>
                </c:pt>
                <c:pt idx="169">
                  <c:v>83.914061599635957</c:v>
                </c:pt>
                <c:pt idx="170">
                  <c:v>83.787869739975136</c:v>
                </c:pt>
                <c:pt idx="171">
                  <c:v>83.661723393844042</c:v>
                </c:pt>
                <c:pt idx="172">
                  <c:v>83.535619223449089</c:v>
                </c:pt>
                <c:pt idx="173">
                  <c:v>83.409554124960806</c:v>
                </c:pt>
                <c:pt idx="174">
                  <c:v>83.283525213341548</c:v>
                </c:pt>
                <c:pt idx="175">
                  <c:v>83.157529808008249</c:v>
                </c:pt>
                <c:pt idx="176">
                  <c:v>83.031565419303575</c:v>
                </c:pt>
                <c:pt idx="177">
                  <c:v>82.905629735748107</c:v>
                </c:pt>
                <c:pt idx="178">
                  <c:v>82.779720612042581</c:v>
                </c:pt>
                <c:pt idx="179">
                  <c:v>82.653836057789647</c:v>
                </c:pt>
                <c:pt idx="180">
                  <c:v>82.527974226903112</c:v>
                </c:pt>
                <c:pt idx="181">
                  <c:v>82.402133407672409</c:v>
                </c:pt>
                <c:pt idx="182">
                  <c:v>82.276312013450863</c:v>
                </c:pt>
                <c:pt idx="183">
                  <c:v>82.150508573935412</c:v>
                </c:pt>
                <c:pt idx="184">
                  <c:v>82.024721727007204</c:v>
                </c:pt>
                <c:pt idx="185">
                  <c:v>81.898950211102814</c:v>
                </c:pt>
                <c:pt idx="186">
                  <c:v>81.773192858086077</c:v>
                </c:pt>
                <c:pt idx="187">
                  <c:v>81.647448586592702</c:v>
                </c:pt>
                <c:pt idx="188">
                  <c:v>81.521716395819723</c:v>
                </c:pt>
                <c:pt idx="189">
                  <c:v>81.39599535973376</c:v>
                </c:pt>
                <c:pt idx="190">
                  <c:v>81.270284621672744</c:v>
                </c:pt>
                <c:pt idx="191">
                  <c:v>81.144583389316821</c:v>
                </c:pt>
                <c:pt idx="192">
                  <c:v>81.018890930006066</c:v>
                </c:pt>
                <c:pt idx="193">
                  <c:v>80.893206566382389</c:v>
                </c:pt>
                <c:pt idx="194">
                  <c:v>80.767529672335769</c:v>
                </c:pt>
                <c:pt idx="195">
                  <c:v>80.641859669234634</c:v>
                </c:pt>
                <c:pt idx="196">
                  <c:v>80.516196022422065</c:v>
                </c:pt>
                <c:pt idx="197">
                  <c:v>80.390538237960598</c:v>
                </c:pt>
                <c:pt idx="198">
                  <c:v>80.264885859608597</c:v>
                </c:pt>
                <c:pt idx="199">
                  <c:v>80.139238466013197</c:v>
                </c:pt>
                <c:pt idx="200">
                  <c:v>80.013595668104998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5376"/>
        <c:axId val="462955768"/>
      </c:scatterChart>
      <c:valAx>
        <c:axId val="46295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5768"/>
        <c:crosses val="autoZero"/>
        <c:crossBetween val="midCat"/>
      </c:valAx>
      <c:valAx>
        <c:axId val="462955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95.695999999999998</c:v>
                </c:pt>
                <c:pt idx="1">
                  <c:v>93.856999999999999</c:v>
                </c:pt>
                <c:pt idx="2">
                  <c:v>93.625</c:v>
                </c:pt>
                <c:pt idx="3">
                  <c:v>93.661000000000001</c:v>
                </c:pt>
                <c:pt idx="4">
                  <c:v>94.268000000000001</c:v>
                </c:pt>
                <c:pt idx="5">
                  <c:v>93.25</c:v>
                </c:pt>
                <c:pt idx="6">
                  <c:v>93.661000000000001</c:v>
                </c:pt>
                <c:pt idx="7">
                  <c:v>93.429000000000002</c:v>
                </c:pt>
                <c:pt idx="8">
                  <c:v>93.018000000000001</c:v>
                </c:pt>
                <c:pt idx="9">
                  <c:v>93.679000000000002</c:v>
                </c:pt>
                <c:pt idx="10">
                  <c:v>92.786000000000001</c:v>
                </c:pt>
                <c:pt idx="11">
                  <c:v>92.570999999999998</c:v>
                </c:pt>
                <c:pt idx="12">
                  <c:v>93.911000000000001</c:v>
                </c:pt>
                <c:pt idx="13">
                  <c:v>94.125</c:v>
                </c:pt>
                <c:pt idx="14">
                  <c:v>93.820999999999998</c:v>
                </c:pt>
                <c:pt idx="15">
                  <c:v>94.356999999999999</c:v>
                </c:pt>
                <c:pt idx="16">
                  <c:v>94.518000000000001</c:v>
                </c:pt>
                <c:pt idx="17">
                  <c:v>93.429000000000002</c:v>
                </c:pt>
                <c:pt idx="18">
                  <c:v>93.768000000000001</c:v>
                </c:pt>
                <c:pt idx="19">
                  <c:v>93.463999999999999</c:v>
                </c:pt>
                <c:pt idx="20">
                  <c:v>93.304000000000002</c:v>
                </c:pt>
                <c:pt idx="21">
                  <c:v>92.570999999999998</c:v>
                </c:pt>
                <c:pt idx="22">
                  <c:v>93.643000000000001</c:v>
                </c:pt>
                <c:pt idx="23">
                  <c:v>92.195999999999998</c:v>
                </c:pt>
                <c:pt idx="24">
                  <c:v>93.213999999999999</c:v>
                </c:pt>
                <c:pt idx="25">
                  <c:v>92.625</c:v>
                </c:pt>
                <c:pt idx="26">
                  <c:v>93.713999999999999</c:v>
                </c:pt>
                <c:pt idx="27">
                  <c:v>93.070999999999998</c:v>
                </c:pt>
                <c:pt idx="28">
                  <c:v>95.143000000000001</c:v>
                </c:pt>
                <c:pt idx="29">
                  <c:v>94.070999999999998</c:v>
                </c:pt>
                <c:pt idx="30">
                  <c:v>93.893000000000001</c:v>
                </c:pt>
                <c:pt idx="31">
                  <c:v>95.088999999999999</c:v>
                </c:pt>
                <c:pt idx="32">
                  <c:v>95.713999999999999</c:v>
                </c:pt>
                <c:pt idx="33">
                  <c:v>95.570999999999998</c:v>
                </c:pt>
                <c:pt idx="34">
                  <c:v>96.304000000000002</c:v>
                </c:pt>
                <c:pt idx="35">
                  <c:v>96.018000000000001</c:v>
                </c:pt>
                <c:pt idx="36">
                  <c:v>96.606999999999999</c:v>
                </c:pt>
                <c:pt idx="37">
                  <c:v>95.731999999999999</c:v>
                </c:pt>
                <c:pt idx="38">
                  <c:v>96.231999999999999</c:v>
                </c:pt>
                <c:pt idx="39">
                  <c:v>98.268000000000001</c:v>
                </c:pt>
                <c:pt idx="40">
                  <c:v>97.606999999999999</c:v>
                </c:pt>
                <c:pt idx="41">
                  <c:v>96.179000000000002</c:v>
                </c:pt>
                <c:pt idx="42">
                  <c:v>98.838999999999999</c:v>
                </c:pt>
                <c:pt idx="43">
                  <c:v>98.929000000000002</c:v>
                </c:pt>
                <c:pt idx="44">
                  <c:v>99.838999999999999</c:v>
                </c:pt>
                <c:pt idx="45">
                  <c:v>98.875</c:v>
                </c:pt>
                <c:pt idx="46">
                  <c:v>100.839</c:v>
                </c:pt>
                <c:pt idx="47">
                  <c:v>101.375</c:v>
                </c:pt>
                <c:pt idx="48">
                  <c:v>105.839</c:v>
                </c:pt>
                <c:pt idx="49">
                  <c:v>106.75</c:v>
                </c:pt>
                <c:pt idx="50">
                  <c:v>111.107</c:v>
                </c:pt>
                <c:pt idx="51">
                  <c:v>114.982</c:v>
                </c:pt>
                <c:pt idx="52">
                  <c:v>120.125</c:v>
                </c:pt>
                <c:pt idx="53">
                  <c:v>127.893</c:v>
                </c:pt>
                <c:pt idx="54">
                  <c:v>139.393</c:v>
                </c:pt>
                <c:pt idx="55">
                  <c:v>150.607</c:v>
                </c:pt>
                <c:pt idx="56">
                  <c:v>164.875</c:v>
                </c:pt>
                <c:pt idx="57">
                  <c:v>180.357</c:v>
                </c:pt>
                <c:pt idx="58">
                  <c:v>191.393</c:v>
                </c:pt>
                <c:pt idx="59">
                  <c:v>201.339</c:v>
                </c:pt>
                <c:pt idx="60">
                  <c:v>211.339</c:v>
                </c:pt>
                <c:pt idx="61">
                  <c:v>215.143</c:v>
                </c:pt>
                <c:pt idx="62">
                  <c:v>217.911</c:v>
                </c:pt>
                <c:pt idx="63">
                  <c:v>216.054</c:v>
                </c:pt>
                <c:pt idx="64">
                  <c:v>203.607</c:v>
                </c:pt>
                <c:pt idx="65">
                  <c:v>177.268</c:v>
                </c:pt>
                <c:pt idx="66">
                  <c:v>132.482</c:v>
                </c:pt>
                <c:pt idx="67">
                  <c:v>102.357</c:v>
                </c:pt>
                <c:pt idx="68">
                  <c:v>98.125</c:v>
                </c:pt>
                <c:pt idx="69">
                  <c:v>98.195999999999998</c:v>
                </c:pt>
                <c:pt idx="70">
                  <c:v>97.856999999999999</c:v>
                </c:pt>
                <c:pt idx="71">
                  <c:v>100</c:v>
                </c:pt>
                <c:pt idx="72">
                  <c:v>103.125</c:v>
                </c:pt>
                <c:pt idx="73">
                  <c:v>107.304</c:v>
                </c:pt>
                <c:pt idx="74">
                  <c:v>111.786</c:v>
                </c:pt>
                <c:pt idx="75">
                  <c:v>121</c:v>
                </c:pt>
                <c:pt idx="76">
                  <c:v>131.839</c:v>
                </c:pt>
                <c:pt idx="77">
                  <c:v>141.911</c:v>
                </c:pt>
                <c:pt idx="78">
                  <c:v>154.214</c:v>
                </c:pt>
                <c:pt idx="79">
                  <c:v>162.982</c:v>
                </c:pt>
                <c:pt idx="80">
                  <c:v>171.089</c:v>
                </c:pt>
                <c:pt idx="81">
                  <c:v>174.036</c:v>
                </c:pt>
                <c:pt idx="82">
                  <c:v>171.125</c:v>
                </c:pt>
                <c:pt idx="83">
                  <c:v>161.357</c:v>
                </c:pt>
                <c:pt idx="84">
                  <c:v>136.321</c:v>
                </c:pt>
                <c:pt idx="85">
                  <c:v>107.821</c:v>
                </c:pt>
                <c:pt idx="86">
                  <c:v>94.661000000000001</c:v>
                </c:pt>
                <c:pt idx="87">
                  <c:v>92.320999999999998</c:v>
                </c:pt>
                <c:pt idx="88">
                  <c:v>93.588999999999999</c:v>
                </c:pt>
                <c:pt idx="89">
                  <c:v>91.536000000000001</c:v>
                </c:pt>
                <c:pt idx="90">
                  <c:v>91.963999999999999</c:v>
                </c:pt>
                <c:pt idx="91">
                  <c:v>90.679000000000002</c:v>
                </c:pt>
                <c:pt idx="92">
                  <c:v>90.5</c:v>
                </c:pt>
                <c:pt idx="93">
                  <c:v>91.25</c:v>
                </c:pt>
                <c:pt idx="94">
                  <c:v>90.375</c:v>
                </c:pt>
                <c:pt idx="95">
                  <c:v>90.375</c:v>
                </c:pt>
                <c:pt idx="96">
                  <c:v>90.731999999999999</c:v>
                </c:pt>
                <c:pt idx="97">
                  <c:v>90.856999999999999</c:v>
                </c:pt>
                <c:pt idx="98">
                  <c:v>92.088999999999999</c:v>
                </c:pt>
                <c:pt idx="99">
                  <c:v>91.75</c:v>
                </c:pt>
                <c:pt idx="100">
                  <c:v>90.695999999999998</c:v>
                </c:pt>
                <c:pt idx="101">
                  <c:v>90.304000000000002</c:v>
                </c:pt>
                <c:pt idx="102">
                  <c:v>91.195999999999998</c:v>
                </c:pt>
                <c:pt idx="103">
                  <c:v>90.981999999999999</c:v>
                </c:pt>
                <c:pt idx="104">
                  <c:v>91.570999999999998</c:v>
                </c:pt>
                <c:pt idx="105">
                  <c:v>90.661000000000001</c:v>
                </c:pt>
                <c:pt idx="106">
                  <c:v>90.018000000000001</c:v>
                </c:pt>
                <c:pt idx="107">
                  <c:v>92.393000000000001</c:v>
                </c:pt>
                <c:pt idx="108">
                  <c:v>92.070999999999998</c:v>
                </c:pt>
                <c:pt idx="109">
                  <c:v>91.536000000000001</c:v>
                </c:pt>
                <c:pt idx="110">
                  <c:v>95.338999999999999</c:v>
                </c:pt>
                <c:pt idx="111">
                  <c:v>95.393000000000001</c:v>
                </c:pt>
                <c:pt idx="112">
                  <c:v>98.320999999999998</c:v>
                </c:pt>
                <c:pt idx="113">
                  <c:v>100.571</c:v>
                </c:pt>
                <c:pt idx="114">
                  <c:v>101.964</c:v>
                </c:pt>
                <c:pt idx="115">
                  <c:v>101.036</c:v>
                </c:pt>
                <c:pt idx="116">
                  <c:v>101.964</c:v>
                </c:pt>
                <c:pt idx="117">
                  <c:v>99.820999999999998</c:v>
                </c:pt>
                <c:pt idx="118">
                  <c:v>97.643000000000001</c:v>
                </c:pt>
                <c:pt idx="119">
                  <c:v>94.838999999999999</c:v>
                </c:pt>
                <c:pt idx="120">
                  <c:v>92.838999999999999</c:v>
                </c:pt>
                <c:pt idx="121">
                  <c:v>89.554000000000002</c:v>
                </c:pt>
                <c:pt idx="122">
                  <c:v>88.320999999999998</c:v>
                </c:pt>
                <c:pt idx="123">
                  <c:v>87.643000000000001</c:v>
                </c:pt>
                <c:pt idx="124">
                  <c:v>88.161000000000001</c:v>
                </c:pt>
                <c:pt idx="125">
                  <c:v>87.606999999999999</c:v>
                </c:pt>
                <c:pt idx="126">
                  <c:v>86.731999999999999</c:v>
                </c:pt>
                <c:pt idx="127">
                  <c:v>87.070999999999998</c:v>
                </c:pt>
                <c:pt idx="128">
                  <c:v>86.929000000000002</c:v>
                </c:pt>
                <c:pt idx="129">
                  <c:v>86.25</c:v>
                </c:pt>
                <c:pt idx="130">
                  <c:v>86.893000000000001</c:v>
                </c:pt>
                <c:pt idx="131">
                  <c:v>86.661000000000001</c:v>
                </c:pt>
                <c:pt idx="132">
                  <c:v>86.304000000000002</c:v>
                </c:pt>
                <c:pt idx="133">
                  <c:v>86.911000000000001</c:v>
                </c:pt>
                <c:pt idx="134">
                  <c:v>87.429000000000002</c:v>
                </c:pt>
                <c:pt idx="135">
                  <c:v>88.643000000000001</c:v>
                </c:pt>
                <c:pt idx="136">
                  <c:v>88.463999999999999</c:v>
                </c:pt>
                <c:pt idx="137">
                  <c:v>89.411000000000001</c:v>
                </c:pt>
                <c:pt idx="138">
                  <c:v>90.661000000000001</c:v>
                </c:pt>
                <c:pt idx="139">
                  <c:v>91.588999999999999</c:v>
                </c:pt>
                <c:pt idx="140">
                  <c:v>91.320999999999998</c:v>
                </c:pt>
                <c:pt idx="141">
                  <c:v>92.463999999999999</c:v>
                </c:pt>
                <c:pt idx="142">
                  <c:v>91.445999999999998</c:v>
                </c:pt>
                <c:pt idx="143">
                  <c:v>91.161000000000001</c:v>
                </c:pt>
                <c:pt idx="144">
                  <c:v>90.804000000000002</c:v>
                </c:pt>
                <c:pt idx="145">
                  <c:v>87.536000000000001</c:v>
                </c:pt>
                <c:pt idx="146">
                  <c:v>88.338999999999999</c:v>
                </c:pt>
                <c:pt idx="147">
                  <c:v>85.036000000000001</c:v>
                </c:pt>
                <c:pt idx="148">
                  <c:v>84.286000000000001</c:v>
                </c:pt>
                <c:pt idx="149">
                  <c:v>85.286000000000001</c:v>
                </c:pt>
                <c:pt idx="150">
                  <c:v>85.606999999999999</c:v>
                </c:pt>
                <c:pt idx="151">
                  <c:v>84.018000000000001</c:v>
                </c:pt>
                <c:pt idx="152">
                  <c:v>86.713999999999999</c:v>
                </c:pt>
                <c:pt idx="153">
                  <c:v>84.018000000000001</c:v>
                </c:pt>
                <c:pt idx="154">
                  <c:v>84.304000000000002</c:v>
                </c:pt>
                <c:pt idx="155">
                  <c:v>83.375</c:v>
                </c:pt>
                <c:pt idx="156">
                  <c:v>85.606999999999999</c:v>
                </c:pt>
                <c:pt idx="157">
                  <c:v>83.963999999999999</c:v>
                </c:pt>
                <c:pt idx="158">
                  <c:v>82.945999999999998</c:v>
                </c:pt>
                <c:pt idx="159">
                  <c:v>85.445999999999998</c:v>
                </c:pt>
                <c:pt idx="160">
                  <c:v>84.161000000000001</c:v>
                </c:pt>
                <c:pt idx="161">
                  <c:v>84.268000000000001</c:v>
                </c:pt>
                <c:pt idx="162">
                  <c:v>84.125</c:v>
                </c:pt>
                <c:pt idx="163">
                  <c:v>82.786000000000001</c:v>
                </c:pt>
                <c:pt idx="164">
                  <c:v>83.195999999999998</c:v>
                </c:pt>
                <c:pt idx="165">
                  <c:v>82.911000000000001</c:v>
                </c:pt>
                <c:pt idx="166">
                  <c:v>83.445999999999998</c:v>
                </c:pt>
                <c:pt idx="167">
                  <c:v>83.036000000000001</c:v>
                </c:pt>
                <c:pt idx="168">
                  <c:v>84.070999999999998</c:v>
                </c:pt>
                <c:pt idx="169">
                  <c:v>82.713999999999999</c:v>
                </c:pt>
                <c:pt idx="170">
                  <c:v>83.125</c:v>
                </c:pt>
                <c:pt idx="171">
                  <c:v>82.125</c:v>
                </c:pt>
                <c:pt idx="172">
                  <c:v>83.820999999999998</c:v>
                </c:pt>
                <c:pt idx="173">
                  <c:v>84.018000000000001</c:v>
                </c:pt>
                <c:pt idx="174">
                  <c:v>84.054000000000002</c:v>
                </c:pt>
                <c:pt idx="175">
                  <c:v>83.929000000000002</c:v>
                </c:pt>
                <c:pt idx="176">
                  <c:v>83.695999999999998</c:v>
                </c:pt>
                <c:pt idx="177">
                  <c:v>82.911000000000001</c:v>
                </c:pt>
                <c:pt idx="178">
                  <c:v>83.036000000000001</c:v>
                </c:pt>
                <c:pt idx="179">
                  <c:v>82.838999999999999</c:v>
                </c:pt>
                <c:pt idx="180">
                  <c:v>83.213999999999999</c:v>
                </c:pt>
                <c:pt idx="181">
                  <c:v>82.929000000000002</c:v>
                </c:pt>
                <c:pt idx="182">
                  <c:v>81.856999999999999</c:v>
                </c:pt>
                <c:pt idx="183">
                  <c:v>83.088999999999999</c:v>
                </c:pt>
                <c:pt idx="184">
                  <c:v>82.304000000000002</c:v>
                </c:pt>
                <c:pt idx="185">
                  <c:v>82.356999999999999</c:v>
                </c:pt>
                <c:pt idx="186">
                  <c:v>83.713999999999999</c:v>
                </c:pt>
                <c:pt idx="187">
                  <c:v>82.804000000000002</c:v>
                </c:pt>
                <c:pt idx="188">
                  <c:v>82.536000000000001</c:v>
                </c:pt>
                <c:pt idx="189">
                  <c:v>82.070999999999998</c:v>
                </c:pt>
                <c:pt idx="190">
                  <c:v>83.070999999999998</c:v>
                </c:pt>
                <c:pt idx="191">
                  <c:v>81.268000000000001</c:v>
                </c:pt>
                <c:pt idx="192">
                  <c:v>82.570999999999998</c:v>
                </c:pt>
                <c:pt idx="193">
                  <c:v>82.088999999999999</c:v>
                </c:pt>
                <c:pt idx="194">
                  <c:v>82.286000000000001</c:v>
                </c:pt>
                <c:pt idx="195">
                  <c:v>82.393000000000001</c:v>
                </c:pt>
                <c:pt idx="196">
                  <c:v>80.731999999999999</c:v>
                </c:pt>
                <c:pt idx="197">
                  <c:v>81.445999999999998</c:v>
                </c:pt>
                <c:pt idx="198">
                  <c:v>82.679000000000002</c:v>
                </c:pt>
                <c:pt idx="199">
                  <c:v>82.143000000000001</c:v>
                </c:pt>
                <c:pt idx="200">
                  <c:v>81.106999999999999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97.89630255755371</c:v>
                </c:pt>
                <c:pt idx="1">
                  <c:v>97.834919776939103</c:v>
                </c:pt>
                <c:pt idx="2">
                  <c:v>97.773540973225451</c:v>
                </c:pt>
                <c:pt idx="3">
                  <c:v>97.712166456872922</c:v>
                </c:pt>
                <c:pt idx="4">
                  <c:v>97.650796561210257</c:v>
                </c:pt>
                <c:pt idx="5">
                  <c:v>97.589431643953972</c:v>
                </c:pt>
                <c:pt idx="6">
                  <c:v>97.528072088807463</c:v>
                </c:pt>
                <c:pt idx="7">
                  <c:v>97.466718307140866</c:v>
                </c:pt>
                <c:pt idx="8">
                  <c:v>97.405370739752527</c:v>
                </c:pt>
                <c:pt idx="9">
                  <c:v>97.344029858711622</c:v>
                </c:pt>
                <c:pt idx="10">
                  <c:v>97.282696169281436</c:v>
                </c:pt>
                <c:pt idx="11">
                  <c:v>97.221370211921339</c:v>
                </c:pt>
                <c:pt idx="12">
                  <c:v>97.160052564364662</c:v>
                </c:pt>
                <c:pt idx="13">
                  <c:v>97.09874384376802</c:v>
                </c:pt>
                <c:pt idx="14">
                  <c:v>97.037444708926429</c:v>
                </c:pt>
                <c:pt idx="15">
                  <c:v>96.976155862546534</c:v>
                </c:pt>
                <c:pt idx="16">
                  <c:v>96.914878053568287</c:v>
                </c:pt>
                <c:pt idx="17">
                  <c:v>96.853612079522506</c:v>
                </c:pt>
                <c:pt idx="18">
                  <c:v>96.79235878890961</c:v>
                </c:pt>
                <c:pt idx="19">
                  <c:v>96.731119083580694</c:v>
                </c:pt>
                <c:pt idx="20">
                  <c:v>96.669893921099074</c:v>
                </c:pt>
                <c:pt idx="21">
                  <c:v>96.608684317055236</c:v>
                </c:pt>
                <c:pt idx="22">
                  <c:v>96.547491347303847</c:v>
                </c:pt>
                <c:pt idx="23">
                  <c:v>96.486316150084988</c:v>
                </c:pt>
                <c:pt idx="24">
                  <c:v>96.425159927985888</c:v>
                </c:pt>
                <c:pt idx="25">
                  <c:v>96.3640239496915</c:v>
                </c:pt>
                <c:pt idx="26">
                  <c:v>96.302909551463685</c:v>
                </c:pt>
                <c:pt idx="27">
                  <c:v>96.241818138281616</c:v>
                </c:pt>
                <c:pt idx="28">
                  <c:v>96.180751184571903</c:v>
                </c:pt>
                <c:pt idx="29">
                  <c:v>96.119710234488821</c:v>
                </c:pt>
                <c:pt idx="30">
                  <c:v>96.05869690190346</c:v>
                </c:pt>
                <c:pt idx="31">
                  <c:v>95.997712871224579</c:v>
                </c:pt>
                <c:pt idx="32">
                  <c:v>95.936759904388552</c:v>
                </c:pt>
                <c:pt idx="33">
                  <c:v>95.875839876450613</c:v>
                </c:pt>
                <c:pt idx="34">
                  <c:v>95.814954926933254</c:v>
                </c:pt>
                <c:pt idx="35">
                  <c:v>95.754108042795806</c:v>
                </c:pt>
                <c:pt idx="36">
                  <c:v>95.693305142037943</c:v>
                </c:pt>
                <c:pt idx="37">
                  <c:v>95.632562032898704</c:v>
                </c:pt>
                <c:pt idx="38">
                  <c:v>95.571926167771238</c:v>
                </c:pt>
                <c:pt idx="39">
                  <c:v>95.511540255508791</c:v>
                </c:pt>
                <c:pt idx="40">
                  <c:v>95.451816029148759</c:v>
                </c:pt>
                <c:pt idx="41">
                  <c:v>95.393876779612995</c:v>
                </c:pt>
                <c:pt idx="42">
                  <c:v>95.340605224004946</c:v>
                </c:pt>
                <c:pt idx="43">
                  <c:v>95.298942272691463</c:v>
                </c:pt>
                <c:pt idx="44">
                  <c:v>95.284536215685179</c:v>
                </c:pt>
                <c:pt idx="45">
                  <c:v>95.330350450816823</c:v>
                </c:pt>
                <c:pt idx="46">
                  <c:v>95.501096030325826</c:v>
                </c:pt>
                <c:pt idx="47">
                  <c:v>95.914754246787524</c:v>
                </c:pt>
                <c:pt idx="48">
                  <c:v>96.770149248987806</c:v>
                </c:pt>
                <c:pt idx="49">
                  <c:v>98.374841696433691</c:v>
                </c:pt>
                <c:pt idx="50">
                  <c:v>101.16083888334792</c:v>
                </c:pt>
                <c:pt idx="51">
                  <c:v>105.66898765891555</c:v>
                </c:pt>
                <c:pt idx="52">
                  <c:v>112.48095995113673</c:v>
                </c:pt>
                <c:pt idx="53">
                  <c:v>122.08602699479643</c:v>
                </c:pt>
                <c:pt idx="54">
                  <c:v>134.69163951104011</c:v>
                </c:pt>
                <c:pt idx="55">
                  <c:v>150.01888936301634</c:v>
                </c:pt>
                <c:pt idx="56">
                  <c:v>167.1539625442411</c:v>
                </c:pt>
                <c:pt idx="57">
                  <c:v>184.53642088872144</c:v>
                </c:pt>
                <c:pt idx="58">
                  <c:v>200.13945918655983</c:v>
                </c:pt>
                <c:pt idx="59">
                  <c:v>211.83579569146517</c:v>
                </c:pt>
                <c:pt idx="60">
                  <c:v>217.86602935380463</c:v>
                </c:pt>
                <c:pt idx="61">
                  <c:v>217.26936458136629</c:v>
                </c:pt>
                <c:pt idx="62">
                  <c:v>210.13179455083505</c:v>
                </c:pt>
                <c:pt idx="63">
                  <c:v>197.56356620702152</c:v>
                </c:pt>
                <c:pt idx="64">
                  <c:v>181.41410039387702</c:v>
                </c:pt>
                <c:pt idx="65">
                  <c:v>163.82526880442043</c:v>
                </c:pt>
                <c:pt idx="66">
                  <c:v>146.77191939546597</c:v>
                </c:pt>
                <c:pt idx="67">
                  <c:v>131.72496713954112</c:v>
                </c:pt>
                <c:pt idx="68">
                  <c:v>119.51170549555285</c:v>
                </c:pt>
                <c:pt idx="69">
                  <c:v>110.37442620143109</c:v>
                </c:pt>
                <c:pt idx="70">
                  <c:v>104.17405091482779</c:v>
                </c:pt>
                <c:pt idx="71">
                  <c:v>100.66209139092034</c:v>
                </c:pt>
                <c:pt idx="72">
                  <c:v>99.739967111958947</c:v>
                </c:pt>
                <c:pt idx="73">
                  <c:v>101.61910787139644</c:v>
                </c:pt>
                <c:pt idx="74">
                  <c:v>106.78664241361292</c:v>
                </c:pt>
                <c:pt idx="75">
                  <c:v>115.7048366949342</c:v>
                </c:pt>
                <c:pt idx="76">
                  <c:v>128.27820665919654</c:v>
                </c:pt>
                <c:pt idx="77">
                  <c:v>143.30809471099568</c:v>
                </c:pt>
                <c:pt idx="78">
                  <c:v>158.30587175449804</c:v>
                </c:pt>
                <c:pt idx="79">
                  <c:v>169.97208364144552</c:v>
                </c:pt>
                <c:pt idx="80">
                  <c:v>175.29705319458529</c:v>
                </c:pt>
                <c:pt idx="81">
                  <c:v>172.7855016536738</c:v>
                </c:pt>
                <c:pt idx="82">
                  <c:v>163.11576763217761</c:v>
                </c:pt>
                <c:pt idx="83">
                  <c:v>148.83079454603032</c:v>
                </c:pt>
                <c:pt idx="84">
                  <c:v>133.24770640705228</c:v>
                </c:pt>
                <c:pt idx="85">
                  <c:v>119.21899191011705</c:v>
                </c:pt>
                <c:pt idx="86">
                  <c:v>108.36458465913441</c:v>
                </c:pt>
                <c:pt idx="87">
                  <c:v>101.00005590739163</c:v>
                </c:pt>
                <c:pt idx="88">
                  <c:v>96.561898905810367</c:v>
                </c:pt>
                <c:pt idx="89">
                  <c:v>94.157880796367564</c:v>
                </c:pt>
                <c:pt idx="90">
                  <c:v>92.966150074879465</c:v>
                </c:pt>
                <c:pt idx="91">
                  <c:v>92.404344585377856</c:v>
                </c:pt>
                <c:pt idx="92">
                  <c:v>92.130317130089708</c:v>
                </c:pt>
                <c:pt idx="93">
                  <c:v>91.971963672290769</c:v>
                </c:pt>
                <c:pt idx="94">
                  <c:v>91.853892511869446</c:v>
                </c:pt>
                <c:pt idx="95">
                  <c:v>91.747052768865316</c:v>
                </c:pt>
                <c:pt idx="96">
                  <c:v>91.641551545856203</c:v>
                </c:pt>
                <c:pt idx="97">
                  <c:v>91.534446598286408</c:v>
                </c:pt>
                <c:pt idx="98">
                  <c:v>91.425093941656883</c:v>
                </c:pt>
                <c:pt idx="99">
                  <c:v>91.313726446220159</c:v>
                </c:pt>
                <c:pt idx="100">
                  <c:v>91.201387198013222</c:v>
                </c:pt>
                <c:pt idx="101">
                  <c:v>91.090722008595051</c:v>
                </c:pt>
                <c:pt idx="102">
                  <c:v>90.98781598054812</c:v>
                </c:pt>
                <c:pt idx="103">
                  <c:v>90.905510005659877</c:v>
                </c:pt>
                <c:pt idx="104">
                  <c:v>90.868403251894307</c:v>
                </c:pt>
                <c:pt idx="105">
                  <c:v>90.918768081363055</c:v>
                </c:pt>
                <c:pt idx="106">
                  <c:v>91.12073615392687</c:v>
                </c:pt>
                <c:pt idx="107">
                  <c:v>91.557897429974503</c:v>
                </c:pt>
                <c:pt idx="108">
                  <c:v>92.318514296747267</c:v>
                </c:pt>
                <c:pt idx="109">
                  <c:v>93.465207130783696</c:v>
                </c:pt>
                <c:pt idx="110">
                  <c:v>94.993524706926976</c:v>
                </c:pt>
                <c:pt idx="111">
                  <c:v>96.79423647644353</c:v>
                </c:pt>
                <c:pt idx="112">
                  <c:v>98.641253684422381</c:v>
                </c:pt>
                <c:pt idx="113">
                  <c:v>100.22327643961505</c:v>
                </c:pt>
                <c:pt idx="114">
                  <c:v>101.21984284960942</c:v>
                </c:pt>
                <c:pt idx="115">
                  <c:v>101.39831112798311</c:v>
                </c:pt>
                <c:pt idx="116">
                  <c:v>100.69194725924622</c:v>
                </c:pt>
                <c:pt idx="117">
                  <c:v>99.223298224924648</c:v>
                </c:pt>
                <c:pt idx="118">
                  <c:v>97.261677696135777</c:v>
                </c:pt>
                <c:pt idx="119">
                  <c:v>95.134946022656067</c:v>
                </c:pt>
                <c:pt idx="120">
                  <c:v>93.135088493260653</c:v>
                </c:pt>
                <c:pt idx="121">
                  <c:v>91.454214598265722</c:v>
                </c:pt>
                <c:pt idx="122">
                  <c:v>90.167244388865967</c:v>
                </c:pt>
                <c:pt idx="123">
                  <c:v>89.254131513297096</c:v>
                </c:pt>
                <c:pt idx="124">
                  <c:v>88.64093699052296</c:v>
                </c:pt>
                <c:pt idx="125">
                  <c:v>88.239214450005136</c:v>
                </c:pt>
                <c:pt idx="126">
                  <c:v>87.972125713181939</c:v>
                </c:pt>
                <c:pt idx="127">
                  <c:v>87.785774548070549</c:v>
                </c:pt>
                <c:pt idx="128">
                  <c:v>87.650316266455349</c:v>
                </c:pt>
                <c:pt idx="129">
                  <c:v>87.556582425506164</c:v>
                </c:pt>
                <c:pt idx="130">
                  <c:v>87.512046810538294</c:v>
                </c:pt>
                <c:pt idx="131">
                  <c:v>87.53719390883677</c:v>
                </c:pt>
                <c:pt idx="132">
                  <c:v>87.661221219545894</c:v>
                </c:pt>
                <c:pt idx="133">
                  <c:v>87.915194796711347</c:v>
                </c:pt>
                <c:pt idx="134">
                  <c:v>88.321507950497136</c:v>
                </c:pt>
                <c:pt idx="135">
                  <c:v>88.880619197593234</c:v>
                </c:pt>
                <c:pt idx="136">
                  <c:v>89.558821147139909</c:v>
                </c:pt>
                <c:pt idx="137">
                  <c:v>90.282767745327249</c:v>
                </c:pt>
                <c:pt idx="138">
                  <c:v>90.946004393579997</c:v>
                </c:pt>
                <c:pt idx="139">
                  <c:v>91.429017806669364</c:v>
                </c:pt>
                <c:pt idx="140">
                  <c:v>91.628421515254388</c:v>
                </c:pt>
                <c:pt idx="141">
                  <c:v>91.485683157674274</c:v>
                </c:pt>
                <c:pt idx="142">
                  <c:v>91.004456208918299</c:v>
                </c:pt>
                <c:pt idx="143">
                  <c:v>90.249473149754039</c:v>
                </c:pt>
                <c:pt idx="144">
                  <c:v>89.327457967007035</c:v>
                </c:pt>
                <c:pt idx="145">
                  <c:v>88.357778000685968</c:v>
                </c:pt>
                <c:pt idx="146">
                  <c:v>87.443882118424966</c:v>
                </c:pt>
                <c:pt idx="147">
                  <c:v>86.654671315766961</c:v>
                </c:pt>
                <c:pt idx="148">
                  <c:v>86.019483046309276</c:v>
                </c:pt>
                <c:pt idx="149">
                  <c:v>85.534583281299589</c:v>
                </c:pt>
                <c:pt idx="150">
                  <c:v>85.175651878788145</c:v>
                </c:pt>
                <c:pt idx="151">
                  <c:v>84.910538475432389</c:v>
                </c:pt>
                <c:pt idx="152">
                  <c:v>84.708597528458014</c:v>
                </c:pt>
                <c:pt idx="153">
                  <c:v>84.54551350361848</c:v>
                </c:pt>
                <c:pt idx="154">
                  <c:v>84.404415716236684</c:v>
                </c:pt>
                <c:pt idx="155">
                  <c:v>84.274826931453674</c:v>
                </c:pt>
                <c:pt idx="156">
                  <c:v>84.150845798344946</c:v>
                </c:pt>
                <c:pt idx="157">
                  <c:v>84.029431951857248</c:v>
                </c:pt>
                <c:pt idx="158">
                  <c:v>83.90914363130868</c:v>
                </c:pt>
                <c:pt idx="159">
                  <c:v>83.789347813887204</c:v>
                </c:pt>
                <c:pt idx="160">
                  <c:v>83.669785035887756</c:v>
                </c:pt>
                <c:pt idx="161">
                  <c:v>83.550354338870633</c:v>
                </c:pt>
                <c:pt idx="162">
                  <c:v>83.431016885114175</c:v>
                </c:pt>
                <c:pt idx="163">
                  <c:v>83.311756489608484</c:v>
                </c:pt>
                <c:pt idx="164">
                  <c:v>83.192564773930144</c:v>
                </c:pt>
                <c:pt idx="165">
                  <c:v>83.073436011468687</c:v>
                </c:pt>
                <c:pt idx="166">
                  <c:v>82.954365464468651</c:v>
                </c:pt>
                <c:pt idx="167">
                  <c:v>82.835348877960328</c:v>
                </c:pt>
                <c:pt idx="168">
                  <c:v>82.716382327574252</c:v>
                </c:pt>
                <c:pt idx="169">
                  <c:v>82.597462167862304</c:v>
                </c:pt>
                <c:pt idx="170">
                  <c:v>82.478585007508386</c:v>
                </c:pt>
                <c:pt idx="171">
                  <c:v>82.359747691676731</c:v>
                </c:pt>
                <c:pt idx="172">
                  <c:v>82.240947286588181</c:v>
                </c:pt>
                <c:pt idx="173">
                  <c:v>82.122181065183028</c:v>
                </c:pt>
                <c:pt idx="174">
                  <c:v>82.003446493613126</c:v>
                </c:pt>
                <c:pt idx="175">
                  <c:v>81.88474121849373</c:v>
                </c:pt>
                <c:pt idx="176">
                  <c:v>81.766063054883176</c:v>
                </c:pt>
                <c:pt idx="177">
                  <c:v>81.647409974962798</c:v>
                </c:pt>
                <c:pt idx="178">
                  <c:v>81.528780097389216</c:v>
                </c:pt>
                <c:pt idx="179">
                  <c:v>81.410171677290876</c:v>
                </c:pt>
                <c:pt idx="180">
                  <c:v>81.291583096879762</c:v>
                </c:pt>
                <c:pt idx="181">
                  <c:v>81.173012856649137</c:v>
                </c:pt>
                <c:pt idx="182">
                  <c:v>81.054459567128305</c:v>
                </c:pt>
                <c:pt idx="183">
                  <c:v>80.935921941165745</c:v>
                </c:pt>
                <c:pt idx="184">
                  <c:v>80.817398786712658</c:v>
                </c:pt>
                <c:pt idx="185">
                  <c:v>80.698889000079205</c:v>
                </c:pt>
                <c:pt idx="186">
                  <c:v>80.580391559637064</c:v>
                </c:pt>
                <c:pt idx="187">
                  <c:v>80.461905519942647</c:v>
                </c:pt>
                <c:pt idx="188">
                  <c:v>80.343430006256185</c:v>
                </c:pt>
                <c:pt idx="189">
                  <c:v>80.22496420943277</c:v>
                </c:pt>
                <c:pt idx="190">
                  <c:v>80.106507381163254</c:v>
                </c:pt>
                <c:pt idx="191">
                  <c:v>79.98805882954268</c:v>
                </c:pt>
                <c:pt idx="192">
                  <c:v>79.869617914946232</c:v>
                </c:pt>
                <c:pt idx="193">
                  <c:v>79.751184046192876</c:v>
                </c:pt>
                <c:pt idx="194">
                  <c:v>79.632756676978246</c:v>
                </c:pt>
                <c:pt idx="195">
                  <c:v>79.514335302559303</c:v>
                </c:pt>
                <c:pt idx="196">
                  <c:v>79.395919456674292</c:v>
                </c:pt>
                <c:pt idx="197">
                  <c:v>79.277508708682092</c:v>
                </c:pt>
                <c:pt idx="198">
                  <c:v>79.159102660906569</c:v>
                </c:pt>
                <c:pt idx="199">
                  <c:v>79.040700946172237</c:v>
                </c:pt>
                <c:pt idx="200">
                  <c:v>78.922303225517553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97.89630255755371</c:v>
                </c:pt>
                <c:pt idx="1">
                  <c:v>97.834919776939103</c:v>
                </c:pt>
                <c:pt idx="2">
                  <c:v>97.773540973225451</c:v>
                </c:pt>
                <c:pt idx="3">
                  <c:v>97.712166456872922</c:v>
                </c:pt>
                <c:pt idx="4">
                  <c:v>97.650796561210257</c:v>
                </c:pt>
                <c:pt idx="5">
                  <c:v>97.589431643953972</c:v>
                </c:pt>
                <c:pt idx="6">
                  <c:v>97.528072088807463</c:v>
                </c:pt>
                <c:pt idx="7">
                  <c:v>97.466718307140866</c:v>
                </c:pt>
                <c:pt idx="8">
                  <c:v>97.405370739752527</c:v>
                </c:pt>
                <c:pt idx="9">
                  <c:v>97.344029858711622</c:v>
                </c:pt>
                <c:pt idx="10">
                  <c:v>97.282696169281436</c:v>
                </c:pt>
                <c:pt idx="11">
                  <c:v>97.221370211921339</c:v>
                </c:pt>
                <c:pt idx="12">
                  <c:v>97.160052564364662</c:v>
                </c:pt>
                <c:pt idx="13">
                  <c:v>97.09874384376802</c:v>
                </c:pt>
                <c:pt idx="14">
                  <c:v>97.037444708926429</c:v>
                </c:pt>
                <c:pt idx="15">
                  <c:v>96.976155862546534</c:v>
                </c:pt>
                <c:pt idx="16">
                  <c:v>96.914878053568287</c:v>
                </c:pt>
                <c:pt idx="17">
                  <c:v>96.853612079522506</c:v>
                </c:pt>
                <c:pt idx="18">
                  <c:v>96.79235878890961</c:v>
                </c:pt>
                <c:pt idx="19">
                  <c:v>96.731119083580694</c:v>
                </c:pt>
                <c:pt idx="20">
                  <c:v>96.669893921099074</c:v>
                </c:pt>
                <c:pt idx="21">
                  <c:v>96.608684317055236</c:v>
                </c:pt>
                <c:pt idx="22">
                  <c:v>96.547491347303847</c:v>
                </c:pt>
                <c:pt idx="23">
                  <c:v>96.486316150084988</c:v>
                </c:pt>
                <c:pt idx="24">
                  <c:v>96.425159927985874</c:v>
                </c:pt>
                <c:pt idx="25">
                  <c:v>96.364023949691358</c:v>
                </c:pt>
                <c:pt idx="26">
                  <c:v>96.302909551462733</c:v>
                </c:pt>
                <c:pt idx="27">
                  <c:v>96.241818138275519</c:v>
                </c:pt>
                <c:pt idx="28">
                  <c:v>96.180751184534756</c:v>
                </c:pt>
                <c:pt idx="29">
                  <c:v>96.119710234274734</c:v>
                </c:pt>
                <c:pt idx="30">
                  <c:v>96.058696900735441</c:v>
                </c:pt>
                <c:pt idx="31">
                  <c:v>95.997712865192241</c:v>
                </c:pt>
                <c:pt idx="32">
                  <c:v>95.936759874897518</c:v>
                </c:pt>
                <c:pt idx="33">
                  <c:v>95.875839739972434</c:v>
                </c:pt>
                <c:pt idx="34">
                  <c:v>95.814954329064832</c:v>
                </c:pt>
                <c:pt idx="35">
                  <c:v>95.754105563563812</c:v>
                </c:pt>
                <c:pt idx="36">
                  <c:v>95.693295410132848</c:v>
                </c:pt>
                <c:pt idx="37">
                  <c:v>95.632525871292927</c:v>
                </c:pt>
                <c:pt idx="38">
                  <c:v>95.571798973750731</c:v>
                </c:pt>
                <c:pt idx="39">
                  <c:v>95.511116754129731</c:v>
                </c:pt>
                <c:pt idx="40">
                  <c:v>95.450481241718464</c:v>
                </c:pt>
                <c:pt idx="41">
                  <c:v>95.389894437803349</c:v>
                </c:pt>
                <c:pt idx="42">
                  <c:v>95.329358291102352</c:v>
                </c:pt>
                <c:pt idx="43">
                  <c:v>95.268874668760219</c:v>
                </c:pt>
                <c:pt idx="44">
                  <c:v>95.208445322304158</c:v>
                </c:pt>
                <c:pt idx="45">
                  <c:v>95.148071847894897</c:v>
                </c:pt>
                <c:pt idx="46">
                  <c:v>95.087755640137914</c:v>
                </c:pt>
                <c:pt idx="47">
                  <c:v>95.027497838645473</c:v>
                </c:pt>
                <c:pt idx="48">
                  <c:v>94.967299266463755</c:v>
                </c:pt>
                <c:pt idx="49">
                  <c:v>94.907160359399015</c:v>
                </c:pt>
                <c:pt idx="50">
                  <c:v>94.847081085195853</c:v>
                </c:pt>
                <c:pt idx="51">
                  <c:v>94.787060851441097</c:v>
                </c:pt>
                <c:pt idx="52">
                  <c:v>94.72709840098868</c:v>
                </c:pt>
                <c:pt idx="53">
                  <c:v>94.667191693630969</c:v>
                </c:pt>
                <c:pt idx="54">
                  <c:v>94.607337772680708</c:v>
                </c:pt>
                <c:pt idx="55">
                  <c:v>94.547532615083156</c:v>
                </c:pt>
                <c:pt idx="56">
                  <c:v>94.487770963654611</c:v>
                </c:pt>
                <c:pt idx="57">
                  <c:v>94.428046140049958</c:v>
                </c:pt>
                <c:pt idx="58">
                  <c:v>94.368349837107758</c:v>
                </c:pt>
                <c:pt idx="59">
                  <c:v>94.30867188931721</c:v>
                </c:pt>
                <c:pt idx="60">
                  <c:v>94.2490000203113</c:v>
                </c:pt>
                <c:pt idx="61">
                  <c:v>94.189319566529477</c:v>
                </c:pt>
                <c:pt idx="62">
                  <c:v>94.129613176528991</c:v>
                </c:pt>
                <c:pt idx="63">
                  <c:v>94.069860485875466</c:v>
                </c:pt>
                <c:pt idx="64">
                  <c:v>94.010037768133543</c:v>
                </c:pt>
                <c:pt idx="65">
                  <c:v>93.950117563227764</c:v>
                </c:pt>
                <c:pt idx="66">
                  <c:v>93.890068285376174</c:v>
                </c:pt>
                <c:pt idx="67">
                  <c:v>93.829853813937262</c:v>
                </c:pt>
                <c:pt idx="68">
                  <c:v>93.769433071871845</c:v>
                </c:pt>
                <c:pt idx="69">
                  <c:v>93.70875959812156</c:v>
                </c:pt>
                <c:pt idx="70">
                  <c:v>93.647781122047746</c:v>
                </c:pt>
                <c:pt idx="71">
                  <c:v>93.58643915015449</c:v>
                </c:pt>
                <c:pt idx="72">
                  <c:v>93.524668577612033</c:v>
                </c:pt>
                <c:pt idx="73">
                  <c:v>93.462397339556119</c:v>
                </c:pt>
                <c:pt idx="74">
                  <c:v>93.399546119692971</c:v>
                </c:pt>
                <c:pt idx="75">
                  <c:v>93.336028136278998</c:v>
                </c:pt>
                <c:pt idx="76">
                  <c:v>93.271749027927754</c:v>
                </c:pt>
                <c:pt idx="77">
                  <c:v>93.206606863733342</c:v>
                </c:pt>
                <c:pt idx="78">
                  <c:v>93.140492303666093</c:v>
                </c:pt>
                <c:pt idx="79">
                  <c:v>93.073288935821452</c:v>
                </c:pt>
                <c:pt idx="80">
                  <c:v>93.004873816595662</c:v>
                </c:pt>
                <c:pt idx="81">
                  <c:v>92.935118237909975</c:v>
                </c:pt>
                <c:pt idx="82">
                  <c:v>92.863888741915559</c:v>
                </c:pt>
                <c:pt idx="83">
                  <c:v>92.791048397928449</c:v>
                </c:pt>
                <c:pt idx="84">
                  <c:v>92.716458348501021</c:v>
                </c:pt>
                <c:pt idx="85">
                  <c:v>92.639979621496039</c:v>
                </c:pt>
                <c:pt idx="86">
                  <c:v>92.56147519292395</c:v>
                </c:pt>
                <c:pt idx="87">
                  <c:v>92.48081227149234</c:v>
                </c:pt>
                <c:pt idx="88">
                  <c:v>92.397864760886989</c:v>
                </c:pt>
                <c:pt idx="89">
                  <c:v>92.312515840606395</c:v>
                </c:pt>
                <c:pt idx="90">
                  <c:v>92.224660591766067</c:v>
                </c:pt>
                <c:pt idx="91">
                  <c:v>92.134208581907444</c:v>
                </c:pt>
                <c:pt idx="92">
                  <c:v>92.041086313773462</c:v>
                </c:pt>
                <c:pt idx="93">
                  <c:v>91.945239438476193</c:v>
                </c:pt>
                <c:pt idx="94">
                  <c:v>91.846634634481688</c:v>
                </c:pt>
                <c:pt idx="95">
                  <c:v>91.745261061012471</c:v>
                </c:pt>
                <c:pt idx="96">
                  <c:v>91.641131307952335</c:v>
                </c:pt>
                <c:pt idx="97">
                  <c:v>91.534281783690929</c:v>
                </c:pt>
                <c:pt idx="98">
                  <c:v>91.424772506523112</c:v>
                </c:pt>
                <c:pt idx="99">
                  <c:v>91.312686292648721</c:v>
                </c:pt>
                <c:pt idx="100">
                  <c:v>91.198127362528041</c:v>
                </c:pt>
                <c:pt idx="101">
                  <c:v>91.081219415176307</c:v>
                </c:pt>
                <c:pt idx="102">
                  <c:v>90.962103244800048</c:v>
                </c:pt>
                <c:pt idx="103">
                  <c:v>90.840933994143867</c:v>
                </c:pt>
                <c:pt idx="104">
                  <c:v>90.717878152655899</c:v>
                </c:pt>
                <c:pt idx="105">
                  <c:v>90.59311041433395</c:v>
                </c:pt>
                <c:pt idx="106">
                  <c:v>90.466810509782803</c:v>
                </c:pt>
                <c:pt idx="107">
                  <c:v>90.339160120128184</c:v>
                </c:pt>
                <c:pt idx="108">
                  <c:v>90.210339968043584</c:v>
                </c:pt>
                <c:pt idx="109">
                  <c:v>90.080527164666279</c:v>
                </c:pt>
                <c:pt idx="110">
                  <c:v>89.949892872194937</c:v>
                </c:pt>
                <c:pt idx="111">
                  <c:v>89.818600322060433</c:v>
                </c:pt>
                <c:pt idx="112">
                  <c:v>89.686803209174343</c:v>
                </c:pt>
                <c:pt idx="113">
                  <c:v>89.554644465052817</c:v>
                </c:pt>
                <c:pt idx="114">
                  <c:v>89.422255397430121</c:v>
                </c:pt>
                <c:pt idx="115">
                  <c:v>89.2897551718156</c:v>
                </c:pt>
                <c:pt idx="116">
                  <c:v>89.157250601497893</c:v>
                </c:pt>
                <c:pt idx="117">
                  <c:v>89.024836206679083</c:v>
                </c:pt>
                <c:pt idx="118">
                  <c:v>88.892594500448496</c:v>
                </c:pt>
                <c:pt idx="119">
                  <c:v>88.760596458768333</c:v>
                </c:pt>
                <c:pt idx="120">
                  <c:v>88.628902133058887</c:v>
                </c:pt>
                <c:pt idx="121">
                  <c:v>88.497561366846128</c:v>
                </c:pt>
                <c:pt idx="122">
                  <c:v>88.366614581797464</c:v>
                </c:pt>
                <c:pt idx="123">
                  <c:v>88.236093602908952</c:v>
                </c:pt>
                <c:pt idx="124">
                  <c:v>88.106022497272193</c:v>
                </c:pt>
                <c:pt idx="125">
                  <c:v>87.976418405467641</c:v>
                </c:pt>
                <c:pt idx="126">
                  <c:v>87.847292349007432</c:v>
                </c:pt>
                <c:pt idx="127">
                  <c:v>87.7186500012442</c:v>
                </c:pt>
                <c:pt idx="128">
                  <c:v>87.590492412699192</c:v>
                </c:pt>
                <c:pt idx="129">
                  <c:v>87.462816684804011</c:v>
                </c:pt>
                <c:pt idx="130">
                  <c:v>87.335616588597276</c:v>
                </c:pt>
                <c:pt idx="131">
                  <c:v>87.208883126990941</c:v>
                </c:pt>
                <c:pt idx="132">
                  <c:v>87.082605040862731</c:v>
                </c:pt>
                <c:pt idx="133">
                  <c:v>86.956769260486652</c:v>
                </c:pt>
                <c:pt idx="134">
                  <c:v>86.831361304735182</c:v>
                </c:pt>
                <c:pt idx="135">
                  <c:v>86.706365631128506</c:v>
                </c:pt>
                <c:pt idx="136">
                  <c:v>86.581765940213927</c:v>
                </c:pt>
                <c:pt idx="137">
                  <c:v>86.457545437981167</c:v>
                </c:pt>
                <c:pt idx="138">
                  <c:v>86.333687060093567</c:v>
                </c:pt>
                <c:pt idx="139">
                  <c:v>86.210173661679519</c:v>
                </c:pt>
                <c:pt idx="140">
                  <c:v>86.086988176307514</c:v>
                </c:pt>
                <c:pt idx="141">
                  <c:v>85.964113747591753</c:v>
                </c:pt>
                <c:pt idx="142">
                  <c:v>85.84153383665803</c:v>
                </c:pt>
                <c:pt idx="143">
                  <c:v>85.719232308460434</c:v>
                </c:pt>
                <c:pt idx="144">
                  <c:v>85.597193499689965</c:v>
                </c:pt>
                <c:pt idx="145">
                  <c:v>85.475402270763425</c:v>
                </c:pt>
                <c:pt idx="146">
                  <c:v>85.353844044136409</c:v>
                </c:pt>
                <c:pt idx="147">
                  <c:v>85.232504830946297</c:v>
                </c:pt>
                <c:pt idx="148">
                  <c:v>85.111371247769952</c:v>
                </c:pt>
                <c:pt idx="149">
                  <c:v>84.990430525072625</c:v>
                </c:pt>
                <c:pt idx="150">
                  <c:v>84.869670508734217</c:v>
                </c:pt>
                <c:pt idx="151">
                  <c:v>84.749079655864122</c:v>
                </c:pt>
                <c:pt idx="152">
                  <c:v>84.628647025959239</c:v>
                </c:pt>
                <c:pt idx="153">
                  <c:v>84.5083622683172</c:v>
                </c:pt>
                <c:pt idx="154">
                  <c:v>84.388215606490533</c:v>
                </c:pt>
                <c:pt idx="155">
                  <c:v>84.268197820455526</c:v>
                </c:pt>
                <c:pt idx="156">
                  <c:v>84.148300227069186</c:v>
                </c:pt>
                <c:pt idx="157">
                  <c:v>84.028514659301308</c:v>
                </c:pt>
                <c:pt idx="158">
                  <c:v>83.908833444651137</c:v>
                </c:pt>
                <c:pt idx="159">
                  <c:v>83.789249383092056</c:v>
                </c:pt>
                <c:pt idx="160">
                  <c:v>83.669755724828704</c:v>
                </c:pt>
                <c:pt idx="161">
                  <c:v>83.550346148101895</c:v>
                </c:pt>
                <c:pt idx="162">
                  <c:v>83.431014737232005</c:v>
                </c:pt>
                <c:pt idx="163">
                  <c:v>83.31175596105507</c:v>
                </c:pt>
                <c:pt idx="164">
                  <c:v>83.192564651873923</c:v>
                </c:pt>
                <c:pt idx="165">
                  <c:v>83.073435985018804</c:v>
                </c:pt>
                <c:pt idx="166">
                  <c:v>82.954365459089914</c:v>
                </c:pt>
                <c:pt idx="167">
                  <c:v>82.835348876933892</c:v>
                </c:pt>
                <c:pt idx="168">
                  <c:v>82.716382327390434</c:v>
                </c:pt>
                <c:pt idx="169">
                  <c:v>82.597462167831409</c:v>
                </c:pt>
                <c:pt idx="170">
                  <c:v>82.478585007503511</c:v>
                </c:pt>
                <c:pt idx="171">
                  <c:v>82.359747691676006</c:v>
                </c:pt>
                <c:pt idx="172">
                  <c:v>82.240947286588082</c:v>
                </c:pt>
                <c:pt idx="173">
                  <c:v>82.122181065183014</c:v>
                </c:pt>
                <c:pt idx="174">
                  <c:v>82.003446493613126</c:v>
                </c:pt>
                <c:pt idx="175">
                  <c:v>81.88474121849373</c:v>
                </c:pt>
                <c:pt idx="176">
                  <c:v>81.766063054883176</c:v>
                </c:pt>
                <c:pt idx="177">
                  <c:v>81.647409974962798</c:v>
                </c:pt>
                <c:pt idx="178">
                  <c:v>81.528780097389216</c:v>
                </c:pt>
                <c:pt idx="179">
                  <c:v>81.410171677290876</c:v>
                </c:pt>
                <c:pt idx="180">
                  <c:v>81.291583096879762</c:v>
                </c:pt>
                <c:pt idx="181">
                  <c:v>81.173012856649137</c:v>
                </c:pt>
                <c:pt idx="182">
                  <c:v>81.054459567128305</c:v>
                </c:pt>
                <c:pt idx="183">
                  <c:v>80.935921941165745</c:v>
                </c:pt>
                <c:pt idx="184">
                  <c:v>80.817398786712658</c:v>
                </c:pt>
                <c:pt idx="185">
                  <c:v>80.698889000079205</c:v>
                </c:pt>
                <c:pt idx="186">
                  <c:v>80.580391559637064</c:v>
                </c:pt>
                <c:pt idx="187">
                  <c:v>80.461905519942647</c:v>
                </c:pt>
                <c:pt idx="188">
                  <c:v>80.343430006256185</c:v>
                </c:pt>
                <c:pt idx="189">
                  <c:v>80.22496420943277</c:v>
                </c:pt>
                <c:pt idx="190">
                  <c:v>80.106507381163254</c:v>
                </c:pt>
                <c:pt idx="191">
                  <c:v>79.98805882954268</c:v>
                </c:pt>
                <c:pt idx="192">
                  <c:v>79.869617914946232</c:v>
                </c:pt>
                <c:pt idx="193">
                  <c:v>79.751184046192876</c:v>
                </c:pt>
                <c:pt idx="194">
                  <c:v>79.632756676978246</c:v>
                </c:pt>
                <c:pt idx="195">
                  <c:v>79.514335302559303</c:v>
                </c:pt>
                <c:pt idx="196">
                  <c:v>79.395919456674292</c:v>
                </c:pt>
                <c:pt idx="197">
                  <c:v>79.277508708682092</c:v>
                </c:pt>
                <c:pt idx="198">
                  <c:v>79.159102660906569</c:v>
                </c:pt>
                <c:pt idx="199">
                  <c:v>79.040700946172237</c:v>
                </c:pt>
                <c:pt idx="200">
                  <c:v>78.922303225517553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6552"/>
        <c:axId val="462956944"/>
      </c:scatterChart>
      <c:valAx>
        <c:axId val="4629565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6944"/>
        <c:crosses val="autoZero"/>
        <c:crossBetween val="midCat"/>
      </c:valAx>
      <c:valAx>
        <c:axId val="4629569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6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95.679000000000002</c:v>
                </c:pt>
                <c:pt idx="1">
                  <c:v>91.536000000000001</c:v>
                </c:pt>
                <c:pt idx="2">
                  <c:v>92.179000000000002</c:v>
                </c:pt>
                <c:pt idx="3">
                  <c:v>92.018000000000001</c:v>
                </c:pt>
                <c:pt idx="4">
                  <c:v>90.125</c:v>
                </c:pt>
                <c:pt idx="5">
                  <c:v>91.231999999999999</c:v>
                </c:pt>
                <c:pt idx="6">
                  <c:v>89.179000000000002</c:v>
                </c:pt>
                <c:pt idx="7">
                  <c:v>92.25</c:v>
                </c:pt>
                <c:pt idx="8">
                  <c:v>91.161000000000001</c:v>
                </c:pt>
                <c:pt idx="9">
                  <c:v>90.411000000000001</c:v>
                </c:pt>
                <c:pt idx="10">
                  <c:v>89.393000000000001</c:v>
                </c:pt>
                <c:pt idx="11">
                  <c:v>90.536000000000001</c:v>
                </c:pt>
                <c:pt idx="12">
                  <c:v>91.286000000000001</c:v>
                </c:pt>
                <c:pt idx="13">
                  <c:v>89.054000000000002</c:v>
                </c:pt>
                <c:pt idx="14">
                  <c:v>91.161000000000001</c:v>
                </c:pt>
                <c:pt idx="15">
                  <c:v>89.179000000000002</c:v>
                </c:pt>
                <c:pt idx="16">
                  <c:v>90.304000000000002</c:v>
                </c:pt>
                <c:pt idx="17">
                  <c:v>90.731999999999999</c:v>
                </c:pt>
                <c:pt idx="18">
                  <c:v>91.195999999999998</c:v>
                </c:pt>
                <c:pt idx="19">
                  <c:v>90</c:v>
                </c:pt>
                <c:pt idx="20">
                  <c:v>89.786000000000001</c:v>
                </c:pt>
                <c:pt idx="21">
                  <c:v>90.768000000000001</c:v>
                </c:pt>
                <c:pt idx="22">
                  <c:v>90.304000000000002</c:v>
                </c:pt>
                <c:pt idx="23">
                  <c:v>89.981999999999999</c:v>
                </c:pt>
                <c:pt idx="24">
                  <c:v>90.554000000000002</c:v>
                </c:pt>
                <c:pt idx="25">
                  <c:v>90.213999999999999</c:v>
                </c:pt>
                <c:pt idx="26">
                  <c:v>91.054000000000002</c:v>
                </c:pt>
                <c:pt idx="27">
                  <c:v>91.838999999999999</c:v>
                </c:pt>
                <c:pt idx="28">
                  <c:v>90.695999999999998</c:v>
                </c:pt>
                <c:pt idx="29">
                  <c:v>90.75</c:v>
                </c:pt>
                <c:pt idx="30">
                  <c:v>88.768000000000001</c:v>
                </c:pt>
                <c:pt idx="31">
                  <c:v>91.125</c:v>
                </c:pt>
                <c:pt idx="32">
                  <c:v>89.893000000000001</c:v>
                </c:pt>
                <c:pt idx="33">
                  <c:v>90.75</c:v>
                </c:pt>
                <c:pt idx="34">
                  <c:v>91.304000000000002</c:v>
                </c:pt>
                <c:pt idx="35">
                  <c:v>90.911000000000001</c:v>
                </c:pt>
                <c:pt idx="36">
                  <c:v>91.893000000000001</c:v>
                </c:pt>
                <c:pt idx="37">
                  <c:v>92.588999999999999</c:v>
                </c:pt>
                <c:pt idx="38">
                  <c:v>92.286000000000001</c:v>
                </c:pt>
                <c:pt idx="39">
                  <c:v>92.963999999999999</c:v>
                </c:pt>
                <c:pt idx="40">
                  <c:v>92.713999999999999</c:v>
                </c:pt>
                <c:pt idx="41">
                  <c:v>92.356999999999999</c:v>
                </c:pt>
                <c:pt idx="42">
                  <c:v>92.838999999999999</c:v>
                </c:pt>
                <c:pt idx="43">
                  <c:v>93.695999999999998</c:v>
                </c:pt>
                <c:pt idx="44">
                  <c:v>93.036000000000001</c:v>
                </c:pt>
                <c:pt idx="45">
                  <c:v>95.731999999999999</c:v>
                </c:pt>
                <c:pt idx="46">
                  <c:v>96.588999999999999</c:v>
                </c:pt>
                <c:pt idx="47">
                  <c:v>95.393000000000001</c:v>
                </c:pt>
                <c:pt idx="48">
                  <c:v>98.106999999999999</c:v>
                </c:pt>
                <c:pt idx="49">
                  <c:v>98.070999999999998</c:v>
                </c:pt>
                <c:pt idx="50">
                  <c:v>99.804000000000002</c:v>
                </c:pt>
                <c:pt idx="51">
                  <c:v>102.125</c:v>
                </c:pt>
                <c:pt idx="52">
                  <c:v>105.214</c:v>
                </c:pt>
                <c:pt idx="53">
                  <c:v>108.036</c:v>
                </c:pt>
                <c:pt idx="54">
                  <c:v>112.25</c:v>
                </c:pt>
                <c:pt idx="55">
                  <c:v>118.357</c:v>
                </c:pt>
                <c:pt idx="56">
                  <c:v>127.464</c:v>
                </c:pt>
                <c:pt idx="57">
                  <c:v>137.714</c:v>
                </c:pt>
                <c:pt idx="58">
                  <c:v>151.286</c:v>
                </c:pt>
                <c:pt idx="59">
                  <c:v>162.911</c:v>
                </c:pt>
                <c:pt idx="60">
                  <c:v>175.714</c:v>
                </c:pt>
                <c:pt idx="61">
                  <c:v>186.036</c:v>
                </c:pt>
                <c:pt idx="62">
                  <c:v>195.75</c:v>
                </c:pt>
                <c:pt idx="63">
                  <c:v>202.268</c:v>
                </c:pt>
                <c:pt idx="64">
                  <c:v>206.857</c:v>
                </c:pt>
                <c:pt idx="65">
                  <c:v>205.268</c:v>
                </c:pt>
                <c:pt idx="66">
                  <c:v>199.875</c:v>
                </c:pt>
                <c:pt idx="67">
                  <c:v>188.518</c:v>
                </c:pt>
                <c:pt idx="68">
                  <c:v>158.554</c:v>
                </c:pt>
                <c:pt idx="69">
                  <c:v>115.339</c:v>
                </c:pt>
                <c:pt idx="70">
                  <c:v>95.195999999999998</c:v>
                </c:pt>
                <c:pt idx="71">
                  <c:v>93.320999999999998</c:v>
                </c:pt>
                <c:pt idx="72">
                  <c:v>94.625</c:v>
                </c:pt>
                <c:pt idx="73">
                  <c:v>94.820999999999998</c:v>
                </c:pt>
                <c:pt idx="74">
                  <c:v>98.429000000000002</c:v>
                </c:pt>
                <c:pt idx="75">
                  <c:v>99.356999999999999</c:v>
                </c:pt>
                <c:pt idx="76">
                  <c:v>104.536</c:v>
                </c:pt>
                <c:pt idx="77">
                  <c:v>110.321</c:v>
                </c:pt>
                <c:pt idx="78">
                  <c:v>118.607</c:v>
                </c:pt>
                <c:pt idx="79">
                  <c:v>127.696</c:v>
                </c:pt>
                <c:pt idx="80">
                  <c:v>139.304</c:v>
                </c:pt>
                <c:pt idx="81">
                  <c:v>148.536</c:v>
                </c:pt>
                <c:pt idx="82">
                  <c:v>155.393</c:v>
                </c:pt>
                <c:pt idx="83">
                  <c:v>162.643</c:v>
                </c:pt>
                <c:pt idx="84">
                  <c:v>166</c:v>
                </c:pt>
                <c:pt idx="85">
                  <c:v>161.393</c:v>
                </c:pt>
                <c:pt idx="86">
                  <c:v>151.25</c:v>
                </c:pt>
                <c:pt idx="87">
                  <c:v>128.375</c:v>
                </c:pt>
                <c:pt idx="88">
                  <c:v>101.839</c:v>
                </c:pt>
                <c:pt idx="89">
                  <c:v>88.445999999999998</c:v>
                </c:pt>
                <c:pt idx="90">
                  <c:v>86.695999999999998</c:v>
                </c:pt>
                <c:pt idx="91">
                  <c:v>86.338999999999999</c:v>
                </c:pt>
                <c:pt idx="92">
                  <c:v>84.588999999999999</c:v>
                </c:pt>
                <c:pt idx="93">
                  <c:v>86.356999999999999</c:v>
                </c:pt>
                <c:pt idx="94">
                  <c:v>86.106999999999999</c:v>
                </c:pt>
                <c:pt idx="95">
                  <c:v>85.554000000000002</c:v>
                </c:pt>
                <c:pt idx="96">
                  <c:v>86.411000000000001</c:v>
                </c:pt>
                <c:pt idx="97">
                  <c:v>85.054000000000002</c:v>
                </c:pt>
                <c:pt idx="98">
                  <c:v>86.018000000000001</c:v>
                </c:pt>
                <c:pt idx="99">
                  <c:v>85.143000000000001</c:v>
                </c:pt>
                <c:pt idx="100">
                  <c:v>86.338999999999999</c:v>
                </c:pt>
                <c:pt idx="101">
                  <c:v>85.445999999999998</c:v>
                </c:pt>
                <c:pt idx="102">
                  <c:v>84.445999999999998</c:v>
                </c:pt>
                <c:pt idx="103">
                  <c:v>84.445999999999998</c:v>
                </c:pt>
                <c:pt idx="104">
                  <c:v>84.695999999999998</c:v>
                </c:pt>
                <c:pt idx="105">
                  <c:v>84.856999999999999</c:v>
                </c:pt>
                <c:pt idx="106">
                  <c:v>83.536000000000001</c:v>
                </c:pt>
                <c:pt idx="107">
                  <c:v>85.070999999999998</c:v>
                </c:pt>
                <c:pt idx="108">
                  <c:v>84.536000000000001</c:v>
                </c:pt>
                <c:pt idx="109">
                  <c:v>83.643000000000001</c:v>
                </c:pt>
                <c:pt idx="110">
                  <c:v>83</c:v>
                </c:pt>
                <c:pt idx="111">
                  <c:v>83.981999999999999</c:v>
                </c:pt>
                <c:pt idx="112">
                  <c:v>85.536000000000001</c:v>
                </c:pt>
                <c:pt idx="113">
                  <c:v>84.570999999999998</c:v>
                </c:pt>
                <c:pt idx="114">
                  <c:v>85.893000000000001</c:v>
                </c:pt>
                <c:pt idx="115">
                  <c:v>86.481999999999999</c:v>
                </c:pt>
                <c:pt idx="116">
                  <c:v>88.554000000000002</c:v>
                </c:pt>
                <c:pt idx="117">
                  <c:v>88.088999999999999</c:v>
                </c:pt>
                <c:pt idx="118">
                  <c:v>89.036000000000001</c:v>
                </c:pt>
                <c:pt idx="119">
                  <c:v>88.036000000000001</c:v>
                </c:pt>
                <c:pt idx="120">
                  <c:v>88.320999999999998</c:v>
                </c:pt>
                <c:pt idx="121">
                  <c:v>87.25</c:v>
                </c:pt>
                <c:pt idx="122">
                  <c:v>84.304000000000002</c:v>
                </c:pt>
                <c:pt idx="123">
                  <c:v>83.606999999999999</c:v>
                </c:pt>
                <c:pt idx="124">
                  <c:v>82.268000000000001</c:v>
                </c:pt>
                <c:pt idx="125">
                  <c:v>81</c:v>
                </c:pt>
                <c:pt idx="126">
                  <c:v>81.231999999999999</c:v>
                </c:pt>
                <c:pt idx="127">
                  <c:v>81.036000000000001</c:v>
                </c:pt>
                <c:pt idx="128">
                  <c:v>80.195999999999998</c:v>
                </c:pt>
                <c:pt idx="129">
                  <c:v>80.679000000000002</c:v>
                </c:pt>
                <c:pt idx="130">
                  <c:v>80.338999999999999</c:v>
                </c:pt>
                <c:pt idx="131">
                  <c:v>79.5</c:v>
                </c:pt>
                <c:pt idx="132">
                  <c:v>81.179000000000002</c:v>
                </c:pt>
                <c:pt idx="133">
                  <c:v>79.411000000000001</c:v>
                </c:pt>
                <c:pt idx="134">
                  <c:v>79.856999999999999</c:v>
                </c:pt>
                <c:pt idx="135">
                  <c:v>80.945999999999998</c:v>
                </c:pt>
                <c:pt idx="136">
                  <c:v>80.625</c:v>
                </c:pt>
                <c:pt idx="137">
                  <c:v>80.625</c:v>
                </c:pt>
                <c:pt idx="138">
                  <c:v>79.981999999999999</c:v>
                </c:pt>
                <c:pt idx="139">
                  <c:v>80</c:v>
                </c:pt>
                <c:pt idx="140">
                  <c:v>79.554000000000002</c:v>
                </c:pt>
                <c:pt idx="141">
                  <c:v>82.536000000000001</c:v>
                </c:pt>
                <c:pt idx="142">
                  <c:v>81.268000000000001</c:v>
                </c:pt>
                <c:pt idx="143">
                  <c:v>80.679000000000002</c:v>
                </c:pt>
                <c:pt idx="144">
                  <c:v>79.963999999999999</c:v>
                </c:pt>
                <c:pt idx="145">
                  <c:v>81.804000000000002</c:v>
                </c:pt>
                <c:pt idx="146">
                  <c:v>79.820999999999998</c:v>
                </c:pt>
                <c:pt idx="147">
                  <c:v>81</c:v>
                </c:pt>
                <c:pt idx="148">
                  <c:v>79.679000000000002</c:v>
                </c:pt>
                <c:pt idx="149">
                  <c:v>78.445999999999998</c:v>
                </c:pt>
                <c:pt idx="150">
                  <c:v>79.143000000000001</c:v>
                </c:pt>
                <c:pt idx="151">
                  <c:v>79.393000000000001</c:v>
                </c:pt>
                <c:pt idx="152">
                  <c:v>77.625</c:v>
                </c:pt>
                <c:pt idx="153">
                  <c:v>79.070999999999998</c:v>
                </c:pt>
                <c:pt idx="154">
                  <c:v>79.213999999999999</c:v>
                </c:pt>
                <c:pt idx="155">
                  <c:v>78.661000000000001</c:v>
                </c:pt>
                <c:pt idx="156">
                  <c:v>77.268000000000001</c:v>
                </c:pt>
                <c:pt idx="157">
                  <c:v>77.304000000000002</c:v>
                </c:pt>
                <c:pt idx="158">
                  <c:v>78.661000000000001</c:v>
                </c:pt>
                <c:pt idx="159">
                  <c:v>77.320999999999998</c:v>
                </c:pt>
                <c:pt idx="160">
                  <c:v>77.679000000000002</c:v>
                </c:pt>
                <c:pt idx="161">
                  <c:v>75.536000000000001</c:v>
                </c:pt>
                <c:pt idx="162">
                  <c:v>76.125</c:v>
                </c:pt>
                <c:pt idx="163">
                  <c:v>76.804000000000002</c:v>
                </c:pt>
                <c:pt idx="164">
                  <c:v>76.518000000000001</c:v>
                </c:pt>
                <c:pt idx="165">
                  <c:v>75.963999999999999</c:v>
                </c:pt>
                <c:pt idx="166">
                  <c:v>76.5</c:v>
                </c:pt>
                <c:pt idx="167">
                  <c:v>76.088999999999999</c:v>
                </c:pt>
                <c:pt idx="168">
                  <c:v>76.588999999999999</c:v>
                </c:pt>
                <c:pt idx="169">
                  <c:v>76.679000000000002</c:v>
                </c:pt>
                <c:pt idx="170">
                  <c:v>77.625</c:v>
                </c:pt>
                <c:pt idx="171">
                  <c:v>77.088999999999999</c:v>
                </c:pt>
                <c:pt idx="172">
                  <c:v>74.893000000000001</c:v>
                </c:pt>
                <c:pt idx="173">
                  <c:v>76.856999999999999</c:v>
                </c:pt>
                <c:pt idx="174">
                  <c:v>76.768000000000001</c:v>
                </c:pt>
                <c:pt idx="175">
                  <c:v>76.179000000000002</c:v>
                </c:pt>
                <c:pt idx="176">
                  <c:v>76.393000000000001</c:v>
                </c:pt>
                <c:pt idx="177">
                  <c:v>76.875</c:v>
                </c:pt>
                <c:pt idx="178">
                  <c:v>77.981999999999999</c:v>
                </c:pt>
                <c:pt idx="179">
                  <c:v>75.804000000000002</c:v>
                </c:pt>
                <c:pt idx="180">
                  <c:v>76.679000000000002</c:v>
                </c:pt>
                <c:pt idx="181">
                  <c:v>76.856999999999999</c:v>
                </c:pt>
                <c:pt idx="182">
                  <c:v>77.411000000000001</c:v>
                </c:pt>
                <c:pt idx="183">
                  <c:v>76.070999999999998</c:v>
                </c:pt>
                <c:pt idx="184">
                  <c:v>77.143000000000001</c:v>
                </c:pt>
                <c:pt idx="185">
                  <c:v>75.554000000000002</c:v>
                </c:pt>
                <c:pt idx="186">
                  <c:v>75.875</c:v>
                </c:pt>
                <c:pt idx="187">
                  <c:v>76.356999999999999</c:v>
                </c:pt>
                <c:pt idx="188">
                  <c:v>78.661000000000001</c:v>
                </c:pt>
                <c:pt idx="189">
                  <c:v>78.695999999999998</c:v>
                </c:pt>
                <c:pt idx="190">
                  <c:v>75.929000000000002</c:v>
                </c:pt>
                <c:pt idx="191">
                  <c:v>76.625</c:v>
                </c:pt>
                <c:pt idx="192">
                  <c:v>75.213999999999999</c:v>
                </c:pt>
                <c:pt idx="193">
                  <c:v>76.5</c:v>
                </c:pt>
                <c:pt idx="194">
                  <c:v>75.945999999999998</c:v>
                </c:pt>
                <c:pt idx="195">
                  <c:v>75.481999999999999</c:v>
                </c:pt>
                <c:pt idx="196">
                  <c:v>75.963999999999999</c:v>
                </c:pt>
                <c:pt idx="197">
                  <c:v>75.286000000000001</c:v>
                </c:pt>
                <c:pt idx="198">
                  <c:v>74.981999999999999</c:v>
                </c:pt>
                <c:pt idx="199">
                  <c:v>77.356999999999999</c:v>
                </c:pt>
                <c:pt idx="200">
                  <c:v>75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95.383193304627142</c:v>
                </c:pt>
                <c:pt idx="1">
                  <c:v>95.296096113245028</c:v>
                </c:pt>
                <c:pt idx="2">
                  <c:v>95.208999749361254</c:v>
                </c:pt>
                <c:pt idx="3">
                  <c:v>95.121904256257409</c:v>
                </c:pt>
                <c:pt idx="4">
                  <c:v>95.034809677862057</c:v>
                </c:pt>
                <c:pt idx="5">
                  <c:v>94.947716058472494</c:v>
                </c:pt>
                <c:pt idx="6">
                  <c:v>94.860623442416724</c:v>
                </c:pt>
                <c:pt idx="7">
                  <c:v>94.773531873646888</c:v>
                </c:pt>
                <c:pt idx="8">
                  <c:v>94.686441395253851</c:v>
                </c:pt>
                <c:pt idx="9">
                  <c:v>94.599352048891745</c:v>
                </c:pt>
                <c:pt idx="10">
                  <c:v>94.512263874099446</c:v>
                </c:pt>
                <c:pt idx="11">
                  <c:v>94.425176907504692</c:v>
                </c:pt>
                <c:pt idx="12">
                  <c:v>94.338091181894171</c:v>
                </c:pt>
                <c:pt idx="13">
                  <c:v>94.251006725131774</c:v>
                </c:pt>
                <c:pt idx="14">
                  <c:v>94.163923558903747</c:v>
                </c:pt>
                <c:pt idx="15">
                  <c:v>94.076841697267952</c:v>
                </c:pt>
                <c:pt idx="16">
                  <c:v>93.989761144981145</c:v>
                </c:pt>
                <c:pt idx="17">
                  <c:v>93.902681895574815</c:v>
                </c:pt>
                <c:pt idx="18">
                  <c:v>93.815603929147159</c:v>
                </c:pt>
                <c:pt idx="19">
                  <c:v>93.728527209834269</c:v>
                </c:pt>
                <c:pt idx="20">
                  <c:v>93.641451682919524</c:v>
                </c:pt>
                <c:pt idx="21">
                  <c:v>93.554377271535316</c:v>
                </c:pt>
                <c:pt idx="22">
                  <c:v>93.467303872905703</c:v>
                </c:pt>
                <c:pt idx="23">
                  <c:v>93.380231354072649</c:v>
                </c:pt>
                <c:pt idx="24">
                  <c:v>93.293159547041839</c:v>
                </c:pt>
                <c:pt idx="25">
                  <c:v>93.206088243276753</c:v>
                </c:pt>
                <c:pt idx="26">
                  <c:v>93.119017187461438</c:v>
                </c:pt>
                <c:pt idx="27">
                  <c:v>93.031946070443482</c:v>
                </c:pt>
                <c:pt idx="28">
                  <c:v>92.944874521258924</c:v>
                </c:pt>
                <c:pt idx="29">
                  <c:v>92.857802098131245</c:v>
                </c:pt>
                <c:pt idx="30">
                  <c:v>92.770728278331163</c:v>
                </c:pt>
                <c:pt idx="31">
                  <c:v>92.683652446805041</c:v>
                </c:pt>
                <c:pt idx="32">
                  <c:v>92.596573883631152</c:v>
                </c:pt>
                <c:pt idx="33">
                  <c:v>92.509491751092256</c:v>
                </c:pt>
                <c:pt idx="34">
                  <c:v>92.422405084297395</c:v>
                </c:pt>
                <c:pt idx="35">
                  <c:v>92.335312801839493</c:v>
                </c:pt>
                <c:pt idx="36">
                  <c:v>92.248213799841238</c:v>
                </c:pt>
                <c:pt idx="37">
                  <c:v>92.16110735637335</c:v>
                </c:pt>
                <c:pt idx="38">
                  <c:v>92.073994606971411</c:v>
                </c:pt>
                <c:pt idx="39">
                  <c:v>91.986883474932696</c:v>
                </c:pt>
                <c:pt idx="40">
                  <c:v>91.899804027657609</c:v>
                </c:pt>
                <c:pt idx="41">
                  <c:v>91.812853240627874</c:v>
                </c:pt>
                <c:pt idx="42">
                  <c:v>91.726317127357504</c:v>
                </c:pt>
                <c:pt idx="43">
                  <c:v>91.640982167627982</c:v>
                </c:pt>
                <c:pt idx="44">
                  <c:v>91.558875851379582</c:v>
                </c:pt>
                <c:pt idx="45">
                  <c:v>91.484903657937252</c:v>
                </c:pt>
                <c:pt idx="46">
                  <c:v>91.430198549124981</c:v>
                </c:pt>
                <c:pt idx="47">
                  <c:v>91.418426742867297</c:v>
                </c:pt>
                <c:pt idx="48">
                  <c:v>91.496612462727427</c:v>
                </c:pt>
                <c:pt idx="49">
                  <c:v>91.751838627431127</c:v>
                </c:pt>
                <c:pt idx="50">
                  <c:v>92.333807044418961</c:v>
                </c:pt>
                <c:pt idx="51">
                  <c:v>93.480048484440118</c:v>
                </c:pt>
                <c:pt idx="52">
                  <c:v>95.535434222089364</c:v>
                </c:pt>
                <c:pt idx="53">
                  <c:v>98.951716896825104</c:v>
                </c:pt>
                <c:pt idx="54">
                  <c:v>104.24911086450818</c:v>
                </c:pt>
                <c:pt idx="55">
                  <c:v>111.92481662365036</c:v>
                </c:pt>
                <c:pt idx="56">
                  <c:v>122.3067395685929</c:v>
                </c:pt>
                <c:pt idx="57">
                  <c:v>135.37445125043132</c:v>
                </c:pt>
                <c:pt idx="58">
                  <c:v>150.5969895599136</c:v>
                </c:pt>
                <c:pt idx="59">
                  <c:v>166.85518252937203</c:v>
                </c:pt>
                <c:pt idx="60">
                  <c:v>182.51018583861429</c:v>
                </c:pt>
                <c:pt idx="61">
                  <c:v>195.64264687576346</c:v>
                </c:pt>
                <c:pt idx="62">
                  <c:v>204.42630948185041</c:v>
                </c:pt>
                <c:pt idx="63">
                  <c:v>207.53954748297568</c:v>
                </c:pt>
                <c:pt idx="64">
                  <c:v>204.48779738792987</c:v>
                </c:pt>
                <c:pt idx="65">
                  <c:v>195.72864230122224</c:v>
                </c:pt>
                <c:pt idx="66">
                  <c:v>182.55603557146213</c:v>
                </c:pt>
                <c:pt idx="67">
                  <c:v>166.78409047952269</c:v>
                </c:pt>
                <c:pt idx="68">
                  <c:v>150.33717428863486</c:v>
                </c:pt>
                <c:pt idx="69">
                  <c:v>134.87440909333657</c:v>
                </c:pt>
                <c:pt idx="70">
                  <c:v>121.54903740703767</c:v>
                </c:pt>
                <c:pt idx="71">
                  <c:v>110.94543671190624</c:v>
                </c:pt>
                <c:pt idx="72">
                  <c:v>103.17769440705938</c:v>
                </c:pt>
                <c:pt idx="73">
                  <c:v>98.094926702473785</c:v>
                </c:pt>
                <c:pt idx="74">
                  <c:v>95.523059334160067</c:v>
                </c:pt>
                <c:pt idx="75">
                  <c:v>95.468326096062611</c:v>
                </c:pt>
                <c:pt idx="76">
                  <c:v>98.202883131404903</c:v>
                </c:pt>
                <c:pt idx="77">
                  <c:v>104.15672860034846</c:v>
                </c:pt>
                <c:pt idx="78">
                  <c:v>113.58530021852874</c:v>
                </c:pt>
                <c:pt idx="79">
                  <c:v>126.09482449702207</c:v>
                </c:pt>
                <c:pt idx="80">
                  <c:v>140.25507456823706</c:v>
                </c:pt>
                <c:pt idx="81">
                  <c:v>153.60070753289995</c:v>
                </c:pt>
                <c:pt idx="82">
                  <c:v>163.19771841503649</c:v>
                </c:pt>
                <c:pt idx="83">
                  <c:v>166.63380715713743</c:v>
                </c:pt>
                <c:pt idx="84">
                  <c:v>162.97140321700419</c:v>
                </c:pt>
                <c:pt idx="85">
                  <c:v>153.14039412581076</c:v>
                </c:pt>
                <c:pt idx="86">
                  <c:v>139.54039324634692</c:v>
                </c:pt>
                <c:pt idx="87">
                  <c:v>125.08055083200483</c:v>
                </c:pt>
                <c:pt idx="88">
                  <c:v>112.17779537677694</c:v>
                </c:pt>
                <c:pt idx="89">
                  <c:v>102.17322066487711</c:v>
                </c:pt>
                <c:pt idx="90">
                  <c:v>95.307868929682783</c:v>
                </c:pt>
                <c:pt idx="91">
                  <c:v>91.084739238811352</c:v>
                </c:pt>
                <c:pt idx="92">
                  <c:v>88.724413220240848</c:v>
                </c:pt>
                <c:pt idx="93">
                  <c:v>87.499099422433559</c:v>
                </c:pt>
                <c:pt idx="94">
                  <c:v>86.88102890696247</c:v>
                </c:pt>
                <c:pt idx="95">
                  <c:v>86.550600068483106</c:v>
                </c:pt>
                <c:pt idx="96">
                  <c:v>86.341068275436697</c:v>
                </c:pt>
                <c:pt idx="97">
                  <c:v>86.176249055891873</c:v>
                </c:pt>
                <c:pt idx="98">
                  <c:v>86.02538782313944</c:v>
                </c:pt>
                <c:pt idx="99">
                  <c:v>85.877490905836893</c:v>
                </c:pt>
                <c:pt idx="100">
                  <c:v>85.72912391062826</c:v>
                </c:pt>
                <c:pt idx="101">
                  <c:v>85.579423914659799</c:v>
                </c:pt>
                <c:pt idx="102">
                  <c:v>85.428323922320502</c:v>
                </c:pt>
                <c:pt idx="103">
                  <c:v>85.276024723073832</c:v>
                </c:pt>
                <c:pt idx="104">
                  <c:v>85.122965281123058</c:v>
                </c:pt>
                <c:pt idx="105">
                  <c:v>84.970185289514291</c:v>
                </c:pt>
                <c:pt idx="106">
                  <c:v>84.820390383801382</c:v>
                </c:pt>
                <c:pt idx="107">
                  <c:v>84.680367865189496</c:v>
                </c:pt>
                <c:pt idx="108">
                  <c:v>84.56543397348301</c:v>
                </c:pt>
                <c:pt idx="109">
                  <c:v>84.505650465253581</c:v>
                </c:pt>
                <c:pt idx="110">
                  <c:v>84.550905087562668</c:v>
                </c:pt>
                <c:pt idx="111">
                  <c:v>84.768122477277231</c:v>
                </c:pt>
                <c:pt idx="112">
                  <c:v>85.222144760606184</c:v>
                </c:pt>
                <c:pt idx="113">
                  <c:v>85.937524281924112</c:v>
                </c:pt>
                <c:pt idx="114">
                  <c:v>86.853681933263644</c:v>
                </c:pt>
                <c:pt idx="115">
                  <c:v>87.802497235360121</c:v>
                </c:pt>
                <c:pt idx="116">
                  <c:v>88.538125864390594</c:v>
                </c:pt>
                <c:pt idx="117">
                  <c:v>88.822337416585114</c:v>
                </c:pt>
                <c:pt idx="118">
                  <c:v>88.527476739414297</c:v>
                </c:pt>
                <c:pt idx="119">
                  <c:v>87.696901284105422</c:v>
                </c:pt>
                <c:pt idx="120">
                  <c:v>86.524138969632716</c:v>
                </c:pt>
                <c:pt idx="121">
                  <c:v>85.264351408955264</c:v>
                </c:pt>
                <c:pt idx="122">
                  <c:v>84.133006368106592</c:v>
                </c:pt>
                <c:pt idx="123">
                  <c:v>83.245578822622704</c:v>
                </c:pt>
                <c:pt idx="124">
                  <c:v>82.616027539743172</c:v>
                </c:pt>
                <c:pt idx="125">
                  <c:v>82.194467584929143</c:v>
                </c:pt>
                <c:pt idx="126">
                  <c:v>81.911509154906454</c:v>
                </c:pt>
                <c:pt idx="127">
                  <c:v>81.707530382416607</c:v>
                </c:pt>
                <c:pt idx="128">
                  <c:v>81.542858729080564</c:v>
                </c:pt>
                <c:pt idx="129">
                  <c:v>81.395641824545436</c:v>
                </c:pt>
                <c:pt idx="130">
                  <c:v>81.255610785592722</c:v>
                </c:pt>
                <c:pt idx="131">
                  <c:v>81.11857735613269</c:v>
                </c:pt>
                <c:pt idx="132">
                  <c:v>80.98304743235083</c:v>
                </c:pt>
                <c:pt idx="133">
                  <c:v>80.848578485897747</c:v>
                </c:pt>
                <c:pt idx="134">
                  <c:v>80.715146548833232</c:v>
                </c:pt>
                <c:pt idx="135">
                  <c:v>80.583000561568909</c:v>
                </c:pt>
                <c:pt idx="136">
                  <c:v>80.452749471884445</c:v>
                </c:pt>
                <c:pt idx="137">
                  <c:v>80.325583543627147</c:v>
                </c:pt>
                <c:pt idx="138">
                  <c:v>80.203573566651443</c:v>
                </c:pt>
                <c:pt idx="139">
                  <c:v>80.089953298986259</c:v>
                </c:pt>
                <c:pt idx="140">
                  <c:v>79.989208186287257</c:v>
                </c:pt>
                <c:pt idx="141">
                  <c:v>79.906720380475775</c:v>
                </c:pt>
                <c:pt idx="142">
                  <c:v>79.847734334346541</c:v>
                </c:pt>
                <c:pt idx="143">
                  <c:v>79.815585964459544</c:v>
                </c:pt>
                <c:pt idx="144">
                  <c:v>79.80949613869582</c:v>
                </c:pt>
                <c:pt idx="145">
                  <c:v>79.82265491344792</c:v>
                </c:pt>
                <c:pt idx="146">
                  <c:v>79.841578468871546</c:v>
                </c:pt>
                <c:pt idx="147">
                  <c:v>79.847548911328673</c:v>
                </c:pt>
                <c:pt idx="148">
                  <c:v>79.820258532483081</c:v>
                </c:pt>
                <c:pt idx="149">
                  <c:v>79.742795380582578</c:v>
                </c:pt>
                <c:pt idx="150">
                  <c:v>79.606312863109807</c:v>
                </c:pt>
                <c:pt idx="151">
                  <c:v>79.41261333876804</c:v>
                </c:pt>
                <c:pt idx="152">
                  <c:v>79.173607832548541</c:v>
                </c:pt>
                <c:pt idx="153">
                  <c:v>78.907871765185902</c:v>
                </c:pt>
                <c:pt idx="154">
                  <c:v>78.635661536321493</c:v>
                </c:pt>
                <c:pt idx="155">
                  <c:v>78.374219907075911</c:v>
                </c:pt>
                <c:pt idx="156">
                  <c:v>78.134818685470734</c:v>
                </c:pt>
                <c:pt idx="157">
                  <c:v>77.922068311946674</c:v>
                </c:pt>
                <c:pt idx="158">
                  <c:v>77.735093199496148</c:v>
                </c:pt>
                <c:pt idx="159">
                  <c:v>77.569647067752499</c:v>
                </c:pt>
                <c:pt idx="160">
                  <c:v>77.420235007300988</c:v>
                </c:pt>
                <c:pt idx="161">
                  <c:v>77.28165212935069</c:v>
                </c:pt>
                <c:pt idx="162">
                  <c:v>77.149772998705089</c:v>
                </c:pt>
                <c:pt idx="163">
                  <c:v>77.021729486798293</c:v>
                </c:pt>
                <c:pt idx="164">
                  <c:v>76.895732335537986</c:v>
                </c:pt>
                <c:pt idx="165">
                  <c:v>76.770766558863642</c:v>
                </c:pt>
                <c:pt idx="166">
                  <c:v>76.646303709412933</c:v>
                </c:pt>
                <c:pt idx="167">
                  <c:v>76.522089101064338</c:v>
                </c:pt>
                <c:pt idx="168">
                  <c:v>76.398007796654682</c:v>
                </c:pt>
                <c:pt idx="169">
                  <c:v>76.274010165846761</c:v>
                </c:pt>
                <c:pt idx="170">
                  <c:v>76.150074738300319</c:v>
                </c:pt>
                <c:pt idx="171">
                  <c:v>76.02619136436499</c:v>
                </c:pt>
                <c:pt idx="172">
                  <c:v>75.902354225409326</c:v>
                </c:pt>
                <c:pt idx="173">
                  <c:v>75.778559158485393</c:v>
                </c:pt>
                <c:pt idx="174">
                  <c:v>75.654802702895466</c:v>
                </c:pt>
                <c:pt idx="175">
                  <c:v>75.531081777071648</c:v>
                </c:pt>
                <c:pt idx="176">
                  <c:v>75.407393568395506</c:v>
                </c:pt>
                <c:pt idx="177">
                  <c:v>75.283735490045956</c:v>
                </c:pt>
                <c:pt idx="178">
                  <c:v>75.160105157986294</c:v>
                </c:pt>
                <c:pt idx="179">
                  <c:v>75.036500374161832</c:v>
                </c:pt>
                <c:pt idx="180">
                  <c:v>74.912919112043838</c:v>
                </c:pt>
                <c:pt idx="181">
                  <c:v>74.789359503488399</c:v>
                </c:pt>
                <c:pt idx="182">
                  <c:v>74.66581982661441</c:v>
                </c:pt>
                <c:pt idx="183">
                  <c:v>74.542298494587271</c:v>
                </c:pt>
                <c:pt idx="184">
                  <c:v>74.418794045235785</c:v>
                </c:pt>
                <c:pt idx="185">
                  <c:v>74.295305131442831</c:v>
                </c:pt>
                <c:pt idx="186">
                  <c:v>74.171830512255355</c:v>
                </c:pt>
                <c:pt idx="187">
                  <c:v>74.048369044661825</c:v>
                </c:pt>
                <c:pt idx="188">
                  <c:v>73.924919675990225</c:v>
                </c:pt>
                <c:pt idx="189">
                  <c:v>73.801481436881176</c:v>
                </c:pt>
                <c:pt idx="190">
                  <c:v>73.678053434794847</c:v>
                </c:pt>
                <c:pt idx="191">
                  <c:v>73.554634848012697</c:v>
                </c:pt>
                <c:pt idx="192">
                  <c:v>73.431224920097293</c:v>
                </c:pt>
                <c:pt idx="193">
                  <c:v>73.307822954777066</c:v>
                </c:pt>
                <c:pt idx="194">
                  <c:v>73.184428311223897</c:v>
                </c:pt>
                <c:pt idx="195">
                  <c:v>73.061040399694363</c:v>
                </c:pt>
                <c:pt idx="196">
                  <c:v>72.937658677507883</c:v>
                </c:pt>
                <c:pt idx="197">
                  <c:v>72.814282645335808</c:v>
                </c:pt>
                <c:pt idx="198">
                  <c:v>72.690911843778494</c:v>
                </c:pt>
                <c:pt idx="199">
                  <c:v>72.567545850208219</c:v>
                </c:pt>
                <c:pt idx="200">
                  <c:v>72.444184275858106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95.383193304627142</c:v>
                </c:pt>
                <c:pt idx="1">
                  <c:v>95.296096113245028</c:v>
                </c:pt>
                <c:pt idx="2">
                  <c:v>95.208999749361254</c:v>
                </c:pt>
                <c:pt idx="3">
                  <c:v>95.121904256257409</c:v>
                </c:pt>
                <c:pt idx="4">
                  <c:v>95.034809677862057</c:v>
                </c:pt>
                <c:pt idx="5">
                  <c:v>94.947716058472494</c:v>
                </c:pt>
                <c:pt idx="6">
                  <c:v>94.860623442416724</c:v>
                </c:pt>
                <c:pt idx="7">
                  <c:v>94.773531873646888</c:v>
                </c:pt>
                <c:pt idx="8">
                  <c:v>94.686441395253851</c:v>
                </c:pt>
                <c:pt idx="9">
                  <c:v>94.599352048891745</c:v>
                </c:pt>
                <c:pt idx="10">
                  <c:v>94.512263874099446</c:v>
                </c:pt>
                <c:pt idx="11">
                  <c:v>94.425176907504692</c:v>
                </c:pt>
                <c:pt idx="12">
                  <c:v>94.338091181894171</c:v>
                </c:pt>
                <c:pt idx="13">
                  <c:v>94.251006725131774</c:v>
                </c:pt>
                <c:pt idx="14">
                  <c:v>94.163923558903747</c:v>
                </c:pt>
                <c:pt idx="15">
                  <c:v>94.076841697267952</c:v>
                </c:pt>
                <c:pt idx="16">
                  <c:v>93.989761144981145</c:v>
                </c:pt>
                <c:pt idx="17">
                  <c:v>93.902681895574815</c:v>
                </c:pt>
                <c:pt idx="18">
                  <c:v>93.815603929147159</c:v>
                </c:pt>
                <c:pt idx="19">
                  <c:v>93.728527209834269</c:v>
                </c:pt>
                <c:pt idx="20">
                  <c:v>93.641451682919524</c:v>
                </c:pt>
                <c:pt idx="21">
                  <c:v>93.554377271535316</c:v>
                </c:pt>
                <c:pt idx="22">
                  <c:v>93.467303872905703</c:v>
                </c:pt>
                <c:pt idx="23">
                  <c:v>93.380231354072649</c:v>
                </c:pt>
                <c:pt idx="24">
                  <c:v>93.293159547041839</c:v>
                </c:pt>
                <c:pt idx="25">
                  <c:v>93.206088243276753</c:v>
                </c:pt>
                <c:pt idx="26">
                  <c:v>93.119017187461424</c:v>
                </c:pt>
                <c:pt idx="27">
                  <c:v>93.031946070443354</c:v>
                </c:pt>
                <c:pt idx="28">
                  <c:v>92.944874521258072</c:v>
                </c:pt>
                <c:pt idx="29">
                  <c:v>92.857802098125902</c:v>
                </c:pt>
                <c:pt idx="30">
                  <c:v>92.770728278299501</c:v>
                </c:pt>
                <c:pt idx="31">
                  <c:v>92.683652446627036</c:v>
                </c:pt>
                <c:pt idx="32">
                  <c:v>92.59657388268225</c:v>
                </c:pt>
                <c:pt idx="33">
                  <c:v>92.509491746295566</c:v>
                </c:pt>
                <c:pt idx="34">
                  <c:v>92.422405061304033</c:v>
                </c:pt>
                <c:pt idx="35">
                  <c:v>92.335312697318116</c:v>
                </c:pt>
                <c:pt idx="36">
                  <c:v>92.248213349283958</c:v>
                </c:pt>
                <c:pt idx="37">
                  <c:v>92.161105514595775</c:v>
                </c:pt>
                <c:pt idx="38">
                  <c:v>92.073987467490909</c:v>
                </c:pt>
                <c:pt idx="39">
                  <c:v>91.986857230432847</c:v>
                </c:pt>
                <c:pt idx="40">
                  <c:v>91.899712542161168</c:v>
                </c:pt>
                <c:pt idx="41">
                  <c:v>91.812550822056977</c:v>
                </c:pt>
                <c:pt idx="42">
                  <c:v>91.725369130443099</c:v>
                </c:pt>
                <c:pt idx="43">
                  <c:v>91.638164124404412</c:v>
                </c:pt>
                <c:pt idx="44">
                  <c:v>91.550932008682395</c:v>
                </c:pt>
                <c:pt idx="45">
                  <c:v>91.463668481161918</c:v>
                </c:pt>
                <c:pt idx="46">
                  <c:v>91.376368672435788</c:v>
                </c:pt>
                <c:pt idx="47">
                  <c:v>91.289027078898513</c:v>
                </c:pt>
                <c:pt idx="48">
                  <c:v>91.201637488787853</c:v>
                </c:pt>
                <c:pt idx="49">
                  <c:v>91.114192900565016</c:v>
                </c:pt>
                <c:pt idx="50">
                  <c:v>91.026685432997851</c:v>
                </c:pt>
                <c:pt idx="51">
                  <c:v>90.939106226293362</c:v>
                </c:pt>
                <c:pt idx="52">
                  <c:v>90.851445333615715</c:v>
                </c:pt>
                <c:pt idx="53">
                  <c:v>90.763691602326361</c:v>
                </c:pt>
                <c:pt idx="54">
                  <c:v>90.675832544300704</c:v>
                </c:pt>
                <c:pt idx="55">
                  <c:v>90.587854194709607</c:v>
                </c:pt>
                <c:pt idx="56">
                  <c:v>90.499740958715776</c:v>
                </c:pt>
                <c:pt idx="57">
                  <c:v>90.411475445624163</c:v>
                </c:pt>
                <c:pt idx="58">
                  <c:v>90.323038290153562</c:v>
                </c:pt>
                <c:pt idx="59">
                  <c:v>90.234407960669884</c:v>
                </c:pt>
                <c:pt idx="60">
                  <c:v>90.145560554447783</c:v>
                </c:pt>
                <c:pt idx="61">
                  <c:v>90.056469580320694</c:v>
                </c:pt>
                <c:pt idx="62">
                  <c:v>89.967105729445095</c:v>
                </c:pt>
                <c:pt idx="63">
                  <c:v>89.877436635362287</c:v>
                </c:pt>
                <c:pt idx="64">
                  <c:v>89.787426625095222</c:v>
                </c:pt>
                <c:pt idx="65">
                  <c:v>89.69703646368869</c:v>
                </c:pt>
                <c:pt idx="66">
                  <c:v>89.606223095394313</c:v>
                </c:pt>
                <c:pt idx="67">
                  <c:v>89.514939385634023</c:v>
                </c:pt>
                <c:pt idx="68">
                  <c:v>89.423133868948682</c:v>
                </c:pt>
                <c:pt idx="69">
                  <c:v>89.330750509360868</c:v>
                </c:pt>
                <c:pt idx="70">
                  <c:v>89.237728480946004</c:v>
                </c:pt>
                <c:pt idx="71">
                  <c:v>89.144001977902946</c:v>
                </c:pt>
                <c:pt idx="72">
                  <c:v>89.04950006501862</c:v>
                </c:pt>
                <c:pt idx="73">
                  <c:v>88.954146581093681</c:v>
                </c:pt>
                <c:pt idx="74">
                  <c:v>88.857860109574361</c:v>
                </c:pt>
                <c:pt idx="75">
                  <c:v>88.760554032243533</c:v>
                </c:pt>
                <c:pt idx="76">
                  <c:v>88.662136683248988</c:v>
                </c:pt>
                <c:pt idx="77">
                  <c:v>88.562511621858249</c:v>
                </c:pt>
                <c:pt idx="78">
                  <c:v>88.461578042959019</c:v>
                </c:pt>
                <c:pt idx="79">
                  <c:v>88.359231344284041</c:v>
                </c:pt>
                <c:pt idx="80">
                  <c:v>88.255363868414051</c:v>
                </c:pt>
                <c:pt idx="81">
                  <c:v>88.149865835580826</c:v>
                </c:pt>
                <c:pt idx="82">
                  <c:v>88.042626479929154</c:v>
                </c:pt>
                <c:pt idx="83">
                  <c:v>87.933535397009393</c:v>
                </c:pt>
                <c:pt idx="84">
                  <c:v>87.822484103715681</c:v>
                </c:pt>
                <c:pt idx="85">
                  <c:v>87.709367803599392</c:v>
                </c:pt>
                <c:pt idx="86">
                  <c:v>87.594087340536817</c:v>
                </c:pt>
                <c:pt idx="87">
                  <c:v>87.476551312330869</c:v>
                </c:pt>
                <c:pt idx="88">
                  <c:v>87.356678303384996</c:v>
                </c:pt>
                <c:pt idx="89">
                  <c:v>87.23439918270978</c:v>
                </c:pt>
                <c:pt idx="90">
                  <c:v>87.109659401023407</c:v>
                </c:pt>
                <c:pt idx="91">
                  <c:v>86.982421209570617</c:v>
                </c:pt>
                <c:pt idx="92">
                  <c:v>86.852665714621253</c:v>
                </c:pt>
                <c:pt idx="93">
                  <c:v>86.720394676551152</c:v>
                </c:pt>
                <c:pt idx="94">
                  <c:v>86.585631962006886</c:v>
                </c:pt>
                <c:pt idx="95">
                  <c:v>86.448424562729514</c:v>
                </c:pt>
                <c:pt idx="96">
                  <c:v>86.308843105627432</c:v>
                </c:pt>
                <c:pt idx="97">
                  <c:v>86.166981795616039</c:v>
                </c:pt>
                <c:pt idx="98">
                  <c:v>86.022957755007042</c:v>
                </c:pt>
                <c:pt idx="99">
                  <c:v>85.87690974966668</c:v>
                </c:pt>
                <c:pt idx="100">
                  <c:v>85.728996321099999</c:v>
                </c:pt>
                <c:pt idx="101">
                  <c:v>85.579393372991476</c:v>
                </c:pt>
                <c:pt idx="102">
                  <c:v>85.428291288305189</c:v>
                </c:pt>
                <c:pt idx="103">
                  <c:v>85.275891676631147</c:v>
                </c:pt>
                <c:pt idx="104">
                  <c:v>85.122403869186613</c:v>
                </c:pt>
                <c:pt idx="105">
                  <c:v>84.96804128938237</c:v>
                </c:pt>
                <c:pt idx="106">
                  <c:v>84.813017829462339</c:v>
                </c:pt>
                <c:pt idx="107">
                  <c:v>84.657544358471625</c:v>
                </c:pt>
                <c:pt idx="108">
                  <c:v>84.50182547445705</c:v>
                </c:pt>
                <c:pt idx="109">
                  <c:v>84.346056595692801</c:v>
                </c:pt>
                <c:pt idx="110">
                  <c:v>84.190421463591093</c:v>
                </c:pt>
                <c:pt idx="111">
                  <c:v>84.035090105724422</c:v>
                </c:pt>
                <c:pt idx="112">
                  <c:v>83.880217282947967</c:v>
                </c:pt>
                <c:pt idx="113">
                  <c:v>83.725941421645302</c:v>
                </c:pt>
                <c:pt idx="114">
                  <c:v>83.572384011959585</c:v>
                </c:pt>
                <c:pt idx="115">
                  <c:v>83.419649436428131</c:v>
                </c:pt>
                <c:pt idx="116">
                  <c:v>83.267825181181678</c:v>
                </c:pt>
                <c:pt idx="117">
                  <c:v>83.1169823738812</c:v>
                </c:pt>
                <c:pt idx="118">
                  <c:v>82.967176588582106</c:v>
                </c:pt>
                <c:pt idx="119">
                  <c:v>82.818448857248669</c:v>
                </c:pt>
                <c:pt idx="120">
                  <c:v>82.670826830042728</c:v>
                </c:pt>
                <c:pt idx="121">
                  <c:v>82.52432603107556</c:v>
                </c:pt>
                <c:pt idx="122">
                  <c:v>82.378951162348145</c:v>
                </c:pt>
                <c:pt idx="123">
                  <c:v>82.234697415475011</c:v>
                </c:pt>
                <c:pt idx="124">
                  <c:v>82.091551757955273</c:v>
                </c:pt>
                <c:pt idx="125">
                  <c:v>81.949494167790675</c:v>
                </c:pt>
                <c:pt idx="126">
                  <c:v>81.808498796840098</c:v>
                </c:pt>
                <c:pt idx="127">
                  <c:v>81.668535049231295</c:v>
                </c:pt>
                <c:pt idx="128">
                  <c:v>81.529568566304121</c:v>
                </c:pt>
                <c:pt idx="129">
                  <c:v>81.391562113888824</c:v>
                </c:pt>
                <c:pt idx="130">
                  <c:v>81.254476371237075</c:v>
                </c:pt>
                <c:pt idx="131">
                  <c:v>81.11827062367351</c:v>
                </c:pt>
                <c:pt idx="132">
                  <c:v>80.98290336309509</c:v>
                </c:pt>
                <c:pt idx="133">
                  <c:v>80.848332801904391</c:v>
                </c:pt>
                <c:pt idx="134">
                  <c:v>80.714517306913464</c:v>
                </c:pt>
                <c:pt idx="135">
                  <c:v>80.581415760289303</c:v>
                </c:pt>
                <c:pt idx="136">
                  <c:v>80.44898785481584</c:v>
                </c:pt>
                <c:pt idx="137">
                  <c:v>80.31719433069469</c:v>
                </c:pt>
                <c:pt idx="138">
                  <c:v>80.185997160868553</c:v>
                </c:pt>
                <c:pt idx="139">
                  <c:v>80.055359691476852</c:v>
                </c:pt>
                <c:pt idx="140">
                  <c:v>79.925246743594599</c:v>
                </c:pt>
                <c:pt idx="141">
                  <c:v>79.795624681894964</c:v>
                </c:pt>
                <c:pt idx="142">
                  <c:v>79.666461455343949</c:v>
                </c:pt>
                <c:pt idx="143">
                  <c:v>79.537726614503683</c:v>
                </c:pt>
                <c:pt idx="144">
                  <c:v>79.409391309502965</c:v>
                </c:pt>
                <c:pt idx="145">
                  <c:v>79.281428272242877</c:v>
                </c:pt>
                <c:pt idx="146">
                  <c:v>79.153811785946885</c:v>
                </c:pt>
                <c:pt idx="147">
                  <c:v>79.026517644743905</c:v>
                </c:pt>
                <c:pt idx="148">
                  <c:v>78.899523105590276</c:v>
                </c:pt>
                <c:pt idx="149">
                  <c:v>78.772806834493366</c:v>
                </c:pt>
                <c:pt idx="150">
                  <c:v>78.646348848694061</c:v>
                </c:pt>
                <c:pt idx="151">
                  <c:v>78.520130456195744</c:v>
                </c:pt>
                <c:pt idx="152">
                  <c:v>78.394134193791302</c:v>
                </c:pt>
                <c:pt idx="153">
                  <c:v>78.268343764534066</c:v>
                </c:pt>
                <c:pt idx="154">
                  <c:v>78.142743975421837</c:v>
                </c:pt>
                <c:pt idx="155">
                  <c:v>78.017320675910184</c:v>
                </c:pt>
                <c:pt idx="156">
                  <c:v>77.892060697741599</c:v>
                </c:pt>
                <c:pt idx="157">
                  <c:v>77.766951796466529</c:v>
                </c:pt>
                <c:pt idx="158">
                  <c:v>77.641982594940004</c:v>
                </c:pt>
                <c:pt idx="159">
                  <c:v>77.517142528999088</c:v>
                </c:pt>
                <c:pt idx="160">
                  <c:v>77.392421795461985</c:v>
                </c:pt>
                <c:pt idx="161">
                  <c:v>77.267811302536515</c:v>
                </c:pt>
                <c:pt idx="162">
                  <c:v>77.143302622681674</c:v>
                </c:pt>
                <c:pt idx="163">
                  <c:v>77.018887947930381</c:v>
                </c:pt>
                <c:pt idx="164">
                  <c:v>76.894560047653968</c:v>
                </c:pt>
                <c:pt idx="165">
                  <c:v>76.770312228725501</c:v>
                </c:pt>
                <c:pt idx="166">
                  <c:v>76.646138298022564</c:v>
                </c:pt>
                <c:pt idx="167">
                  <c:v>76.522032527196401</c:v>
                </c:pt>
                <c:pt idx="168">
                  <c:v>76.397989619624539</c:v>
                </c:pt>
                <c:pt idx="169">
                  <c:v>76.274004679458017</c:v>
                </c:pt>
                <c:pt idx="170">
                  <c:v>76.150073182668478</c:v>
                </c:pt>
                <c:pt idx="171">
                  <c:v>76.026190949999418</c:v>
                </c:pt>
                <c:pt idx="172">
                  <c:v>75.902354121724045</c:v>
                </c:pt>
                <c:pt idx="173">
                  <c:v>75.778559134112498</c:v>
                </c:pt>
                <c:pt idx="174">
                  <c:v>75.654802697513347</c:v>
                </c:pt>
                <c:pt idx="175">
                  <c:v>75.531081775955158</c:v>
                </c:pt>
                <c:pt idx="176">
                  <c:v>75.407393568177923</c:v>
                </c:pt>
                <c:pt idx="177">
                  <c:v>75.283735490006123</c:v>
                </c:pt>
                <c:pt idx="178">
                  <c:v>75.160105157979444</c:v>
                </c:pt>
                <c:pt idx="179">
                  <c:v>75.036500374160724</c:v>
                </c:pt>
                <c:pt idx="180">
                  <c:v>74.912919112043667</c:v>
                </c:pt>
                <c:pt idx="181">
                  <c:v>74.78935950348837</c:v>
                </c:pt>
                <c:pt idx="182">
                  <c:v>74.66581982661441</c:v>
                </c:pt>
                <c:pt idx="183">
                  <c:v>74.542298494587271</c:v>
                </c:pt>
                <c:pt idx="184">
                  <c:v>74.418794045235785</c:v>
                </c:pt>
                <c:pt idx="185">
                  <c:v>74.295305131442831</c:v>
                </c:pt>
                <c:pt idx="186">
                  <c:v>74.171830512255355</c:v>
                </c:pt>
                <c:pt idx="187">
                  <c:v>74.048369044661825</c:v>
                </c:pt>
                <c:pt idx="188">
                  <c:v>73.924919675990225</c:v>
                </c:pt>
                <c:pt idx="189">
                  <c:v>73.801481436881176</c:v>
                </c:pt>
                <c:pt idx="190">
                  <c:v>73.678053434794847</c:v>
                </c:pt>
                <c:pt idx="191">
                  <c:v>73.554634848012697</c:v>
                </c:pt>
                <c:pt idx="192">
                  <c:v>73.431224920097293</c:v>
                </c:pt>
                <c:pt idx="193">
                  <c:v>73.307822954777066</c:v>
                </c:pt>
                <c:pt idx="194">
                  <c:v>73.184428311223897</c:v>
                </c:pt>
                <c:pt idx="195">
                  <c:v>73.061040399694363</c:v>
                </c:pt>
                <c:pt idx="196">
                  <c:v>72.937658677507883</c:v>
                </c:pt>
                <c:pt idx="197">
                  <c:v>72.814282645335808</c:v>
                </c:pt>
                <c:pt idx="198">
                  <c:v>72.690911843778494</c:v>
                </c:pt>
                <c:pt idx="199">
                  <c:v>72.567545850208219</c:v>
                </c:pt>
                <c:pt idx="200">
                  <c:v>72.444184275858106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7728"/>
        <c:axId val="462958120"/>
      </c:scatterChart>
      <c:valAx>
        <c:axId val="462957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8120"/>
        <c:crosses val="autoZero"/>
        <c:crossBetween val="midCat"/>
      </c:valAx>
      <c:valAx>
        <c:axId val="462958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90.768000000000001</c:v>
                </c:pt>
                <c:pt idx="1">
                  <c:v>88.625</c:v>
                </c:pt>
                <c:pt idx="2">
                  <c:v>89.018000000000001</c:v>
                </c:pt>
                <c:pt idx="3">
                  <c:v>89.625</c:v>
                </c:pt>
                <c:pt idx="4">
                  <c:v>88.481999999999999</c:v>
                </c:pt>
                <c:pt idx="5">
                  <c:v>88.945999999999998</c:v>
                </c:pt>
                <c:pt idx="6">
                  <c:v>87.643000000000001</c:v>
                </c:pt>
                <c:pt idx="7">
                  <c:v>88.25</c:v>
                </c:pt>
                <c:pt idx="8">
                  <c:v>87.820999999999998</c:v>
                </c:pt>
                <c:pt idx="9">
                  <c:v>88.304000000000002</c:v>
                </c:pt>
                <c:pt idx="10">
                  <c:v>87.911000000000001</c:v>
                </c:pt>
                <c:pt idx="11">
                  <c:v>88.429000000000002</c:v>
                </c:pt>
                <c:pt idx="12">
                  <c:v>87.393000000000001</c:v>
                </c:pt>
                <c:pt idx="13">
                  <c:v>87.536000000000001</c:v>
                </c:pt>
                <c:pt idx="14">
                  <c:v>87.643000000000001</c:v>
                </c:pt>
                <c:pt idx="15">
                  <c:v>87.570999999999998</c:v>
                </c:pt>
                <c:pt idx="16">
                  <c:v>87.25</c:v>
                </c:pt>
                <c:pt idx="17">
                  <c:v>89</c:v>
                </c:pt>
                <c:pt idx="18">
                  <c:v>87.143000000000001</c:v>
                </c:pt>
                <c:pt idx="19">
                  <c:v>86.75</c:v>
                </c:pt>
                <c:pt idx="20">
                  <c:v>88.018000000000001</c:v>
                </c:pt>
                <c:pt idx="21">
                  <c:v>86.804000000000002</c:v>
                </c:pt>
                <c:pt idx="22">
                  <c:v>87.588999999999999</c:v>
                </c:pt>
                <c:pt idx="23">
                  <c:v>88.213999999999999</c:v>
                </c:pt>
                <c:pt idx="24">
                  <c:v>86.786000000000001</c:v>
                </c:pt>
                <c:pt idx="25">
                  <c:v>87.036000000000001</c:v>
                </c:pt>
                <c:pt idx="26">
                  <c:v>87.804000000000002</c:v>
                </c:pt>
                <c:pt idx="27">
                  <c:v>89.375</c:v>
                </c:pt>
                <c:pt idx="28">
                  <c:v>86.679000000000002</c:v>
                </c:pt>
                <c:pt idx="29">
                  <c:v>86.606999999999999</c:v>
                </c:pt>
                <c:pt idx="30">
                  <c:v>88.106999999999999</c:v>
                </c:pt>
                <c:pt idx="31">
                  <c:v>86.929000000000002</c:v>
                </c:pt>
                <c:pt idx="32">
                  <c:v>86.786000000000001</c:v>
                </c:pt>
                <c:pt idx="33">
                  <c:v>89.320999999999998</c:v>
                </c:pt>
                <c:pt idx="34">
                  <c:v>87.588999999999999</c:v>
                </c:pt>
                <c:pt idx="35">
                  <c:v>87.445999999999998</c:v>
                </c:pt>
                <c:pt idx="36">
                  <c:v>88.393000000000001</c:v>
                </c:pt>
                <c:pt idx="37">
                  <c:v>89.356999999999999</c:v>
                </c:pt>
                <c:pt idx="38">
                  <c:v>89.518000000000001</c:v>
                </c:pt>
                <c:pt idx="39">
                  <c:v>89.286000000000001</c:v>
                </c:pt>
                <c:pt idx="40">
                  <c:v>89.125</c:v>
                </c:pt>
                <c:pt idx="41">
                  <c:v>89.213999999999999</c:v>
                </c:pt>
                <c:pt idx="42">
                  <c:v>88.036000000000001</c:v>
                </c:pt>
                <c:pt idx="43">
                  <c:v>89.018000000000001</c:v>
                </c:pt>
                <c:pt idx="44">
                  <c:v>90.713999999999999</c:v>
                </c:pt>
                <c:pt idx="45">
                  <c:v>90.643000000000001</c:v>
                </c:pt>
                <c:pt idx="46">
                  <c:v>91.893000000000001</c:v>
                </c:pt>
                <c:pt idx="47">
                  <c:v>92.731999999999999</c:v>
                </c:pt>
                <c:pt idx="48">
                  <c:v>93.731999999999999</c:v>
                </c:pt>
                <c:pt idx="49">
                  <c:v>94.463999999999999</c:v>
                </c:pt>
                <c:pt idx="50">
                  <c:v>95.820999999999998</c:v>
                </c:pt>
                <c:pt idx="51">
                  <c:v>98.695999999999998</c:v>
                </c:pt>
                <c:pt idx="52">
                  <c:v>100.589</c:v>
                </c:pt>
                <c:pt idx="53">
                  <c:v>102.429</c:v>
                </c:pt>
                <c:pt idx="54">
                  <c:v>105.518</c:v>
                </c:pt>
                <c:pt idx="55">
                  <c:v>110.054</c:v>
                </c:pt>
                <c:pt idx="56">
                  <c:v>116.589</c:v>
                </c:pt>
                <c:pt idx="57">
                  <c:v>125.089</c:v>
                </c:pt>
                <c:pt idx="58">
                  <c:v>134.768</c:v>
                </c:pt>
                <c:pt idx="59">
                  <c:v>147.875</c:v>
                </c:pt>
                <c:pt idx="60">
                  <c:v>160.661</c:v>
                </c:pt>
                <c:pt idx="61">
                  <c:v>170.732</c:v>
                </c:pt>
                <c:pt idx="62">
                  <c:v>182.964</c:v>
                </c:pt>
                <c:pt idx="63">
                  <c:v>190.554</c:v>
                </c:pt>
                <c:pt idx="64">
                  <c:v>195.482</c:v>
                </c:pt>
                <c:pt idx="65">
                  <c:v>197.429</c:v>
                </c:pt>
                <c:pt idx="66">
                  <c:v>197.179</c:v>
                </c:pt>
                <c:pt idx="67">
                  <c:v>190.054</c:v>
                </c:pt>
                <c:pt idx="68">
                  <c:v>176.679</c:v>
                </c:pt>
                <c:pt idx="69">
                  <c:v>145.143</c:v>
                </c:pt>
                <c:pt idx="70">
                  <c:v>105.286</c:v>
                </c:pt>
                <c:pt idx="71">
                  <c:v>91.070999999999998</c:v>
                </c:pt>
                <c:pt idx="72">
                  <c:v>88.911000000000001</c:v>
                </c:pt>
                <c:pt idx="73">
                  <c:v>89.838999999999999</c:v>
                </c:pt>
                <c:pt idx="74">
                  <c:v>90.375</c:v>
                </c:pt>
                <c:pt idx="75">
                  <c:v>93.713999999999999</c:v>
                </c:pt>
                <c:pt idx="76">
                  <c:v>96.25</c:v>
                </c:pt>
                <c:pt idx="77">
                  <c:v>100.607</c:v>
                </c:pt>
                <c:pt idx="78">
                  <c:v>105.429</c:v>
                </c:pt>
                <c:pt idx="79">
                  <c:v>114</c:v>
                </c:pt>
                <c:pt idx="80">
                  <c:v>123.643</c:v>
                </c:pt>
                <c:pt idx="81">
                  <c:v>132.911</c:v>
                </c:pt>
                <c:pt idx="82">
                  <c:v>140.089</c:v>
                </c:pt>
                <c:pt idx="83">
                  <c:v>148.393</c:v>
                </c:pt>
                <c:pt idx="84">
                  <c:v>153.857</c:v>
                </c:pt>
                <c:pt idx="85">
                  <c:v>156.321</c:v>
                </c:pt>
                <c:pt idx="86">
                  <c:v>154.339</c:v>
                </c:pt>
                <c:pt idx="87">
                  <c:v>145.946</c:v>
                </c:pt>
                <c:pt idx="88">
                  <c:v>126.5</c:v>
                </c:pt>
                <c:pt idx="89">
                  <c:v>98.195999999999998</c:v>
                </c:pt>
                <c:pt idx="90">
                  <c:v>84.518000000000001</c:v>
                </c:pt>
                <c:pt idx="91">
                  <c:v>81.838999999999999</c:v>
                </c:pt>
                <c:pt idx="92">
                  <c:v>82.018000000000001</c:v>
                </c:pt>
                <c:pt idx="93">
                  <c:v>82.070999999999998</c:v>
                </c:pt>
                <c:pt idx="94">
                  <c:v>81.554000000000002</c:v>
                </c:pt>
                <c:pt idx="95">
                  <c:v>81</c:v>
                </c:pt>
                <c:pt idx="96">
                  <c:v>81.018000000000001</c:v>
                </c:pt>
                <c:pt idx="97">
                  <c:v>80.695999999999998</c:v>
                </c:pt>
                <c:pt idx="98">
                  <c:v>80.875</c:v>
                </c:pt>
                <c:pt idx="99">
                  <c:v>80.804000000000002</c:v>
                </c:pt>
                <c:pt idx="100">
                  <c:v>81.804000000000002</c:v>
                </c:pt>
                <c:pt idx="101">
                  <c:v>79.945999999999998</c:v>
                </c:pt>
                <c:pt idx="102">
                  <c:v>81.554000000000002</c:v>
                </c:pt>
                <c:pt idx="103">
                  <c:v>79.018000000000001</c:v>
                </c:pt>
                <c:pt idx="104">
                  <c:v>79.588999999999999</c:v>
                </c:pt>
                <c:pt idx="105">
                  <c:v>79.304000000000002</c:v>
                </c:pt>
                <c:pt idx="106">
                  <c:v>79.304000000000002</c:v>
                </c:pt>
                <c:pt idx="107">
                  <c:v>79.054000000000002</c:v>
                </c:pt>
                <c:pt idx="108">
                  <c:v>79.713999999999999</c:v>
                </c:pt>
                <c:pt idx="109">
                  <c:v>78.429000000000002</c:v>
                </c:pt>
                <c:pt idx="110">
                  <c:v>78.643000000000001</c:v>
                </c:pt>
                <c:pt idx="111">
                  <c:v>79.161000000000001</c:v>
                </c:pt>
                <c:pt idx="112">
                  <c:v>79.356999999999999</c:v>
                </c:pt>
                <c:pt idx="113">
                  <c:v>77.893000000000001</c:v>
                </c:pt>
                <c:pt idx="114">
                  <c:v>78.161000000000001</c:v>
                </c:pt>
                <c:pt idx="115">
                  <c:v>79.411000000000001</c:v>
                </c:pt>
                <c:pt idx="116">
                  <c:v>79.088999999999999</c:v>
                </c:pt>
                <c:pt idx="117">
                  <c:v>80.945999999999998</c:v>
                </c:pt>
                <c:pt idx="118">
                  <c:v>79.213999999999999</c:v>
                </c:pt>
                <c:pt idx="119">
                  <c:v>79.536000000000001</c:v>
                </c:pt>
                <c:pt idx="120">
                  <c:v>79.929000000000002</c:v>
                </c:pt>
                <c:pt idx="121">
                  <c:v>79.570999999999998</c:v>
                </c:pt>
                <c:pt idx="122">
                  <c:v>78.320999999999998</c:v>
                </c:pt>
                <c:pt idx="123">
                  <c:v>77.393000000000001</c:v>
                </c:pt>
                <c:pt idx="124">
                  <c:v>76.554000000000002</c:v>
                </c:pt>
                <c:pt idx="125">
                  <c:v>77.018000000000001</c:v>
                </c:pt>
                <c:pt idx="126">
                  <c:v>76.75</c:v>
                </c:pt>
                <c:pt idx="127">
                  <c:v>74.963999999999999</c:v>
                </c:pt>
                <c:pt idx="128">
                  <c:v>76.695999999999998</c:v>
                </c:pt>
                <c:pt idx="129">
                  <c:v>74.570999999999998</c:v>
                </c:pt>
                <c:pt idx="130">
                  <c:v>75.625</c:v>
                </c:pt>
                <c:pt idx="131">
                  <c:v>76.106999999999999</c:v>
                </c:pt>
                <c:pt idx="132">
                  <c:v>75.429000000000002</c:v>
                </c:pt>
                <c:pt idx="133">
                  <c:v>76.356999999999999</c:v>
                </c:pt>
                <c:pt idx="134">
                  <c:v>76.375</c:v>
                </c:pt>
                <c:pt idx="135">
                  <c:v>74.643000000000001</c:v>
                </c:pt>
                <c:pt idx="136">
                  <c:v>74.554000000000002</c:v>
                </c:pt>
                <c:pt idx="137">
                  <c:v>74.713999999999999</c:v>
                </c:pt>
                <c:pt idx="138">
                  <c:v>75</c:v>
                </c:pt>
                <c:pt idx="139">
                  <c:v>73.75</c:v>
                </c:pt>
                <c:pt idx="140">
                  <c:v>73.570999999999998</c:v>
                </c:pt>
                <c:pt idx="141">
                  <c:v>73.731999999999999</c:v>
                </c:pt>
                <c:pt idx="142">
                  <c:v>73.945999999999998</c:v>
                </c:pt>
                <c:pt idx="143">
                  <c:v>74.713999999999999</c:v>
                </c:pt>
                <c:pt idx="144">
                  <c:v>74.393000000000001</c:v>
                </c:pt>
                <c:pt idx="145">
                  <c:v>74.625</c:v>
                </c:pt>
                <c:pt idx="146">
                  <c:v>74.161000000000001</c:v>
                </c:pt>
                <c:pt idx="147">
                  <c:v>73.554000000000002</c:v>
                </c:pt>
                <c:pt idx="148">
                  <c:v>73.838999999999999</c:v>
                </c:pt>
                <c:pt idx="149">
                  <c:v>74.213999999999999</c:v>
                </c:pt>
                <c:pt idx="150">
                  <c:v>73.856999999999999</c:v>
                </c:pt>
                <c:pt idx="151">
                  <c:v>74.411000000000001</c:v>
                </c:pt>
                <c:pt idx="152">
                  <c:v>74.304000000000002</c:v>
                </c:pt>
                <c:pt idx="153">
                  <c:v>71.911000000000001</c:v>
                </c:pt>
                <c:pt idx="154">
                  <c:v>71.518000000000001</c:v>
                </c:pt>
                <c:pt idx="155">
                  <c:v>73.463999999999999</c:v>
                </c:pt>
                <c:pt idx="156">
                  <c:v>72.536000000000001</c:v>
                </c:pt>
                <c:pt idx="157">
                  <c:v>71.643000000000001</c:v>
                </c:pt>
                <c:pt idx="158">
                  <c:v>72.570999999999998</c:v>
                </c:pt>
                <c:pt idx="159">
                  <c:v>72.070999999999998</c:v>
                </c:pt>
                <c:pt idx="160">
                  <c:v>72.695999999999998</c:v>
                </c:pt>
                <c:pt idx="161">
                  <c:v>71.820999999999998</c:v>
                </c:pt>
                <c:pt idx="162">
                  <c:v>72.088999999999999</c:v>
                </c:pt>
                <c:pt idx="163">
                  <c:v>72.338999999999999</c:v>
                </c:pt>
                <c:pt idx="164">
                  <c:v>70.106999999999999</c:v>
                </c:pt>
                <c:pt idx="165">
                  <c:v>70.856999999999999</c:v>
                </c:pt>
                <c:pt idx="166">
                  <c:v>70.411000000000001</c:v>
                </c:pt>
                <c:pt idx="167">
                  <c:v>72.356999999999999</c:v>
                </c:pt>
                <c:pt idx="168">
                  <c:v>72.070999999999998</c:v>
                </c:pt>
                <c:pt idx="169">
                  <c:v>71.554000000000002</c:v>
                </c:pt>
                <c:pt idx="170">
                  <c:v>70.945999999999998</c:v>
                </c:pt>
                <c:pt idx="171">
                  <c:v>71.570999999999998</c:v>
                </c:pt>
                <c:pt idx="172">
                  <c:v>71.820999999999998</c:v>
                </c:pt>
                <c:pt idx="173">
                  <c:v>72.981999999999999</c:v>
                </c:pt>
                <c:pt idx="174">
                  <c:v>71.679000000000002</c:v>
                </c:pt>
                <c:pt idx="175">
                  <c:v>72.231999999999999</c:v>
                </c:pt>
                <c:pt idx="176">
                  <c:v>72.393000000000001</c:v>
                </c:pt>
                <c:pt idx="177">
                  <c:v>70.786000000000001</c:v>
                </c:pt>
                <c:pt idx="178">
                  <c:v>70.661000000000001</c:v>
                </c:pt>
                <c:pt idx="179">
                  <c:v>70.786000000000001</c:v>
                </c:pt>
                <c:pt idx="180">
                  <c:v>71.304000000000002</c:v>
                </c:pt>
                <c:pt idx="181">
                  <c:v>72.393000000000001</c:v>
                </c:pt>
                <c:pt idx="182">
                  <c:v>71.606999999999999</c:v>
                </c:pt>
                <c:pt idx="183">
                  <c:v>72.213999999999999</c:v>
                </c:pt>
                <c:pt idx="184">
                  <c:v>71.393000000000001</c:v>
                </c:pt>
                <c:pt idx="185">
                  <c:v>71.625</c:v>
                </c:pt>
                <c:pt idx="186">
                  <c:v>72.570999999999998</c:v>
                </c:pt>
                <c:pt idx="187">
                  <c:v>71.518000000000001</c:v>
                </c:pt>
                <c:pt idx="188">
                  <c:v>70.375</c:v>
                </c:pt>
                <c:pt idx="189">
                  <c:v>72.356999999999999</c:v>
                </c:pt>
                <c:pt idx="190">
                  <c:v>69.963999999999999</c:v>
                </c:pt>
                <c:pt idx="191">
                  <c:v>70.929000000000002</c:v>
                </c:pt>
                <c:pt idx="192">
                  <c:v>71.695999999999998</c:v>
                </c:pt>
                <c:pt idx="193">
                  <c:v>71.304000000000002</c:v>
                </c:pt>
                <c:pt idx="194">
                  <c:v>71.213999999999999</c:v>
                </c:pt>
                <c:pt idx="195">
                  <c:v>71.179000000000002</c:v>
                </c:pt>
                <c:pt idx="196">
                  <c:v>71.786000000000001</c:v>
                </c:pt>
                <c:pt idx="197">
                  <c:v>72.088999999999999</c:v>
                </c:pt>
                <c:pt idx="198">
                  <c:v>72.588999999999999</c:v>
                </c:pt>
                <c:pt idx="199">
                  <c:v>70.981999999999999</c:v>
                </c:pt>
                <c:pt idx="200">
                  <c:v>71.588999999999999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92.746293239212378</c:v>
                </c:pt>
                <c:pt idx="1">
                  <c:v>92.644496082236145</c:v>
                </c:pt>
                <c:pt idx="2">
                  <c:v>92.542699070148117</c:v>
                </c:pt>
                <c:pt idx="3">
                  <c:v>92.440902183654842</c:v>
                </c:pt>
                <c:pt idx="4">
                  <c:v>92.339105398392519</c:v>
                </c:pt>
                <c:pt idx="5">
                  <c:v>92.237308684128635</c:v>
                </c:pt>
                <c:pt idx="6">
                  <c:v>92.135512003856689</c:v>
                </c:pt>
                <c:pt idx="7">
                  <c:v>92.033715312771221</c:v>
                </c:pt>
                <c:pt idx="8">
                  <c:v>91.931918557108276</c:v>
                </c:pt>
                <c:pt idx="9">
                  <c:v>91.830121672834821</c:v>
                </c:pt>
                <c:pt idx="10">
                  <c:v>91.728324584169073</c:v>
                </c:pt>
                <c:pt idx="11">
                  <c:v>91.626527201911202</c:v>
                </c:pt>
                <c:pt idx="12">
                  <c:v>91.52472942156173</c:v>
                </c:pt>
                <c:pt idx="13">
                  <c:v>91.422931121202311</c:v>
                </c:pt>
                <c:pt idx="14">
                  <c:v>91.321132159110817</c:v>
                </c:pt>
                <c:pt idx="15">
                  <c:v>91.219332371078991</c:v>
                </c:pt>
                <c:pt idx="16">
                  <c:v>91.117531567398217</c:v>
                </c:pt>
                <c:pt idx="17">
                  <c:v>91.015729529474143</c:v>
                </c:pt>
                <c:pt idx="18">
                  <c:v>90.913926006027168</c:v>
                </c:pt>
                <c:pt idx="19">
                  <c:v>90.812120708830761</c:v>
                </c:pt>
                <c:pt idx="20">
                  <c:v>90.710313307934044</c:v>
                </c:pt>
                <c:pt idx="21">
                  <c:v>90.608503426310023</c:v>
                </c:pt>
                <c:pt idx="22">
                  <c:v>90.50669063386313</c:v>
                </c:pt>
                <c:pt idx="23">
                  <c:v>90.404874440723503</c:v>
                </c:pt>
                <c:pt idx="24">
                  <c:v>90.303054289747635</c:v>
                </c:pt>
                <c:pt idx="25">
                  <c:v>90.201229548135359</c:v>
                </c:pt>
                <c:pt idx="26">
                  <c:v>90.09939949806494</c:v>
                </c:pt>
                <c:pt idx="27">
                  <c:v>89.997563326236218</c:v>
                </c:pt>
                <c:pt idx="28">
                  <c:v>89.895720112201943</c:v>
                </c:pt>
                <c:pt idx="29">
                  <c:v>89.793868815354074</c:v>
                </c:pt>
                <c:pt idx="30">
                  <c:v>89.692008260424515</c:v>
                </c:pt>
                <c:pt idx="31">
                  <c:v>89.590137121367363</c:v>
                </c:pt>
                <c:pt idx="32">
                  <c:v>89.488253903586383</c:v>
                </c:pt>
                <c:pt idx="33">
                  <c:v>89.386356924950007</c:v>
                </c:pt>
                <c:pt idx="34">
                  <c:v>89.284444298089326</c:v>
                </c:pt>
                <c:pt idx="35">
                  <c:v>89.182513924586445</c:v>
                </c:pt>
                <c:pt idx="36">
                  <c:v>89.080563541634973</c:v>
                </c:pt>
                <c:pt idx="37">
                  <c:v>88.978590965581574</c:v>
                </c:pt>
                <c:pt idx="38">
                  <c:v>88.876595013623117</c:v>
                </c:pt>
                <c:pt idx="39">
                  <c:v>88.774578606882955</c:v>
                </c:pt>
                <c:pt idx="40">
                  <c:v>88.67255844982013</c:v>
                </c:pt>
                <c:pt idx="41">
                  <c:v>88.570593288270416</c:v>
                </c:pt>
                <c:pt idx="42">
                  <c:v>88.46886127422384</c:v>
                </c:pt>
                <c:pt idx="43">
                  <c:v>88.367858479139542</c:v>
                </c:pt>
                <c:pt idx="44">
                  <c:v>88.268875454460826</c:v>
                </c:pt>
                <c:pt idx="45">
                  <c:v>88.175064807512413</c:v>
                </c:pt>
                <c:pt idx="46">
                  <c:v>88.093664934529357</c:v>
                </c:pt>
                <c:pt idx="47">
                  <c:v>88.040285721371475</c:v>
                </c:pt>
                <c:pt idx="48">
                  <c:v>88.046496284546507</c:v>
                </c:pt>
                <c:pt idx="49">
                  <c:v>88.172031035008331</c:v>
                </c:pt>
                <c:pt idx="50">
                  <c:v>88.522301956293177</c:v>
                </c:pt>
                <c:pt idx="51">
                  <c:v>89.270012160954153</c:v>
                </c:pt>
                <c:pt idx="52">
                  <c:v>90.676135337211164</c:v>
                </c:pt>
                <c:pt idx="53">
                  <c:v>93.100704367917018</c:v>
                </c:pt>
                <c:pt idx="54">
                  <c:v>96.98937617190866</c:v>
                </c:pt>
                <c:pt idx="55">
                  <c:v>102.8206713897743</c:v>
                </c:pt>
                <c:pt idx="56">
                  <c:v>111.0047503574886</c:v>
                </c:pt>
                <c:pt idx="57">
                  <c:v>121.73967568357901</c:v>
                </c:pt>
                <c:pt idx="58">
                  <c:v>134.85325324985084</c:v>
                </c:pt>
                <c:pt idx="59">
                  <c:v>149.68000142958573</c:v>
                </c:pt>
                <c:pt idx="60">
                  <c:v>165.03177843501865</c:v>
                </c:pt>
                <c:pt idx="61">
                  <c:v>179.30660897127811</c:v>
                </c:pt>
                <c:pt idx="62">
                  <c:v>190.74124053885799</c:v>
                </c:pt>
                <c:pt idx="63">
                  <c:v>197.7598739809182</c:v>
                </c:pt>
                <c:pt idx="64">
                  <c:v>199.32607544064433</c:v>
                </c:pt>
                <c:pt idx="65">
                  <c:v>195.18990731121536</c:v>
                </c:pt>
                <c:pt idx="66">
                  <c:v>185.94913167974525</c:v>
                </c:pt>
                <c:pt idx="67">
                  <c:v>172.90388312430863</c:v>
                </c:pt>
                <c:pt idx="68">
                  <c:v>157.75360304226345</c:v>
                </c:pt>
                <c:pt idx="69">
                  <c:v>142.23394246408463</c:v>
                </c:pt>
                <c:pt idx="70">
                  <c:v>127.80104370153487</c:v>
                </c:pt>
                <c:pt idx="71">
                  <c:v>115.44174793170008</c:v>
                </c:pt>
                <c:pt idx="72">
                  <c:v>105.63845779175644</c:v>
                </c:pt>
                <c:pt idx="73">
                  <c:v>98.469713154898145</c:v>
                </c:pt>
                <c:pt idx="74">
                  <c:v>93.797359444724037</c:v>
                </c:pt>
                <c:pt idx="75">
                  <c:v>91.479062963216592</c:v>
                </c:pt>
                <c:pt idx="76">
                  <c:v>91.540550718533396</c:v>
                </c:pt>
                <c:pt idx="77">
                  <c:v>94.237896155184671</c:v>
                </c:pt>
                <c:pt idx="78">
                  <c:v>99.94651502415141</c:v>
                </c:pt>
                <c:pt idx="79">
                  <c:v>108.85758363747416</c:v>
                </c:pt>
                <c:pt idx="80">
                  <c:v>120.5620476469536</c:v>
                </c:pt>
                <c:pt idx="81">
                  <c:v>133.72469823841541</c:v>
                </c:pt>
                <c:pt idx="82">
                  <c:v>146.10271439393537</c:v>
                </c:pt>
                <c:pt idx="83">
                  <c:v>155.05050223406363</c:v>
                </c:pt>
                <c:pt idx="84">
                  <c:v>158.38473181205097</c:v>
                </c:pt>
                <c:pt idx="85">
                  <c:v>155.21827234790248</c:v>
                </c:pt>
                <c:pt idx="86">
                  <c:v>146.31960136131192</c:v>
                </c:pt>
                <c:pt idx="87">
                  <c:v>133.79352888165039</c:v>
                </c:pt>
                <c:pt idx="88">
                  <c:v>120.26063371649961</c:v>
                </c:pt>
                <c:pt idx="89">
                  <c:v>107.96935213645503</c:v>
                </c:pt>
                <c:pt idx="90">
                  <c:v>98.243273167311216</c:v>
                </c:pt>
                <c:pt idx="91">
                  <c:v>91.410843471858144</c:v>
                </c:pt>
                <c:pt idx="92">
                  <c:v>87.093099473255918</c:v>
                </c:pt>
                <c:pt idx="93">
                  <c:v>84.603930850081539</c:v>
                </c:pt>
                <c:pt idx="94">
                  <c:v>83.265231669871895</c:v>
                </c:pt>
                <c:pt idx="95">
                  <c:v>82.56342952743563</c:v>
                </c:pt>
                <c:pt idx="96">
                  <c:v>82.174652435924614</c:v>
                </c:pt>
                <c:pt idx="97">
                  <c:v>81.922912248629203</c:v>
                </c:pt>
                <c:pt idx="98">
                  <c:v>81.724355788182024</c:v>
                </c:pt>
                <c:pt idx="99">
                  <c:v>81.54362407756328</c:v>
                </c:pt>
                <c:pt idx="100">
                  <c:v>81.367493756808301</c:v>
                </c:pt>
                <c:pt idx="101">
                  <c:v>81.19163627940307</c:v>
                </c:pt>
                <c:pt idx="102">
                  <c:v>81.014901229736381</c:v>
                </c:pt>
                <c:pt idx="103">
                  <c:v>80.837155935989642</c:v>
                </c:pt>
                <c:pt idx="104">
                  <c:v>80.658561615339735</c:v>
                </c:pt>
                <c:pt idx="105">
                  <c:v>80.479355173291211</c:v>
                </c:pt>
                <c:pt idx="106">
                  <c:v>80.299788031024434</c:v>
                </c:pt>
                <c:pt idx="107">
                  <c:v>80.120108459588224</c:v>
                </c:pt>
                <c:pt idx="108">
                  <c:v>79.940554933727071</c:v>
                </c:pt>
                <c:pt idx="109">
                  <c:v>79.761352303918343</c:v>
                </c:pt>
                <c:pt idx="110">
                  <c:v>79.582708975345696</c:v>
                </c:pt>
                <c:pt idx="111">
                  <c:v>79.404814755997648</c:v>
                </c:pt>
                <c:pt idx="112">
                  <c:v>79.227839320678527</c:v>
                </c:pt>
                <c:pt idx="113">
                  <c:v>79.05193126927665</c:v>
                </c:pt>
                <c:pt idx="114">
                  <c:v>78.877217744122461</c:v>
                </c:pt>
                <c:pt idx="115">
                  <c:v>78.703804554211246</c:v>
                </c:pt>
                <c:pt idx="116">
                  <c:v>78.531776741016571</c:v>
                </c:pt>
                <c:pt idx="117">
                  <c:v>78.36119951266727</c:v>
                </c:pt>
                <c:pt idx="118">
                  <c:v>78.192119470141193</c:v>
                </c:pt>
                <c:pt idx="119">
                  <c:v>78.02456605016917</c:v>
                </c:pt>
                <c:pt idx="120">
                  <c:v>77.85855311389966</c:v>
                </c:pt>
                <c:pt idx="121">
                  <c:v>77.694080617145971</c:v>
                </c:pt>
                <c:pt idx="122">
                  <c:v>77.531136306358647</c:v>
                </c:pt>
                <c:pt idx="123">
                  <c:v>77.369697393562944</c:v>
                </c:pt>
                <c:pt idx="124">
                  <c:v>77.209732172731208</c:v>
                </c:pt>
                <c:pt idx="125">
                  <c:v>77.051201548924823</c:v>
                </c:pt>
                <c:pt idx="126">
                  <c:v>76.894060459683971</c:v>
                </c:pt>
                <c:pt idx="127">
                  <c:v>76.738259175343444</c:v>
                </c:pt>
                <c:pt idx="128">
                  <c:v>76.58374447109243</c:v>
                </c:pt>
                <c:pt idx="129">
                  <c:v>76.430460668651975</c:v>
                </c:pt>
                <c:pt idx="130">
                  <c:v>76.278350549453677</c:v>
                </c:pt>
                <c:pt idx="131">
                  <c:v>76.12735614425101</c:v>
                </c:pt>
                <c:pt idx="132">
                  <c:v>75.97741940629011</c:v>
                </c:pt>
                <c:pt idx="133">
                  <c:v>75.828482776633962</c:v>
                </c:pt>
                <c:pt idx="134">
                  <c:v>75.680489651095428</c:v>
                </c:pt>
                <c:pt idx="135">
                  <c:v>75.533384758610566</c:v>
                </c:pt>
                <c:pt idx="136">
                  <c:v>75.387114460882032</c:v>
                </c:pt>
                <c:pt idx="137">
                  <c:v>75.241626982839406</c:v>
                </c:pt>
                <c:pt idx="138">
                  <c:v>75.096872582977724</c:v>
                </c:pt>
                <c:pt idx="139">
                  <c:v>74.952803672018035</c:v>
                </c:pt>
                <c:pt idx="140">
                  <c:v>74.809374887636082</c:v>
                </c:pt>
                <c:pt idx="141">
                  <c:v>74.666543132270093</c:v>
                </c:pt>
                <c:pt idx="142">
                  <c:v>74.524267580279513</c:v>
                </c:pt>
                <c:pt idx="143">
                  <c:v>74.3825096600048</c:v>
                </c:pt>
                <c:pt idx="144">
                  <c:v>74.241233015593139</c:v>
                </c:pt>
                <c:pt idx="145">
                  <c:v>74.10040345281412</c:v>
                </c:pt>
                <c:pt idx="146">
                  <c:v>73.959988872501739</c:v>
                </c:pt>
                <c:pt idx="147">
                  <c:v>73.819959194725527</c:v>
                </c:pt>
                <c:pt idx="148">
                  <c:v>73.680286276315854</c:v>
                </c:pt>
                <c:pt idx="149">
                  <c:v>73.540943823944431</c:v>
                </c:pt>
                <c:pt idx="150">
                  <c:v>73.401907304587567</c:v>
                </c:pt>
                <c:pt idx="151">
                  <c:v>73.26315385487446</c:v>
                </c:pt>
                <c:pt idx="152">
                  <c:v>73.124662190541073</c:v>
                </c:pt>
                <c:pt idx="153">
                  <c:v>72.986412516967277</c:v>
                </c:pt>
                <c:pt idx="154">
                  <c:v>72.848386441568792</c:v>
                </c:pt>
                <c:pt idx="155">
                  <c:v>72.710566888639391</c:v>
                </c:pt>
                <c:pt idx="156">
                  <c:v>72.572938017091218</c:v>
                </c:pt>
                <c:pt idx="157">
                  <c:v>72.435485141417701</c:v>
                </c:pt>
                <c:pt idx="158">
                  <c:v>72.29819465610062</c:v>
                </c:pt>
                <c:pt idx="159">
                  <c:v>72.161053963599173</c:v>
                </c:pt>
                <c:pt idx="160">
                  <c:v>72.0240514059887</c:v>
                </c:pt>
                <c:pt idx="161">
                  <c:v>71.8871762002628</c:v>
                </c:pt>
                <c:pt idx="162">
                  <c:v>71.75041837726684</c:v>
                </c:pt>
                <c:pt idx="163">
                  <c:v>71.613768724196817</c:v>
                </c:pt>
                <c:pt idx="164">
                  <c:v>71.477218730570371</c:v>
                </c:pt>
                <c:pt idx="165">
                  <c:v>71.340760537556548</c:v>
                </c:pt>
                <c:pt idx="166">
                  <c:v>71.204386890536398</c:v>
                </c:pt>
                <c:pt idx="167">
                  <c:v>71.068091094756255</c:v>
                </c:pt>
                <c:pt idx="168">
                  <c:v>70.931866973928976</c:v>
                </c:pt>
                <c:pt idx="169">
                  <c:v>70.795708831635565</c:v>
                </c:pt>
                <c:pt idx="170">
                  <c:v>70.659611415377739</c:v>
                </c:pt>
                <c:pt idx="171">
                  <c:v>70.523569883133987</c:v>
                </c:pt>
                <c:pt idx="172">
                  <c:v>70.38757977227354</c:v>
                </c:pt>
                <c:pt idx="173">
                  <c:v>70.251636970686192</c:v>
                </c:pt>
                <c:pt idx="174">
                  <c:v>70.115737689990937</c:v>
                </c:pt>
                <c:pt idx="175">
                  <c:v>69.979878440691209</c:v>
                </c:pt>
                <c:pt idx="176">
                  <c:v>69.844056009150123</c:v>
                </c:pt>
                <c:pt idx="177">
                  <c:v>69.708267436264933</c:v>
                </c:pt>
                <c:pt idx="178">
                  <c:v>69.572509997726144</c:v>
                </c:pt>
                <c:pt idx="179">
                  <c:v>69.436781185752722</c:v>
                </c:pt>
                <c:pt idx="180">
                  <c:v>69.301078692200576</c:v>
                </c:pt>
                <c:pt idx="181">
                  <c:v>69.165400392947987</c:v>
                </c:pt>
                <c:pt idx="182">
                  <c:v>69.029744333466908</c:v>
                </c:pt>
                <c:pt idx="183">
                  <c:v>68.894108715495008</c:v>
                </c:pt>
                <c:pt idx="184">
                  <c:v>68.758491884728699</c:v>
                </c:pt>
                <c:pt idx="185">
                  <c:v>68.622892319462338</c:v>
                </c:pt>
                <c:pt idx="186">
                  <c:v>68.487308620104216</c:v>
                </c:pt>
                <c:pt idx="187">
                  <c:v>68.351739499503822</c:v>
                </c:pt>
                <c:pt idx="188">
                  <c:v>68.216183774030398</c:v>
                </c:pt>
                <c:pt idx="189">
                  <c:v>68.080640355345992</c:v>
                </c:pt>
                <c:pt idx="190">
                  <c:v>67.945108242820837</c:v>
                </c:pt>
                <c:pt idx="191">
                  <c:v>67.809586516542367</c:v>
                </c:pt>
                <c:pt idx="192">
                  <c:v>67.674074330872344</c:v>
                </c:pt>
                <c:pt idx="193">
                  <c:v>67.538570908510863</c:v>
                </c:pt>
                <c:pt idx="194">
                  <c:v>67.403075535027611</c:v>
                </c:pt>
                <c:pt idx="195">
                  <c:v>67.267587553824882</c:v>
                </c:pt>
                <c:pt idx="196">
                  <c:v>67.132106361498757</c:v>
                </c:pt>
                <c:pt idx="197">
                  <c:v>66.996631403567847</c:v>
                </c:pt>
                <c:pt idx="198">
                  <c:v>66.861162170540666</c:v>
                </c:pt>
                <c:pt idx="199">
                  <c:v>66.725698194295546</c:v>
                </c:pt>
                <c:pt idx="200">
                  <c:v>66.590239044748657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92.746293239212378</c:v>
                </c:pt>
                <c:pt idx="1">
                  <c:v>92.644496082236145</c:v>
                </c:pt>
                <c:pt idx="2">
                  <c:v>92.542699070148117</c:v>
                </c:pt>
                <c:pt idx="3">
                  <c:v>92.440902183654842</c:v>
                </c:pt>
                <c:pt idx="4">
                  <c:v>92.339105398392519</c:v>
                </c:pt>
                <c:pt idx="5">
                  <c:v>92.237308684128635</c:v>
                </c:pt>
                <c:pt idx="6">
                  <c:v>92.135512003856689</c:v>
                </c:pt>
                <c:pt idx="7">
                  <c:v>92.033715312771221</c:v>
                </c:pt>
                <c:pt idx="8">
                  <c:v>91.931918557108276</c:v>
                </c:pt>
                <c:pt idx="9">
                  <c:v>91.830121672834821</c:v>
                </c:pt>
                <c:pt idx="10">
                  <c:v>91.728324584169073</c:v>
                </c:pt>
                <c:pt idx="11">
                  <c:v>91.626527201911202</c:v>
                </c:pt>
                <c:pt idx="12">
                  <c:v>91.52472942156173</c:v>
                </c:pt>
                <c:pt idx="13">
                  <c:v>91.422931121202311</c:v>
                </c:pt>
                <c:pt idx="14">
                  <c:v>91.321132159110817</c:v>
                </c:pt>
                <c:pt idx="15">
                  <c:v>91.219332371078991</c:v>
                </c:pt>
                <c:pt idx="16">
                  <c:v>91.117531567398217</c:v>
                </c:pt>
                <c:pt idx="17">
                  <c:v>91.015729529474143</c:v>
                </c:pt>
                <c:pt idx="18">
                  <c:v>90.913926006027168</c:v>
                </c:pt>
                <c:pt idx="19">
                  <c:v>90.812120708830761</c:v>
                </c:pt>
                <c:pt idx="20">
                  <c:v>90.710313307934044</c:v>
                </c:pt>
                <c:pt idx="21">
                  <c:v>90.608503426310023</c:v>
                </c:pt>
                <c:pt idx="22">
                  <c:v>90.50669063386313</c:v>
                </c:pt>
                <c:pt idx="23">
                  <c:v>90.404874440723503</c:v>
                </c:pt>
                <c:pt idx="24">
                  <c:v>90.303054289747635</c:v>
                </c:pt>
                <c:pt idx="25">
                  <c:v>90.201229548135359</c:v>
                </c:pt>
                <c:pt idx="26">
                  <c:v>90.099399498064926</c:v>
                </c:pt>
                <c:pt idx="27">
                  <c:v>89.997563326236119</c:v>
                </c:pt>
                <c:pt idx="28">
                  <c:v>89.895720112201275</c:v>
                </c:pt>
                <c:pt idx="29">
                  <c:v>89.793868815350024</c:v>
                </c:pt>
                <c:pt idx="30">
                  <c:v>89.692008260401096</c:v>
                </c:pt>
                <c:pt idx="31">
                  <c:v>89.590137121238755</c:v>
                </c:pt>
                <c:pt idx="32">
                  <c:v>89.488253902915417</c:v>
                </c:pt>
                <c:pt idx="33">
                  <c:v>89.386356921624056</c:v>
                </c:pt>
                <c:pt idx="34">
                  <c:v>89.284444282424985</c:v>
                </c:pt>
                <c:pt idx="35">
                  <c:v>89.182513854491035</c:v>
                </c:pt>
                <c:pt idx="36">
                  <c:v>89.080563243612019</c:v>
                </c:pt>
                <c:pt idx="37">
                  <c:v>88.978589761676446</c:v>
                </c:pt>
                <c:pt idx="38">
                  <c:v>88.876590392822223</c:v>
                </c:pt>
                <c:pt idx="39">
                  <c:v>88.774561755921297</c:v>
                </c:pt>
                <c:pt idx="40">
                  <c:v>88.672500063034363</c:v>
                </c:pt>
                <c:pt idx="41">
                  <c:v>88.570401073442312</c:v>
                </c:pt>
                <c:pt idx="42">
                  <c:v>88.468260042829485</c:v>
                </c:pt>
                <c:pt idx="43">
                  <c:v>88.366071667162828</c:v>
                </c:pt>
                <c:pt idx="44">
                  <c:v>88.263830020778201</c:v>
                </c:pt>
                <c:pt idx="45">
                  <c:v>88.161528488153948</c:v>
                </c:pt>
                <c:pt idx="46">
                  <c:v>88.059159688820714</c:v>
                </c:pt>
                <c:pt idx="47">
                  <c:v>87.956715394828151</c:v>
                </c:pt>
                <c:pt idx="48">
                  <c:v>87.854186440163602</c:v>
                </c:pt>
                <c:pt idx="49">
                  <c:v>87.751562621497612</c:v>
                </c:pt>
                <c:pt idx="50">
                  <c:v>87.648832589617513</c:v>
                </c:pt>
                <c:pt idx="51">
                  <c:v>87.545983730906556</c:v>
                </c:pt>
                <c:pt idx="52">
                  <c:v>87.443002038233516</c:v>
                </c:pt>
                <c:pt idx="53">
                  <c:v>87.339871970642278</c:v>
                </c:pt>
                <c:pt idx="54">
                  <c:v>87.236576301274582</c:v>
                </c:pt>
                <c:pt idx="55">
                  <c:v>87.133095953028558</c:v>
                </c:pt>
                <c:pt idx="56">
                  <c:v>87.029409821555177</c:v>
                </c:pt>
                <c:pt idx="57">
                  <c:v>86.925494585334079</c:v>
                </c:pt>
                <c:pt idx="58">
                  <c:v>86.821324502752788</c:v>
                </c:pt>
                <c:pt idx="59">
                  <c:v>86.716871196353509</c:v>
                </c:pt>
                <c:pt idx="60">
                  <c:v>86.612103424714576</c:v>
                </c:pt>
                <c:pt idx="61">
                  <c:v>86.506986842813973</c:v>
                </c:pt>
                <c:pt idx="62">
                  <c:v>86.401483752190742</c:v>
                </c:pt>
                <c:pt idx="63">
                  <c:v>86.295552842788297</c:v>
                </c:pt>
                <c:pt idx="64">
                  <c:v>86.189148929047221</c:v>
                </c:pt>
                <c:pt idx="65">
                  <c:v>86.0822226836233</c:v>
                </c:pt>
                <c:pt idx="66">
                  <c:v>85.974720373053586</c:v>
                </c:pt>
                <c:pt idx="67">
                  <c:v>85.866583600785972</c:v>
                </c:pt>
                <c:pt idx="68">
                  <c:v>85.757749064231632</c:v>
                </c:pt>
                <c:pt idx="69">
                  <c:v>85.64814833389481</c:v>
                </c:pt>
                <c:pt idx="70">
                  <c:v>85.537707664169062</c:v>
                </c:pt>
                <c:pt idx="71">
                  <c:v>85.42634784704525</c:v>
                </c:pt>
                <c:pt idx="72">
                  <c:v>85.313984121717894</c:v>
                </c:pt>
                <c:pt idx="73">
                  <c:v>85.200526154849385</c:v>
                </c:pt>
                <c:pt idx="74">
                  <c:v>85.085878107982325</c:v>
                </c:pt>
                <c:pt idx="75">
                  <c:v>84.969938810176942</c:v>
                </c:pt>
                <c:pt idx="76">
                  <c:v>84.852602055263333</c:v>
                </c:pt>
                <c:pt idx="77">
                  <c:v>84.73375704397921</c:v>
                </c:pt>
                <c:pt idx="78">
                  <c:v>84.613288991520491</c:v>
                </c:pt>
                <c:pt idx="79">
                  <c:v>84.491079920448044</c:v>
                </c:pt>
                <c:pt idx="80">
                  <c:v>84.367009657233865</c:v>
                </c:pt>
                <c:pt idx="81">
                  <c:v>84.240957047747145</c:v>
                </c:pt>
                <c:pt idx="82">
                  <c:v>84.112801402446166</c:v>
                </c:pt>
                <c:pt idx="83">
                  <c:v>83.982424175757615</c:v>
                </c:pt>
                <c:pt idx="84">
                  <c:v>83.849710875967347</c:v>
                </c:pt>
                <c:pt idx="85">
                  <c:v>83.7145531918937</c:v>
                </c:pt>
                <c:pt idx="86">
                  <c:v>83.576851310793671</c:v>
                </c:pt>
                <c:pt idx="87">
                  <c:v>83.436516388671691</c:v>
                </c:pt>
                <c:pt idx="88">
                  <c:v>83.293473119946583</c:v>
                </c:pt>
                <c:pt idx="89">
                  <c:v>83.147662339038447</c:v>
                </c:pt>
                <c:pt idx="90">
                  <c:v>82.999043572836115</c:v>
                </c:pt>
                <c:pt idx="91">
                  <c:v>82.847597451367321</c:v>
                </c:pt>
                <c:pt idx="92">
                  <c:v>82.693327875580934</c:v>
                </c:pt>
                <c:pt idx="93">
                  <c:v>82.536263837247844</c:v>
                </c:pt>
                <c:pt idx="94">
                  <c:v>82.376460787732029</c:v>
                </c:pt>
                <c:pt idx="95">
                  <c:v>82.214001460622484</c:v>
                </c:pt>
                <c:pt idx="96">
                  <c:v>82.048996068351656</c:v>
                </c:pt>
                <c:pt idx="97">
                  <c:v>81.881581814770641</c:v>
                </c:pt>
                <c:pt idx="98">
                  <c:v>81.711921693371437</c:v>
                </c:pt>
                <c:pt idx="99">
                  <c:v>81.54020257293331</c:v>
                </c:pt>
                <c:pt idx="100">
                  <c:v>81.366632606747572</c:v>
                </c:pt>
                <c:pt idx="101">
                  <c:v>81.191438035751744</c:v>
                </c:pt>
                <c:pt idx="102">
                  <c:v>81.014859487233423</c:v>
                </c:pt>
                <c:pt idx="103">
                  <c:v>80.837147896723025</c:v>
                </c:pt>
                <c:pt idx="104">
                  <c:v>80.658560199177117</c:v>
                </c:pt>
                <c:pt idx="105">
                  <c:v>80.479354945115944</c:v>
                </c:pt>
                <c:pt idx="106">
                  <c:v>80.299787997397857</c:v>
                </c:pt>
                <c:pt idx="107">
                  <c:v>80.120108455055544</c:v>
                </c:pt>
                <c:pt idx="108">
                  <c:v>79.940554933168229</c:v>
                </c:pt>
                <c:pt idx="109">
                  <c:v>79.761352303855318</c:v>
                </c:pt>
                <c:pt idx="110">
                  <c:v>79.582708975339202</c:v>
                </c:pt>
                <c:pt idx="111">
                  <c:v>79.404814755997037</c:v>
                </c:pt>
                <c:pt idx="112">
                  <c:v>79.22783932067847</c:v>
                </c:pt>
                <c:pt idx="113">
                  <c:v>79.05193126927665</c:v>
                </c:pt>
                <c:pt idx="114">
                  <c:v>78.877217744122461</c:v>
                </c:pt>
                <c:pt idx="115">
                  <c:v>78.703804554211246</c:v>
                </c:pt>
                <c:pt idx="116">
                  <c:v>78.531776741016571</c:v>
                </c:pt>
                <c:pt idx="117">
                  <c:v>78.36119951266727</c:v>
                </c:pt>
                <c:pt idx="118">
                  <c:v>78.192119470141193</c:v>
                </c:pt>
                <c:pt idx="119">
                  <c:v>78.02456605016917</c:v>
                </c:pt>
                <c:pt idx="120">
                  <c:v>77.85855311389966</c:v>
                </c:pt>
                <c:pt idx="121">
                  <c:v>77.694080617145971</c:v>
                </c:pt>
                <c:pt idx="122">
                  <c:v>77.531136306358647</c:v>
                </c:pt>
                <c:pt idx="123">
                  <c:v>77.369697393562944</c:v>
                </c:pt>
                <c:pt idx="124">
                  <c:v>77.209732172731208</c:v>
                </c:pt>
                <c:pt idx="125">
                  <c:v>77.051201548924823</c:v>
                </c:pt>
                <c:pt idx="126">
                  <c:v>76.894060459683971</c:v>
                </c:pt>
                <c:pt idx="127">
                  <c:v>76.738259175343444</c:v>
                </c:pt>
                <c:pt idx="128">
                  <c:v>76.58374447109243</c:v>
                </c:pt>
                <c:pt idx="129">
                  <c:v>76.430460668651975</c:v>
                </c:pt>
                <c:pt idx="130">
                  <c:v>76.278350549453677</c:v>
                </c:pt>
                <c:pt idx="131">
                  <c:v>76.12735614425101</c:v>
                </c:pt>
                <c:pt idx="132">
                  <c:v>75.97741940629011</c:v>
                </c:pt>
                <c:pt idx="133">
                  <c:v>75.828482776633962</c:v>
                </c:pt>
                <c:pt idx="134">
                  <c:v>75.680489651095428</c:v>
                </c:pt>
                <c:pt idx="135">
                  <c:v>75.533384758610566</c:v>
                </c:pt>
                <c:pt idx="136">
                  <c:v>75.387114460882032</c:v>
                </c:pt>
                <c:pt idx="137">
                  <c:v>75.241626982839406</c:v>
                </c:pt>
                <c:pt idx="138">
                  <c:v>75.096872582977724</c:v>
                </c:pt>
                <c:pt idx="139">
                  <c:v>74.952803672018035</c:v>
                </c:pt>
                <c:pt idx="140">
                  <c:v>74.809374887636082</c:v>
                </c:pt>
                <c:pt idx="141">
                  <c:v>74.666543132270093</c:v>
                </c:pt>
                <c:pt idx="142">
                  <c:v>74.524267580279513</c:v>
                </c:pt>
                <c:pt idx="143">
                  <c:v>74.3825096600048</c:v>
                </c:pt>
                <c:pt idx="144">
                  <c:v>74.241233015593139</c:v>
                </c:pt>
                <c:pt idx="145">
                  <c:v>74.10040345281412</c:v>
                </c:pt>
                <c:pt idx="146">
                  <c:v>73.959988872501739</c:v>
                </c:pt>
                <c:pt idx="147">
                  <c:v>73.819959194725527</c:v>
                </c:pt>
                <c:pt idx="148">
                  <c:v>73.680286276315854</c:v>
                </c:pt>
                <c:pt idx="149">
                  <c:v>73.540943823944431</c:v>
                </c:pt>
                <c:pt idx="150">
                  <c:v>73.401907304587567</c:v>
                </c:pt>
                <c:pt idx="151">
                  <c:v>73.26315385487446</c:v>
                </c:pt>
                <c:pt idx="152">
                  <c:v>73.124662190541073</c:v>
                </c:pt>
                <c:pt idx="153">
                  <c:v>72.986412516967277</c:v>
                </c:pt>
                <c:pt idx="154">
                  <c:v>72.848386441568792</c:v>
                </c:pt>
                <c:pt idx="155">
                  <c:v>72.710566888639391</c:v>
                </c:pt>
                <c:pt idx="156">
                  <c:v>72.572938017091218</c:v>
                </c:pt>
                <c:pt idx="157">
                  <c:v>72.435485141417701</c:v>
                </c:pt>
                <c:pt idx="158">
                  <c:v>72.29819465610062</c:v>
                </c:pt>
                <c:pt idx="159">
                  <c:v>72.161053963599173</c:v>
                </c:pt>
                <c:pt idx="160">
                  <c:v>72.0240514059887</c:v>
                </c:pt>
                <c:pt idx="161">
                  <c:v>71.8871762002628</c:v>
                </c:pt>
                <c:pt idx="162">
                  <c:v>71.75041837726684</c:v>
                </c:pt>
                <c:pt idx="163">
                  <c:v>71.613768724196817</c:v>
                </c:pt>
                <c:pt idx="164">
                  <c:v>71.477218730570371</c:v>
                </c:pt>
                <c:pt idx="165">
                  <c:v>71.340760537556548</c:v>
                </c:pt>
                <c:pt idx="166">
                  <c:v>71.204386890536398</c:v>
                </c:pt>
                <c:pt idx="167">
                  <c:v>71.068091094756255</c:v>
                </c:pt>
                <c:pt idx="168">
                  <c:v>70.931866973928976</c:v>
                </c:pt>
                <c:pt idx="169">
                  <c:v>70.795708831635565</c:v>
                </c:pt>
                <c:pt idx="170">
                  <c:v>70.659611415377739</c:v>
                </c:pt>
                <c:pt idx="171">
                  <c:v>70.523569883133987</c:v>
                </c:pt>
                <c:pt idx="172">
                  <c:v>70.38757977227354</c:v>
                </c:pt>
                <c:pt idx="173">
                  <c:v>70.251636970686192</c:v>
                </c:pt>
                <c:pt idx="174">
                  <c:v>70.115737689990937</c:v>
                </c:pt>
                <c:pt idx="175">
                  <c:v>69.979878440691209</c:v>
                </c:pt>
                <c:pt idx="176">
                  <c:v>69.844056009150123</c:v>
                </c:pt>
                <c:pt idx="177">
                  <c:v>69.708267436264933</c:v>
                </c:pt>
                <c:pt idx="178">
                  <c:v>69.572509997726144</c:v>
                </c:pt>
                <c:pt idx="179">
                  <c:v>69.436781185752722</c:v>
                </c:pt>
                <c:pt idx="180">
                  <c:v>69.301078692200576</c:v>
                </c:pt>
                <c:pt idx="181">
                  <c:v>69.165400392947987</c:v>
                </c:pt>
                <c:pt idx="182">
                  <c:v>69.029744333466908</c:v>
                </c:pt>
                <c:pt idx="183">
                  <c:v>68.894108715495008</c:v>
                </c:pt>
                <c:pt idx="184">
                  <c:v>68.758491884728699</c:v>
                </c:pt>
                <c:pt idx="185">
                  <c:v>68.622892319462338</c:v>
                </c:pt>
                <c:pt idx="186">
                  <c:v>68.487308620104216</c:v>
                </c:pt>
                <c:pt idx="187">
                  <c:v>68.351739499503822</c:v>
                </c:pt>
                <c:pt idx="188">
                  <c:v>68.216183774030398</c:v>
                </c:pt>
                <c:pt idx="189">
                  <c:v>68.080640355345992</c:v>
                </c:pt>
                <c:pt idx="190">
                  <c:v>67.945108242820837</c:v>
                </c:pt>
                <c:pt idx="191">
                  <c:v>67.809586516542367</c:v>
                </c:pt>
                <c:pt idx="192">
                  <c:v>67.674074330872344</c:v>
                </c:pt>
                <c:pt idx="193">
                  <c:v>67.538570908510863</c:v>
                </c:pt>
                <c:pt idx="194">
                  <c:v>67.403075535027611</c:v>
                </c:pt>
                <c:pt idx="195">
                  <c:v>67.267587553824882</c:v>
                </c:pt>
                <c:pt idx="196">
                  <c:v>67.132106361498757</c:v>
                </c:pt>
                <c:pt idx="197">
                  <c:v>66.996631403567847</c:v>
                </c:pt>
                <c:pt idx="198">
                  <c:v>66.861162170540666</c:v>
                </c:pt>
                <c:pt idx="199">
                  <c:v>66.725698194295546</c:v>
                </c:pt>
                <c:pt idx="200">
                  <c:v>66.590239044748657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58904"/>
        <c:axId val="462959296"/>
      </c:scatterChart>
      <c:valAx>
        <c:axId val="462958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2959296"/>
        <c:crosses val="autoZero"/>
        <c:crossBetween val="midCat"/>
      </c:valAx>
      <c:valAx>
        <c:axId val="462959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295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85.606999999999999</c:v>
                </c:pt>
                <c:pt idx="1">
                  <c:v>83.929000000000002</c:v>
                </c:pt>
                <c:pt idx="2">
                  <c:v>85.25</c:v>
                </c:pt>
                <c:pt idx="3">
                  <c:v>85.054000000000002</c:v>
                </c:pt>
                <c:pt idx="4">
                  <c:v>85.018000000000001</c:v>
                </c:pt>
                <c:pt idx="5">
                  <c:v>84.411000000000001</c:v>
                </c:pt>
                <c:pt idx="6">
                  <c:v>86.820999999999998</c:v>
                </c:pt>
                <c:pt idx="7">
                  <c:v>85</c:v>
                </c:pt>
                <c:pt idx="8">
                  <c:v>84.75</c:v>
                </c:pt>
                <c:pt idx="9">
                  <c:v>84.981999999999999</c:v>
                </c:pt>
                <c:pt idx="10">
                  <c:v>83.804000000000002</c:v>
                </c:pt>
                <c:pt idx="11">
                  <c:v>84.606999999999999</c:v>
                </c:pt>
                <c:pt idx="12">
                  <c:v>84.088999999999999</c:v>
                </c:pt>
                <c:pt idx="13">
                  <c:v>85.911000000000001</c:v>
                </c:pt>
                <c:pt idx="14">
                  <c:v>85.429000000000002</c:v>
                </c:pt>
                <c:pt idx="15">
                  <c:v>84.518000000000001</c:v>
                </c:pt>
                <c:pt idx="16">
                  <c:v>85.054000000000002</c:v>
                </c:pt>
                <c:pt idx="17">
                  <c:v>83.179000000000002</c:v>
                </c:pt>
                <c:pt idx="18">
                  <c:v>84.088999999999999</c:v>
                </c:pt>
                <c:pt idx="19">
                  <c:v>83.070999999999998</c:v>
                </c:pt>
                <c:pt idx="20">
                  <c:v>84.179000000000002</c:v>
                </c:pt>
                <c:pt idx="21">
                  <c:v>84.643000000000001</c:v>
                </c:pt>
                <c:pt idx="22">
                  <c:v>85.856999999999999</c:v>
                </c:pt>
                <c:pt idx="23">
                  <c:v>84.286000000000001</c:v>
                </c:pt>
                <c:pt idx="24">
                  <c:v>85.195999999999998</c:v>
                </c:pt>
                <c:pt idx="25">
                  <c:v>84.161000000000001</c:v>
                </c:pt>
                <c:pt idx="26">
                  <c:v>84.036000000000001</c:v>
                </c:pt>
                <c:pt idx="27">
                  <c:v>85.5</c:v>
                </c:pt>
                <c:pt idx="28">
                  <c:v>84.768000000000001</c:v>
                </c:pt>
                <c:pt idx="29">
                  <c:v>83.804000000000002</c:v>
                </c:pt>
                <c:pt idx="30">
                  <c:v>85.143000000000001</c:v>
                </c:pt>
                <c:pt idx="31">
                  <c:v>83.804000000000002</c:v>
                </c:pt>
                <c:pt idx="32">
                  <c:v>84.893000000000001</c:v>
                </c:pt>
                <c:pt idx="33">
                  <c:v>84.429000000000002</c:v>
                </c:pt>
                <c:pt idx="34">
                  <c:v>85.856999999999999</c:v>
                </c:pt>
                <c:pt idx="35">
                  <c:v>86.445999999999998</c:v>
                </c:pt>
                <c:pt idx="36">
                  <c:v>86.963999999999999</c:v>
                </c:pt>
                <c:pt idx="37">
                  <c:v>85.856999999999999</c:v>
                </c:pt>
                <c:pt idx="38">
                  <c:v>86.25</c:v>
                </c:pt>
                <c:pt idx="39">
                  <c:v>87.179000000000002</c:v>
                </c:pt>
                <c:pt idx="40">
                  <c:v>86.213999999999999</c:v>
                </c:pt>
                <c:pt idx="41">
                  <c:v>87.070999999999998</c:v>
                </c:pt>
                <c:pt idx="42">
                  <c:v>87.75</c:v>
                </c:pt>
                <c:pt idx="43">
                  <c:v>87.731999999999999</c:v>
                </c:pt>
                <c:pt idx="44">
                  <c:v>87.375</c:v>
                </c:pt>
                <c:pt idx="45">
                  <c:v>88.088999999999999</c:v>
                </c:pt>
                <c:pt idx="46">
                  <c:v>87.661000000000001</c:v>
                </c:pt>
                <c:pt idx="47">
                  <c:v>89.036000000000001</c:v>
                </c:pt>
                <c:pt idx="48">
                  <c:v>91.143000000000001</c:v>
                </c:pt>
                <c:pt idx="49">
                  <c:v>92.070999999999998</c:v>
                </c:pt>
                <c:pt idx="50">
                  <c:v>95.088999999999999</c:v>
                </c:pt>
                <c:pt idx="51">
                  <c:v>96.179000000000002</c:v>
                </c:pt>
                <c:pt idx="52">
                  <c:v>99.463999999999999</c:v>
                </c:pt>
                <c:pt idx="53">
                  <c:v>102.107</c:v>
                </c:pt>
                <c:pt idx="54">
                  <c:v>105.339</c:v>
                </c:pt>
                <c:pt idx="55">
                  <c:v>111.018</c:v>
                </c:pt>
                <c:pt idx="56">
                  <c:v>117.839</c:v>
                </c:pt>
                <c:pt idx="57">
                  <c:v>126.75</c:v>
                </c:pt>
                <c:pt idx="58">
                  <c:v>138.196</c:v>
                </c:pt>
                <c:pt idx="59">
                  <c:v>149.161</c:v>
                </c:pt>
                <c:pt idx="60">
                  <c:v>161.214</c:v>
                </c:pt>
                <c:pt idx="61">
                  <c:v>171.393</c:v>
                </c:pt>
                <c:pt idx="62">
                  <c:v>180.911</c:v>
                </c:pt>
                <c:pt idx="63">
                  <c:v>188.357</c:v>
                </c:pt>
                <c:pt idx="64">
                  <c:v>190.732</c:v>
                </c:pt>
                <c:pt idx="65">
                  <c:v>192.821</c:v>
                </c:pt>
                <c:pt idx="66">
                  <c:v>190</c:v>
                </c:pt>
                <c:pt idx="67">
                  <c:v>182.714</c:v>
                </c:pt>
                <c:pt idx="68">
                  <c:v>166.839</c:v>
                </c:pt>
                <c:pt idx="69">
                  <c:v>136.482</c:v>
                </c:pt>
                <c:pt idx="70">
                  <c:v>101.125</c:v>
                </c:pt>
                <c:pt idx="71">
                  <c:v>88.820999999999998</c:v>
                </c:pt>
                <c:pt idx="72">
                  <c:v>87.911000000000001</c:v>
                </c:pt>
                <c:pt idx="73">
                  <c:v>87.963999999999999</c:v>
                </c:pt>
                <c:pt idx="74">
                  <c:v>89.125</c:v>
                </c:pt>
                <c:pt idx="75">
                  <c:v>91.731999999999999</c:v>
                </c:pt>
                <c:pt idx="76">
                  <c:v>95.143000000000001</c:v>
                </c:pt>
                <c:pt idx="77">
                  <c:v>100.5</c:v>
                </c:pt>
                <c:pt idx="78">
                  <c:v>105.821</c:v>
                </c:pt>
                <c:pt idx="79">
                  <c:v>111.661</c:v>
                </c:pt>
                <c:pt idx="80">
                  <c:v>120.893</c:v>
                </c:pt>
                <c:pt idx="81">
                  <c:v>131.179</c:v>
                </c:pt>
                <c:pt idx="82">
                  <c:v>139</c:v>
                </c:pt>
                <c:pt idx="83">
                  <c:v>146.286</c:v>
                </c:pt>
                <c:pt idx="84">
                  <c:v>151.161</c:v>
                </c:pt>
                <c:pt idx="85">
                  <c:v>152.232</c:v>
                </c:pt>
                <c:pt idx="86">
                  <c:v>148.732</c:v>
                </c:pt>
                <c:pt idx="87">
                  <c:v>139.571</c:v>
                </c:pt>
                <c:pt idx="88">
                  <c:v>118.5</c:v>
                </c:pt>
                <c:pt idx="89">
                  <c:v>95.213999999999999</c:v>
                </c:pt>
                <c:pt idx="90">
                  <c:v>82.463999999999999</c:v>
                </c:pt>
                <c:pt idx="91">
                  <c:v>81.911000000000001</c:v>
                </c:pt>
                <c:pt idx="92">
                  <c:v>79.856999999999999</c:v>
                </c:pt>
                <c:pt idx="93">
                  <c:v>79.411000000000001</c:v>
                </c:pt>
                <c:pt idx="94">
                  <c:v>78.320999999999998</c:v>
                </c:pt>
                <c:pt idx="95">
                  <c:v>77.5</c:v>
                </c:pt>
                <c:pt idx="96">
                  <c:v>77.625</c:v>
                </c:pt>
                <c:pt idx="97">
                  <c:v>77.25</c:v>
                </c:pt>
                <c:pt idx="98">
                  <c:v>77.5</c:v>
                </c:pt>
                <c:pt idx="99">
                  <c:v>77.375</c:v>
                </c:pt>
                <c:pt idx="100">
                  <c:v>78.143000000000001</c:v>
                </c:pt>
                <c:pt idx="101">
                  <c:v>77.713999999999999</c:v>
                </c:pt>
                <c:pt idx="102">
                  <c:v>79.893000000000001</c:v>
                </c:pt>
                <c:pt idx="103">
                  <c:v>78.463999999999999</c:v>
                </c:pt>
                <c:pt idx="104">
                  <c:v>78</c:v>
                </c:pt>
                <c:pt idx="105">
                  <c:v>77.875</c:v>
                </c:pt>
                <c:pt idx="106">
                  <c:v>77.481999999999999</c:v>
                </c:pt>
                <c:pt idx="107">
                  <c:v>76.25</c:v>
                </c:pt>
                <c:pt idx="108">
                  <c:v>76.036000000000001</c:v>
                </c:pt>
                <c:pt idx="109">
                  <c:v>75.429000000000002</c:v>
                </c:pt>
                <c:pt idx="110">
                  <c:v>76.070999999999998</c:v>
                </c:pt>
                <c:pt idx="111">
                  <c:v>75</c:v>
                </c:pt>
                <c:pt idx="112">
                  <c:v>75.713999999999999</c:v>
                </c:pt>
                <c:pt idx="113">
                  <c:v>75.411000000000001</c:v>
                </c:pt>
                <c:pt idx="114">
                  <c:v>75.25</c:v>
                </c:pt>
                <c:pt idx="115">
                  <c:v>75.338999999999999</c:v>
                </c:pt>
                <c:pt idx="116">
                  <c:v>76.820999999999998</c:v>
                </c:pt>
                <c:pt idx="117">
                  <c:v>75.393000000000001</c:v>
                </c:pt>
                <c:pt idx="118">
                  <c:v>75.713999999999999</c:v>
                </c:pt>
                <c:pt idx="119">
                  <c:v>76.463999999999999</c:v>
                </c:pt>
                <c:pt idx="120">
                  <c:v>75.320999999999998</c:v>
                </c:pt>
                <c:pt idx="121">
                  <c:v>74.106999999999999</c:v>
                </c:pt>
                <c:pt idx="122">
                  <c:v>74.679000000000002</c:v>
                </c:pt>
                <c:pt idx="123">
                  <c:v>73.929000000000002</c:v>
                </c:pt>
                <c:pt idx="124">
                  <c:v>75.286000000000001</c:v>
                </c:pt>
                <c:pt idx="125">
                  <c:v>73.445999999999998</c:v>
                </c:pt>
                <c:pt idx="126">
                  <c:v>73.179000000000002</c:v>
                </c:pt>
                <c:pt idx="127">
                  <c:v>73.143000000000001</c:v>
                </c:pt>
                <c:pt idx="128">
                  <c:v>72.731999999999999</c:v>
                </c:pt>
                <c:pt idx="129">
                  <c:v>73.179000000000002</c:v>
                </c:pt>
                <c:pt idx="130">
                  <c:v>72.25</c:v>
                </c:pt>
                <c:pt idx="131">
                  <c:v>73.036000000000001</c:v>
                </c:pt>
                <c:pt idx="132">
                  <c:v>72.911000000000001</c:v>
                </c:pt>
                <c:pt idx="133">
                  <c:v>72.070999999999998</c:v>
                </c:pt>
                <c:pt idx="134">
                  <c:v>72.143000000000001</c:v>
                </c:pt>
                <c:pt idx="135">
                  <c:v>73.411000000000001</c:v>
                </c:pt>
                <c:pt idx="136">
                  <c:v>71.929000000000002</c:v>
                </c:pt>
                <c:pt idx="137">
                  <c:v>71.463999999999999</c:v>
                </c:pt>
                <c:pt idx="138">
                  <c:v>72.75</c:v>
                </c:pt>
                <c:pt idx="139">
                  <c:v>71.643000000000001</c:v>
                </c:pt>
                <c:pt idx="140">
                  <c:v>72.713999999999999</c:v>
                </c:pt>
                <c:pt idx="141">
                  <c:v>72.625</c:v>
                </c:pt>
                <c:pt idx="142">
                  <c:v>72.375</c:v>
                </c:pt>
                <c:pt idx="143">
                  <c:v>72.304000000000002</c:v>
                </c:pt>
                <c:pt idx="144">
                  <c:v>72.429000000000002</c:v>
                </c:pt>
                <c:pt idx="145">
                  <c:v>70.929000000000002</c:v>
                </c:pt>
                <c:pt idx="146">
                  <c:v>71.661000000000001</c:v>
                </c:pt>
                <c:pt idx="147">
                  <c:v>70.411000000000001</c:v>
                </c:pt>
                <c:pt idx="148">
                  <c:v>69.911000000000001</c:v>
                </c:pt>
                <c:pt idx="149">
                  <c:v>72.393000000000001</c:v>
                </c:pt>
                <c:pt idx="150">
                  <c:v>71.018000000000001</c:v>
                </c:pt>
                <c:pt idx="151">
                  <c:v>71.213999999999999</c:v>
                </c:pt>
                <c:pt idx="152">
                  <c:v>70.036000000000001</c:v>
                </c:pt>
                <c:pt idx="153">
                  <c:v>71.375</c:v>
                </c:pt>
                <c:pt idx="154">
                  <c:v>70.713999999999999</c:v>
                </c:pt>
                <c:pt idx="155">
                  <c:v>71.018000000000001</c:v>
                </c:pt>
                <c:pt idx="156">
                  <c:v>70.963999999999999</c:v>
                </c:pt>
                <c:pt idx="157">
                  <c:v>71.5</c:v>
                </c:pt>
                <c:pt idx="158">
                  <c:v>70.268000000000001</c:v>
                </c:pt>
                <c:pt idx="159">
                  <c:v>70.481999999999999</c:v>
                </c:pt>
                <c:pt idx="160">
                  <c:v>70.375</c:v>
                </c:pt>
                <c:pt idx="161">
                  <c:v>69.393000000000001</c:v>
                </c:pt>
                <c:pt idx="162">
                  <c:v>70.570999999999998</c:v>
                </c:pt>
                <c:pt idx="163">
                  <c:v>70.25</c:v>
                </c:pt>
                <c:pt idx="164">
                  <c:v>70.25</c:v>
                </c:pt>
                <c:pt idx="165">
                  <c:v>69.820999999999998</c:v>
                </c:pt>
                <c:pt idx="166">
                  <c:v>70.268000000000001</c:v>
                </c:pt>
                <c:pt idx="167">
                  <c:v>70.481999999999999</c:v>
                </c:pt>
                <c:pt idx="168">
                  <c:v>70.018000000000001</c:v>
                </c:pt>
                <c:pt idx="169">
                  <c:v>70.320999999999998</c:v>
                </c:pt>
                <c:pt idx="170">
                  <c:v>70.429000000000002</c:v>
                </c:pt>
                <c:pt idx="171">
                  <c:v>69.875</c:v>
                </c:pt>
                <c:pt idx="172">
                  <c:v>70.286000000000001</c:v>
                </c:pt>
                <c:pt idx="173">
                  <c:v>70.463999999999999</c:v>
                </c:pt>
                <c:pt idx="174">
                  <c:v>69.75</c:v>
                </c:pt>
                <c:pt idx="175">
                  <c:v>70.106999999999999</c:v>
                </c:pt>
                <c:pt idx="176">
                  <c:v>71.268000000000001</c:v>
                </c:pt>
                <c:pt idx="177">
                  <c:v>69.304000000000002</c:v>
                </c:pt>
                <c:pt idx="178">
                  <c:v>70.606999999999999</c:v>
                </c:pt>
                <c:pt idx="179">
                  <c:v>70.625</c:v>
                </c:pt>
                <c:pt idx="180">
                  <c:v>70.518000000000001</c:v>
                </c:pt>
                <c:pt idx="181">
                  <c:v>70.695999999999998</c:v>
                </c:pt>
                <c:pt idx="182">
                  <c:v>71.070999999999998</c:v>
                </c:pt>
                <c:pt idx="183">
                  <c:v>70.445999999999998</c:v>
                </c:pt>
                <c:pt idx="184">
                  <c:v>70.518000000000001</c:v>
                </c:pt>
                <c:pt idx="185">
                  <c:v>70.304000000000002</c:v>
                </c:pt>
                <c:pt idx="186">
                  <c:v>70.804000000000002</c:v>
                </c:pt>
                <c:pt idx="187">
                  <c:v>69.981999999999999</c:v>
                </c:pt>
                <c:pt idx="188">
                  <c:v>70.981999999999999</c:v>
                </c:pt>
                <c:pt idx="189">
                  <c:v>71.161000000000001</c:v>
                </c:pt>
                <c:pt idx="190">
                  <c:v>69.838999999999999</c:v>
                </c:pt>
                <c:pt idx="191">
                  <c:v>70.125</c:v>
                </c:pt>
                <c:pt idx="192">
                  <c:v>70.929000000000002</c:v>
                </c:pt>
                <c:pt idx="193">
                  <c:v>69.804000000000002</c:v>
                </c:pt>
                <c:pt idx="194">
                  <c:v>70.463999999999999</c:v>
                </c:pt>
                <c:pt idx="195">
                  <c:v>70.213999999999999</c:v>
                </c:pt>
                <c:pt idx="196">
                  <c:v>70.286000000000001</c:v>
                </c:pt>
                <c:pt idx="197">
                  <c:v>69.195999999999998</c:v>
                </c:pt>
                <c:pt idx="198">
                  <c:v>71.411000000000001</c:v>
                </c:pt>
                <c:pt idx="199">
                  <c:v>72.070999999999998</c:v>
                </c:pt>
                <c:pt idx="200">
                  <c:v>72.661000000000001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89.973179717601511</c:v>
                </c:pt>
                <c:pt idx="1">
                  <c:v>89.862266193151427</c:v>
                </c:pt>
                <c:pt idx="2">
                  <c:v>89.751352078703761</c:v>
                </c:pt>
                <c:pt idx="3">
                  <c:v>89.640437307299734</c:v>
                </c:pt>
                <c:pt idx="4">
                  <c:v>89.529521804555429</c:v>
                </c:pt>
                <c:pt idx="5">
                  <c:v>89.418605487853</c:v>
                </c:pt>
                <c:pt idx="6">
                  <c:v>89.307688265445179</c:v>
                </c:pt>
                <c:pt idx="7">
                  <c:v>89.196770035463715</c:v>
                </c:pt>
                <c:pt idx="8">
                  <c:v>89.085850684821651</c:v>
                </c:pt>
                <c:pt idx="9">
                  <c:v>88.97493008799853</c:v>
                </c:pt>
                <c:pt idx="10">
                  <c:v>88.864008105695675</c:v>
                </c:pt>
                <c:pt idx="11">
                  <c:v>88.753084583348169</c:v>
                </c:pt>
                <c:pt idx="12">
                  <c:v>88.642159349478717</c:v>
                </c:pt>
                <c:pt idx="13">
                  <c:v>88.531232213876237</c:v>
                </c:pt>
                <c:pt idx="14">
                  <c:v>88.420302965581357</c:v>
                </c:pt>
                <c:pt idx="15">
                  <c:v>88.309371370658369</c:v>
                </c:pt>
                <c:pt idx="16">
                  <c:v>88.198437169731577</c:v>
                </c:pt>
                <c:pt idx="17">
                  <c:v>88.087500075261318</c:v>
                </c:pt>
                <c:pt idx="18">
                  <c:v>87.976559768532894</c:v>
                </c:pt>
                <c:pt idx="19">
                  <c:v>87.865615896328322</c:v>
                </c:pt>
                <c:pt idx="20">
                  <c:v>87.754668067248815</c:v>
                </c:pt>
                <c:pt idx="21">
                  <c:v>87.643715847651222</c:v>
                </c:pt>
                <c:pt idx="22">
                  <c:v>87.532758757159485</c:v>
                </c:pt>
                <c:pt idx="23">
                  <c:v>87.421796263707265</c:v>
                </c:pt>
                <c:pt idx="24">
                  <c:v>87.310827778064166</c:v>
                </c:pt>
                <c:pt idx="25">
                  <c:v>87.199852647792881</c:v>
                </c:pt>
                <c:pt idx="26">
                  <c:v>87.088870150580235</c:v>
                </c:pt>
                <c:pt idx="27">
                  <c:v>86.977879486879345</c:v>
                </c:pt>
                <c:pt idx="28">
                  <c:v>86.866879771797855</c:v>
                </c:pt>
                <c:pt idx="29">
                  <c:v>86.755870026173</c:v>
                </c:pt>
                <c:pt idx="30">
                  <c:v>86.644849166828976</c:v>
                </c:pt>
                <c:pt idx="31">
                  <c:v>86.533815996258539</c:v>
                </c:pt>
                <c:pt idx="32">
                  <c:v>86.422769192989492</c:v>
                </c:pt>
                <c:pt idx="33">
                  <c:v>86.311707307779741</c:v>
                </c:pt>
                <c:pt idx="34">
                  <c:v>86.20062878472271</c:v>
                </c:pt>
                <c:pt idx="35">
                  <c:v>86.089532073486211</c:v>
                </c:pt>
                <c:pt idx="36">
                  <c:v>85.978416049062304</c:v>
                </c:pt>
                <c:pt idx="37">
                  <c:v>85.867281405190965</c:v>
                </c:pt>
                <c:pt idx="38">
                  <c:v>85.756134952170058</c:v>
                </c:pt>
                <c:pt idx="39">
                  <c:v>85.645002078058511</c:v>
                </c:pt>
                <c:pt idx="40">
                  <c:v>85.53396080600028</c:v>
                </c:pt>
                <c:pt idx="41">
                  <c:v>85.423229527090371</c:v>
                </c:pt>
                <c:pt idx="42">
                  <c:v>85.313379760025455</c:v>
                </c:pt>
                <c:pt idx="43">
                  <c:v>85.205820954699476</c:v>
                </c:pt>
                <c:pt idx="44">
                  <c:v>85.103835807227611</c:v>
                </c:pt>
                <c:pt idx="45">
                  <c:v>85.014645202788643</c:v>
                </c:pt>
                <c:pt idx="46">
                  <c:v>84.953236524642946</c:v>
                </c:pt>
                <c:pt idx="47">
                  <c:v>84.948916033396372</c:v>
                </c:pt>
                <c:pt idx="48">
                  <c:v>85.055554404535116</c:v>
                </c:pt>
                <c:pt idx="49">
                  <c:v>85.365967829716709</c:v>
                </c:pt>
                <c:pt idx="50">
                  <c:v>86.029438420441025</c:v>
                </c:pt>
                <c:pt idx="51">
                  <c:v>87.268791640327507</c:v>
                </c:pt>
                <c:pt idx="52">
                  <c:v>89.389961663896401</c:v>
                </c:pt>
                <c:pt idx="53">
                  <c:v>92.773672429707148</c:v>
                </c:pt>
                <c:pt idx="54">
                  <c:v>97.837761998972127</c:v>
                </c:pt>
                <c:pt idx="55">
                  <c:v>104.96223624014176</c:v>
                </c:pt>
                <c:pt idx="56">
                  <c:v>114.3790010941409</c:v>
                </c:pt>
                <c:pt idx="57">
                  <c:v>126.04356660216875</c:v>
                </c:pt>
                <c:pt idx="58">
                  <c:v>139.52239364015969</c:v>
                </c:pt>
                <c:pt idx="59">
                  <c:v>153.9394273228144</c:v>
                </c:pt>
                <c:pt idx="60">
                  <c:v>168.02093855159271</c:v>
                </c:pt>
                <c:pt idx="61">
                  <c:v>180.25543297998897</c:v>
                </c:pt>
                <c:pt idx="62">
                  <c:v>189.14929436842306</c:v>
                </c:pt>
                <c:pt idx="63">
                  <c:v>193.52137535196965</c:v>
                </c:pt>
                <c:pt idx="64">
                  <c:v>192.75703797104194</c:v>
                </c:pt>
                <c:pt idx="65">
                  <c:v>186.94635395155271</c:v>
                </c:pt>
                <c:pt idx="66">
                  <c:v>176.86363189261036</c:v>
                </c:pt>
                <c:pt idx="67">
                  <c:v>163.7947406110998</c:v>
                </c:pt>
                <c:pt idx="68">
                  <c:v>149.26551740673793</c:v>
                </c:pt>
                <c:pt idx="69">
                  <c:v>134.75084108963247</c:v>
                </c:pt>
                <c:pt idx="70">
                  <c:v>121.4414680872069</c:v>
                </c:pt>
                <c:pt idx="71">
                  <c:v>110.11915853752416</c:v>
                </c:pt>
                <c:pt idx="72">
                  <c:v>101.15379230628582</c:v>
                </c:pt>
                <c:pt idx="73">
                  <c:v>94.603797874317692</c:v>
                </c:pt>
                <c:pt idx="74">
                  <c:v>90.380861019151467</c:v>
                </c:pt>
                <c:pt idx="75">
                  <c:v>88.429095771921979</c:v>
                </c:pt>
                <c:pt idx="76">
                  <c:v>88.860235163213048</c:v>
                </c:pt>
                <c:pt idx="77">
                  <c:v>91.979042030475838</c:v>
                </c:pt>
                <c:pt idx="78">
                  <c:v>98.142272778996528</c:v>
                </c:pt>
                <c:pt idx="79">
                  <c:v>107.445721307876</c:v>
                </c:pt>
                <c:pt idx="80">
                  <c:v>119.33507435450755</c:v>
                </c:pt>
                <c:pt idx="81">
                  <c:v>132.344762247034</c:v>
                </c:pt>
                <c:pt idx="82">
                  <c:v>144.19382080142796</c:v>
                </c:pt>
                <c:pt idx="83">
                  <c:v>152.33492676179273</c:v>
                </c:pt>
                <c:pt idx="84">
                  <c:v>154.79471978108927</c:v>
                </c:pt>
                <c:pt idx="85">
                  <c:v>150.91987684345105</c:v>
                </c:pt>
                <c:pt idx="86">
                  <c:v>141.63525706147257</c:v>
                </c:pt>
                <c:pt idx="87">
                  <c:v>129.06938754893406</c:v>
                </c:pt>
                <c:pt idx="88">
                  <c:v>115.75065903110172</c:v>
                </c:pt>
                <c:pt idx="89">
                  <c:v>103.78593458008703</c:v>
                </c:pt>
                <c:pt idx="90">
                  <c:v>94.376978488999896</c:v>
                </c:pt>
                <c:pt idx="91">
                  <c:v>87.7863851099372</c:v>
                </c:pt>
                <c:pt idx="92">
                  <c:v>83.623374236057955</c:v>
                </c:pt>
                <c:pt idx="93">
                  <c:v>81.221196890291864</c:v>
                </c:pt>
                <c:pt idx="94">
                  <c:v>79.928875908818526</c:v>
                </c:pt>
                <c:pt idx="95">
                  <c:v>79.254359147248564</c:v>
                </c:pt>
                <c:pt idx="96">
                  <c:v>78.886372104647222</c:v>
                </c:pt>
                <c:pt idx="97">
                  <c:v>78.654624965068763</c:v>
                </c:pt>
                <c:pt idx="98">
                  <c:v>78.477171143780339</c:v>
                </c:pt>
                <c:pt idx="99">
                  <c:v>78.318992407077403</c:v>
                </c:pt>
                <c:pt idx="100">
                  <c:v>78.166747659579656</c:v>
                </c:pt>
                <c:pt idx="101">
                  <c:v>78.01592948093969</c:v>
                </c:pt>
                <c:pt idx="102">
                  <c:v>77.86523559238762</c:v>
                </c:pt>
                <c:pt idx="103">
                  <c:v>77.71440545621742</c:v>
                </c:pt>
                <c:pt idx="104">
                  <c:v>77.563482331930274</c:v>
                </c:pt>
                <c:pt idx="105">
                  <c:v>77.412587432503017</c:v>
                </c:pt>
                <c:pt idx="106">
                  <c:v>77.261856713515925</c:v>
                </c:pt>
                <c:pt idx="107">
                  <c:v>77.111423779959168</c:v>
                </c:pt>
                <c:pt idx="108">
                  <c:v>76.961414668404018</c:v>
                </c:pt>
                <c:pt idx="109">
                  <c:v>76.811945577410825</c:v>
                </c:pt>
                <c:pt idx="110">
                  <c:v>76.663121478621065</c:v>
                </c:pt>
                <c:pt idx="111">
                  <c:v>76.51503518286475</c:v>
                </c:pt>
                <c:pt idx="112">
                  <c:v>76.367766776806889</c:v>
                </c:pt>
                <c:pt idx="113">
                  <c:v>76.221383400043081</c:v>
                </c:pt>
                <c:pt idx="114">
                  <c:v>76.075939332336574</c:v>
                </c:pt>
                <c:pt idx="115">
                  <c:v>75.93147635336129</c:v>
                </c:pt>
                <c:pt idx="116">
                  <c:v>75.788024331569332</c:v>
                </c:pt>
                <c:pt idx="117">
                  <c:v>75.645601995896783</c:v>
                </c:pt>
                <c:pt idx="118">
                  <c:v>75.504217843826211</c:v>
                </c:pt>
                <c:pt idx="119">
                  <c:v>75.363871141383683</c:v>
                </c:pt>
                <c:pt idx="120">
                  <c:v>75.224552974426601</c:v>
                </c:pt>
                <c:pt idx="121">
                  <c:v>75.086247315522158</c:v>
                </c:pt>
                <c:pt idx="122">
                  <c:v>74.948932076317888</c:v>
                </c:pt>
                <c:pt idx="123">
                  <c:v>74.812580121122309</c:v>
                </c:pt>
                <c:pt idx="124">
                  <c:v>74.677160223095527</c:v>
                </c:pt>
                <c:pt idx="125">
                  <c:v>74.542637949734342</c:v>
                </c:pt>
                <c:pt idx="126">
                  <c:v>74.408976469051552</c:v>
                </c:pt>
                <c:pt idx="127">
                  <c:v>74.27613727189707</c:v>
                </c:pt>
                <c:pt idx="128">
                  <c:v>74.144080809216291</c:v>
                </c:pt>
                <c:pt idx="129">
                  <c:v>74.012767045700699</c:v>
                </c:pt>
                <c:pt idx="130">
                  <c:v>73.882155933306862</c:v>
                </c:pt>
                <c:pt idx="131">
                  <c:v>73.752207809567849</c:v>
                </c:pt>
                <c:pt idx="132">
                  <c:v>73.622883726580596</c:v>
                </c:pt>
                <c:pt idx="133">
                  <c:v>73.494145717099656</c:v>
                </c:pt>
                <c:pt idx="134">
                  <c:v>73.365957004389969</c:v>
                </c:pt>
                <c:pt idx="135">
                  <c:v>73.238282162455846</c:v>
                </c:pt>
                <c:pt idx="136">
                  <c:v>73.111087233040237</c:v>
                </c:pt>
                <c:pt idx="137">
                  <c:v>72.984339805431432</c:v>
                </c:pt>
                <c:pt idx="138">
                  <c:v>72.858009064669545</c:v>
                </c:pt>
                <c:pt idx="139">
                  <c:v>72.732065813251495</c:v>
                </c:pt>
                <c:pt idx="140">
                  <c:v>72.606482470917399</c:v>
                </c:pt>
                <c:pt idx="141">
                  <c:v>72.481233056587627</c:v>
                </c:pt>
                <c:pt idx="142">
                  <c:v>72.356293156021664</c:v>
                </c:pt>
                <c:pt idx="143">
                  <c:v>72.231639878300598</c:v>
                </c:pt>
                <c:pt idx="144">
                  <c:v>72.107251803799372</c:v>
                </c:pt>
                <c:pt idx="145">
                  <c:v>71.983108925917975</c:v>
                </c:pt>
                <c:pt idx="146">
                  <c:v>71.859192588484092</c:v>
                </c:pt>
                <c:pt idx="147">
                  <c:v>71.735485420421682</c:v>
                </c:pt>
                <c:pt idx="148">
                  <c:v>71.611971269000421</c:v>
                </c:pt>
                <c:pt idx="149">
                  <c:v>71.488635132738239</c:v>
                </c:pt>
                <c:pt idx="150">
                  <c:v>71.3654630948174</c:v>
                </c:pt>
                <c:pt idx="151">
                  <c:v>71.242442257695558</c:v>
                </c:pt>
                <c:pt idx="152">
                  <c:v>71.119560679438692</c:v>
                </c:pt>
                <c:pt idx="153">
                  <c:v>70.996807312174681</c:v>
                </c:pt>
                <c:pt idx="154">
                  <c:v>70.874171942956906</c:v>
                </c:pt>
                <c:pt idx="155">
                  <c:v>70.751645137238796</c:v>
                </c:pt>
                <c:pt idx="156">
                  <c:v>70.629218185085193</c:v>
                </c:pt>
                <c:pt idx="157">
                  <c:v>70.506883050187511</c:v>
                </c:pt>
                <c:pt idx="158">
                  <c:v>70.384632321700508</c:v>
                </c:pt>
                <c:pt idx="159">
                  <c:v>70.262459168880369</c:v>
                </c:pt>
                <c:pt idx="160">
                  <c:v>70.140357298473958</c:v>
                </c:pt>
                <c:pt idx="161">
                  <c:v>70.018320914785747</c:v>
                </c:pt>
                <c:pt idx="162">
                  <c:v>69.89634468233173</c:v>
                </c:pt>
                <c:pt idx="163">
                  <c:v>69.77442369097777</c:v>
                </c:pt>
                <c:pt idx="164">
                  <c:v>69.65255342345057</c:v>
                </c:pt>
                <c:pt idx="165">
                  <c:v>69.530729725105161</c:v>
                </c:pt>
                <c:pt idx="166">
                  <c:v>69.408948775829458</c:v>
                </c:pt>
                <c:pt idx="167">
                  <c:v>69.287207063966207</c:v>
                </c:pt>
                <c:pt idx="168">
                  <c:v>69.165501362133654</c:v>
                </c:pt>
                <c:pt idx="169">
                  <c:v>69.043828704828798</c:v>
                </c:pt>
                <c:pt idx="170">
                  <c:v>68.92218636770005</c:v>
                </c:pt>
                <c:pt idx="171">
                  <c:v>68.80057184838013</c:v>
                </c:pt>
                <c:pt idx="172">
                  <c:v>68.678982848774723</c:v>
                </c:pt>
                <c:pt idx="173">
                  <c:v>68.557417258707389</c:v>
                </c:pt>
                <c:pt idx="174">
                  <c:v>68.435873140825606</c:v>
                </c:pt>
                <c:pt idx="175">
                  <c:v>68.314348716678353</c:v>
                </c:pt>
                <c:pt idx="176">
                  <c:v>68.192842353880977</c:v>
                </c:pt>
                <c:pt idx="177">
                  <c:v>68.071352554287486</c:v>
                </c:pt>
                <c:pt idx="178">
                  <c:v>67.94987794309607</c:v>
                </c:pt>
                <c:pt idx="179">
                  <c:v>67.828417258817566</c:v>
                </c:pt>
                <c:pt idx="180">
                  <c:v>67.706969344042264</c:v>
                </c:pt>
                <c:pt idx="181">
                  <c:v>67.585533136943752</c:v>
                </c:pt>
                <c:pt idx="182">
                  <c:v>67.464107663463636</c:v>
                </c:pt>
                <c:pt idx="183">
                  <c:v>67.342692030124184</c:v>
                </c:pt>
                <c:pt idx="184">
                  <c:v>67.221285417420276</c:v>
                </c:pt>
                <c:pt idx="185">
                  <c:v>67.099887073745293</c:v>
                </c:pt>
                <c:pt idx="186">
                  <c:v>66.978496309808932</c:v>
                </c:pt>
                <c:pt idx="187">
                  <c:v>66.857112493508154</c:v>
                </c:pt>
                <c:pt idx="188">
                  <c:v>66.735735045215279</c:v>
                </c:pt>
                <c:pt idx="189">
                  <c:v>66.614363433450052</c:v>
                </c:pt>
                <c:pt idx="190">
                  <c:v>66.492997170904928</c:v>
                </c:pt>
                <c:pt idx="191">
                  <c:v>66.371635810795325</c:v>
                </c:pt>
                <c:pt idx="192">
                  <c:v>66.250278943508789</c:v>
                </c:pt>
                <c:pt idx="193">
                  <c:v>66.128926193528741</c:v>
                </c:pt>
                <c:pt idx="194">
                  <c:v>66.007577216610869</c:v>
                </c:pt>
                <c:pt idx="195">
                  <c:v>65.886231697191491</c:v>
                </c:pt>
                <c:pt idx="196">
                  <c:v>65.764889346009298</c:v>
                </c:pt>
                <c:pt idx="197">
                  <c:v>65.643549897922782</c:v>
                </c:pt>
                <c:pt idx="198">
                  <c:v>65.522213109907824</c:v>
                </c:pt>
                <c:pt idx="199">
                  <c:v>65.400878759220319</c:v>
                </c:pt>
                <c:pt idx="200">
                  <c:v>65.279546641710695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89.973179717601511</c:v>
                </c:pt>
                <c:pt idx="1">
                  <c:v>89.862266193151427</c:v>
                </c:pt>
                <c:pt idx="2">
                  <c:v>89.751352078703761</c:v>
                </c:pt>
                <c:pt idx="3">
                  <c:v>89.640437307299734</c:v>
                </c:pt>
                <c:pt idx="4">
                  <c:v>89.529521804555429</c:v>
                </c:pt>
                <c:pt idx="5">
                  <c:v>89.418605487853</c:v>
                </c:pt>
                <c:pt idx="6">
                  <c:v>89.307688265445179</c:v>
                </c:pt>
                <c:pt idx="7">
                  <c:v>89.196770035463715</c:v>
                </c:pt>
                <c:pt idx="8">
                  <c:v>89.085850684821651</c:v>
                </c:pt>
                <c:pt idx="9">
                  <c:v>88.97493008799853</c:v>
                </c:pt>
                <c:pt idx="10">
                  <c:v>88.864008105695675</c:v>
                </c:pt>
                <c:pt idx="11">
                  <c:v>88.753084583348169</c:v>
                </c:pt>
                <c:pt idx="12">
                  <c:v>88.642159349478717</c:v>
                </c:pt>
                <c:pt idx="13">
                  <c:v>88.531232213876237</c:v>
                </c:pt>
                <c:pt idx="14">
                  <c:v>88.420302965581357</c:v>
                </c:pt>
                <c:pt idx="15">
                  <c:v>88.309371370658369</c:v>
                </c:pt>
                <c:pt idx="16">
                  <c:v>88.198437169731577</c:v>
                </c:pt>
                <c:pt idx="17">
                  <c:v>88.087500075261318</c:v>
                </c:pt>
                <c:pt idx="18">
                  <c:v>87.976559768532894</c:v>
                </c:pt>
                <c:pt idx="19">
                  <c:v>87.865615896328322</c:v>
                </c:pt>
                <c:pt idx="20">
                  <c:v>87.754668067248815</c:v>
                </c:pt>
                <c:pt idx="21">
                  <c:v>87.643715847651222</c:v>
                </c:pt>
                <c:pt idx="22">
                  <c:v>87.532758757159485</c:v>
                </c:pt>
                <c:pt idx="23">
                  <c:v>87.421796263707265</c:v>
                </c:pt>
                <c:pt idx="24">
                  <c:v>87.310827778064152</c:v>
                </c:pt>
                <c:pt idx="25">
                  <c:v>87.199852647792795</c:v>
                </c:pt>
                <c:pt idx="26">
                  <c:v>87.088870150579737</c:v>
                </c:pt>
                <c:pt idx="27">
                  <c:v>86.977879486876532</c:v>
                </c:pt>
                <c:pt idx="28">
                  <c:v>86.86687977178245</c:v>
                </c:pt>
                <c:pt idx="29">
                  <c:v>86.755870026092794</c:v>
                </c:pt>
                <c:pt idx="30">
                  <c:v>86.644849166430603</c:v>
                </c:pt>
                <c:pt idx="31">
                  <c:v>86.533815994371253</c:v>
                </c:pt>
                <c:pt idx="32">
                  <c:v>86.422769184461714</c:v>
                </c:pt>
                <c:pt idx="33">
                  <c:v>86.311707271027288</c:v>
                </c:pt>
                <c:pt idx="34">
                  <c:v>86.20062863364933</c:v>
                </c:pt>
                <c:pt idx="35">
                  <c:v>86.089531481187564</c:v>
                </c:pt>
                <c:pt idx="36">
                  <c:v>85.978413834209803</c:v>
                </c:pt>
                <c:pt idx="37">
                  <c:v>85.867273505681297</c:v>
                </c:pt>
                <c:pt idx="38">
                  <c:v>85.75610807975356</c:v>
                </c:pt>
                <c:pt idx="39">
                  <c:v>85.644914888481466</c:v>
                </c:pt>
                <c:pt idx="40">
                  <c:v>85.533690986283986</c:v>
                </c:pt>
                <c:pt idx="41">
                  <c:v>85.422433121952395</c:v>
                </c:pt>
                <c:pt idx="42">
                  <c:v>85.311137707996551</c:v>
                </c:pt>
                <c:pt idx="43">
                  <c:v>85.199800787108003</c:v>
                </c:pt>
                <c:pt idx="44">
                  <c:v>85.088417995507172</c:v>
                </c:pt>
                <c:pt idx="45">
                  <c:v>84.976984522931019</c:v>
                </c:pt>
                <c:pt idx="46">
                  <c:v>84.865495069009086</c:v>
                </c:pt>
                <c:pt idx="47">
                  <c:v>84.753943795768535</c:v>
                </c:pt>
                <c:pt idx="48">
                  <c:v>84.642324276005922</c:v>
                </c:pt>
                <c:pt idx="49">
                  <c:v>84.530629437263102</c:v>
                </c:pt>
                <c:pt idx="50">
                  <c:v>84.418851501150755</c:v>
                </c:pt>
                <c:pt idx="51">
                  <c:v>84.306981917775232</c:v>
                </c:pt>
                <c:pt idx="52">
                  <c:v>84.195011295044964</c:v>
                </c:pt>
                <c:pt idx="53">
                  <c:v>84.082929322664043</c:v>
                </c:pt>
                <c:pt idx="54">
                  <c:v>83.970724690664113</c:v>
                </c:pt>
                <c:pt idx="55">
                  <c:v>83.858385002385702</c:v>
                </c:pt>
                <c:pt idx="56">
                  <c:v>83.745896681897676</c:v>
                </c:pt>
                <c:pt idx="57">
                  <c:v>83.633244875944584</c:v>
                </c:pt>
                <c:pt idx="58">
                  <c:v>83.520413350638492</c:v>
                </c:pt>
                <c:pt idx="59">
                  <c:v>83.407384383270212</c:v>
                </c:pt>
                <c:pt idx="60">
                  <c:v>83.294138649808687</c:v>
                </c:pt>
                <c:pt idx="61">
                  <c:v>83.180655108893518</c:v>
                </c:pt>
                <c:pt idx="62">
                  <c:v>83.066910883407573</c:v>
                </c:pt>
                <c:pt idx="63">
                  <c:v>82.952881141052629</c:v>
                </c:pt>
                <c:pt idx="64">
                  <c:v>82.83853897574383</c:v>
                </c:pt>
                <c:pt idx="65">
                  <c:v>82.72385529209572</c:v>
                </c:pt>
                <c:pt idx="66">
                  <c:v>82.60879869579496</c:v>
                </c:pt>
                <c:pt idx="67">
                  <c:v>82.493335393247193</c:v>
                </c:pt>
                <c:pt idx="68">
                  <c:v>82.377429104543666</c:v>
                </c:pt>
                <c:pt idx="69">
                  <c:v>82.261040994516165</c:v>
                </c:pt>
                <c:pt idx="70">
                  <c:v>82.144129627424689</c:v>
                </c:pt>
                <c:pt idx="71">
                  <c:v>82.026650951634579</c:v>
                </c:pt>
                <c:pt idx="72">
                  <c:v>81.908558321467098</c:v>
                </c:pt>
                <c:pt idx="73">
                  <c:v>81.789802564211598</c:v>
                </c:pt>
                <c:pt idx="74">
                  <c:v>81.67033210102575</c:v>
                </c:pt>
                <c:pt idx="75">
                  <c:v>81.550093131062113</c:v>
                </c:pt>
                <c:pt idx="76">
                  <c:v>81.42902988857071</c:v>
                </c:pt>
                <c:pt idx="77">
                  <c:v>81.307084982852686</c:v>
                </c:pt>
                <c:pt idx="78">
                  <c:v>81.184199830674089</c:v>
                </c:pt>
                <c:pt idx="79">
                  <c:v>81.060315189984124</c:v>
                </c:pt>
                <c:pt idx="80">
                  <c:v>80.935371802394783</c:v>
                </c:pt>
                <c:pt idx="81">
                  <c:v>80.809311149758244</c:v>
                </c:pt>
                <c:pt idx="82">
                  <c:v>80.682076327216066</c:v>
                </c:pt>
                <c:pt idx="83">
                  <c:v>80.553613031216997</c:v>
                </c:pt>
                <c:pt idx="84">
                  <c:v>80.423870656175978</c:v>
                </c:pt>
                <c:pt idx="85">
                  <c:v>80.292803487702685</c:v>
                </c:pt>
                <c:pt idx="86">
                  <c:v>80.160371973786184</c:v>
                </c:pt>
                <c:pt idx="87">
                  <c:v>80.02654404819026</c:v>
                </c:pt>
                <c:pt idx="88">
                  <c:v>79.891296472928431</c:v>
                </c:pt>
                <c:pt idx="89">
                  <c:v>79.754616159491192</c:v>
                </c:pt>
                <c:pt idx="90">
                  <c:v>79.616501422047094</c:v>
                </c:pt>
                <c:pt idx="91">
                  <c:v>79.476963110768338</c:v>
                </c:pt>
                <c:pt idx="92">
                  <c:v>79.336025570413909</c:v>
                </c:pt>
                <c:pt idx="93">
                  <c:v>79.193727368983389</c:v>
                </c:pt>
                <c:pt idx="94">
                  <c:v>79.050121744174092</c:v>
                </c:pt>
                <c:pt idx="95">
                  <c:v>78.905276721888569</c:v>
                </c:pt>
                <c:pt idx="96">
                  <c:v>78.75927487123235</c:v>
                </c:pt>
                <c:pt idx="97">
                  <c:v>78.612212674073035</c:v>
                </c:pt>
                <c:pt idx="98">
                  <c:v>78.464199503695625</c:v>
                </c:pt>
                <c:pt idx="99">
                  <c:v>78.315356225437</c:v>
                </c:pt>
                <c:pt idx="100">
                  <c:v>78.165813451172994</c:v>
                </c:pt>
                <c:pt idx="101">
                  <c:v>78.015709497750379</c:v>
                </c:pt>
                <c:pt idx="102">
                  <c:v>77.865188115445534</c:v>
                </c:pt>
                <c:pt idx="103">
                  <c:v>77.714396064965172</c:v>
                </c:pt>
                <c:pt idx="104">
                  <c:v>77.563480629333554</c:v>
                </c:pt>
                <c:pt idx="105">
                  <c:v>77.412587149593463</c:v>
                </c:pt>
                <c:pt idx="106">
                  <c:v>77.261856670430447</c:v>
                </c:pt>
                <c:pt idx="107">
                  <c:v>77.111423773945191</c:v>
                </c:pt>
                <c:pt idx="108">
                  <c:v>76.961414667634642</c:v>
                </c:pt>
                <c:pt idx="109">
                  <c:v>76.811945577320614</c:v>
                </c:pt>
                <c:pt idx="110">
                  <c:v>76.663121478611373</c:v>
                </c:pt>
                <c:pt idx="111">
                  <c:v>76.515035182863798</c:v>
                </c:pt>
                <c:pt idx="112">
                  <c:v>76.367766776806803</c:v>
                </c:pt>
                <c:pt idx="113">
                  <c:v>76.221383400043067</c:v>
                </c:pt>
                <c:pt idx="114">
                  <c:v>76.075939332336574</c:v>
                </c:pt>
                <c:pt idx="115">
                  <c:v>75.93147635336129</c:v>
                </c:pt>
                <c:pt idx="116">
                  <c:v>75.788024331569332</c:v>
                </c:pt>
                <c:pt idx="117">
                  <c:v>75.645601995896783</c:v>
                </c:pt>
                <c:pt idx="118">
                  <c:v>75.504217843826211</c:v>
                </c:pt>
                <c:pt idx="119">
                  <c:v>75.363871141383683</c:v>
                </c:pt>
                <c:pt idx="120">
                  <c:v>75.224552974426601</c:v>
                </c:pt>
                <c:pt idx="121">
                  <c:v>75.086247315522158</c:v>
                </c:pt>
                <c:pt idx="122">
                  <c:v>74.948932076317888</c:v>
                </c:pt>
                <c:pt idx="123">
                  <c:v>74.812580121122309</c:v>
                </c:pt>
                <c:pt idx="124">
                  <c:v>74.677160223095527</c:v>
                </c:pt>
                <c:pt idx="125">
                  <c:v>74.542637949734342</c:v>
                </c:pt>
                <c:pt idx="126">
                  <c:v>74.408976469051552</c:v>
                </c:pt>
                <c:pt idx="127">
                  <c:v>74.27613727189707</c:v>
                </c:pt>
                <c:pt idx="128">
                  <c:v>74.144080809216291</c:v>
                </c:pt>
                <c:pt idx="129">
                  <c:v>74.012767045700699</c:v>
                </c:pt>
                <c:pt idx="130">
                  <c:v>73.882155933306862</c:v>
                </c:pt>
                <c:pt idx="131">
                  <c:v>73.752207809567849</c:v>
                </c:pt>
                <c:pt idx="132">
                  <c:v>73.622883726580596</c:v>
                </c:pt>
                <c:pt idx="133">
                  <c:v>73.494145717099656</c:v>
                </c:pt>
                <c:pt idx="134">
                  <c:v>73.365957004389969</c:v>
                </c:pt>
                <c:pt idx="135">
                  <c:v>73.238282162455846</c:v>
                </c:pt>
                <c:pt idx="136">
                  <c:v>73.111087233040237</c:v>
                </c:pt>
                <c:pt idx="137">
                  <c:v>72.984339805431432</c:v>
                </c:pt>
                <c:pt idx="138">
                  <c:v>72.858009064669545</c:v>
                </c:pt>
                <c:pt idx="139">
                  <c:v>72.732065813251495</c:v>
                </c:pt>
                <c:pt idx="140">
                  <c:v>72.606482470917399</c:v>
                </c:pt>
                <c:pt idx="141">
                  <c:v>72.481233056587627</c:v>
                </c:pt>
                <c:pt idx="142">
                  <c:v>72.356293156021664</c:v>
                </c:pt>
                <c:pt idx="143">
                  <c:v>72.231639878300598</c:v>
                </c:pt>
                <c:pt idx="144">
                  <c:v>72.107251803799372</c:v>
                </c:pt>
                <c:pt idx="145">
                  <c:v>71.983108925917975</c:v>
                </c:pt>
                <c:pt idx="146">
                  <c:v>71.859192588484092</c:v>
                </c:pt>
                <c:pt idx="147">
                  <c:v>71.735485420421682</c:v>
                </c:pt>
                <c:pt idx="148">
                  <c:v>71.611971269000421</c:v>
                </c:pt>
                <c:pt idx="149">
                  <c:v>71.488635132738239</c:v>
                </c:pt>
                <c:pt idx="150">
                  <c:v>71.3654630948174</c:v>
                </c:pt>
                <c:pt idx="151">
                  <c:v>71.242442257695558</c:v>
                </c:pt>
                <c:pt idx="152">
                  <c:v>71.119560679438692</c:v>
                </c:pt>
                <c:pt idx="153">
                  <c:v>70.996807312174681</c:v>
                </c:pt>
                <c:pt idx="154">
                  <c:v>70.874171942956906</c:v>
                </c:pt>
                <c:pt idx="155">
                  <c:v>70.751645137238796</c:v>
                </c:pt>
                <c:pt idx="156">
                  <c:v>70.629218185085193</c:v>
                </c:pt>
                <c:pt idx="157">
                  <c:v>70.506883050187511</c:v>
                </c:pt>
                <c:pt idx="158">
                  <c:v>70.384632321700508</c:v>
                </c:pt>
                <c:pt idx="159">
                  <c:v>70.262459168880369</c:v>
                </c:pt>
                <c:pt idx="160">
                  <c:v>70.140357298473958</c:v>
                </c:pt>
                <c:pt idx="161">
                  <c:v>70.018320914785747</c:v>
                </c:pt>
                <c:pt idx="162">
                  <c:v>69.89634468233173</c:v>
                </c:pt>
                <c:pt idx="163">
                  <c:v>69.77442369097777</c:v>
                </c:pt>
                <c:pt idx="164">
                  <c:v>69.65255342345057</c:v>
                </c:pt>
                <c:pt idx="165">
                  <c:v>69.530729725105161</c:v>
                </c:pt>
                <c:pt idx="166">
                  <c:v>69.408948775829458</c:v>
                </c:pt>
                <c:pt idx="167">
                  <c:v>69.287207063966207</c:v>
                </c:pt>
                <c:pt idx="168">
                  <c:v>69.165501362133654</c:v>
                </c:pt>
                <c:pt idx="169">
                  <c:v>69.043828704828798</c:v>
                </c:pt>
                <c:pt idx="170">
                  <c:v>68.92218636770005</c:v>
                </c:pt>
                <c:pt idx="171">
                  <c:v>68.80057184838013</c:v>
                </c:pt>
                <c:pt idx="172">
                  <c:v>68.678982848774723</c:v>
                </c:pt>
                <c:pt idx="173">
                  <c:v>68.557417258707389</c:v>
                </c:pt>
                <c:pt idx="174">
                  <c:v>68.435873140825606</c:v>
                </c:pt>
                <c:pt idx="175">
                  <c:v>68.314348716678353</c:v>
                </c:pt>
                <c:pt idx="176">
                  <c:v>68.192842353880977</c:v>
                </c:pt>
                <c:pt idx="177">
                  <c:v>68.071352554287486</c:v>
                </c:pt>
                <c:pt idx="178">
                  <c:v>67.94987794309607</c:v>
                </c:pt>
                <c:pt idx="179">
                  <c:v>67.828417258817566</c:v>
                </c:pt>
                <c:pt idx="180">
                  <c:v>67.706969344042264</c:v>
                </c:pt>
                <c:pt idx="181">
                  <c:v>67.585533136943752</c:v>
                </c:pt>
                <c:pt idx="182">
                  <c:v>67.464107663463636</c:v>
                </c:pt>
                <c:pt idx="183">
                  <c:v>67.342692030124184</c:v>
                </c:pt>
                <c:pt idx="184">
                  <c:v>67.221285417420276</c:v>
                </c:pt>
                <c:pt idx="185">
                  <c:v>67.099887073745293</c:v>
                </c:pt>
                <c:pt idx="186">
                  <c:v>66.978496309808932</c:v>
                </c:pt>
                <c:pt idx="187">
                  <c:v>66.857112493508154</c:v>
                </c:pt>
                <c:pt idx="188">
                  <c:v>66.735735045215279</c:v>
                </c:pt>
                <c:pt idx="189">
                  <c:v>66.614363433450052</c:v>
                </c:pt>
                <c:pt idx="190">
                  <c:v>66.492997170904928</c:v>
                </c:pt>
                <c:pt idx="191">
                  <c:v>66.371635810795325</c:v>
                </c:pt>
                <c:pt idx="192">
                  <c:v>66.250278943508789</c:v>
                </c:pt>
                <c:pt idx="193">
                  <c:v>66.128926193528741</c:v>
                </c:pt>
                <c:pt idx="194">
                  <c:v>66.007577216610869</c:v>
                </c:pt>
                <c:pt idx="195">
                  <c:v>65.886231697191491</c:v>
                </c:pt>
                <c:pt idx="196">
                  <c:v>65.764889346009298</c:v>
                </c:pt>
                <c:pt idx="197">
                  <c:v>65.643549897922782</c:v>
                </c:pt>
                <c:pt idx="198">
                  <c:v>65.522213109907824</c:v>
                </c:pt>
                <c:pt idx="199">
                  <c:v>65.400878759220319</c:v>
                </c:pt>
                <c:pt idx="200">
                  <c:v>65.279546641710695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0592"/>
        <c:axId val="463640984"/>
      </c:scatterChart>
      <c:valAx>
        <c:axId val="4636405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0984"/>
        <c:crosses val="autoZero"/>
        <c:crossBetween val="midCat"/>
      </c:valAx>
      <c:valAx>
        <c:axId val="463640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44.206899999999997</c:v>
                </c:pt>
                <c:pt idx="1">
                  <c:v>43.741399999999999</c:v>
                </c:pt>
                <c:pt idx="2">
                  <c:v>43.103400000000001</c:v>
                </c:pt>
                <c:pt idx="3">
                  <c:v>44.051699999999997</c:v>
                </c:pt>
                <c:pt idx="4">
                  <c:v>44.206899999999997</c:v>
                </c:pt>
                <c:pt idx="5">
                  <c:v>43.689700000000002</c:v>
                </c:pt>
                <c:pt idx="6">
                  <c:v>43.948300000000003</c:v>
                </c:pt>
                <c:pt idx="7">
                  <c:v>43.948300000000003</c:v>
                </c:pt>
                <c:pt idx="8">
                  <c:v>43.586199999999998</c:v>
                </c:pt>
                <c:pt idx="9">
                  <c:v>42.569000000000003</c:v>
                </c:pt>
                <c:pt idx="10">
                  <c:v>43.551699999999997</c:v>
                </c:pt>
                <c:pt idx="11">
                  <c:v>43.120699999999999</c:v>
                </c:pt>
                <c:pt idx="12">
                  <c:v>43.689700000000002</c:v>
                </c:pt>
                <c:pt idx="13">
                  <c:v>42.879300000000001</c:v>
                </c:pt>
                <c:pt idx="14">
                  <c:v>42.965499999999999</c:v>
                </c:pt>
                <c:pt idx="15">
                  <c:v>43.620699999999999</c:v>
                </c:pt>
                <c:pt idx="16">
                  <c:v>42.862099999999998</c:v>
                </c:pt>
                <c:pt idx="17">
                  <c:v>43.310299999999998</c:v>
                </c:pt>
                <c:pt idx="18">
                  <c:v>44.379300000000001</c:v>
                </c:pt>
                <c:pt idx="19">
                  <c:v>44.258600000000001</c:v>
                </c:pt>
                <c:pt idx="20">
                  <c:v>43.637900000000002</c:v>
                </c:pt>
                <c:pt idx="21">
                  <c:v>44.120699999999999</c:v>
                </c:pt>
                <c:pt idx="22">
                  <c:v>43.637900000000002</c:v>
                </c:pt>
                <c:pt idx="23">
                  <c:v>44.569000000000003</c:v>
                </c:pt>
                <c:pt idx="24">
                  <c:v>43.655200000000001</c:v>
                </c:pt>
                <c:pt idx="25">
                  <c:v>44.362099999999998</c:v>
                </c:pt>
                <c:pt idx="26">
                  <c:v>44.344799999999999</c:v>
                </c:pt>
                <c:pt idx="27">
                  <c:v>44.655200000000001</c:v>
                </c:pt>
                <c:pt idx="28">
                  <c:v>43.655200000000001</c:v>
                </c:pt>
                <c:pt idx="29">
                  <c:v>45.189700000000002</c:v>
                </c:pt>
                <c:pt idx="30">
                  <c:v>44.586199999999998</c:v>
                </c:pt>
                <c:pt idx="31">
                  <c:v>43.896599999999999</c:v>
                </c:pt>
                <c:pt idx="32">
                  <c:v>45.637900000000002</c:v>
                </c:pt>
                <c:pt idx="33">
                  <c:v>44.137900000000002</c:v>
                </c:pt>
                <c:pt idx="34">
                  <c:v>45.172400000000003</c:v>
                </c:pt>
                <c:pt idx="35">
                  <c:v>45.517200000000003</c:v>
                </c:pt>
                <c:pt idx="36">
                  <c:v>45.655200000000001</c:v>
                </c:pt>
                <c:pt idx="37">
                  <c:v>45.655200000000001</c:v>
                </c:pt>
                <c:pt idx="38">
                  <c:v>45.844799999999999</c:v>
                </c:pt>
                <c:pt idx="39">
                  <c:v>47.2759</c:v>
                </c:pt>
                <c:pt idx="40">
                  <c:v>46.379300000000001</c:v>
                </c:pt>
                <c:pt idx="41">
                  <c:v>48.189700000000002</c:v>
                </c:pt>
                <c:pt idx="42">
                  <c:v>47.862099999999998</c:v>
                </c:pt>
                <c:pt idx="43">
                  <c:v>49.344799999999999</c:v>
                </c:pt>
                <c:pt idx="44">
                  <c:v>50.137900000000002</c:v>
                </c:pt>
                <c:pt idx="45">
                  <c:v>50.051699999999997</c:v>
                </c:pt>
                <c:pt idx="46">
                  <c:v>51.689700000000002</c:v>
                </c:pt>
                <c:pt idx="47">
                  <c:v>55.017200000000003</c:v>
                </c:pt>
                <c:pt idx="48">
                  <c:v>56.137900000000002</c:v>
                </c:pt>
                <c:pt idx="49">
                  <c:v>57.793100000000003</c:v>
                </c:pt>
                <c:pt idx="50">
                  <c:v>61.913800000000002</c:v>
                </c:pt>
                <c:pt idx="51">
                  <c:v>65.689700000000002</c:v>
                </c:pt>
                <c:pt idx="52">
                  <c:v>70.172399999999996</c:v>
                </c:pt>
                <c:pt idx="53">
                  <c:v>75.879300000000001</c:v>
                </c:pt>
                <c:pt idx="54">
                  <c:v>81.844800000000006</c:v>
                </c:pt>
                <c:pt idx="55">
                  <c:v>88.517200000000003</c:v>
                </c:pt>
                <c:pt idx="56">
                  <c:v>95.103399999999993</c:v>
                </c:pt>
                <c:pt idx="57">
                  <c:v>101.6379</c:v>
                </c:pt>
                <c:pt idx="58">
                  <c:v>106.931</c:v>
                </c:pt>
                <c:pt idx="59">
                  <c:v>109.34480000000001</c:v>
                </c:pt>
                <c:pt idx="60">
                  <c:v>113.8621</c:v>
                </c:pt>
                <c:pt idx="61">
                  <c:v>114.1724</c:v>
                </c:pt>
                <c:pt idx="62">
                  <c:v>113.91379999999999</c:v>
                </c:pt>
                <c:pt idx="63">
                  <c:v>111.41379999999999</c:v>
                </c:pt>
                <c:pt idx="64">
                  <c:v>106.8793</c:v>
                </c:pt>
                <c:pt idx="65">
                  <c:v>95.155199999999994</c:v>
                </c:pt>
                <c:pt idx="66">
                  <c:v>81.741399999999999</c:v>
                </c:pt>
                <c:pt idx="67">
                  <c:v>65.896600000000007</c:v>
                </c:pt>
                <c:pt idx="68">
                  <c:v>53.965499999999999</c:v>
                </c:pt>
                <c:pt idx="69">
                  <c:v>50.362099999999998</c:v>
                </c:pt>
                <c:pt idx="70">
                  <c:v>51.689700000000002</c:v>
                </c:pt>
                <c:pt idx="71">
                  <c:v>54.241399999999999</c:v>
                </c:pt>
                <c:pt idx="72">
                  <c:v>55.7759</c:v>
                </c:pt>
                <c:pt idx="73">
                  <c:v>57.172400000000003</c:v>
                </c:pt>
                <c:pt idx="74">
                  <c:v>60.844799999999999</c:v>
                </c:pt>
                <c:pt idx="75">
                  <c:v>65.862099999999998</c:v>
                </c:pt>
                <c:pt idx="76">
                  <c:v>71.017200000000003</c:v>
                </c:pt>
                <c:pt idx="77">
                  <c:v>76.137900000000002</c:v>
                </c:pt>
                <c:pt idx="78">
                  <c:v>81.172399999999996</c:v>
                </c:pt>
                <c:pt idx="79">
                  <c:v>85.379300000000001</c:v>
                </c:pt>
                <c:pt idx="80">
                  <c:v>89.206900000000005</c:v>
                </c:pt>
                <c:pt idx="81">
                  <c:v>91.293099999999995</c:v>
                </c:pt>
                <c:pt idx="82">
                  <c:v>89.586200000000005</c:v>
                </c:pt>
                <c:pt idx="83">
                  <c:v>86.569000000000003</c:v>
                </c:pt>
                <c:pt idx="84">
                  <c:v>77.430999999999997</c:v>
                </c:pt>
                <c:pt idx="85">
                  <c:v>64.948300000000003</c:v>
                </c:pt>
                <c:pt idx="86">
                  <c:v>54.034500000000001</c:v>
                </c:pt>
                <c:pt idx="87">
                  <c:v>46.034500000000001</c:v>
                </c:pt>
                <c:pt idx="88">
                  <c:v>43.7241</c:v>
                </c:pt>
                <c:pt idx="89">
                  <c:v>43.413800000000002</c:v>
                </c:pt>
                <c:pt idx="90">
                  <c:v>43.327599999999997</c:v>
                </c:pt>
                <c:pt idx="91">
                  <c:v>42.810299999999998</c:v>
                </c:pt>
                <c:pt idx="92">
                  <c:v>43.137900000000002</c:v>
                </c:pt>
                <c:pt idx="93">
                  <c:v>44.258600000000001</c:v>
                </c:pt>
                <c:pt idx="94">
                  <c:v>43.913800000000002</c:v>
                </c:pt>
                <c:pt idx="95">
                  <c:v>42.844799999999999</c:v>
                </c:pt>
                <c:pt idx="96">
                  <c:v>42.879300000000001</c:v>
                </c:pt>
                <c:pt idx="97">
                  <c:v>42.810299999999998</c:v>
                </c:pt>
                <c:pt idx="98">
                  <c:v>42.965499999999999</c:v>
                </c:pt>
                <c:pt idx="99">
                  <c:v>41.862099999999998</c:v>
                </c:pt>
                <c:pt idx="100">
                  <c:v>42.913800000000002</c:v>
                </c:pt>
                <c:pt idx="101">
                  <c:v>43.086199999999998</c:v>
                </c:pt>
                <c:pt idx="102">
                  <c:v>43</c:v>
                </c:pt>
                <c:pt idx="103">
                  <c:v>42.982799999999997</c:v>
                </c:pt>
                <c:pt idx="104">
                  <c:v>42.396599999999999</c:v>
                </c:pt>
                <c:pt idx="105">
                  <c:v>42.706899999999997</c:v>
                </c:pt>
                <c:pt idx="106">
                  <c:v>41.793100000000003</c:v>
                </c:pt>
                <c:pt idx="107">
                  <c:v>41.413800000000002</c:v>
                </c:pt>
                <c:pt idx="108">
                  <c:v>41.844799999999999</c:v>
                </c:pt>
                <c:pt idx="109">
                  <c:v>42</c:v>
                </c:pt>
                <c:pt idx="110">
                  <c:v>43.327599999999997</c:v>
                </c:pt>
                <c:pt idx="111">
                  <c:v>42.620699999999999</c:v>
                </c:pt>
                <c:pt idx="112">
                  <c:v>42.120699999999999</c:v>
                </c:pt>
                <c:pt idx="113">
                  <c:v>42.5</c:v>
                </c:pt>
                <c:pt idx="114">
                  <c:v>41.844799999999999</c:v>
                </c:pt>
                <c:pt idx="115">
                  <c:v>41.396599999999999</c:v>
                </c:pt>
                <c:pt idx="116">
                  <c:v>40.637900000000002</c:v>
                </c:pt>
                <c:pt idx="117">
                  <c:v>41.879300000000001</c:v>
                </c:pt>
                <c:pt idx="118">
                  <c:v>42.344799999999999</c:v>
                </c:pt>
                <c:pt idx="119">
                  <c:v>41.137900000000002</c:v>
                </c:pt>
                <c:pt idx="120">
                  <c:v>41.172400000000003</c:v>
                </c:pt>
                <c:pt idx="121">
                  <c:v>41.120699999999999</c:v>
                </c:pt>
                <c:pt idx="122">
                  <c:v>40.706899999999997</c:v>
                </c:pt>
                <c:pt idx="123">
                  <c:v>40.655200000000001</c:v>
                </c:pt>
                <c:pt idx="124">
                  <c:v>40.465499999999999</c:v>
                </c:pt>
                <c:pt idx="125">
                  <c:v>40.551699999999997</c:v>
                </c:pt>
                <c:pt idx="126">
                  <c:v>41.396599999999999</c:v>
                </c:pt>
                <c:pt idx="127">
                  <c:v>40.965499999999999</c:v>
                </c:pt>
                <c:pt idx="128">
                  <c:v>39.7241</c:v>
                </c:pt>
                <c:pt idx="129">
                  <c:v>40.396599999999999</c:v>
                </c:pt>
                <c:pt idx="130">
                  <c:v>41.189700000000002</c:v>
                </c:pt>
                <c:pt idx="131">
                  <c:v>39.965499999999999</c:v>
                </c:pt>
                <c:pt idx="132">
                  <c:v>40</c:v>
                </c:pt>
                <c:pt idx="133">
                  <c:v>41.086199999999998</c:v>
                </c:pt>
                <c:pt idx="134">
                  <c:v>40.7759</c:v>
                </c:pt>
                <c:pt idx="135">
                  <c:v>40.482799999999997</c:v>
                </c:pt>
                <c:pt idx="136">
                  <c:v>40.793100000000003</c:v>
                </c:pt>
                <c:pt idx="137">
                  <c:v>40.310299999999998</c:v>
                </c:pt>
                <c:pt idx="138">
                  <c:v>40.827599999999997</c:v>
                </c:pt>
                <c:pt idx="139">
                  <c:v>39.758600000000001</c:v>
                </c:pt>
                <c:pt idx="140">
                  <c:v>40.310299999999998</c:v>
                </c:pt>
                <c:pt idx="141">
                  <c:v>40.017200000000003</c:v>
                </c:pt>
                <c:pt idx="142">
                  <c:v>39.362099999999998</c:v>
                </c:pt>
                <c:pt idx="143">
                  <c:v>39.913800000000002</c:v>
                </c:pt>
                <c:pt idx="144">
                  <c:v>40.362099999999998</c:v>
                </c:pt>
                <c:pt idx="145">
                  <c:v>39.896599999999999</c:v>
                </c:pt>
                <c:pt idx="146">
                  <c:v>40.258600000000001</c:v>
                </c:pt>
                <c:pt idx="147">
                  <c:v>39.706899999999997</c:v>
                </c:pt>
                <c:pt idx="148">
                  <c:v>40.655200000000001</c:v>
                </c:pt>
                <c:pt idx="149">
                  <c:v>39.948300000000003</c:v>
                </c:pt>
                <c:pt idx="150">
                  <c:v>39.7241</c:v>
                </c:pt>
                <c:pt idx="151">
                  <c:v>40.017200000000003</c:v>
                </c:pt>
                <c:pt idx="152">
                  <c:v>40.517200000000003</c:v>
                </c:pt>
                <c:pt idx="153">
                  <c:v>39.465499999999999</c:v>
                </c:pt>
                <c:pt idx="154">
                  <c:v>39.551699999999997</c:v>
                </c:pt>
                <c:pt idx="155">
                  <c:v>39.810299999999998</c:v>
                </c:pt>
                <c:pt idx="156">
                  <c:v>40.137900000000002</c:v>
                </c:pt>
                <c:pt idx="157">
                  <c:v>40.137900000000002</c:v>
                </c:pt>
                <c:pt idx="158">
                  <c:v>39</c:v>
                </c:pt>
                <c:pt idx="159">
                  <c:v>40.448300000000003</c:v>
                </c:pt>
                <c:pt idx="160">
                  <c:v>39.965499999999999</c:v>
                </c:pt>
                <c:pt idx="161">
                  <c:v>39.862099999999998</c:v>
                </c:pt>
                <c:pt idx="162">
                  <c:v>40.430999999999997</c:v>
                </c:pt>
                <c:pt idx="163">
                  <c:v>40.465499999999999</c:v>
                </c:pt>
                <c:pt idx="164">
                  <c:v>40.241399999999999</c:v>
                </c:pt>
                <c:pt idx="165">
                  <c:v>40.965499999999999</c:v>
                </c:pt>
                <c:pt idx="166">
                  <c:v>39.637900000000002</c:v>
                </c:pt>
                <c:pt idx="167">
                  <c:v>40.258600000000001</c:v>
                </c:pt>
                <c:pt idx="168">
                  <c:v>39.793100000000003</c:v>
                </c:pt>
                <c:pt idx="169">
                  <c:v>40.706899999999997</c:v>
                </c:pt>
                <c:pt idx="170">
                  <c:v>40.241399999999999</c:v>
                </c:pt>
                <c:pt idx="171">
                  <c:v>40.896599999999999</c:v>
                </c:pt>
                <c:pt idx="172">
                  <c:v>41.7759</c:v>
                </c:pt>
                <c:pt idx="173">
                  <c:v>39.448300000000003</c:v>
                </c:pt>
                <c:pt idx="174">
                  <c:v>39.948300000000003</c:v>
                </c:pt>
                <c:pt idx="175">
                  <c:v>40.569000000000003</c:v>
                </c:pt>
                <c:pt idx="176">
                  <c:v>39.758600000000001</c:v>
                </c:pt>
                <c:pt idx="177">
                  <c:v>39.551699999999997</c:v>
                </c:pt>
                <c:pt idx="178">
                  <c:v>40.430999999999997</c:v>
                </c:pt>
                <c:pt idx="179">
                  <c:v>40.2241</c:v>
                </c:pt>
                <c:pt idx="180">
                  <c:v>38.965499999999999</c:v>
                </c:pt>
                <c:pt idx="181">
                  <c:v>40.430999999999997</c:v>
                </c:pt>
                <c:pt idx="182">
                  <c:v>40</c:v>
                </c:pt>
                <c:pt idx="183">
                  <c:v>41.827599999999997</c:v>
                </c:pt>
                <c:pt idx="184">
                  <c:v>40.879300000000001</c:v>
                </c:pt>
                <c:pt idx="185">
                  <c:v>40.241399999999999</c:v>
                </c:pt>
                <c:pt idx="186">
                  <c:v>40.982799999999997</c:v>
                </c:pt>
                <c:pt idx="187">
                  <c:v>39.172400000000003</c:v>
                </c:pt>
                <c:pt idx="188">
                  <c:v>40.034500000000001</c:v>
                </c:pt>
                <c:pt idx="189">
                  <c:v>40.534500000000001</c:v>
                </c:pt>
                <c:pt idx="190">
                  <c:v>40.379300000000001</c:v>
                </c:pt>
                <c:pt idx="191">
                  <c:v>40.017200000000003</c:v>
                </c:pt>
                <c:pt idx="192">
                  <c:v>41.051699999999997</c:v>
                </c:pt>
                <c:pt idx="193">
                  <c:v>39.879300000000001</c:v>
                </c:pt>
                <c:pt idx="194">
                  <c:v>40.551699999999997</c:v>
                </c:pt>
                <c:pt idx="195">
                  <c:v>40.551699999999997</c:v>
                </c:pt>
                <c:pt idx="196">
                  <c:v>40.551699999999997</c:v>
                </c:pt>
                <c:pt idx="197">
                  <c:v>40.551699999999997</c:v>
                </c:pt>
                <c:pt idx="198">
                  <c:v>40.551699999999997</c:v>
                </c:pt>
                <c:pt idx="199">
                  <c:v>40.551699999999997</c:v>
                </c:pt>
                <c:pt idx="200">
                  <c:v>40.551699999999997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44.525296714939465</c:v>
                </c:pt>
                <c:pt idx="1">
                  <c:v>44.530336487086259</c:v>
                </c:pt>
                <c:pt idx="2">
                  <c:v>44.535381928812875</c:v>
                </c:pt>
                <c:pt idx="3">
                  <c:v>44.540433440572372</c:v>
                </c:pt>
                <c:pt idx="4">
                  <c:v>44.545491447276291</c:v>
                </c:pt>
                <c:pt idx="5">
                  <c:v>44.550556399280374</c:v>
                </c:pt>
                <c:pt idx="6">
                  <c:v>44.555628773331826</c:v>
                </c:pt>
                <c:pt idx="7">
                  <c:v>44.560709073461361</c:v>
                </c:pt>
                <c:pt idx="8">
                  <c:v>44.565797831800566</c:v>
                </c:pt>
                <c:pt idx="9">
                  <c:v>44.570895609301566</c:v>
                </c:pt>
                <c:pt idx="10">
                  <c:v>44.576002996332434</c:v>
                </c:pt>
                <c:pt idx="11">
                  <c:v>44.581120613117477</c:v>
                </c:pt>
                <c:pt idx="12">
                  <c:v>44.586249109986611</c:v>
                </c:pt>
                <c:pt idx="13">
                  <c:v>44.59138916739294</c:v>
                </c:pt>
                <c:pt idx="14">
                  <c:v>44.596541495650989</c:v>
                </c:pt>
                <c:pt idx="15">
                  <c:v>44.601706834341499</c:v>
                </c:pt>
                <c:pt idx="16">
                  <c:v>44.606885951320756</c:v>
                </c:pt>
                <c:pt idx="17">
                  <c:v>44.612079641263421</c:v>
                </c:pt>
                <c:pt idx="18">
                  <c:v>44.617288723658532</c:v>
                </c:pt>
                <c:pt idx="19">
                  <c:v>44.62251404016822</c:v>
                </c:pt>
                <c:pt idx="20">
                  <c:v>44.627756451250818</c:v>
                </c:pt>
                <c:pt idx="21">
                  <c:v>44.633016831952908</c:v>
                </c:pt>
                <c:pt idx="22">
                  <c:v>44.63829606681832</c:v>
                </c:pt>
                <c:pt idx="23">
                  <c:v>44.643595044040445</c:v>
                </c:pt>
                <c:pt idx="24">
                  <c:v>44.648914649590779</c:v>
                </c:pt>
                <c:pt idx="25">
                  <c:v>44.65425576394972</c:v>
                </c:pt>
                <c:pt idx="26">
                  <c:v>44.659619269645333</c:v>
                </c:pt>
                <c:pt idx="27">
                  <c:v>44.665006093474794</c:v>
                </c:pt>
                <c:pt idx="28">
                  <c:v>44.670417349264703</c:v>
                </c:pt>
                <c:pt idx="29">
                  <c:v>44.675854754340868</c:v>
                </c:pt>
                <c:pt idx="30">
                  <c:v>44.681321754330916</c:v>
                </c:pt>
                <c:pt idx="31">
                  <c:v>44.686826397066994</c:v>
                </c:pt>
                <c:pt idx="32">
                  <c:v>44.692388330815014</c:v>
                </c:pt>
                <c:pt idx="33">
                  <c:v>44.698055084356916</c:v>
                </c:pt>
                <c:pt idx="34">
                  <c:v>44.703938260564556</c:v>
                </c:pt>
                <c:pt idx="35">
                  <c:v>44.710290388505975</c:v>
                </c:pt>
                <c:pt idx="36">
                  <c:v>44.71766060047139</c:v>
                </c:pt>
                <c:pt idx="37">
                  <c:v>44.727194979076046</c:v>
                </c:pt>
                <c:pt idx="38">
                  <c:v>44.741187242689676</c:v>
                </c:pt>
                <c:pt idx="39">
                  <c:v>44.764035509357868</c:v>
                </c:pt>
                <c:pt idx="40">
                  <c:v>44.803811260852683</c:v>
                </c:pt>
                <c:pt idx="41">
                  <c:v>44.87467426211991</c:v>
                </c:pt>
                <c:pt idx="42">
                  <c:v>45.000332319245004</c:v>
                </c:pt>
                <c:pt idx="43">
                  <c:v>45.218593037815729</c:v>
                </c:pt>
                <c:pt idx="44">
                  <c:v>45.586730386504179</c:v>
                </c:pt>
                <c:pt idx="45">
                  <c:v>46.186862686330869</c:v>
                </c:pt>
                <c:pt idx="46">
                  <c:v>47.129849017572674</c:v>
                </c:pt>
                <c:pt idx="47">
                  <c:v>48.555505478817523</c:v>
                </c:pt>
                <c:pt idx="48">
                  <c:v>50.626495843810268</c:v>
                </c:pt>
                <c:pt idx="49">
                  <c:v>53.513428803076167</c:v>
                </c:pt>
                <c:pt idx="50">
                  <c:v>57.36984264187651</c:v>
                </c:pt>
                <c:pt idx="51">
                  <c:v>62.298028359117353</c:v>
                </c:pt>
                <c:pt idx="52">
                  <c:v>68.309799751756074</c:v>
                </c:pt>
                <c:pt idx="53">
                  <c:v>75.289639694796719</c:v>
                </c:pt>
                <c:pt idx="54">
                  <c:v>82.970000718748125</c:v>
                </c:pt>
                <c:pt idx="55">
                  <c:v>90.928683330606816</c:v>
                </c:pt>
                <c:pt idx="56">
                  <c:v>98.615321760577444</c:v>
                </c:pt>
                <c:pt idx="57">
                  <c:v>105.40812871434647</c:v>
                </c:pt>
                <c:pt idx="58">
                  <c:v>110.69438502755297</c:v>
                </c:pt>
                <c:pt idx="59">
                  <c:v>113.96085808667387</c:v>
                </c:pt>
                <c:pt idx="60">
                  <c:v>114.87584793418669</c:v>
                </c:pt>
                <c:pt idx="61">
                  <c:v>113.3447348338066</c:v>
                </c:pt>
                <c:pt idx="62">
                  <c:v>109.52617050970811</c:v>
                </c:pt>
                <c:pt idx="63">
                  <c:v>103.80513891890287</c:v>
                </c:pt>
                <c:pt idx="64">
                  <c:v>96.729401635765271</c:v>
                </c:pt>
                <c:pt idx="65">
                  <c:v>88.924340134296571</c:v>
                </c:pt>
                <c:pt idx="66">
                  <c:v>81.005628880399669</c:v>
                </c:pt>
                <c:pt idx="67">
                  <c:v>73.508695106835162</c:v>
                </c:pt>
                <c:pt idx="68">
                  <c:v>66.849183392899405</c:v>
                </c:pt>
                <c:pt idx="69">
                  <c:v>61.320993172122996</c:v>
                </c:pt>
                <c:pt idx="70">
                  <c:v>57.128929022817488</c:v>
                </c:pt>
                <c:pt idx="71">
                  <c:v>54.441981992929243</c:v>
                </c:pt>
                <c:pt idx="72">
                  <c:v>53.441702285512378</c:v>
                </c:pt>
                <c:pt idx="73">
                  <c:v>54.332025586631396</c:v>
                </c:pt>
                <c:pt idx="74">
                  <c:v>57.280561328883678</c:v>
                </c:pt>
                <c:pt idx="75">
                  <c:v>62.285622921037493</c:v>
                </c:pt>
                <c:pt idx="76">
                  <c:v>69.007989706950013</c:v>
                </c:pt>
                <c:pt idx="77">
                  <c:v>76.65282023477792</c:v>
                </c:pt>
                <c:pt idx="78">
                  <c:v>84.000855758634088</c:v>
                </c:pt>
                <c:pt idx="79">
                  <c:v>89.640871989326683</c:v>
                </c:pt>
                <c:pt idx="80">
                  <c:v>92.354958633976793</c:v>
                </c:pt>
                <c:pt idx="81">
                  <c:v>91.508017481679161</c:v>
                </c:pt>
                <c:pt idx="82">
                  <c:v>87.262579609051073</c:v>
                </c:pt>
                <c:pt idx="83">
                  <c:v>80.51231208836839</c:v>
                </c:pt>
                <c:pt idx="84">
                  <c:v>72.565404770238189</c:v>
                </c:pt>
                <c:pt idx="85">
                  <c:v>64.727602454674638</c:v>
                </c:pt>
                <c:pt idx="86">
                  <c:v>57.963523600875632</c:v>
                </c:pt>
                <c:pt idx="87">
                  <c:v>52.747819978001047</c:v>
                </c:pt>
                <c:pt idx="88">
                  <c:v>49.109472471630305</c:v>
                </c:pt>
                <c:pt idx="89">
                  <c:v>46.791410832414428</c:v>
                </c:pt>
                <c:pt idx="90">
                  <c:v>45.428188485211074</c:v>
                </c:pt>
                <c:pt idx="91">
                  <c:v>44.675478721221481</c:v>
                </c:pt>
                <c:pt idx="92">
                  <c:v>44.272001976699066</c:v>
                </c:pt>
                <c:pt idx="93">
                  <c:v>44.048223553128153</c:v>
                </c:pt>
                <c:pt idx="94">
                  <c:v>43.907523724349936</c:v>
                </c:pt>
                <c:pt idx="95">
                  <c:v>43.800858422621104</c:v>
                </c:pt>
                <c:pt idx="96">
                  <c:v>43.705906562065707</c:v>
                </c:pt>
                <c:pt idx="97">
                  <c:v>43.613571370740743</c:v>
                </c:pt>
                <c:pt idx="98">
                  <c:v>43.520599567783187</c:v>
                </c:pt>
                <c:pt idx="99">
                  <c:v>43.426063384303276</c:v>
                </c:pt>
                <c:pt idx="100">
                  <c:v>43.329872796365926</c:v>
                </c:pt>
                <c:pt idx="101">
                  <c:v>43.232210220294</c:v>
                </c:pt>
                <c:pt idx="102">
                  <c:v>43.133334911758716</c:v>
                </c:pt>
                <c:pt idx="103">
                  <c:v>43.033519789826364</c:v>
                </c:pt>
                <c:pt idx="104">
                  <c:v>42.933031196181908</c:v>
                </c:pt>
                <c:pt idx="105">
                  <c:v>42.832121565805302</c:v>
                </c:pt>
                <c:pt idx="106">
                  <c:v>42.731025973937527</c:v>
                </c:pt>
                <c:pt idx="107">
                  <c:v>42.62996009709579</c:v>
                </c:pt>
                <c:pt idx="108">
                  <c:v>42.52911895932715</c:v>
                </c:pt>
                <c:pt idx="109">
                  <c:v>42.428676285882673</c:v>
                </c:pt>
                <c:pt idx="110">
                  <c:v>42.328784379141418</c:v>
                </c:pt>
                <c:pt idx="111">
                  <c:v>42.229574443679283</c:v>
                </c:pt>
                <c:pt idx="112">
                  <c:v>42.131157286068721</c:v>
                </c:pt>
                <c:pt idx="113">
                  <c:v>42.033624314493849</c:v>
                </c:pt>
                <c:pt idx="114">
                  <c:v>41.937048765706848</c:v>
                </c:pt>
                <c:pt idx="115">
                  <c:v>41.841487091900596</c:v>
                </c:pt>
                <c:pt idx="116">
                  <c:v>41.746980446970866</c:v>
                </c:pt>
                <c:pt idx="117">
                  <c:v>41.653556219637856</c:v>
                </c:pt>
                <c:pt idx="118">
                  <c:v>41.561229569345286</c:v>
                </c:pt>
                <c:pt idx="119">
                  <c:v>41.470004929241391</c:v>
                </c:pt>
                <c:pt idx="120">
                  <c:v>41.379877448486226</c:v>
                </c:pt>
                <c:pt idx="121">
                  <c:v>41.290834353364758</c:v>
                </c:pt>
                <c:pt idx="122">
                  <c:v>41.202856213059832</c:v>
                </c:pt>
                <c:pt idx="123">
                  <c:v>41.115918101386598</c:v>
                </c:pt>
                <c:pt idx="124">
                  <c:v>41.02999065030582</c:v>
                </c:pt>
                <c:pt idx="125">
                  <c:v>40.94504099466468</c:v>
                </c:pt>
                <c:pt idx="126">
                  <c:v>40.861033610434305</c:v>
                </c:pt>
                <c:pt idx="127">
                  <c:v>40.77793105081836</c:v>
                </c:pt>
                <c:pt idx="128">
                  <c:v>40.695694586095897</c:v>
                </c:pt>
                <c:pt idx="129">
                  <c:v>40.614284754037257</c:v>
                </c:pt>
                <c:pt idx="130">
                  <c:v>40.533661828287109</c:v>
                </c:pt>
                <c:pt idx="131">
                  <c:v>40.453786212332979</c:v>
                </c:pt>
                <c:pt idx="132">
                  <c:v>40.374618766645852</c:v>
                </c:pt>
                <c:pt idx="133">
                  <c:v>40.296121076357394</c:v>
                </c:pt>
                <c:pt idx="134">
                  <c:v>40.21825566648279</c:v>
                </c:pt>
                <c:pt idx="135">
                  <c:v>40.140986171250923</c:v>
                </c:pt>
                <c:pt idx="136">
                  <c:v>40.064277463603865</c:v>
                </c:pt>
                <c:pt idx="137">
                  <c:v>39.988095750401008</c:v>
                </c:pt>
                <c:pt idx="138">
                  <c:v>39.912408638332323</c:v>
                </c:pt>
                <c:pt idx="139">
                  <c:v>39.837185175024885</c:v>
                </c:pt>
                <c:pt idx="140">
                  <c:v>39.762395869329055</c:v>
                </c:pt>
                <c:pt idx="141">
                  <c:v>39.68801269430201</c:v>
                </c:pt>
                <c:pt idx="142">
                  <c:v>39.614009075971666</c:v>
                </c:pt>
                <c:pt idx="143">
                  <c:v>39.540359870565808</c:v>
                </c:pt>
                <c:pt idx="144">
                  <c:v>39.46704133252976</c:v>
                </c:pt>
                <c:pt idx="145">
                  <c:v>39.39403107533083</c:v>
                </c:pt>
                <c:pt idx="146">
                  <c:v>39.321308026757457</c:v>
                </c:pt>
                <c:pt idx="147">
                  <c:v>39.248852380163989</c:v>
                </c:pt>
                <c:pt idx="148">
                  <c:v>39.176645542884934</c:v>
                </c:pt>
                <c:pt idx="149">
                  <c:v>39.104670082844251</c:v>
                </c:pt>
                <c:pt idx="150">
                  <c:v>39.032909674211986</c:v>
                </c:pt>
                <c:pt idx="151">
                  <c:v>38.961349042810504</c:v>
                </c:pt>
                <c:pt idx="152">
                  <c:v>38.889973911843029</c:v>
                </c:pt>
                <c:pt idx="153">
                  <c:v>38.818770948406033</c:v>
                </c:pt>
                <c:pt idx="154">
                  <c:v>38.747727711151924</c:v>
                </c:pt>
                <c:pt idx="155">
                  <c:v>38.676832599387438</c:v>
                </c:pt>
                <c:pt idx="156">
                  <c:v>38.606074803825045</c:v>
                </c:pt>
                <c:pt idx="157">
                  <c:v>38.535444259146544</c:v>
                </c:pt>
                <c:pt idx="158">
                  <c:v>38.464931598490331</c:v>
                </c:pt>
                <c:pt idx="159">
                  <c:v>38.394528109933269</c:v>
                </c:pt>
                <c:pt idx="160">
                  <c:v>38.324225695005111</c:v>
                </c:pt>
                <c:pt idx="161">
                  <c:v>38.254016829246339</c:v>
                </c:pt>
                <c:pt idx="162">
                  <c:v>38.183894524798156</c:v>
                </c:pt>
                <c:pt idx="163">
                  <c:v>38.113852294995745</c:v>
                </c:pt>
                <c:pt idx="164">
                  <c:v>38.043884120921881</c:v>
                </c:pt>
                <c:pt idx="165">
                  <c:v>37.973984419867449</c:v>
                </c:pt>
                <c:pt idx="166">
                  <c:v>37.904148015636551</c:v>
                </c:pt>
                <c:pt idx="167">
                  <c:v>37.834370110628782</c:v>
                </c:pt>
                <c:pt idx="168">
                  <c:v>37.764646259626289</c:v>
                </c:pt>
                <c:pt idx="169">
                  <c:v>37.694972345210886</c:v>
                </c:pt>
                <c:pt idx="170">
                  <c:v>37.625344554735413</c:v>
                </c:pt>
                <c:pt idx="171">
                  <c:v>37.555759358772427</c:v>
                </c:pt>
                <c:pt idx="172">
                  <c:v>37.48621349096446</c:v>
                </c:pt>
                <c:pt idx="173">
                  <c:v>37.416703929200708</c:v>
                </c:pt>
                <c:pt idx="174">
                  <c:v>37.347227878046937</c:v>
                </c:pt>
                <c:pt idx="175">
                  <c:v>37.277782752357105</c:v>
                </c:pt>
                <c:pt idx="176">
                  <c:v>37.208366161997944</c:v>
                </c:pt>
                <c:pt idx="177">
                  <c:v>37.13897589761978</c:v>
                </c:pt>
                <c:pt idx="178">
                  <c:v>37.069609917410027</c:v>
                </c:pt>
                <c:pt idx="179">
                  <c:v>37.000266334768305</c:v>
                </c:pt>
                <c:pt idx="180">
                  <c:v>36.930943406845152</c:v>
                </c:pt>
                <c:pt idx="181">
                  <c:v>36.861639523888876</c:v>
                </c:pt>
                <c:pt idx="182">
                  <c:v>36.792353199348462</c:v>
                </c:pt>
                <c:pt idx="183">
                  <c:v>36.723083060682512</c:v>
                </c:pt>
                <c:pt idx="184">
                  <c:v>36.653827840827738</c:v>
                </c:pt>
                <c:pt idx="185">
                  <c:v>36.584586370282487</c:v>
                </c:pt>
                <c:pt idx="186">
                  <c:v>36.515357569763744</c:v>
                </c:pt>
                <c:pt idx="187">
                  <c:v>36.446140443398598</c:v>
                </c:pt>
                <c:pt idx="188">
                  <c:v>36.376934072413164</c:v>
                </c:pt>
                <c:pt idx="189">
                  <c:v>36.307737609284537</c:v>
                </c:pt>
                <c:pt idx="190">
                  <c:v>36.238550272323501</c:v>
                </c:pt>
                <c:pt idx="191">
                  <c:v>36.169371340657634</c:v>
                </c:pt>
                <c:pt idx="192">
                  <c:v>36.100200149586513</c:v>
                </c:pt>
                <c:pt idx="193">
                  <c:v>36.031036086282477</c:v>
                </c:pt>
                <c:pt idx="194">
                  <c:v>35.961878585812514</c:v>
                </c:pt>
                <c:pt idx="195">
                  <c:v>35.892727127457654</c:v>
                </c:pt>
                <c:pt idx="196">
                  <c:v>35.823581231309021</c:v>
                </c:pt>
                <c:pt idx="197">
                  <c:v>35.754440455119948</c:v>
                </c:pt>
                <c:pt idx="198">
                  <c:v>35.685304391395775</c:v>
                </c:pt>
                <c:pt idx="199">
                  <c:v>35.616172664703896</c:v>
                </c:pt>
                <c:pt idx="200">
                  <c:v>35.54704492918782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44.525296714939465</c:v>
                </c:pt>
                <c:pt idx="1">
                  <c:v>44.530336487086259</c:v>
                </c:pt>
                <c:pt idx="2">
                  <c:v>44.535381928812875</c:v>
                </c:pt>
                <c:pt idx="3">
                  <c:v>44.540433440572372</c:v>
                </c:pt>
                <c:pt idx="4">
                  <c:v>44.545491447276291</c:v>
                </c:pt>
                <c:pt idx="5">
                  <c:v>44.550556399280374</c:v>
                </c:pt>
                <c:pt idx="6">
                  <c:v>44.555628773331826</c:v>
                </c:pt>
                <c:pt idx="7">
                  <c:v>44.560709073461361</c:v>
                </c:pt>
                <c:pt idx="8">
                  <c:v>44.565797831800566</c:v>
                </c:pt>
                <c:pt idx="9">
                  <c:v>44.570895609301566</c:v>
                </c:pt>
                <c:pt idx="10">
                  <c:v>44.576002996332434</c:v>
                </c:pt>
                <c:pt idx="11">
                  <c:v>44.581120613117477</c:v>
                </c:pt>
                <c:pt idx="12">
                  <c:v>44.586249109986611</c:v>
                </c:pt>
                <c:pt idx="13">
                  <c:v>44.59138916739294</c:v>
                </c:pt>
                <c:pt idx="14">
                  <c:v>44.596541495650982</c:v>
                </c:pt>
                <c:pt idx="15">
                  <c:v>44.601706834341471</c:v>
                </c:pt>
                <c:pt idx="16">
                  <c:v>44.606885951320628</c:v>
                </c:pt>
                <c:pt idx="17">
                  <c:v>44.612079641262824</c:v>
                </c:pt>
                <c:pt idx="18">
                  <c:v>44.617288723655868</c:v>
                </c:pt>
                <c:pt idx="19">
                  <c:v>44.622514040156766</c:v>
                </c:pt>
                <c:pt idx="20">
                  <c:v>44.627756451203275</c:v>
                </c:pt>
                <c:pt idx="21">
                  <c:v>44.633016831762461</c:v>
                </c:pt>
                <c:pt idx="22">
                  <c:v>44.638296066081786</c:v>
                </c:pt>
                <c:pt idx="23">
                  <c:v>44.643595041290666</c:v>
                </c:pt>
                <c:pt idx="24">
                  <c:v>44.648914639680299</c:v>
                </c:pt>
                <c:pt idx="25">
                  <c:v>44.654255729468417</c:v>
                </c:pt>
                <c:pt idx="26">
                  <c:v>44.659619153830548</c:v>
                </c:pt>
                <c:pt idx="27">
                  <c:v>44.665005717952425</c:v>
                </c:pt>
                <c:pt idx="28">
                  <c:v>44.670416173828457</c:v>
                </c:pt>
                <c:pt idx="29">
                  <c:v>44.675851202497455</c:v>
                </c:pt>
                <c:pt idx="30">
                  <c:v>44.681311393370684</c:v>
                </c:pt>
                <c:pt idx="31">
                  <c:v>44.686797220266463</c:v>
                </c:pt>
                <c:pt idx="32">
                  <c:v>44.692309013721804</c:v>
                </c:pt>
                <c:pt idx="33">
                  <c:v>44.697846929102823</c:v>
                </c:pt>
                <c:pt idx="34">
                  <c:v>44.703410909983269</c:v>
                </c:pt>
                <c:pt idx="35">
                  <c:v>44.709000646203258</c:v>
                </c:pt>
                <c:pt idx="36">
                  <c:v>44.714615525958656</c:v>
                </c:pt>
                <c:pt idx="37">
                  <c:v>44.72025458120558</c:v>
                </c:pt>
                <c:pt idx="38">
                  <c:v>44.72591642559383</c:v>
                </c:pt>
                <c:pt idx="39">
                  <c:v>44.731599184068827</c:v>
                </c:pt>
                <c:pt idx="40">
                  <c:v>44.737300413203435</c:v>
                </c:pt>
                <c:pt idx="41">
                  <c:v>44.743017011240703</c:v>
                </c:pt>
                <c:pt idx="42">
                  <c:v>44.748745116746065</c:v>
                </c:pt>
                <c:pt idx="43">
                  <c:v>44.75447999468598</c:v>
                </c:pt>
                <c:pt idx="44">
                  <c:v>44.760215908669409</c:v>
                </c:pt>
                <c:pt idx="45">
                  <c:v>44.765945978014138</c:v>
                </c:pt>
                <c:pt idx="46">
                  <c:v>44.771662018233194</c:v>
                </c:pt>
                <c:pt idx="47">
                  <c:v>44.777354363482715</c:v>
                </c:pt>
                <c:pt idx="48">
                  <c:v>44.783011669478199</c:v>
                </c:pt>
                <c:pt idx="49">
                  <c:v>44.788620695375599</c:v>
                </c:pt>
                <c:pt idx="50">
                  <c:v>44.794166063138462</c:v>
                </c:pt>
                <c:pt idx="51">
                  <c:v>44.79962999297959</c:v>
                </c:pt>
                <c:pt idx="52">
                  <c:v>44.804992013590031</c:v>
                </c:pt>
                <c:pt idx="53">
                  <c:v>44.810228646061745</c:v>
                </c:pt>
                <c:pt idx="54">
                  <c:v>44.815313060690471</c:v>
                </c:pt>
                <c:pt idx="55">
                  <c:v>44.820214706231027</c:v>
                </c:pt>
                <c:pt idx="56">
                  <c:v>44.824898911688884</c:v>
                </c:pt>
                <c:pt idx="57">
                  <c:v>44.829326461393173</c:v>
                </c:pt>
                <c:pt idx="58">
                  <c:v>44.833453144932655</c:v>
                </c:pt>
                <c:pt idx="59">
                  <c:v>44.837229284572473</c:v>
                </c:pt>
                <c:pt idx="60">
                  <c:v>44.840599244033534</c:v>
                </c:pt>
                <c:pt idx="61">
                  <c:v>44.843500924030799</c:v>
                </c:pt>
                <c:pt idx="62">
                  <c:v>44.84586525175385</c:v>
                </c:pt>
                <c:pt idx="63">
                  <c:v>44.847615673544951</c:v>
                </c:pt>
                <c:pt idx="64">
                  <c:v>44.848667662391435</c:v>
                </c:pt>
                <c:pt idx="65">
                  <c:v>44.848928254487859</c:v>
                </c:pt>
                <c:pt idx="66">
                  <c:v>44.848295632006035</c:v>
                </c:pt>
                <c:pt idx="67">
                  <c:v>44.84665877228008</c:v>
                </c:pt>
                <c:pt idx="68">
                  <c:v>44.843897186774008</c:v>
                </c:pt>
                <c:pt idx="69">
                  <c:v>44.839880776318438</c:v>
                </c:pt>
                <c:pt idx="70">
                  <c:v>44.834469832000558</c:v>
                </c:pt>
                <c:pt idx="71">
                  <c:v>44.827515213534802</c:v>
                </c:pt>
                <c:pt idx="72">
                  <c:v>44.818858738647251</c:v>
                </c:pt>
                <c:pt idx="73">
                  <c:v>44.808333817640154</c:v>
                </c:pt>
                <c:pt idx="74">
                  <c:v>44.79576636648877</c:v>
                </c:pt>
                <c:pt idx="75">
                  <c:v>44.780976029165942</c:v>
                </c:pt>
                <c:pt idx="76">
                  <c:v>44.763777734997092</c:v>
                </c:pt>
                <c:pt idx="77">
                  <c:v>44.743983609373075</c:v>
                </c:pt>
                <c:pt idx="78">
                  <c:v>44.721405245836195</c:v>
                </c:pt>
                <c:pt idx="79">
                  <c:v>44.695856334299478</c:v>
                </c:pt>
                <c:pt idx="80">
                  <c:v>44.667155624070737</c:v>
                </c:pt>
                <c:pt idx="81">
                  <c:v>44.635130181807533</c:v>
                </c:pt>
                <c:pt idx="82">
                  <c:v>44.599618884222217</c:v>
                </c:pt>
                <c:pt idx="83">
                  <c:v>44.560476064323844</c:v>
                </c:pt>
                <c:pt idx="84">
                  <c:v>44.517575209587164</c:v>
                </c:pt>
                <c:pt idx="85">
                  <c:v>44.470812592311511</c:v>
                </c:pt>
                <c:pt idx="86">
                  <c:v>44.420110698365434</c:v>
                </c:pt>
                <c:pt idx="87">
                  <c:v>44.365421312299816</c:v>
                </c:pt>
                <c:pt idx="88">
                  <c:v>44.306728116047793</c:v>
                </c:pt>
                <c:pt idx="89">
                  <c:v>44.244048666290105</c:v>
                </c:pt>
                <c:pt idx="90">
                  <c:v>44.17743563260268</c:v>
                </c:pt>
                <c:pt idx="91">
                  <c:v>44.106977204482305</c:v>
                </c:pt>
                <c:pt idx="92">
                  <c:v>44.03279660915657</c:v>
                </c:pt>
                <c:pt idx="93">
                  <c:v>43.955050721762305</c:v>
                </c:pt>
                <c:pt idx="94">
                  <c:v>43.873927792347018</c:v>
                </c:pt>
                <c:pt idx="95">
                  <c:v>43.789644357060702</c:v>
                </c:pt>
                <c:pt idx="96">
                  <c:v>43.702441440573111</c:v>
                </c:pt>
                <c:pt idx="97">
                  <c:v>43.612580190102889</c:v>
                </c:pt>
                <c:pt idx="98">
                  <c:v>43.52033710597486</c:v>
                </c:pt>
                <c:pt idx="99">
                  <c:v>43.425999047661577</c:v>
                </c:pt>
                <c:pt idx="100">
                  <c:v>43.329858197146805</c:v>
                </c:pt>
                <c:pt idx="101">
                  <c:v>43.232207153533601</c:v>
                </c:pt>
                <c:pt idx="102">
                  <c:v>43.133334315397946</c:v>
                </c:pt>
                <c:pt idx="103">
                  <c:v>43.033519682472594</c:v>
                </c:pt>
                <c:pt idx="104">
                  <c:v>42.933031178292147</c:v>
                </c:pt>
                <c:pt idx="105">
                  <c:v>42.83212156304554</c:v>
                </c:pt>
                <c:pt idx="106">
                  <c:v>42.731025973543417</c:v>
                </c:pt>
                <c:pt idx="107">
                  <c:v>42.629960097043693</c:v>
                </c:pt>
                <c:pt idx="108">
                  <c:v>42.529118959320776</c:v>
                </c:pt>
                <c:pt idx="109">
                  <c:v>42.428676285881949</c:v>
                </c:pt>
                <c:pt idx="110">
                  <c:v>42.328784379141339</c:v>
                </c:pt>
                <c:pt idx="111">
                  <c:v>42.229574443679276</c:v>
                </c:pt>
                <c:pt idx="112">
                  <c:v>42.131157286068721</c:v>
                </c:pt>
                <c:pt idx="113">
                  <c:v>42.033624314493849</c:v>
                </c:pt>
                <c:pt idx="114">
                  <c:v>41.937048765706848</c:v>
                </c:pt>
                <c:pt idx="115">
                  <c:v>41.841487091900596</c:v>
                </c:pt>
                <c:pt idx="116">
                  <c:v>41.746980446970866</c:v>
                </c:pt>
                <c:pt idx="117">
                  <c:v>41.653556219637856</c:v>
                </c:pt>
                <c:pt idx="118">
                  <c:v>41.561229569345286</c:v>
                </c:pt>
                <c:pt idx="119">
                  <c:v>41.470004929241391</c:v>
                </c:pt>
                <c:pt idx="120">
                  <c:v>41.379877448486226</c:v>
                </c:pt>
                <c:pt idx="121">
                  <c:v>41.290834353364758</c:v>
                </c:pt>
                <c:pt idx="122">
                  <c:v>41.202856213059832</c:v>
                </c:pt>
                <c:pt idx="123">
                  <c:v>41.115918101386598</c:v>
                </c:pt>
                <c:pt idx="124">
                  <c:v>41.02999065030582</c:v>
                </c:pt>
                <c:pt idx="125">
                  <c:v>40.94504099466468</c:v>
                </c:pt>
                <c:pt idx="126">
                  <c:v>40.861033610434305</c:v>
                </c:pt>
                <c:pt idx="127">
                  <c:v>40.77793105081836</c:v>
                </c:pt>
                <c:pt idx="128">
                  <c:v>40.695694586095897</c:v>
                </c:pt>
                <c:pt idx="129">
                  <c:v>40.614284754037257</c:v>
                </c:pt>
                <c:pt idx="130">
                  <c:v>40.533661828287109</c:v>
                </c:pt>
                <c:pt idx="131">
                  <c:v>40.453786212332979</c:v>
                </c:pt>
                <c:pt idx="132">
                  <c:v>40.374618766645852</c:v>
                </c:pt>
                <c:pt idx="133">
                  <c:v>40.296121076357394</c:v>
                </c:pt>
                <c:pt idx="134">
                  <c:v>40.21825566648279</c:v>
                </c:pt>
                <c:pt idx="135">
                  <c:v>40.140986171250923</c:v>
                </c:pt>
                <c:pt idx="136">
                  <c:v>40.064277463603865</c:v>
                </c:pt>
                <c:pt idx="137">
                  <c:v>39.988095750401008</c:v>
                </c:pt>
                <c:pt idx="138">
                  <c:v>39.912408638332323</c:v>
                </c:pt>
                <c:pt idx="139">
                  <c:v>39.837185175024885</c:v>
                </c:pt>
                <c:pt idx="140">
                  <c:v>39.762395869329055</c:v>
                </c:pt>
                <c:pt idx="141">
                  <c:v>39.68801269430201</c:v>
                </c:pt>
                <c:pt idx="142">
                  <c:v>39.614009075971666</c:v>
                </c:pt>
                <c:pt idx="143">
                  <c:v>39.540359870565808</c:v>
                </c:pt>
                <c:pt idx="144">
                  <c:v>39.46704133252976</c:v>
                </c:pt>
                <c:pt idx="145">
                  <c:v>39.39403107533083</c:v>
                </c:pt>
                <c:pt idx="146">
                  <c:v>39.321308026757457</c:v>
                </c:pt>
                <c:pt idx="147">
                  <c:v>39.248852380163989</c:v>
                </c:pt>
                <c:pt idx="148">
                  <c:v>39.176645542884934</c:v>
                </c:pt>
                <c:pt idx="149">
                  <c:v>39.104670082844251</c:v>
                </c:pt>
                <c:pt idx="150">
                  <c:v>39.032909674211986</c:v>
                </c:pt>
                <c:pt idx="151">
                  <c:v>38.961349042810504</c:v>
                </c:pt>
                <c:pt idx="152">
                  <c:v>38.889973911843029</c:v>
                </c:pt>
                <c:pt idx="153">
                  <c:v>38.818770948406033</c:v>
                </c:pt>
                <c:pt idx="154">
                  <c:v>38.747727711151924</c:v>
                </c:pt>
                <c:pt idx="155">
                  <c:v>38.676832599387438</c:v>
                </c:pt>
                <c:pt idx="156">
                  <c:v>38.606074803825045</c:v>
                </c:pt>
                <c:pt idx="157">
                  <c:v>38.535444259146544</c:v>
                </c:pt>
                <c:pt idx="158">
                  <c:v>38.464931598490331</c:v>
                </c:pt>
                <c:pt idx="159">
                  <c:v>38.394528109933269</c:v>
                </c:pt>
                <c:pt idx="160">
                  <c:v>38.324225695005111</c:v>
                </c:pt>
                <c:pt idx="161">
                  <c:v>38.254016829246339</c:v>
                </c:pt>
                <c:pt idx="162">
                  <c:v>38.183894524798156</c:v>
                </c:pt>
                <c:pt idx="163">
                  <c:v>38.113852294995745</c:v>
                </c:pt>
                <c:pt idx="164">
                  <c:v>38.043884120921881</c:v>
                </c:pt>
                <c:pt idx="165">
                  <c:v>37.973984419867449</c:v>
                </c:pt>
                <c:pt idx="166">
                  <c:v>37.904148015636551</c:v>
                </c:pt>
                <c:pt idx="167">
                  <c:v>37.834370110628782</c:v>
                </c:pt>
                <c:pt idx="168">
                  <c:v>37.764646259626289</c:v>
                </c:pt>
                <c:pt idx="169">
                  <c:v>37.694972345210886</c:v>
                </c:pt>
                <c:pt idx="170">
                  <c:v>37.625344554735413</c:v>
                </c:pt>
                <c:pt idx="171">
                  <c:v>37.555759358772427</c:v>
                </c:pt>
                <c:pt idx="172">
                  <c:v>37.48621349096446</c:v>
                </c:pt>
                <c:pt idx="173">
                  <c:v>37.416703929200708</c:v>
                </c:pt>
                <c:pt idx="174">
                  <c:v>37.347227878046937</c:v>
                </c:pt>
                <c:pt idx="175">
                  <c:v>37.277782752357105</c:v>
                </c:pt>
                <c:pt idx="176">
                  <c:v>37.208366161997944</c:v>
                </c:pt>
                <c:pt idx="177">
                  <c:v>37.13897589761978</c:v>
                </c:pt>
                <c:pt idx="178">
                  <c:v>37.069609917410027</c:v>
                </c:pt>
                <c:pt idx="179">
                  <c:v>37.000266334768305</c:v>
                </c:pt>
                <c:pt idx="180">
                  <c:v>36.930943406845152</c:v>
                </c:pt>
                <c:pt idx="181">
                  <c:v>36.861639523888876</c:v>
                </c:pt>
                <c:pt idx="182">
                  <c:v>36.792353199348462</c:v>
                </c:pt>
                <c:pt idx="183">
                  <c:v>36.723083060682512</c:v>
                </c:pt>
                <c:pt idx="184">
                  <c:v>36.653827840827738</c:v>
                </c:pt>
                <c:pt idx="185">
                  <c:v>36.584586370282487</c:v>
                </c:pt>
                <c:pt idx="186">
                  <c:v>36.515357569763744</c:v>
                </c:pt>
                <c:pt idx="187">
                  <c:v>36.446140443398598</c:v>
                </c:pt>
                <c:pt idx="188">
                  <c:v>36.376934072413164</c:v>
                </c:pt>
                <c:pt idx="189">
                  <c:v>36.307737609284537</c:v>
                </c:pt>
                <c:pt idx="190">
                  <c:v>36.238550272323501</c:v>
                </c:pt>
                <c:pt idx="191">
                  <c:v>36.169371340657634</c:v>
                </c:pt>
                <c:pt idx="192">
                  <c:v>36.100200149586513</c:v>
                </c:pt>
                <c:pt idx="193">
                  <c:v>36.031036086282477</c:v>
                </c:pt>
                <c:pt idx="194">
                  <c:v>35.961878585812514</c:v>
                </c:pt>
                <c:pt idx="195">
                  <c:v>35.892727127457654</c:v>
                </c:pt>
                <c:pt idx="196">
                  <c:v>35.823581231309021</c:v>
                </c:pt>
                <c:pt idx="197">
                  <c:v>35.754440455119948</c:v>
                </c:pt>
                <c:pt idx="198">
                  <c:v>35.685304391395775</c:v>
                </c:pt>
                <c:pt idx="199">
                  <c:v>35.616172664703896</c:v>
                </c:pt>
                <c:pt idx="200">
                  <c:v>35.54704492918782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2160"/>
        <c:axId val="463642552"/>
      </c:scatterChart>
      <c:valAx>
        <c:axId val="4636421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2552"/>
        <c:crosses val="autoZero"/>
        <c:crossBetween val="midCat"/>
      </c:valAx>
      <c:valAx>
        <c:axId val="463642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53.339300000000001</c:v>
                </c:pt>
                <c:pt idx="1">
                  <c:v>52.267899999999997</c:v>
                </c:pt>
                <c:pt idx="2">
                  <c:v>53.196399999999997</c:v>
                </c:pt>
                <c:pt idx="3">
                  <c:v>51.267899999999997</c:v>
                </c:pt>
                <c:pt idx="4">
                  <c:v>52.875</c:v>
                </c:pt>
                <c:pt idx="5">
                  <c:v>52.517899999999997</c:v>
                </c:pt>
                <c:pt idx="6">
                  <c:v>52.571399999999997</c:v>
                </c:pt>
                <c:pt idx="7">
                  <c:v>52.946399999999997</c:v>
                </c:pt>
                <c:pt idx="8">
                  <c:v>52.285699999999999</c:v>
                </c:pt>
                <c:pt idx="9">
                  <c:v>52.589300000000001</c:v>
                </c:pt>
                <c:pt idx="10">
                  <c:v>53.339300000000001</c:v>
                </c:pt>
                <c:pt idx="11">
                  <c:v>53.303600000000003</c:v>
                </c:pt>
                <c:pt idx="12">
                  <c:v>51.982100000000003</c:v>
                </c:pt>
                <c:pt idx="13">
                  <c:v>52.392899999999997</c:v>
                </c:pt>
                <c:pt idx="14">
                  <c:v>52.410699999999999</c:v>
                </c:pt>
                <c:pt idx="15">
                  <c:v>52.107100000000003</c:v>
                </c:pt>
                <c:pt idx="16">
                  <c:v>52.25</c:v>
                </c:pt>
                <c:pt idx="17">
                  <c:v>52.589300000000001</c:v>
                </c:pt>
                <c:pt idx="18">
                  <c:v>54.767899999999997</c:v>
                </c:pt>
                <c:pt idx="19">
                  <c:v>53.071399999999997</c:v>
                </c:pt>
                <c:pt idx="20">
                  <c:v>52.964300000000001</c:v>
                </c:pt>
                <c:pt idx="21">
                  <c:v>53.339300000000001</c:v>
                </c:pt>
                <c:pt idx="22">
                  <c:v>52.482100000000003</c:v>
                </c:pt>
                <c:pt idx="23">
                  <c:v>53.339300000000001</c:v>
                </c:pt>
                <c:pt idx="24">
                  <c:v>53.625</c:v>
                </c:pt>
                <c:pt idx="25">
                  <c:v>53.482100000000003</c:v>
                </c:pt>
                <c:pt idx="26">
                  <c:v>54.357100000000003</c:v>
                </c:pt>
                <c:pt idx="27">
                  <c:v>52.964300000000001</c:v>
                </c:pt>
                <c:pt idx="28">
                  <c:v>52.589300000000001</c:v>
                </c:pt>
                <c:pt idx="29">
                  <c:v>53.053600000000003</c:v>
                </c:pt>
                <c:pt idx="30">
                  <c:v>53.678600000000003</c:v>
                </c:pt>
                <c:pt idx="31">
                  <c:v>54.75</c:v>
                </c:pt>
                <c:pt idx="32">
                  <c:v>55.214300000000001</c:v>
                </c:pt>
                <c:pt idx="33">
                  <c:v>54.303600000000003</c:v>
                </c:pt>
                <c:pt idx="34">
                  <c:v>53.339300000000001</c:v>
                </c:pt>
                <c:pt idx="35">
                  <c:v>54.428600000000003</c:v>
                </c:pt>
                <c:pt idx="36">
                  <c:v>55.357100000000003</c:v>
                </c:pt>
                <c:pt idx="37">
                  <c:v>55.107100000000003</c:v>
                </c:pt>
                <c:pt idx="38">
                  <c:v>55.946399999999997</c:v>
                </c:pt>
                <c:pt idx="39">
                  <c:v>54.982100000000003</c:v>
                </c:pt>
                <c:pt idx="40">
                  <c:v>57.053600000000003</c:v>
                </c:pt>
                <c:pt idx="41">
                  <c:v>57.339300000000001</c:v>
                </c:pt>
                <c:pt idx="42">
                  <c:v>57.107100000000003</c:v>
                </c:pt>
                <c:pt idx="43">
                  <c:v>57.75</c:v>
                </c:pt>
                <c:pt idx="44">
                  <c:v>58.357100000000003</c:v>
                </c:pt>
                <c:pt idx="45">
                  <c:v>59.035699999999999</c:v>
                </c:pt>
                <c:pt idx="46">
                  <c:v>61.053600000000003</c:v>
                </c:pt>
                <c:pt idx="47">
                  <c:v>63.392899999999997</c:v>
                </c:pt>
                <c:pt idx="48">
                  <c:v>64.625</c:v>
                </c:pt>
                <c:pt idx="49">
                  <c:v>69.089299999999994</c:v>
                </c:pt>
                <c:pt idx="50">
                  <c:v>72.857100000000003</c:v>
                </c:pt>
                <c:pt idx="51">
                  <c:v>76.982100000000003</c:v>
                </c:pt>
                <c:pt idx="52">
                  <c:v>82.714299999999994</c:v>
                </c:pt>
                <c:pt idx="53">
                  <c:v>91.553600000000003</c:v>
                </c:pt>
                <c:pt idx="54">
                  <c:v>99.553600000000003</c:v>
                </c:pt>
                <c:pt idx="55">
                  <c:v>109.375</c:v>
                </c:pt>
                <c:pt idx="56">
                  <c:v>117.1786</c:v>
                </c:pt>
                <c:pt idx="57">
                  <c:v>125.2679</c:v>
                </c:pt>
                <c:pt idx="58">
                  <c:v>131.30359999999999</c:v>
                </c:pt>
                <c:pt idx="59">
                  <c:v>135.33930000000001</c:v>
                </c:pt>
                <c:pt idx="60">
                  <c:v>139.3571</c:v>
                </c:pt>
                <c:pt idx="61">
                  <c:v>139.57140000000001</c:v>
                </c:pt>
                <c:pt idx="62">
                  <c:v>137.41069999999999</c:v>
                </c:pt>
                <c:pt idx="63">
                  <c:v>134.1071</c:v>
                </c:pt>
                <c:pt idx="64">
                  <c:v>124.1429</c:v>
                </c:pt>
                <c:pt idx="65">
                  <c:v>108.75</c:v>
                </c:pt>
                <c:pt idx="66">
                  <c:v>87.607100000000003</c:v>
                </c:pt>
                <c:pt idx="67">
                  <c:v>66.428600000000003</c:v>
                </c:pt>
                <c:pt idx="68">
                  <c:v>58.5</c:v>
                </c:pt>
                <c:pt idx="69">
                  <c:v>58.714300000000001</c:v>
                </c:pt>
                <c:pt idx="70">
                  <c:v>61.535699999999999</c:v>
                </c:pt>
                <c:pt idx="71">
                  <c:v>62.071399999999997</c:v>
                </c:pt>
                <c:pt idx="72">
                  <c:v>66.142899999999997</c:v>
                </c:pt>
                <c:pt idx="73">
                  <c:v>69.589299999999994</c:v>
                </c:pt>
                <c:pt idx="74">
                  <c:v>75.017899999999997</c:v>
                </c:pt>
                <c:pt idx="75">
                  <c:v>81.303600000000003</c:v>
                </c:pt>
                <c:pt idx="76">
                  <c:v>87.267899999999997</c:v>
                </c:pt>
                <c:pt idx="77">
                  <c:v>94.303600000000003</c:v>
                </c:pt>
                <c:pt idx="78">
                  <c:v>98.839299999999994</c:v>
                </c:pt>
                <c:pt idx="79">
                  <c:v>103.7679</c:v>
                </c:pt>
                <c:pt idx="80">
                  <c:v>107.6071</c:v>
                </c:pt>
                <c:pt idx="81">
                  <c:v>109.25</c:v>
                </c:pt>
                <c:pt idx="82">
                  <c:v>108.03570000000001</c:v>
                </c:pt>
                <c:pt idx="83">
                  <c:v>102.0179</c:v>
                </c:pt>
                <c:pt idx="84">
                  <c:v>91.071399999999997</c:v>
                </c:pt>
                <c:pt idx="85">
                  <c:v>75.678600000000003</c:v>
                </c:pt>
                <c:pt idx="86">
                  <c:v>61.660699999999999</c:v>
                </c:pt>
                <c:pt idx="87">
                  <c:v>55.535699999999999</c:v>
                </c:pt>
                <c:pt idx="88">
                  <c:v>52.107100000000003</c:v>
                </c:pt>
                <c:pt idx="89">
                  <c:v>51.839300000000001</c:v>
                </c:pt>
                <c:pt idx="90">
                  <c:v>51.625</c:v>
                </c:pt>
                <c:pt idx="91">
                  <c:v>52.142899999999997</c:v>
                </c:pt>
                <c:pt idx="92">
                  <c:v>53.714300000000001</c:v>
                </c:pt>
                <c:pt idx="93">
                  <c:v>51.821399999999997</c:v>
                </c:pt>
                <c:pt idx="94">
                  <c:v>51.857100000000003</c:v>
                </c:pt>
                <c:pt idx="95">
                  <c:v>52.071399999999997</c:v>
                </c:pt>
                <c:pt idx="96">
                  <c:v>51.892899999999997</c:v>
                </c:pt>
                <c:pt idx="97">
                  <c:v>52.357100000000003</c:v>
                </c:pt>
                <c:pt idx="98">
                  <c:v>51.678600000000003</c:v>
                </c:pt>
                <c:pt idx="99">
                  <c:v>51.267899999999997</c:v>
                </c:pt>
                <c:pt idx="100">
                  <c:v>52.625</c:v>
                </c:pt>
                <c:pt idx="101">
                  <c:v>51.142899999999997</c:v>
                </c:pt>
                <c:pt idx="102">
                  <c:v>50.839300000000001</c:v>
                </c:pt>
                <c:pt idx="103">
                  <c:v>51.053600000000003</c:v>
                </c:pt>
                <c:pt idx="104">
                  <c:v>51.803600000000003</c:v>
                </c:pt>
                <c:pt idx="105">
                  <c:v>51.285699999999999</c:v>
                </c:pt>
                <c:pt idx="106">
                  <c:v>51.607100000000003</c:v>
                </c:pt>
                <c:pt idx="107">
                  <c:v>50.660699999999999</c:v>
                </c:pt>
                <c:pt idx="108">
                  <c:v>51.25</c:v>
                </c:pt>
                <c:pt idx="109">
                  <c:v>52.017899999999997</c:v>
                </c:pt>
                <c:pt idx="110">
                  <c:v>52.196399999999997</c:v>
                </c:pt>
                <c:pt idx="111">
                  <c:v>53.803600000000003</c:v>
                </c:pt>
                <c:pt idx="112">
                  <c:v>53.089300000000001</c:v>
                </c:pt>
                <c:pt idx="113">
                  <c:v>53.089300000000001</c:v>
                </c:pt>
                <c:pt idx="114">
                  <c:v>53.678600000000003</c:v>
                </c:pt>
                <c:pt idx="115">
                  <c:v>53.892899999999997</c:v>
                </c:pt>
                <c:pt idx="116">
                  <c:v>51.892899999999997</c:v>
                </c:pt>
                <c:pt idx="117">
                  <c:v>53.107100000000003</c:v>
                </c:pt>
                <c:pt idx="118">
                  <c:v>51.964300000000001</c:v>
                </c:pt>
                <c:pt idx="119">
                  <c:v>50.785699999999999</c:v>
                </c:pt>
                <c:pt idx="120">
                  <c:v>50.946399999999997</c:v>
                </c:pt>
                <c:pt idx="121">
                  <c:v>50.553600000000003</c:v>
                </c:pt>
                <c:pt idx="122">
                  <c:v>49.857100000000003</c:v>
                </c:pt>
                <c:pt idx="123">
                  <c:v>50.196399999999997</c:v>
                </c:pt>
                <c:pt idx="124">
                  <c:v>52.357100000000003</c:v>
                </c:pt>
                <c:pt idx="125">
                  <c:v>50.928600000000003</c:v>
                </c:pt>
                <c:pt idx="126">
                  <c:v>50.714300000000001</c:v>
                </c:pt>
                <c:pt idx="127">
                  <c:v>50.214300000000001</c:v>
                </c:pt>
                <c:pt idx="128">
                  <c:v>50.089300000000001</c:v>
                </c:pt>
                <c:pt idx="129">
                  <c:v>50.232100000000003</c:v>
                </c:pt>
                <c:pt idx="130">
                  <c:v>50.339300000000001</c:v>
                </c:pt>
                <c:pt idx="131">
                  <c:v>48.839300000000001</c:v>
                </c:pt>
                <c:pt idx="132">
                  <c:v>49.017899999999997</c:v>
                </c:pt>
                <c:pt idx="133">
                  <c:v>49.071399999999997</c:v>
                </c:pt>
                <c:pt idx="134">
                  <c:v>49.607100000000003</c:v>
                </c:pt>
                <c:pt idx="135">
                  <c:v>49.089300000000001</c:v>
                </c:pt>
                <c:pt idx="136">
                  <c:v>48.892899999999997</c:v>
                </c:pt>
                <c:pt idx="137">
                  <c:v>49.839300000000001</c:v>
                </c:pt>
                <c:pt idx="138">
                  <c:v>51.053600000000003</c:v>
                </c:pt>
                <c:pt idx="139">
                  <c:v>50.482100000000003</c:v>
                </c:pt>
                <c:pt idx="140">
                  <c:v>50.517899999999997</c:v>
                </c:pt>
                <c:pt idx="141">
                  <c:v>51.178600000000003</c:v>
                </c:pt>
                <c:pt idx="142">
                  <c:v>51.178600000000003</c:v>
                </c:pt>
                <c:pt idx="143">
                  <c:v>50.910699999999999</c:v>
                </c:pt>
                <c:pt idx="144">
                  <c:v>49.553600000000003</c:v>
                </c:pt>
                <c:pt idx="145">
                  <c:v>48.410699999999999</c:v>
                </c:pt>
                <c:pt idx="146">
                  <c:v>48.803600000000003</c:v>
                </c:pt>
                <c:pt idx="147">
                  <c:v>48.267899999999997</c:v>
                </c:pt>
                <c:pt idx="148">
                  <c:v>48.232100000000003</c:v>
                </c:pt>
                <c:pt idx="149">
                  <c:v>48.125</c:v>
                </c:pt>
                <c:pt idx="150">
                  <c:v>47.785699999999999</c:v>
                </c:pt>
                <c:pt idx="151">
                  <c:v>48</c:v>
                </c:pt>
                <c:pt idx="152">
                  <c:v>47.714300000000001</c:v>
                </c:pt>
                <c:pt idx="153">
                  <c:v>47.392899999999997</c:v>
                </c:pt>
                <c:pt idx="154">
                  <c:v>47.25</c:v>
                </c:pt>
                <c:pt idx="155">
                  <c:v>49.089300000000001</c:v>
                </c:pt>
                <c:pt idx="156">
                  <c:v>48.910699999999999</c:v>
                </c:pt>
                <c:pt idx="157">
                  <c:v>48.357100000000003</c:v>
                </c:pt>
                <c:pt idx="158">
                  <c:v>49.357100000000003</c:v>
                </c:pt>
                <c:pt idx="159">
                  <c:v>47.535699999999999</c:v>
                </c:pt>
                <c:pt idx="160">
                  <c:v>48.625</c:v>
                </c:pt>
                <c:pt idx="161">
                  <c:v>49.125</c:v>
                </c:pt>
                <c:pt idx="162">
                  <c:v>48.017899999999997</c:v>
                </c:pt>
                <c:pt idx="163">
                  <c:v>48.267899999999997</c:v>
                </c:pt>
                <c:pt idx="164">
                  <c:v>47.625</c:v>
                </c:pt>
                <c:pt idx="165">
                  <c:v>48.803600000000003</c:v>
                </c:pt>
                <c:pt idx="166">
                  <c:v>47.928600000000003</c:v>
                </c:pt>
                <c:pt idx="167">
                  <c:v>47.75</c:v>
                </c:pt>
                <c:pt idx="168">
                  <c:v>47.857100000000003</c:v>
                </c:pt>
                <c:pt idx="169">
                  <c:v>48.178600000000003</c:v>
                </c:pt>
                <c:pt idx="170">
                  <c:v>48.446399999999997</c:v>
                </c:pt>
                <c:pt idx="171">
                  <c:v>47.5</c:v>
                </c:pt>
                <c:pt idx="172">
                  <c:v>48.75</c:v>
                </c:pt>
                <c:pt idx="173">
                  <c:v>48.875</c:v>
                </c:pt>
                <c:pt idx="174">
                  <c:v>48.517899999999997</c:v>
                </c:pt>
                <c:pt idx="175">
                  <c:v>47.232100000000003</c:v>
                </c:pt>
                <c:pt idx="176">
                  <c:v>48.375</c:v>
                </c:pt>
                <c:pt idx="177">
                  <c:v>48.464300000000001</c:v>
                </c:pt>
                <c:pt idx="178">
                  <c:v>48.607100000000003</c:v>
                </c:pt>
                <c:pt idx="179">
                  <c:v>47.892899999999997</c:v>
                </c:pt>
                <c:pt idx="180">
                  <c:v>48.589300000000001</c:v>
                </c:pt>
                <c:pt idx="181">
                  <c:v>48.642899999999997</c:v>
                </c:pt>
                <c:pt idx="182">
                  <c:v>48.178600000000003</c:v>
                </c:pt>
                <c:pt idx="183">
                  <c:v>47.642899999999997</c:v>
                </c:pt>
                <c:pt idx="184">
                  <c:v>48.25</c:v>
                </c:pt>
                <c:pt idx="185">
                  <c:v>48.178600000000003</c:v>
                </c:pt>
                <c:pt idx="186">
                  <c:v>46.785699999999999</c:v>
                </c:pt>
                <c:pt idx="187">
                  <c:v>48.517899999999997</c:v>
                </c:pt>
                <c:pt idx="188">
                  <c:v>47.375</c:v>
                </c:pt>
                <c:pt idx="189">
                  <c:v>47.267899999999997</c:v>
                </c:pt>
                <c:pt idx="190">
                  <c:v>47.982100000000003</c:v>
                </c:pt>
                <c:pt idx="191">
                  <c:v>47.321399999999997</c:v>
                </c:pt>
                <c:pt idx="192">
                  <c:v>48.214300000000001</c:v>
                </c:pt>
                <c:pt idx="193">
                  <c:v>48.303600000000003</c:v>
                </c:pt>
                <c:pt idx="194">
                  <c:v>47.5</c:v>
                </c:pt>
                <c:pt idx="195">
                  <c:v>47.5</c:v>
                </c:pt>
                <c:pt idx="196">
                  <c:v>47.5</c:v>
                </c:pt>
                <c:pt idx="197">
                  <c:v>47.5</c:v>
                </c:pt>
                <c:pt idx="198">
                  <c:v>47.5</c:v>
                </c:pt>
                <c:pt idx="199">
                  <c:v>47.5</c:v>
                </c:pt>
                <c:pt idx="200">
                  <c:v>47.5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54.507830013258065</c:v>
                </c:pt>
                <c:pt idx="1">
                  <c:v>54.50004740183067</c:v>
                </c:pt>
                <c:pt idx="2">
                  <c:v>54.492265575123589</c:v>
                </c:pt>
                <c:pt idx="3">
                  <c:v>54.484484558032648</c:v>
                </c:pt>
                <c:pt idx="4">
                  <c:v>54.476704372951723</c:v>
                </c:pt>
                <c:pt idx="5">
                  <c:v>54.468925039058227</c:v>
                </c:pt>
                <c:pt idx="6">
                  <c:v>54.461146571484257</c:v>
                </c:pt>
                <c:pt idx="7">
                  <c:v>54.45336898035773</c:v>
                </c:pt>
                <c:pt idx="8">
                  <c:v>54.445592269696384</c:v>
                </c:pt>
                <c:pt idx="9">
                  <c:v>54.437816436135158</c:v>
                </c:pt>
                <c:pt idx="10">
                  <c:v>54.430041467465202</c:v>
                </c:pt>
                <c:pt idx="11">
                  <c:v>54.422267340959984</c:v>
                </c:pt>
                <c:pt idx="12">
                  <c:v>54.414494021461365</c:v>
                </c:pt>
                <c:pt idx="13">
                  <c:v>54.406721459194806</c:v>
                </c:pt>
                <c:pt idx="14">
                  <c:v>54.398949587279532</c:v>
                </c:pt>
                <c:pt idx="15">
                  <c:v>54.391178318895506</c:v>
                </c:pt>
                <c:pt idx="16">
                  <c:v>54.383407544064191</c:v>
                </c:pt>
                <c:pt idx="17">
                  <c:v>54.375637125995546</c:v>
                </c:pt>
                <c:pt idx="18">
                  <c:v>54.367866896947888</c:v>
                </c:pt>
                <c:pt idx="19">
                  <c:v>54.360096653541227</c:v>
                </c:pt>
                <c:pt idx="20">
                  <c:v>54.352326151458101</c:v>
                </c:pt>
                <c:pt idx="21">
                  <c:v>54.344555099458745</c:v>
                </c:pt>
                <c:pt idx="22">
                  <c:v>54.336783152631376</c:v>
                </c:pt>
                <c:pt idx="23">
                  <c:v>54.329009904798696</c:v>
                </c:pt>
                <c:pt idx="24">
                  <c:v>54.32123488002857</c:v>
                </c:pt>
                <c:pt idx="25">
                  <c:v>54.313457523330804</c:v>
                </c:pt>
                <c:pt idx="26">
                  <c:v>54.305677191139068</c:v>
                </c:pt>
                <c:pt idx="27">
                  <c:v>54.29789314401615</c:v>
                </c:pt>
                <c:pt idx="28">
                  <c:v>54.290104550158112</c:v>
                </c:pt>
                <c:pt idx="29">
                  <c:v>54.282310527672848</c:v>
                </c:pt>
                <c:pt idx="30">
                  <c:v>54.274510311734218</c:v>
                </c:pt>
                <c:pt idx="31">
                  <c:v>54.266703797691257</c:v>
                </c:pt>
                <c:pt idx="32">
                  <c:v>54.258893154185358</c:v>
                </c:pt>
                <c:pt idx="33">
                  <c:v>54.251087323330665</c:v>
                </c:pt>
                <c:pt idx="34">
                  <c:v>54.243313906377267</c:v>
                </c:pt>
                <c:pt idx="35">
                  <c:v>54.235648943499264</c:v>
                </c:pt>
                <c:pt idx="36">
                  <c:v>54.228287688210095</c:v>
                </c:pt>
                <c:pt idx="37">
                  <c:v>54.221703984663684</c:v>
                </c:pt>
                <c:pt idx="38">
                  <c:v>54.216989770718101</c:v>
                </c:pt>
                <c:pt idx="39">
                  <c:v>54.216537634559444</c:v>
                </c:pt>
                <c:pt idx="40">
                  <c:v>54.225332008996716</c:v>
                </c:pt>
                <c:pt idx="41">
                  <c:v>54.253237959184858</c:v>
                </c:pt>
                <c:pt idx="42">
                  <c:v>54.318780699425204</c:v>
                </c:pt>
                <c:pt idx="43">
                  <c:v>54.454908926284688</c:v>
                </c:pt>
                <c:pt idx="44">
                  <c:v>54.716995796042347</c:v>
                </c:pt>
                <c:pt idx="45">
                  <c:v>55.192692773734642</c:v>
                </c:pt>
                <c:pt idx="46">
                  <c:v>56.012101391991294</c:v>
                </c:pt>
                <c:pt idx="47">
                  <c:v>57.355125404191753</c:v>
                </c:pt>
                <c:pt idx="48">
                  <c:v>59.451180721402238</c:v>
                </c:pt>
                <c:pt idx="49">
                  <c:v>62.565424205224595</c:v>
                </c:pt>
                <c:pt idx="50">
                  <c:v>66.966336891044691</c:v>
                </c:pt>
                <c:pt idx="51">
                  <c:v>72.872782442099989</c:v>
                </c:pt>
                <c:pt idx="52">
                  <c:v>80.384783680631017</c:v>
                </c:pt>
                <c:pt idx="53">
                  <c:v>89.410171290362953</c:v>
                </c:pt>
                <c:pt idx="54">
                  <c:v>99.606449169164406</c:v>
                </c:pt>
                <c:pt idx="55">
                  <c:v>110.3602681168416</c:v>
                </c:pt>
                <c:pt idx="56">
                  <c:v>120.82280777678768</c:v>
                </c:pt>
                <c:pt idx="57">
                  <c:v>130.00725590788835</c:v>
                </c:pt>
                <c:pt idx="58">
                  <c:v>136.93686796132474</c:v>
                </c:pt>
                <c:pt idx="59">
                  <c:v>140.81434202609762</c:v>
                </c:pt>
                <c:pt idx="60">
                  <c:v>141.17229050281108</c:v>
                </c:pt>
                <c:pt idx="61">
                  <c:v>137.9656340205328</c:v>
                </c:pt>
                <c:pt idx="62">
                  <c:v>131.58074025122906</c:v>
                </c:pt>
                <c:pt idx="63">
                  <c:v>122.75890726354272</c:v>
                </c:pt>
                <c:pt idx="64">
                  <c:v>112.45555183861157</c:v>
                </c:pt>
                <c:pt idx="65">
                  <c:v>101.67306091776739</c:v>
                </c:pt>
                <c:pt idx="66">
                  <c:v>91.30961492425844</c:v>
                </c:pt>
                <c:pt idx="67">
                  <c:v>82.058182187373589</c:v>
                </c:pt>
                <c:pt idx="68">
                  <c:v>74.373308075969732</c:v>
                </c:pt>
                <c:pt idx="69">
                  <c:v>68.503893234858594</c:v>
                </c:pt>
                <c:pt idx="70">
                  <c:v>64.572331771993106</c:v>
                </c:pt>
                <c:pt idx="71">
                  <c:v>62.666492441217855</c:v>
                </c:pt>
                <c:pt idx="72">
                  <c:v>62.902923132129153</c:v>
                </c:pt>
                <c:pt idx="73">
                  <c:v>65.421471793060732</c:v>
                </c:pt>
                <c:pt idx="74">
                  <c:v>70.28986345336817</c:v>
                </c:pt>
                <c:pt idx="75">
                  <c:v>77.335269255434412</c:v>
                </c:pt>
                <c:pt idx="76">
                  <c:v>85.969770245411922</c:v>
                </c:pt>
                <c:pt idx="77">
                  <c:v>95.112070674667947</c:v>
                </c:pt>
                <c:pt idx="78">
                  <c:v>103.29632381082503</c:v>
                </c:pt>
                <c:pt idx="79">
                  <c:v>108.98612340672051</c:v>
                </c:pt>
                <c:pt idx="80">
                  <c:v>111.00351092645077</c:v>
                </c:pt>
                <c:pt idx="81">
                  <c:v>108.90079119830285</c:v>
                </c:pt>
                <c:pt idx="82">
                  <c:v>103.10607162364691</c:v>
                </c:pt>
                <c:pt idx="83">
                  <c:v>94.771824193311872</c:v>
                </c:pt>
                <c:pt idx="84">
                  <c:v>85.39582818165178</c:v>
                </c:pt>
                <c:pt idx="85">
                  <c:v>76.382849637952418</c:v>
                </c:pt>
                <c:pt idx="86">
                  <c:v>68.719677592793857</c:v>
                </c:pt>
                <c:pt idx="87">
                  <c:v>62.855609956544974</c:v>
                </c:pt>
                <c:pt idx="88">
                  <c:v>58.773994918764394</c:v>
                </c:pt>
                <c:pt idx="89">
                  <c:v>56.169140254057886</c:v>
                </c:pt>
                <c:pt idx="90">
                  <c:v>54.632035697639111</c:v>
                </c:pt>
                <c:pt idx="91">
                  <c:v>53.782574353895178</c:v>
                </c:pt>
                <c:pt idx="92">
                  <c:v>53.331964560212327</c:v>
                </c:pt>
                <c:pt idx="93">
                  <c:v>53.090960982550087</c:v>
                </c:pt>
                <c:pt idx="94">
                  <c:v>52.949936936443287</c:v>
                </c:pt>
                <c:pt idx="95">
                  <c:v>52.852030599084969</c:v>
                </c:pt>
                <c:pt idx="96">
                  <c:v>52.770711931532304</c:v>
                </c:pt>
                <c:pt idx="97">
                  <c:v>52.694977426620746</c:v>
                </c:pt>
                <c:pt idx="98">
                  <c:v>52.621113811314352</c:v>
                </c:pt>
                <c:pt idx="99">
                  <c:v>52.548778153258951</c:v>
                </c:pt>
                <c:pt idx="100">
                  <c:v>52.479458009654465</c:v>
                </c:pt>
                <c:pt idx="101">
                  <c:v>52.416053505387048</c:v>
                </c:pt>
                <c:pt idx="102">
                  <c:v>52.362848929410902</c:v>
                </c:pt>
                <c:pt idx="103">
                  <c:v>52.325423761680838</c:v>
                </c:pt>
                <c:pt idx="104">
                  <c:v>52.310182788411019</c:v>
                </c:pt>
                <c:pt idx="105">
                  <c:v>52.323289945343646</c:v>
                </c:pt>
                <c:pt idx="106">
                  <c:v>52.368967797748191</c:v>
                </c:pt>
                <c:pt idx="107">
                  <c:v>52.447403079230831</c:v>
                </c:pt>
                <c:pt idx="108">
                  <c:v>52.552817262317689</c:v>
                </c:pt>
                <c:pt idx="109">
                  <c:v>52.672477419927382</c:v>
                </c:pt>
                <c:pt idx="110">
                  <c:v>52.787372166146049</c:v>
                </c:pt>
                <c:pt idx="111">
                  <c:v>52.874872456579617</c:v>
                </c:pt>
                <c:pt idx="112">
                  <c:v>52.91301538951361</c:v>
                </c:pt>
                <c:pt idx="113">
                  <c:v>52.885346526935777</c:v>
                </c:pt>
                <c:pt idx="114">
                  <c:v>52.784866123464361</c:v>
                </c:pt>
                <c:pt idx="115">
                  <c:v>52.615783241448966</c:v>
                </c:pt>
                <c:pt idx="116">
                  <c:v>52.392478477520605</c:v>
                </c:pt>
                <c:pt idx="117">
                  <c:v>52.136031761839249</c:v>
                </c:pt>
                <c:pt idx="118">
                  <c:v>51.869472672273474</c:v>
                </c:pt>
                <c:pt idx="119">
                  <c:v>51.613223945544476</c:v>
                </c:pt>
                <c:pt idx="120">
                  <c:v>51.381948475298351</c:v>
                </c:pt>
                <c:pt idx="121">
                  <c:v>51.183358055152894</c:v>
                </c:pt>
                <c:pt idx="122">
                  <c:v>51.018824352933947</c:v>
                </c:pt>
                <c:pt idx="123">
                  <c:v>50.885139274897725</c:v>
                </c:pt>
                <c:pt idx="124">
                  <c:v>50.776630898773753</c:v>
                </c:pt>
                <c:pt idx="125">
                  <c:v>50.687001454998743</c:v>
                </c:pt>
                <c:pt idx="126">
                  <c:v>50.61055972520343</c:v>
                </c:pt>
                <c:pt idx="127">
                  <c:v>50.542812408269107</c:v>
                </c:pt>
                <c:pt idx="128">
                  <c:v>50.480562967132315</c:v>
                </c:pt>
                <c:pt idx="129">
                  <c:v>50.421726263669605</c:v>
                </c:pt>
                <c:pt idx="130">
                  <c:v>50.365039123485104</c:v>
                </c:pt>
                <c:pt idx="131">
                  <c:v>50.309781699263581</c:v>
                </c:pt>
                <c:pt idx="132">
                  <c:v>50.255561117369624</c:v>
                </c:pt>
                <c:pt idx="133">
                  <c:v>50.202165767893426</c:v>
                </c:pt>
                <c:pt idx="134">
                  <c:v>50.149477496931688</c:v>
                </c:pt>
                <c:pt idx="135">
                  <c:v>50.097423472158631</c:v>
                </c:pt>
                <c:pt idx="136">
                  <c:v>50.045951941576057</c:v>
                </c:pt>
                <c:pt idx="137">
                  <c:v>49.995020944550411</c:v>
                </c:pt>
                <c:pt idx="138">
                  <c:v>49.944593426307421</c:v>
                </c:pt>
                <c:pt idx="139">
                  <c:v>49.894635261444009</c:v>
                </c:pt>
                <c:pt idx="140">
                  <c:v>49.84511449589268</c:v>
                </c:pt>
                <c:pt idx="141">
                  <c:v>49.796001058583471</c:v>
                </c:pt>
                <c:pt idx="142">
                  <c:v>49.74726663768287</c:v>
                </c:pt>
                <c:pt idx="143">
                  <c:v>49.698884607042629</c:v>
                </c:pt>
                <c:pt idx="144">
                  <c:v>49.650829963867267</c:v>
                </c:pt>
                <c:pt idx="145">
                  <c:v>49.60307926604608</c:v>
                </c:pt>
                <c:pt idx="146">
                  <c:v>49.555610566744527</c:v>
                </c:pt>
                <c:pt idx="147">
                  <c:v>49.508403346566844</c:v>
                </c:pt>
                <c:pt idx="148">
                  <c:v>49.461438444235206</c:v>
                </c:pt>
                <c:pt idx="149">
                  <c:v>49.414697986750497</c:v>
                </c:pt>
                <c:pt idx="150">
                  <c:v>49.368165319866449</c:v>
                </c:pt>
                <c:pt idx="151">
                  <c:v>49.321824939554467</c:v>
                </c:pt>
                <c:pt idx="152">
                  <c:v>49.27566242499492</c:v>
                </c:pt>
                <c:pt idx="153">
                  <c:v>49.229664373508321</c:v>
                </c:pt>
                <c:pt idx="154">
                  <c:v>49.18381833773612</c:v>
                </c:pt>
                <c:pt idx="155">
                  <c:v>49.138112765294757</c:v>
                </c:pt>
                <c:pt idx="156">
                  <c:v>49.092536941053901</c:v>
                </c:pt>
                <c:pt idx="157">
                  <c:v>49.047080932131273</c:v>
                </c:pt>
                <c:pt idx="158">
                  <c:v>49.001735535647526</c:v>
                </c:pt>
                <c:pt idx="159">
                  <c:v>48.956492229245733</c:v>
                </c:pt>
                <c:pt idx="160">
                  <c:v>48.911343124348868</c:v>
                </c:pt>
                <c:pt idx="161">
                  <c:v>48.866280922103854</c:v>
                </c:pt>
                <c:pt idx="162">
                  <c:v>48.821298871941977</c:v>
                </c:pt>
                <c:pt idx="163">
                  <c:v>48.776390732670883</c:v>
                </c:pt>
                <c:pt idx="164">
                  <c:v>48.731550736003264</c:v>
                </c:pt>
                <c:pt idx="165">
                  <c:v>48.686773552419609</c:v>
                </c:pt>
                <c:pt idx="166">
                  <c:v>48.642054259258352</c:v>
                </c:pt>
                <c:pt idx="167">
                  <c:v>48.597388310923876</c:v>
                </c:pt>
                <c:pt idx="168">
                  <c:v>48.552771511102165</c:v>
                </c:pt>
                <c:pt idx="169">
                  <c:v>48.508199986874708</c:v>
                </c:pt>
                <c:pt idx="170">
                  <c:v>48.463670164622869</c:v>
                </c:pt>
                <c:pt idx="171">
                  <c:v>48.419178747617345</c:v>
                </c:pt>
                <c:pt idx="172">
                  <c:v>48.374722695190968</c:v>
                </c:pt>
                <c:pt idx="173">
                  <c:v>48.330299203396208</c:v>
                </c:pt>
                <c:pt idx="174">
                  <c:v>48.2859056870534</c:v>
                </c:pt>
                <c:pt idx="175">
                  <c:v>48.24153976309919</c:v>
                </c:pt>
                <c:pt idx="176">
                  <c:v>48.19719923514976</c:v>
                </c:pt>
                <c:pt idx="177">
                  <c:v>48.152882079197234</c:v>
                </c:pt>
                <c:pt idx="178">
                  <c:v>48.10858643036245</c:v>
                </c:pt>
                <c:pt idx="179">
                  <c:v>48.064310570631143</c:v>
                </c:pt>
                <c:pt idx="180">
                  <c:v>48.020052917505367</c:v>
                </c:pt>
                <c:pt idx="181">
                  <c:v>47.975812013505688</c:v>
                </c:pt>
                <c:pt idx="182">
                  <c:v>47.931586516463717</c:v>
                </c:pt>
                <c:pt idx="183">
                  <c:v>47.887375190548489</c:v>
                </c:pt>
                <c:pt idx="184">
                  <c:v>47.843176897973692</c:v>
                </c:pt>
                <c:pt idx="185">
                  <c:v>47.798990591336398</c:v>
                </c:pt>
                <c:pt idx="186">
                  <c:v>47.754815306540877</c:v>
                </c:pt>
                <c:pt idx="187">
                  <c:v>47.710650156264791</c:v>
                </c:pt>
                <c:pt idx="188">
                  <c:v>47.666494323927331</c:v>
                </c:pt>
                <c:pt idx="189">
                  <c:v>47.622347058122166</c:v>
                </c:pt>
                <c:pt idx="190">
                  <c:v>47.57820766748042</c:v>
                </c:pt>
                <c:pt idx="191">
                  <c:v>47.534075515931448</c:v>
                </c:pt>
                <c:pt idx="192">
                  <c:v>47.489950018331413</c:v>
                </c:pt>
                <c:pt idx="193">
                  <c:v>47.445830636431808</c:v>
                </c:pt>
                <c:pt idx="194">
                  <c:v>47.401716875162272</c:v>
                </c:pt>
                <c:pt idx="195">
                  <c:v>47.357608279203525</c:v>
                </c:pt>
                <c:pt idx="196">
                  <c:v>47.313504429828591</c:v>
                </c:pt>
                <c:pt idx="197">
                  <c:v>47.269404941991397</c:v>
                </c:pt>
                <c:pt idx="198">
                  <c:v>47.225309461644073</c:v>
                </c:pt>
                <c:pt idx="199">
                  <c:v>47.181217663265066</c:v>
                </c:pt>
                <c:pt idx="200">
                  <c:v>47.137129247582003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54.507830013258065</c:v>
                </c:pt>
                <c:pt idx="1">
                  <c:v>54.50004740183067</c:v>
                </c:pt>
                <c:pt idx="2">
                  <c:v>54.492265575123589</c:v>
                </c:pt>
                <c:pt idx="3">
                  <c:v>54.484484558032648</c:v>
                </c:pt>
                <c:pt idx="4">
                  <c:v>54.476704372951723</c:v>
                </c:pt>
                <c:pt idx="5">
                  <c:v>54.468925039058227</c:v>
                </c:pt>
                <c:pt idx="6">
                  <c:v>54.461146571484257</c:v>
                </c:pt>
                <c:pt idx="7">
                  <c:v>54.45336898035773</c:v>
                </c:pt>
                <c:pt idx="8">
                  <c:v>54.445592269696384</c:v>
                </c:pt>
                <c:pt idx="9">
                  <c:v>54.437816436135158</c:v>
                </c:pt>
                <c:pt idx="10">
                  <c:v>54.430041467465202</c:v>
                </c:pt>
                <c:pt idx="11">
                  <c:v>54.422267340959984</c:v>
                </c:pt>
                <c:pt idx="12">
                  <c:v>54.414494021461365</c:v>
                </c:pt>
                <c:pt idx="13">
                  <c:v>54.406721459194806</c:v>
                </c:pt>
                <c:pt idx="14">
                  <c:v>54.398949587279532</c:v>
                </c:pt>
                <c:pt idx="15">
                  <c:v>54.391178318895506</c:v>
                </c:pt>
                <c:pt idx="16">
                  <c:v>54.383407544064191</c:v>
                </c:pt>
                <c:pt idx="17">
                  <c:v>54.375637125995546</c:v>
                </c:pt>
                <c:pt idx="18">
                  <c:v>54.367866896947866</c:v>
                </c:pt>
                <c:pt idx="19">
                  <c:v>54.360096653541113</c:v>
                </c:pt>
                <c:pt idx="20">
                  <c:v>54.352326151457504</c:v>
                </c:pt>
                <c:pt idx="21">
                  <c:v>54.344555099455704</c:v>
                </c:pt>
                <c:pt idx="22">
                  <c:v>54.336783152616526</c:v>
                </c:pt>
                <c:pt idx="23">
                  <c:v>54.329009904729212</c:v>
                </c:pt>
                <c:pt idx="24">
                  <c:v>54.321234879716684</c:v>
                </c:pt>
                <c:pt idx="25">
                  <c:v>54.31345752198785</c:v>
                </c:pt>
                <c:pt idx="26">
                  <c:v>54.305677185592032</c:v>
                </c:pt>
                <c:pt idx="27">
                  <c:v>54.297893122037671</c:v>
                </c:pt>
                <c:pt idx="28">
                  <c:v>54.290104466622658</c:v>
                </c:pt>
                <c:pt idx="29">
                  <c:v>54.282310223107444</c:v>
                </c:pt>
                <c:pt idx="30">
                  <c:v>54.274509246544802</c:v>
                </c:pt>
                <c:pt idx="31">
                  <c:v>54.266700224060791</c:v>
                </c:pt>
                <c:pt idx="32">
                  <c:v>54.258881653360959</c:v>
                </c:pt>
                <c:pt idx="33">
                  <c:v>54.251051818713485</c:v>
                </c:pt>
                <c:pt idx="34">
                  <c:v>54.243208764136689</c:v>
                </c:pt>
                <c:pt idx="35">
                  <c:v>54.235350263492805</c:v>
                </c:pt>
                <c:pt idx="36">
                  <c:v>54.227473787162026</c:v>
                </c:pt>
                <c:pt idx="37">
                  <c:v>54.219576464941809</c:v>
                </c:pt>
                <c:pt idx="38">
                  <c:v>54.211655044785751</c:v>
                </c:pt>
                <c:pt idx="39">
                  <c:v>54.203705846963771</c:v>
                </c:pt>
                <c:pt idx="40">
                  <c:v>54.195724713192547</c:v>
                </c:pt>
                <c:pt idx="41">
                  <c:v>54.187706950251098</c:v>
                </c:pt>
                <c:pt idx="42">
                  <c:v>54.179647267562153</c:v>
                </c:pt>
                <c:pt idx="43">
                  <c:v>54.171539708186835</c:v>
                </c:pt>
                <c:pt idx="44">
                  <c:v>54.163377572648002</c:v>
                </c:pt>
                <c:pt idx="45">
                  <c:v>54.155153334968624</c:v>
                </c:pt>
                <c:pt idx="46">
                  <c:v>54.14685855028646</c:v>
                </c:pt>
                <c:pt idx="47">
                  <c:v>54.138483753387902</c:v>
                </c:pt>
                <c:pt idx="48">
                  <c:v>54.13001834749349</c:v>
                </c:pt>
                <c:pt idx="49">
                  <c:v>54.12145048262893</c:v>
                </c:pt>
                <c:pt idx="50">
                  <c:v>54.112766922931904</c:v>
                </c:pt>
                <c:pt idx="51">
                  <c:v>54.103952902280056</c:v>
                </c:pt>
                <c:pt idx="52">
                  <c:v>54.094991967685438</c:v>
                </c:pt>
                <c:pt idx="53">
                  <c:v>54.08586580999004</c:v>
                </c:pt>
                <c:pt idx="54">
                  <c:v>54.076554081524144</c:v>
                </c:pt>
                <c:pt idx="55">
                  <c:v>54.067034200560016</c:v>
                </c:pt>
                <c:pt idx="56">
                  <c:v>54.057281142619807</c:v>
                </c:pt>
                <c:pt idx="57">
                  <c:v>54.047267218985716</c:v>
                </c:pt>
                <c:pt idx="58">
                  <c:v>54.036961843125447</c:v>
                </c:pt>
                <c:pt idx="59">
                  <c:v>54.026331286198982</c:v>
                </c:pt>
                <c:pt idx="60">
                  <c:v>54.015338423364852</c:v>
                </c:pt>
                <c:pt idx="61">
                  <c:v>54.003942473270797</c:v>
                </c:pt>
                <c:pt idx="62">
                  <c:v>53.992098733904946</c:v>
                </c:pt>
                <c:pt idx="63">
                  <c:v>53.979758318912751</c:v>
                </c:pt>
                <c:pt idx="64">
                  <c:v>53.966867899559155</c:v>
                </c:pt>
                <c:pt idx="65">
                  <c:v>53.953369458739942</c:v>
                </c:pt>
                <c:pt idx="66">
                  <c:v>53.939200064818976</c:v>
                </c:pt>
                <c:pt idx="67">
                  <c:v>53.924291674578882</c:v>
                </c:pt>
                <c:pt idx="68">
                  <c:v>53.908570976199506</c:v>
                </c:pt>
                <c:pt idx="69">
                  <c:v>53.891959284884585</c:v>
                </c:pt>
                <c:pt idx="70">
                  <c:v>53.874372505486463</c:v>
                </c:pt>
                <c:pt idx="71">
                  <c:v>53.855721178154496</c:v>
                </c:pt>
                <c:pt idx="72">
                  <c:v>53.835910624550422</c:v>
                </c:pt>
                <c:pt idx="73">
                  <c:v>53.81484121340241</c:v>
                </c:pt>
                <c:pt idx="74">
                  <c:v>53.792408764946295</c:v>
                </c:pt>
                <c:pt idx="75">
                  <c:v>53.768505113938353</c:v>
                </c:pt>
                <c:pt idx="76">
                  <c:v>53.743018850203548</c:v>
                </c:pt>
                <c:pt idx="77">
                  <c:v>53.715836253876653</c:v>
                </c:pt>
                <c:pt idx="78">
                  <c:v>53.686842439369755</c:v>
                </c:pt>
                <c:pt idx="79">
                  <c:v>53.655922717444767</c:v>
                </c:pt>
                <c:pt idx="80">
                  <c:v>53.62296417841597</c:v>
                </c:pt>
                <c:pt idx="81">
                  <c:v>53.587857491365703</c:v>
                </c:pt>
                <c:pt idx="82">
                  <c:v>53.550498904348544</c:v>
                </c:pt>
                <c:pt idx="83">
                  <c:v>53.510792419062668</c:v>
                </c:pt>
                <c:pt idx="84">
                  <c:v>53.468652100740542</c:v>
                </c:pt>
                <c:pt idx="85">
                  <c:v>53.42400447062473</c:v>
                </c:pt>
                <c:pt idx="86">
                  <c:v>53.376790915131437</c:v>
                </c:pt>
                <c:pt idx="87">
                  <c:v>53.326970033644692</c:v>
                </c:pt>
                <c:pt idx="88">
                  <c:v>53.274519836954838</c:v>
                </c:pt>
                <c:pt idx="89">
                  <c:v>53.219439701847179</c:v>
                </c:pt>
                <c:pt idx="90">
                  <c:v>53.161751985402788</c:v>
                </c:pt>
                <c:pt idx="91">
                  <c:v>53.101503206145999</c:v>
                </c:pt>
                <c:pt idx="92">
                  <c:v>53.038764708884216</c:v>
                </c:pt>
                <c:pt idx="93">
                  <c:v>52.973632746084334</c:v>
                </c:pt>
                <c:pt idx="94">
                  <c:v>52.906227930500791</c:v>
                </c:pt>
                <c:pt idx="95">
                  <c:v>52.836694040485156</c:v>
                </c:pt>
                <c:pt idx="96">
                  <c:v>52.765196189365334</c:v>
                </c:pt>
                <c:pt idx="97">
                  <c:v>52.69191840141945</c:v>
                </c:pt>
                <c:pt idx="98">
                  <c:v>52.617060666956064</c:v>
                </c:pt>
                <c:pt idx="99">
                  <c:v>52.540835575487222</c:v>
                </c:pt>
                <c:pt idx="100">
                  <c:v>52.463464646825969</c:v>
                </c:pt>
                <c:pt idx="101">
                  <c:v>52.385174493513972</c:v>
                </c:pt>
                <c:pt idx="102">
                  <c:v>52.306192953317435</c:v>
                </c:pt>
                <c:pt idx="103">
                  <c:v>52.226745327418868</c:v>
                </c:pt>
                <c:pt idx="104">
                  <c:v>52.147050848945028</c:v>
                </c:pt>
                <c:pt idx="105">
                  <c:v>52.067319488846039</c:v>
                </c:pt>
                <c:pt idx="106">
                  <c:v>51.987749183616451</c:v>
                </c:pt>
                <c:pt idx="107">
                  <c:v>51.908523543933846</c:v>
                </c:pt>
                <c:pt idx="108">
                  <c:v>51.829810077043035</c:v>
                </c:pt>
                <c:pt idx="109">
                  <c:v>51.751758930517845</c:v>
                </c:pt>
                <c:pt idx="110">
                  <c:v>51.674502142444368</c:v>
                </c:pt>
                <c:pt idx="111">
                  <c:v>51.598153364212351</c:v>
                </c:pt>
                <c:pt idx="112">
                  <c:v>51.52280800763041</c:v>
                </c:pt>
                <c:pt idx="113">
                  <c:v>51.448543758205162</c:v>
                </c:pt>
                <c:pt idx="114">
                  <c:v>51.3754213909708</c:v>
                </c:pt>
                <c:pt idx="115">
                  <c:v>51.303485823760099</c:v>
                </c:pt>
                <c:pt idx="116">
                  <c:v>51.232767344616555</c:v>
                </c:pt>
                <c:pt idx="117">
                  <c:v>51.163282954412161</c:v>
                </c:pt>
                <c:pt idx="118">
                  <c:v>51.095037771895846</c:v>
                </c:pt>
                <c:pt idx="119">
                  <c:v>51.02802645564617</c:v>
                </c:pt>
                <c:pt idx="120">
                  <c:v>50.962234605122845</c:v>
                </c:pt>
                <c:pt idx="121">
                  <c:v>50.897640110705844</c:v>
                </c:pt>
                <c:pt idx="122">
                  <c:v>50.834214429901984</c:v>
                </c:pt>
                <c:pt idx="123">
                  <c:v>50.771923773526964</c:v>
                </c:pt>
                <c:pt idx="124">
                  <c:v>50.710730191480053</c:v>
                </c:pt>
                <c:pt idx="125">
                  <c:v>50.650592552647943</c:v>
                </c:pt>
                <c:pt idx="126">
                  <c:v>50.591467417499871</c:v>
                </c:pt>
                <c:pt idx="127">
                  <c:v>50.533309805112779</c:v>
                </c:pt>
                <c:pt idx="128">
                  <c:v>50.476073858766981</c:v>
                </c:pt>
                <c:pt idx="129">
                  <c:v>50.419713415975941</c:v>
                </c:pt>
                <c:pt idx="130">
                  <c:v>50.364182489957557</c:v>
                </c:pt>
                <c:pt idx="131">
                  <c:v>50.30943567022139</c:v>
                </c:pt>
                <c:pt idx="132">
                  <c:v>50.255428450231157</c:v>
                </c:pt>
                <c:pt idx="133">
                  <c:v>50.202117490090039</c:v>
                </c:pt>
                <c:pt idx="134">
                  <c:v>50.149460821965178</c:v>
                </c:pt>
                <c:pt idx="135">
                  <c:v>50.097418005577886</c:v>
                </c:pt>
                <c:pt idx="136">
                  <c:v>50.04595024059337</c:v>
                </c:pt>
                <c:pt idx="137">
                  <c:v>49.995020442187759</c:v>
                </c:pt>
                <c:pt idx="138">
                  <c:v>49.944593285486192</c:v>
                </c:pt>
                <c:pt idx="139">
                  <c:v>49.894635223976721</c:v>
                </c:pt>
                <c:pt idx="140">
                  <c:v>49.845114486430973</c:v>
                </c:pt>
                <c:pt idx="141">
                  <c:v>49.796001056315589</c:v>
                </c:pt>
                <c:pt idx="142">
                  <c:v>49.747266637166923</c:v>
                </c:pt>
                <c:pt idx="143">
                  <c:v>49.698884606931223</c:v>
                </c:pt>
                <c:pt idx="144">
                  <c:v>49.65082996384443</c:v>
                </c:pt>
                <c:pt idx="145">
                  <c:v>49.60307926604164</c:v>
                </c:pt>
                <c:pt idx="146">
                  <c:v>49.555610566743709</c:v>
                </c:pt>
                <c:pt idx="147">
                  <c:v>49.508403346566702</c:v>
                </c:pt>
                <c:pt idx="148">
                  <c:v>49.461438444235185</c:v>
                </c:pt>
                <c:pt idx="149">
                  <c:v>49.41469798675049</c:v>
                </c:pt>
                <c:pt idx="150">
                  <c:v>49.368165319866449</c:v>
                </c:pt>
                <c:pt idx="151">
                  <c:v>49.321824939554467</c:v>
                </c:pt>
                <c:pt idx="152">
                  <c:v>49.27566242499492</c:v>
                </c:pt>
                <c:pt idx="153">
                  <c:v>49.229664373508321</c:v>
                </c:pt>
                <c:pt idx="154">
                  <c:v>49.18381833773612</c:v>
                </c:pt>
                <c:pt idx="155">
                  <c:v>49.138112765294757</c:v>
                </c:pt>
                <c:pt idx="156">
                  <c:v>49.092536941053901</c:v>
                </c:pt>
                <c:pt idx="157">
                  <c:v>49.047080932131273</c:v>
                </c:pt>
                <c:pt idx="158">
                  <c:v>49.001735535647526</c:v>
                </c:pt>
                <c:pt idx="159">
                  <c:v>48.956492229245733</c:v>
                </c:pt>
                <c:pt idx="160">
                  <c:v>48.911343124348868</c:v>
                </c:pt>
                <c:pt idx="161">
                  <c:v>48.866280922103854</c:v>
                </c:pt>
                <c:pt idx="162">
                  <c:v>48.821298871941977</c:v>
                </c:pt>
                <c:pt idx="163">
                  <c:v>48.776390732670883</c:v>
                </c:pt>
                <c:pt idx="164">
                  <c:v>48.731550736003264</c:v>
                </c:pt>
                <c:pt idx="165">
                  <c:v>48.686773552419609</c:v>
                </c:pt>
                <c:pt idx="166">
                  <c:v>48.642054259258352</c:v>
                </c:pt>
                <c:pt idx="167">
                  <c:v>48.597388310923876</c:v>
                </c:pt>
                <c:pt idx="168">
                  <c:v>48.552771511102165</c:v>
                </c:pt>
                <c:pt idx="169">
                  <c:v>48.508199986874708</c:v>
                </c:pt>
                <c:pt idx="170">
                  <c:v>48.463670164622869</c:v>
                </c:pt>
                <c:pt idx="171">
                  <c:v>48.419178747617345</c:v>
                </c:pt>
                <c:pt idx="172">
                  <c:v>48.374722695190968</c:v>
                </c:pt>
                <c:pt idx="173">
                  <c:v>48.330299203396208</c:v>
                </c:pt>
                <c:pt idx="174">
                  <c:v>48.2859056870534</c:v>
                </c:pt>
                <c:pt idx="175">
                  <c:v>48.24153976309919</c:v>
                </c:pt>
                <c:pt idx="176">
                  <c:v>48.19719923514976</c:v>
                </c:pt>
                <c:pt idx="177">
                  <c:v>48.152882079197234</c:v>
                </c:pt>
                <c:pt idx="178">
                  <c:v>48.10858643036245</c:v>
                </c:pt>
                <c:pt idx="179">
                  <c:v>48.064310570631143</c:v>
                </c:pt>
                <c:pt idx="180">
                  <c:v>48.020052917505367</c:v>
                </c:pt>
                <c:pt idx="181">
                  <c:v>47.975812013505688</c:v>
                </c:pt>
                <c:pt idx="182">
                  <c:v>47.931586516463717</c:v>
                </c:pt>
                <c:pt idx="183">
                  <c:v>47.887375190548489</c:v>
                </c:pt>
                <c:pt idx="184">
                  <c:v>47.843176897973692</c:v>
                </c:pt>
                <c:pt idx="185">
                  <c:v>47.798990591336398</c:v>
                </c:pt>
                <c:pt idx="186">
                  <c:v>47.754815306540877</c:v>
                </c:pt>
                <c:pt idx="187">
                  <c:v>47.710650156264791</c:v>
                </c:pt>
                <c:pt idx="188">
                  <c:v>47.666494323927331</c:v>
                </c:pt>
                <c:pt idx="189">
                  <c:v>47.622347058122166</c:v>
                </c:pt>
                <c:pt idx="190">
                  <c:v>47.57820766748042</c:v>
                </c:pt>
                <c:pt idx="191">
                  <c:v>47.534075515931448</c:v>
                </c:pt>
                <c:pt idx="192">
                  <c:v>47.489950018331413</c:v>
                </c:pt>
                <c:pt idx="193">
                  <c:v>47.445830636431808</c:v>
                </c:pt>
                <c:pt idx="194">
                  <c:v>47.401716875162272</c:v>
                </c:pt>
                <c:pt idx="195">
                  <c:v>47.357608279203525</c:v>
                </c:pt>
                <c:pt idx="196">
                  <c:v>47.313504429828591</c:v>
                </c:pt>
                <c:pt idx="197">
                  <c:v>47.269404941991397</c:v>
                </c:pt>
                <c:pt idx="198">
                  <c:v>47.225309461644073</c:v>
                </c:pt>
                <c:pt idx="199">
                  <c:v>47.181217663265066</c:v>
                </c:pt>
                <c:pt idx="200">
                  <c:v>47.137129247582003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3336"/>
        <c:axId val="463643728"/>
      </c:scatterChart>
      <c:valAx>
        <c:axId val="463643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3728"/>
        <c:crosses val="autoZero"/>
        <c:crossBetween val="midCat"/>
      </c:valAx>
      <c:valAx>
        <c:axId val="463643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333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61.963999999999999</c:v>
                </c:pt>
                <c:pt idx="1">
                  <c:v>61.018000000000001</c:v>
                </c:pt>
                <c:pt idx="2">
                  <c:v>61.713999999999999</c:v>
                </c:pt>
                <c:pt idx="3">
                  <c:v>60.643000000000001</c:v>
                </c:pt>
                <c:pt idx="4">
                  <c:v>61.713999999999999</c:v>
                </c:pt>
                <c:pt idx="5">
                  <c:v>61.963999999999999</c:v>
                </c:pt>
                <c:pt idx="6">
                  <c:v>60.911000000000001</c:v>
                </c:pt>
                <c:pt idx="7">
                  <c:v>60.25</c:v>
                </c:pt>
                <c:pt idx="8">
                  <c:v>59.570999999999998</c:v>
                </c:pt>
                <c:pt idx="9">
                  <c:v>61.304000000000002</c:v>
                </c:pt>
                <c:pt idx="10">
                  <c:v>60.804000000000002</c:v>
                </c:pt>
                <c:pt idx="11">
                  <c:v>61.213999999999999</c:v>
                </c:pt>
                <c:pt idx="12">
                  <c:v>61.536000000000001</c:v>
                </c:pt>
                <c:pt idx="13">
                  <c:v>61.304000000000002</c:v>
                </c:pt>
                <c:pt idx="14">
                  <c:v>60.820999999999998</c:v>
                </c:pt>
                <c:pt idx="15">
                  <c:v>61.106999999999999</c:v>
                </c:pt>
                <c:pt idx="16">
                  <c:v>61.786000000000001</c:v>
                </c:pt>
                <c:pt idx="17">
                  <c:v>61.268000000000001</c:v>
                </c:pt>
                <c:pt idx="18">
                  <c:v>61.518000000000001</c:v>
                </c:pt>
                <c:pt idx="19">
                  <c:v>61</c:v>
                </c:pt>
                <c:pt idx="20">
                  <c:v>60.338999999999999</c:v>
                </c:pt>
                <c:pt idx="21">
                  <c:v>60.481999999999999</c:v>
                </c:pt>
                <c:pt idx="22">
                  <c:v>60.411000000000001</c:v>
                </c:pt>
                <c:pt idx="23">
                  <c:v>61.588999999999999</c:v>
                </c:pt>
                <c:pt idx="24">
                  <c:v>61.963999999999999</c:v>
                </c:pt>
                <c:pt idx="25">
                  <c:v>61.268000000000001</c:v>
                </c:pt>
                <c:pt idx="26">
                  <c:v>60.054000000000002</c:v>
                </c:pt>
                <c:pt idx="27">
                  <c:v>62.143000000000001</c:v>
                </c:pt>
                <c:pt idx="28">
                  <c:v>61.179000000000002</c:v>
                </c:pt>
                <c:pt idx="29">
                  <c:v>62.054000000000002</c:v>
                </c:pt>
                <c:pt idx="30">
                  <c:v>62.25</c:v>
                </c:pt>
                <c:pt idx="31">
                  <c:v>61.804000000000002</c:v>
                </c:pt>
                <c:pt idx="32">
                  <c:v>62.804000000000002</c:v>
                </c:pt>
                <c:pt idx="33">
                  <c:v>62.945999999999998</c:v>
                </c:pt>
                <c:pt idx="34">
                  <c:v>63.25</c:v>
                </c:pt>
                <c:pt idx="35">
                  <c:v>63.570999999999998</c:v>
                </c:pt>
                <c:pt idx="36">
                  <c:v>62.338999999999999</c:v>
                </c:pt>
                <c:pt idx="37">
                  <c:v>62.606999999999999</c:v>
                </c:pt>
                <c:pt idx="38">
                  <c:v>63.088999999999999</c:v>
                </c:pt>
                <c:pt idx="39">
                  <c:v>65.304000000000002</c:v>
                </c:pt>
                <c:pt idx="40">
                  <c:v>65.25</c:v>
                </c:pt>
                <c:pt idx="41">
                  <c:v>63.945999999999998</c:v>
                </c:pt>
                <c:pt idx="42">
                  <c:v>66.161000000000001</c:v>
                </c:pt>
                <c:pt idx="43">
                  <c:v>66.536000000000001</c:v>
                </c:pt>
                <c:pt idx="44">
                  <c:v>66.445999999999998</c:v>
                </c:pt>
                <c:pt idx="45">
                  <c:v>66.231999999999999</c:v>
                </c:pt>
                <c:pt idx="46">
                  <c:v>68.125</c:v>
                </c:pt>
                <c:pt idx="47">
                  <c:v>71.286000000000001</c:v>
                </c:pt>
                <c:pt idx="48">
                  <c:v>72.963999999999999</c:v>
                </c:pt>
                <c:pt idx="49">
                  <c:v>75.429000000000002</c:v>
                </c:pt>
                <c:pt idx="50">
                  <c:v>77.893000000000001</c:v>
                </c:pt>
                <c:pt idx="51">
                  <c:v>82.143000000000001</c:v>
                </c:pt>
                <c:pt idx="52">
                  <c:v>87.588999999999999</c:v>
                </c:pt>
                <c:pt idx="53">
                  <c:v>94.856999999999999</c:v>
                </c:pt>
                <c:pt idx="54">
                  <c:v>102.357</c:v>
                </c:pt>
                <c:pt idx="55">
                  <c:v>112.357</c:v>
                </c:pt>
                <c:pt idx="56">
                  <c:v>122.768</c:v>
                </c:pt>
                <c:pt idx="57">
                  <c:v>132.75</c:v>
                </c:pt>
                <c:pt idx="58">
                  <c:v>140.929</c:v>
                </c:pt>
                <c:pt idx="59">
                  <c:v>148.946</c:v>
                </c:pt>
                <c:pt idx="60">
                  <c:v>154.089</c:v>
                </c:pt>
                <c:pt idx="61">
                  <c:v>157.5</c:v>
                </c:pt>
                <c:pt idx="62">
                  <c:v>159.25</c:v>
                </c:pt>
                <c:pt idx="63">
                  <c:v>156.875</c:v>
                </c:pt>
                <c:pt idx="64">
                  <c:v>151</c:v>
                </c:pt>
                <c:pt idx="65">
                  <c:v>140.107</c:v>
                </c:pt>
                <c:pt idx="66">
                  <c:v>119.929</c:v>
                </c:pt>
                <c:pt idx="67">
                  <c:v>91.070999999999998</c:v>
                </c:pt>
                <c:pt idx="68">
                  <c:v>69.606999999999999</c:v>
                </c:pt>
                <c:pt idx="69">
                  <c:v>65.570999999999998</c:v>
                </c:pt>
                <c:pt idx="70">
                  <c:v>64.570999999999998</c:v>
                </c:pt>
                <c:pt idx="71">
                  <c:v>69</c:v>
                </c:pt>
                <c:pt idx="72">
                  <c:v>69.713999999999999</c:v>
                </c:pt>
                <c:pt idx="73">
                  <c:v>73.536000000000001</c:v>
                </c:pt>
                <c:pt idx="74">
                  <c:v>78.25</c:v>
                </c:pt>
                <c:pt idx="75">
                  <c:v>84.088999999999999</c:v>
                </c:pt>
                <c:pt idx="76">
                  <c:v>89.625</c:v>
                </c:pt>
                <c:pt idx="77">
                  <c:v>99.070999999999998</c:v>
                </c:pt>
                <c:pt idx="78">
                  <c:v>106.946</c:v>
                </c:pt>
                <c:pt idx="79">
                  <c:v>112.304</c:v>
                </c:pt>
                <c:pt idx="80">
                  <c:v>117.482</c:v>
                </c:pt>
                <c:pt idx="81">
                  <c:v>121.429</c:v>
                </c:pt>
                <c:pt idx="82">
                  <c:v>122.464</c:v>
                </c:pt>
                <c:pt idx="83">
                  <c:v>119.786</c:v>
                </c:pt>
                <c:pt idx="84">
                  <c:v>112.5</c:v>
                </c:pt>
                <c:pt idx="85">
                  <c:v>97.695999999999998</c:v>
                </c:pt>
                <c:pt idx="86">
                  <c:v>79.893000000000001</c:v>
                </c:pt>
                <c:pt idx="87">
                  <c:v>65.445999999999998</c:v>
                </c:pt>
                <c:pt idx="88">
                  <c:v>60.5</c:v>
                </c:pt>
                <c:pt idx="89">
                  <c:v>59.875</c:v>
                </c:pt>
                <c:pt idx="90">
                  <c:v>58.661000000000001</c:v>
                </c:pt>
                <c:pt idx="91">
                  <c:v>60.945999999999998</c:v>
                </c:pt>
                <c:pt idx="92">
                  <c:v>59.375</c:v>
                </c:pt>
                <c:pt idx="93">
                  <c:v>57.981999999999999</c:v>
                </c:pt>
                <c:pt idx="94">
                  <c:v>59.143000000000001</c:v>
                </c:pt>
                <c:pt idx="95">
                  <c:v>58.231999999999999</c:v>
                </c:pt>
                <c:pt idx="96">
                  <c:v>58.75</c:v>
                </c:pt>
                <c:pt idx="97">
                  <c:v>58.054000000000002</c:v>
                </c:pt>
                <c:pt idx="98">
                  <c:v>59.75</c:v>
                </c:pt>
                <c:pt idx="99">
                  <c:v>59.625</c:v>
                </c:pt>
                <c:pt idx="100">
                  <c:v>58.536000000000001</c:v>
                </c:pt>
                <c:pt idx="101">
                  <c:v>58.856999999999999</c:v>
                </c:pt>
                <c:pt idx="102">
                  <c:v>59.75</c:v>
                </c:pt>
                <c:pt idx="103">
                  <c:v>59.695999999999998</c:v>
                </c:pt>
                <c:pt idx="104">
                  <c:v>58.625</c:v>
                </c:pt>
                <c:pt idx="105">
                  <c:v>59.929000000000002</c:v>
                </c:pt>
                <c:pt idx="106">
                  <c:v>58.856999999999999</c:v>
                </c:pt>
                <c:pt idx="107">
                  <c:v>61.518000000000001</c:v>
                </c:pt>
                <c:pt idx="108">
                  <c:v>59.695999999999998</c:v>
                </c:pt>
                <c:pt idx="109">
                  <c:v>61.679000000000002</c:v>
                </c:pt>
                <c:pt idx="110">
                  <c:v>62.463999999999999</c:v>
                </c:pt>
                <c:pt idx="111">
                  <c:v>63.554000000000002</c:v>
                </c:pt>
                <c:pt idx="112">
                  <c:v>66.375</c:v>
                </c:pt>
                <c:pt idx="113">
                  <c:v>67.375</c:v>
                </c:pt>
                <c:pt idx="114">
                  <c:v>68.875</c:v>
                </c:pt>
                <c:pt idx="115">
                  <c:v>68.713999999999999</c:v>
                </c:pt>
                <c:pt idx="116">
                  <c:v>69.820999999999998</c:v>
                </c:pt>
                <c:pt idx="117">
                  <c:v>69.106999999999999</c:v>
                </c:pt>
                <c:pt idx="118">
                  <c:v>66.554000000000002</c:v>
                </c:pt>
                <c:pt idx="119">
                  <c:v>65.606999999999999</c:v>
                </c:pt>
                <c:pt idx="120">
                  <c:v>63.143000000000001</c:v>
                </c:pt>
                <c:pt idx="121">
                  <c:v>60.679000000000002</c:v>
                </c:pt>
                <c:pt idx="122">
                  <c:v>59.893000000000001</c:v>
                </c:pt>
                <c:pt idx="123">
                  <c:v>57.054000000000002</c:v>
                </c:pt>
                <c:pt idx="124">
                  <c:v>56.375</c:v>
                </c:pt>
                <c:pt idx="125">
                  <c:v>56.893000000000001</c:v>
                </c:pt>
                <c:pt idx="126">
                  <c:v>56.963999999999999</c:v>
                </c:pt>
                <c:pt idx="127">
                  <c:v>57.75</c:v>
                </c:pt>
                <c:pt idx="128">
                  <c:v>57.213999999999999</c:v>
                </c:pt>
                <c:pt idx="129">
                  <c:v>55.286000000000001</c:v>
                </c:pt>
                <c:pt idx="130">
                  <c:v>56.018000000000001</c:v>
                </c:pt>
                <c:pt idx="131">
                  <c:v>57.161000000000001</c:v>
                </c:pt>
                <c:pt idx="132">
                  <c:v>55.945999999999998</c:v>
                </c:pt>
                <c:pt idx="133">
                  <c:v>56.856999999999999</c:v>
                </c:pt>
                <c:pt idx="134">
                  <c:v>56.911000000000001</c:v>
                </c:pt>
                <c:pt idx="135">
                  <c:v>57.820999999999998</c:v>
                </c:pt>
                <c:pt idx="136">
                  <c:v>57.463999999999999</c:v>
                </c:pt>
                <c:pt idx="137">
                  <c:v>58.786000000000001</c:v>
                </c:pt>
                <c:pt idx="138">
                  <c:v>60.036000000000001</c:v>
                </c:pt>
                <c:pt idx="139">
                  <c:v>60.304000000000002</c:v>
                </c:pt>
                <c:pt idx="140">
                  <c:v>61.731999999999999</c:v>
                </c:pt>
                <c:pt idx="141">
                  <c:v>61.054000000000002</c:v>
                </c:pt>
                <c:pt idx="142">
                  <c:v>61.445999999999998</c:v>
                </c:pt>
                <c:pt idx="143">
                  <c:v>60.929000000000002</c:v>
                </c:pt>
                <c:pt idx="144">
                  <c:v>61.286000000000001</c:v>
                </c:pt>
                <c:pt idx="145">
                  <c:v>59.445999999999998</c:v>
                </c:pt>
                <c:pt idx="146">
                  <c:v>57.481999999999999</c:v>
                </c:pt>
                <c:pt idx="147">
                  <c:v>57.981999999999999</c:v>
                </c:pt>
                <c:pt idx="148">
                  <c:v>55.411000000000001</c:v>
                </c:pt>
                <c:pt idx="149">
                  <c:v>56.375</c:v>
                </c:pt>
                <c:pt idx="150">
                  <c:v>55.820999999999998</c:v>
                </c:pt>
                <c:pt idx="151">
                  <c:v>54.893000000000001</c:v>
                </c:pt>
                <c:pt idx="152">
                  <c:v>54.768000000000001</c:v>
                </c:pt>
                <c:pt idx="153">
                  <c:v>55.768000000000001</c:v>
                </c:pt>
                <c:pt idx="154">
                  <c:v>55.929000000000002</c:v>
                </c:pt>
                <c:pt idx="155">
                  <c:v>56</c:v>
                </c:pt>
                <c:pt idx="156">
                  <c:v>55.661000000000001</c:v>
                </c:pt>
                <c:pt idx="157">
                  <c:v>54.643000000000001</c:v>
                </c:pt>
                <c:pt idx="158">
                  <c:v>56.070999999999998</c:v>
                </c:pt>
                <c:pt idx="159">
                  <c:v>55.070999999999998</c:v>
                </c:pt>
                <c:pt idx="160">
                  <c:v>54.856999999999999</c:v>
                </c:pt>
                <c:pt idx="161">
                  <c:v>54.893000000000001</c:v>
                </c:pt>
                <c:pt idx="162">
                  <c:v>53.411000000000001</c:v>
                </c:pt>
                <c:pt idx="163">
                  <c:v>54.036000000000001</c:v>
                </c:pt>
                <c:pt idx="164">
                  <c:v>53.981999999999999</c:v>
                </c:pt>
                <c:pt idx="165">
                  <c:v>55.695999999999998</c:v>
                </c:pt>
                <c:pt idx="166">
                  <c:v>53.231999999999999</c:v>
                </c:pt>
                <c:pt idx="167">
                  <c:v>54.875</c:v>
                </c:pt>
                <c:pt idx="168">
                  <c:v>54.643000000000001</c:v>
                </c:pt>
                <c:pt idx="169">
                  <c:v>54.036000000000001</c:v>
                </c:pt>
                <c:pt idx="170">
                  <c:v>55.518000000000001</c:v>
                </c:pt>
                <c:pt idx="171">
                  <c:v>55.018000000000001</c:v>
                </c:pt>
                <c:pt idx="172">
                  <c:v>54.786000000000001</c:v>
                </c:pt>
                <c:pt idx="173">
                  <c:v>53.375</c:v>
                </c:pt>
                <c:pt idx="174">
                  <c:v>54.213999999999999</c:v>
                </c:pt>
                <c:pt idx="175">
                  <c:v>54.911000000000001</c:v>
                </c:pt>
                <c:pt idx="176">
                  <c:v>55.731999999999999</c:v>
                </c:pt>
                <c:pt idx="177">
                  <c:v>54.963999999999999</c:v>
                </c:pt>
                <c:pt idx="178">
                  <c:v>54.338999999999999</c:v>
                </c:pt>
                <c:pt idx="179">
                  <c:v>54.695999999999998</c:v>
                </c:pt>
                <c:pt idx="180">
                  <c:v>55.304000000000002</c:v>
                </c:pt>
                <c:pt idx="181">
                  <c:v>54.268000000000001</c:v>
                </c:pt>
                <c:pt idx="182">
                  <c:v>55.286000000000001</c:v>
                </c:pt>
                <c:pt idx="183">
                  <c:v>53.195999999999998</c:v>
                </c:pt>
                <c:pt idx="184">
                  <c:v>53.463999999999999</c:v>
                </c:pt>
                <c:pt idx="185">
                  <c:v>53.945999999999998</c:v>
                </c:pt>
                <c:pt idx="186">
                  <c:v>53.643000000000001</c:v>
                </c:pt>
                <c:pt idx="187">
                  <c:v>54.018000000000001</c:v>
                </c:pt>
                <c:pt idx="188">
                  <c:v>53.929000000000002</c:v>
                </c:pt>
                <c:pt idx="189">
                  <c:v>54.75</c:v>
                </c:pt>
                <c:pt idx="190">
                  <c:v>54.320999999999998</c:v>
                </c:pt>
                <c:pt idx="191">
                  <c:v>53.5</c:v>
                </c:pt>
                <c:pt idx="192">
                  <c:v>53.75</c:v>
                </c:pt>
                <c:pt idx="193">
                  <c:v>53.268000000000001</c:v>
                </c:pt>
                <c:pt idx="194">
                  <c:v>53.5</c:v>
                </c:pt>
                <c:pt idx="195">
                  <c:v>53.5</c:v>
                </c:pt>
                <c:pt idx="196">
                  <c:v>53.5</c:v>
                </c:pt>
                <c:pt idx="197">
                  <c:v>53.5</c:v>
                </c:pt>
                <c:pt idx="198">
                  <c:v>53.5</c:v>
                </c:pt>
                <c:pt idx="199">
                  <c:v>53.5</c:v>
                </c:pt>
                <c:pt idx="200">
                  <c:v>53.5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63.750715847255002</c:v>
                </c:pt>
                <c:pt idx="1">
                  <c:v>63.709861538664093</c:v>
                </c:pt>
                <c:pt idx="2">
                  <c:v>63.669009039315299</c:v>
                </c:pt>
                <c:pt idx="3">
                  <c:v>63.628158488273492</c:v>
                </c:pt>
                <c:pt idx="4">
                  <c:v>63.587310034588128</c:v>
                </c:pt>
                <c:pt idx="5">
                  <c:v>63.546463837924037</c:v>
                </c:pt>
                <c:pt idx="6">
                  <c:v>63.505620069220626</c:v>
                </c:pt>
                <c:pt idx="7">
                  <c:v>63.46477891137922</c:v>
                </c:pt>
                <c:pt idx="8">
                  <c:v>63.423940559977758</c:v>
                </c:pt>
                <c:pt idx="9">
                  <c:v>63.383105224011629</c:v>
                </c:pt>
                <c:pt idx="10">
                  <c:v>63.342273126659116</c:v>
                </c:pt>
                <c:pt idx="11">
                  <c:v>63.301444506068925</c:v>
                </c:pt>
                <c:pt idx="12">
                  <c:v>63.260619616167247</c:v>
                </c:pt>
                <c:pt idx="13">
                  <c:v>63.219798727480395</c:v>
                </c:pt>
                <c:pt idx="14">
                  <c:v>63.17898212796851</c:v>
                </c:pt>
                <c:pt idx="15">
                  <c:v>63.138170123864761</c:v>
                </c:pt>
                <c:pt idx="16">
                  <c:v>63.097363040513017</c:v>
                </c:pt>
                <c:pt idx="17">
                  <c:v>63.056561223195949</c:v>
                </c:pt>
                <c:pt idx="18">
                  <c:v>63.015765037943517</c:v>
                </c:pt>
                <c:pt idx="19">
                  <c:v>62.974974872310469</c:v>
                </c:pt>
                <c:pt idx="20">
                  <c:v>62.934191136108623</c:v>
                </c:pt>
                <c:pt idx="21">
                  <c:v>62.89341426207848</c:v>
                </c:pt>
                <c:pt idx="22">
                  <c:v>62.852644706481101</c:v>
                </c:pt>
                <c:pt idx="23">
                  <c:v>62.811882949590384</c:v>
                </c:pt>
                <c:pt idx="24">
                  <c:v>62.771129496068085</c:v>
                </c:pt>
                <c:pt idx="25">
                  <c:v>62.730384875225546</c:v>
                </c:pt>
                <c:pt idx="26">
                  <c:v>62.689649641275359</c:v>
                </c:pt>
                <c:pt idx="27">
                  <c:v>62.648924374063967</c:v>
                </c:pt>
                <c:pt idx="28">
                  <c:v>62.608209682197945</c:v>
                </c:pt>
                <c:pt idx="29">
                  <c:v>62.567506215382004</c:v>
                </c:pt>
                <c:pt idx="30">
                  <c:v>62.526814708832418</c:v>
                </c:pt>
                <c:pt idx="31">
                  <c:v>62.486136132346694</c:v>
                </c:pt>
                <c:pt idx="32">
                  <c:v>62.445472162439074</c:v>
                </c:pt>
                <c:pt idx="33">
                  <c:v>62.404826600247247</c:v>
                </c:pt>
                <c:pt idx="34">
                  <c:v>62.364209415389844</c:v>
                </c:pt>
                <c:pt idx="35">
                  <c:v>62.32364769911063</c:v>
                </c:pt>
                <c:pt idx="36">
                  <c:v>62.283213822331362</c:v>
                </c:pt>
                <c:pt idx="37">
                  <c:v>62.243094068528158</c:v>
                </c:pt>
                <c:pt idx="38">
                  <c:v>62.203747021014649</c:v>
                </c:pt>
                <c:pt idx="39">
                  <c:v>62.16624901733028</c:v>
                </c:pt>
                <c:pt idx="40">
                  <c:v>62.133004624117106</c:v>
                </c:pt>
                <c:pt idx="41">
                  <c:v>62.109120343104998</c:v>
                </c:pt>
                <c:pt idx="42">
                  <c:v>62.104891589284435</c:v>
                </c:pt>
                <c:pt idx="43">
                  <c:v>62.139994652776309</c:v>
                </c:pt>
                <c:pt idx="44">
                  <c:v>62.250009955275978</c:v>
                </c:pt>
                <c:pt idx="45">
                  <c:v>62.495667565012177</c:v>
                </c:pt>
                <c:pt idx="46">
                  <c:v>62.974495521383496</c:v>
                </c:pt>
                <c:pt idx="47">
                  <c:v>63.833203324137102</c:v>
                </c:pt>
                <c:pt idx="48">
                  <c:v>65.277180885107484</c:v>
                </c:pt>
                <c:pt idx="49">
                  <c:v>67.571353611666638</c:v>
                </c:pt>
                <c:pt idx="50">
                  <c:v>71.025218514599246</c:v>
                </c:pt>
                <c:pt idx="51">
                  <c:v>75.955489011042985</c:v>
                </c:pt>
                <c:pt idx="52">
                  <c:v>82.623619464968499</c:v>
                </c:pt>
                <c:pt idx="53">
                  <c:v>91.152950633952727</c:v>
                </c:pt>
                <c:pt idx="54">
                  <c:v>101.44008316093743</c:v>
                </c:pt>
                <c:pt idx="55">
                  <c:v>113.08420485015901</c:v>
                </c:pt>
                <c:pt idx="56">
                  <c:v>125.36208605630414</c:v>
                </c:pt>
                <c:pt idx="57">
                  <c:v>137.27142844363073</c:v>
                </c:pt>
                <c:pt idx="58">
                  <c:v>147.65004011472411</c:v>
                </c:pt>
                <c:pt idx="59">
                  <c:v>155.35604842444548</c:v>
                </c:pt>
                <c:pt idx="60">
                  <c:v>159.47224402258675</c:v>
                </c:pt>
                <c:pt idx="61">
                  <c:v>159.4844584193155</c:v>
                </c:pt>
                <c:pt idx="62">
                  <c:v>155.38612351879212</c:v>
                </c:pt>
                <c:pt idx="63">
                  <c:v>147.67969862143826</c:v>
                </c:pt>
                <c:pt idx="64">
                  <c:v>137.27468356950118</c:v>
                </c:pt>
                <c:pt idx="65">
                  <c:v>125.31121780839634</c:v>
                </c:pt>
                <c:pt idx="66">
                  <c:v>112.95752607024271</c:v>
                </c:pt>
                <c:pt idx="67">
                  <c:v>101.23284122806557</c:v>
                </c:pt>
                <c:pt idx="68">
                  <c:v>90.895534351194968</c:v>
                </c:pt>
                <c:pt idx="69">
                  <c:v>82.414865426557554</c:v>
                </c:pt>
                <c:pt idx="70">
                  <c:v>76.021394234252085</c:v>
                </c:pt>
                <c:pt idx="71">
                  <c:v>71.810746096000102</c:v>
                </c:pt>
                <c:pt idx="72">
                  <c:v>69.859821849765552</c:v>
                </c:pt>
                <c:pt idx="73">
                  <c:v>70.304769626465188</c:v>
                </c:pt>
                <c:pt idx="74">
                  <c:v>73.331122746492767</c:v>
                </c:pt>
                <c:pt idx="75">
                  <c:v>79.048320401563245</c:v>
                </c:pt>
                <c:pt idx="76">
                  <c:v>87.270255005670549</c:v>
                </c:pt>
                <c:pt idx="77">
                  <c:v>97.290010495164012</c:v>
                </c:pt>
                <c:pt idx="78">
                  <c:v>107.78471132889737</c:v>
                </c:pt>
                <c:pt idx="79">
                  <c:v>116.96887011467474</c:v>
                </c:pt>
                <c:pt idx="80">
                  <c:v>123.01200624907409</c:v>
                </c:pt>
                <c:pt idx="81">
                  <c:v>124.58831591361593</c:v>
                </c:pt>
                <c:pt idx="82">
                  <c:v>121.32262215445593</c:v>
                </c:pt>
                <c:pt idx="83">
                  <c:v>113.91794912873347</c:v>
                </c:pt>
                <c:pt idx="84">
                  <c:v>103.89900745675294</c:v>
                </c:pt>
                <c:pt idx="85">
                  <c:v>93.095426744875127</c:v>
                </c:pt>
                <c:pt idx="86">
                  <c:v>83.101723268263882</c:v>
                </c:pt>
                <c:pt idx="87">
                  <c:v>74.926953908182455</c:v>
                </c:pt>
                <c:pt idx="88">
                  <c:v>68.919591841931052</c:v>
                </c:pt>
                <c:pt idx="89">
                  <c:v>64.914004992422107</c:v>
                </c:pt>
                <c:pt idx="90">
                  <c:v>62.471279071544153</c:v>
                </c:pt>
                <c:pt idx="91">
                  <c:v>61.096381527022814</c:v>
                </c:pt>
                <c:pt idx="92">
                  <c:v>60.371206552216343</c:v>
                </c:pt>
                <c:pt idx="93">
                  <c:v>60.001532349385023</c:v>
                </c:pt>
                <c:pt idx="94">
                  <c:v>59.807696671014824</c:v>
                </c:pt>
                <c:pt idx="95">
                  <c:v>59.692554988861893</c:v>
                </c:pt>
                <c:pt idx="96">
                  <c:v>59.609056501433493</c:v>
                </c:pt>
                <c:pt idx="97">
                  <c:v>59.536659846287861</c:v>
                </c:pt>
                <c:pt idx="98">
                  <c:v>59.467306092033247</c:v>
                </c:pt>
                <c:pt idx="99">
                  <c:v>59.398324841606403</c:v>
                </c:pt>
                <c:pt idx="100">
                  <c:v>59.329466449040375</c:v>
                </c:pt>
                <c:pt idx="101">
                  <c:v>59.262236029539537</c:v>
                </c:pt>
                <c:pt idx="102">
                  <c:v>59.200744560851497</c:v>
                </c:pt>
                <c:pt idx="103">
                  <c:v>59.153982597119885</c:v>
                </c:pt>
                <c:pt idx="104">
                  <c:v>59.139615485435698</c:v>
                </c:pt>
                <c:pt idx="105">
                  <c:v>59.188937081470073</c:v>
                </c:pt>
                <c:pt idx="106">
                  <c:v>59.351374497935666</c:v>
                </c:pt>
                <c:pt idx="107">
                  <c:v>59.695141805289978</c:v>
                </c:pt>
                <c:pt idx="108">
                  <c:v>60.299283415701879</c:v>
                </c:pt>
                <c:pt idx="109">
                  <c:v>61.23316128406789</c:v>
                </c:pt>
                <c:pt idx="110">
                  <c:v>62.523988955615778</c:v>
                </c:pt>
                <c:pt idx="111">
                  <c:v>64.120964271221681</c:v>
                </c:pt>
                <c:pt idx="112">
                  <c:v>65.872310586245021</c:v>
                </c:pt>
                <c:pt idx="113">
                  <c:v>67.533125286092059</c:v>
                </c:pt>
                <c:pt idx="114">
                  <c:v>68.812815641195343</c:v>
                </c:pt>
                <c:pt idx="115">
                  <c:v>69.452689065312782</c:v>
                </c:pt>
                <c:pt idx="116">
                  <c:v>69.306081590811431</c:v>
                </c:pt>
                <c:pt idx="117">
                  <c:v>68.387128727531035</c:v>
                </c:pt>
                <c:pt idx="118">
                  <c:v>66.86599309783486</c:v>
                </c:pt>
                <c:pt idx="119">
                  <c:v>65.012761111156422</c:v>
                </c:pt>
                <c:pt idx="120">
                  <c:v>63.115329962978556</c:v>
                </c:pt>
                <c:pt idx="121">
                  <c:v>61.405347330098614</c:v>
                </c:pt>
                <c:pt idx="122">
                  <c:v>60.017307015907598</c:v>
                </c:pt>
                <c:pt idx="123">
                  <c:v>58.986862846782813</c:v>
                </c:pt>
                <c:pt idx="124">
                  <c:v>58.277277525687886</c:v>
                </c:pt>
                <c:pt idx="125">
                  <c:v>57.815703782414474</c:v>
                </c:pt>
                <c:pt idx="126">
                  <c:v>57.524050778401346</c:v>
                </c:pt>
                <c:pt idx="127">
                  <c:v>57.337397899195345</c:v>
                </c:pt>
                <c:pt idx="128">
                  <c:v>57.210520206544317</c:v>
                </c:pt>
                <c:pt idx="129">
                  <c:v>57.117061026303496</c:v>
                </c:pt>
                <c:pt idx="130">
                  <c:v>57.046291037073466</c:v>
                </c:pt>
                <c:pt idx="131">
                  <c:v>57.00078713471131</c:v>
                </c:pt>
                <c:pt idx="132">
                  <c:v>56.996142720355714</c:v>
                </c:pt>
                <c:pt idx="133">
                  <c:v>57.061601595983568</c:v>
                </c:pt>
                <c:pt idx="134">
                  <c:v>57.238559497877475</c:v>
                </c:pt>
                <c:pt idx="135">
                  <c:v>57.572898837883237</c:v>
                </c:pt>
                <c:pt idx="136">
                  <c:v>58.098456020820755</c:v>
                </c:pt>
                <c:pt idx="137">
                  <c:v>58.813573874566821</c:v>
                </c:pt>
                <c:pt idx="138">
                  <c:v>59.659521428473383</c:v>
                </c:pt>
                <c:pt idx="139">
                  <c:v>60.514349552937297</c:v>
                </c:pt>
                <c:pt idx="140">
                  <c:v>61.213155000789193</c:v>
                </c:pt>
                <c:pt idx="141">
                  <c:v>61.593938546306639</c:v>
                </c:pt>
                <c:pt idx="142">
                  <c:v>61.552615516573027</c:v>
                </c:pt>
                <c:pt idx="143">
                  <c:v>61.081795685849961</c:v>
                </c:pt>
                <c:pt idx="144">
                  <c:v>60.273617090748147</c:v>
                </c:pt>
                <c:pt idx="145">
                  <c:v>59.285149824955027</c:v>
                </c:pt>
                <c:pt idx="146">
                  <c:v>58.284090949575535</c:v>
                </c:pt>
                <c:pt idx="147">
                  <c:v>57.400298613753044</c:v>
                </c:pt>
                <c:pt idx="148">
                  <c:v>56.70151913312133</c:v>
                </c:pt>
                <c:pt idx="149">
                  <c:v>56.196294400360344</c:v>
                </c:pt>
                <c:pt idx="150">
                  <c:v>55.854206222572792</c:v>
                </c:pt>
                <c:pt idx="151">
                  <c:v>55.629672291987731</c:v>
                </c:pt>
                <c:pt idx="152">
                  <c:v>55.479510132419158</c:v>
                </c:pt>
                <c:pt idx="153">
                  <c:v>55.37126233661256</c:v>
                </c:pt>
                <c:pt idx="154">
                  <c:v>55.284251399794826</c:v>
                </c:pt>
                <c:pt idx="155">
                  <c:v>55.206981841778415</c:v>
                </c:pt>
                <c:pt idx="156">
                  <c:v>55.133787628618471</c:v>
                </c:pt>
                <c:pt idx="157">
                  <c:v>55.062168049407006</c:v>
                </c:pt>
                <c:pt idx="158">
                  <c:v>54.991127552338071</c:v>
                </c:pt>
                <c:pt idx="159">
                  <c:v>54.920305947385515</c:v>
                </c:pt>
                <c:pt idx="160">
                  <c:v>54.849583244537712</c:v>
                </c:pt>
                <c:pt idx="161">
                  <c:v>54.778921331367535</c:v>
                </c:pt>
                <c:pt idx="162">
                  <c:v>54.708307445787831</c:v>
                </c:pt>
                <c:pt idx="163">
                  <c:v>54.637736060910868</c:v>
                </c:pt>
                <c:pt idx="164">
                  <c:v>54.567203643866947</c:v>
                </c:pt>
                <c:pt idx="165">
                  <c:v>54.496707276644422</c:v>
                </c:pt>
                <c:pt idx="166">
                  <c:v>54.426244319762596</c:v>
                </c:pt>
                <c:pt idx="167">
                  <c:v>54.355812330656121</c:v>
                </c:pt>
                <c:pt idx="168">
                  <c:v>54.285409038763873</c:v>
                </c:pt>
                <c:pt idx="169">
                  <c:v>54.215032332426389</c:v>
                </c:pt>
                <c:pt idx="170">
                  <c:v>54.144680248373113</c:v>
                </c:pt>
                <c:pt idx="171">
                  <c:v>54.074350962075876</c:v>
                </c:pt>
                <c:pt idx="172">
                  <c:v>54.004042778668342</c:v>
                </c:pt>
                <c:pt idx="173">
                  <c:v>53.933754124373635</c:v>
                </c:pt>
                <c:pt idx="174">
                  <c:v>53.863483538419359</c:v>
                </c:pt>
                <c:pt idx="175">
                  <c:v>53.793229665422324</c:v>
                </c:pt>
                <c:pt idx="176">
                  <c:v>53.722991248225533</c:v>
                </c:pt>
                <c:pt idx="177">
                  <c:v>53.652767121168417</c:v>
                </c:pt>
                <c:pt idx="178">
                  <c:v>53.582556203771375</c:v>
                </c:pt>
                <c:pt idx="179">
                  <c:v>53.512357494815269</c:v>
                </c:pt>
                <c:pt idx="180">
                  <c:v>53.442170066796457</c:v>
                </c:pt>
                <c:pt idx="181">
                  <c:v>53.371993060738063</c:v>
                </c:pt>
                <c:pt idx="182">
                  <c:v>53.301825681338777</c:v>
                </c:pt>
                <c:pt idx="183">
                  <c:v>53.231667192440639</c:v>
                </c:pt>
                <c:pt idx="184">
                  <c:v>53.161516912797758</c:v>
                </c:pt>
                <c:pt idx="185">
                  <c:v>53.091374212128848</c:v>
                </c:pt>
                <c:pt idx="186">
                  <c:v>53.021238507436713</c:v>
                </c:pt>
                <c:pt idx="187">
                  <c:v>52.951109259578686</c:v>
                </c:pt>
                <c:pt idx="188">
                  <c:v>52.880985970072707</c:v>
                </c:pt>
                <c:pt idx="189">
                  <c:v>52.810868178124394</c:v>
                </c:pt>
                <c:pt idx="190">
                  <c:v>52.740755457861184</c:v>
                </c:pt>
                <c:pt idx="191">
                  <c:v>52.670647415760293</c:v>
                </c:pt>
                <c:pt idx="192">
                  <c:v>52.60054368825805</c:v>
                </c:pt>
                <c:pt idx="193">
                  <c:v>52.530443939528695</c:v>
                </c:pt>
                <c:pt idx="194">
                  <c:v>52.460347859421361</c:v>
                </c:pt>
                <c:pt idx="195">
                  <c:v>52.390255161544921</c:v>
                </c:pt>
                <c:pt idx="196">
                  <c:v>52.320165581490507</c:v>
                </c:pt>
                <c:pt idx="197">
                  <c:v>52.250078875182524</c:v>
                </c:pt>
                <c:pt idx="198">
                  <c:v>52.179994817349325</c:v>
                </c:pt>
                <c:pt idx="199">
                  <c:v>52.109913200105311</c:v>
                </c:pt>
                <c:pt idx="200">
                  <c:v>52.039833831636685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63.750715847255002</c:v>
                </c:pt>
                <c:pt idx="1">
                  <c:v>63.709861538664093</c:v>
                </c:pt>
                <c:pt idx="2">
                  <c:v>63.669009039315299</c:v>
                </c:pt>
                <c:pt idx="3">
                  <c:v>63.628158488273492</c:v>
                </c:pt>
                <c:pt idx="4">
                  <c:v>63.587310034588128</c:v>
                </c:pt>
                <c:pt idx="5">
                  <c:v>63.546463837924037</c:v>
                </c:pt>
                <c:pt idx="6">
                  <c:v>63.505620069220626</c:v>
                </c:pt>
                <c:pt idx="7">
                  <c:v>63.46477891137922</c:v>
                </c:pt>
                <c:pt idx="8">
                  <c:v>63.423940559977758</c:v>
                </c:pt>
                <c:pt idx="9">
                  <c:v>63.383105224011629</c:v>
                </c:pt>
                <c:pt idx="10">
                  <c:v>63.342273126659116</c:v>
                </c:pt>
                <c:pt idx="11">
                  <c:v>63.301444506068925</c:v>
                </c:pt>
                <c:pt idx="12">
                  <c:v>63.260619616167247</c:v>
                </c:pt>
                <c:pt idx="13">
                  <c:v>63.219798727480395</c:v>
                </c:pt>
                <c:pt idx="14">
                  <c:v>63.17898212796851</c:v>
                </c:pt>
                <c:pt idx="15">
                  <c:v>63.138170123864761</c:v>
                </c:pt>
                <c:pt idx="16">
                  <c:v>63.097363040513017</c:v>
                </c:pt>
                <c:pt idx="17">
                  <c:v>63.056561223195949</c:v>
                </c:pt>
                <c:pt idx="18">
                  <c:v>63.015765037943517</c:v>
                </c:pt>
                <c:pt idx="19">
                  <c:v>62.974974872310462</c:v>
                </c:pt>
                <c:pt idx="20">
                  <c:v>62.934191136108566</c:v>
                </c:pt>
                <c:pt idx="21">
                  <c:v>62.89341426207816</c:v>
                </c:pt>
                <c:pt idx="22">
                  <c:v>62.852644706479396</c:v>
                </c:pt>
                <c:pt idx="23">
                  <c:v>62.811882949581737</c:v>
                </c:pt>
                <c:pt idx="24">
                  <c:v>62.771129496026049</c:v>
                </c:pt>
                <c:pt idx="25">
                  <c:v>62.730384875029671</c:v>
                </c:pt>
                <c:pt idx="26">
                  <c:v>62.689649640400859</c:v>
                </c:pt>
                <c:pt idx="27">
                  <c:v>62.64892437032303</c:v>
                </c:pt>
                <c:pt idx="28">
                  <c:v>62.608209666864461</c:v>
                </c:pt>
                <c:pt idx="29">
                  <c:v>62.567506155161688</c:v>
                </c:pt>
                <c:pt idx="30">
                  <c:v>62.526814482218384</c:v>
                </c:pt>
                <c:pt idx="31">
                  <c:v>62.486135315252454</c:v>
                </c:pt>
                <c:pt idx="32">
                  <c:v>62.445469339515903</c:v>
                </c:pt>
                <c:pt idx="33">
                  <c:v>62.404817255500554</c:v>
                </c:pt>
                <c:pt idx="34">
                  <c:v>62.364179775432568</c:v>
                </c:pt>
                <c:pt idx="35">
                  <c:v>62.323557618944598</c:v>
                </c:pt>
                <c:pt idx="36">
                  <c:v>62.282951507801307</c:v>
                </c:pt>
                <c:pt idx="37">
                  <c:v>62.24236215953745</c:v>
                </c:pt>
                <c:pt idx="38">
                  <c:v>62.20179027985079</c:v>
                </c:pt>
                <c:pt idx="39">
                  <c:v>62.1612365535726</c:v>
                </c:pt>
                <c:pt idx="40">
                  <c:v>62.1207016340175</c:v>
                </c:pt>
                <c:pt idx="41">
                  <c:v>62.080186130491455</c:v>
                </c:pt>
                <c:pt idx="42">
                  <c:v>62.039690593711271</c:v>
                </c:pt>
                <c:pt idx="43">
                  <c:v>61.999215498861936</c:v>
                </c:pt>
                <c:pt idx="44">
                  <c:v>61.958761225988752</c:v>
                </c:pt>
                <c:pt idx="45">
                  <c:v>61.918328037389529</c:v>
                </c:pt>
                <c:pt idx="46">
                  <c:v>61.877916051638998</c:v>
                </c:pt>
                <c:pt idx="47">
                  <c:v>61.837525213842511</c:v>
                </c:pt>
                <c:pt idx="48">
                  <c:v>61.797155261679322</c:v>
                </c:pt>
                <c:pt idx="49">
                  <c:v>61.756805686758973</c:v>
                </c:pt>
                <c:pt idx="50">
                  <c:v>61.71647569077642</c:v>
                </c:pt>
                <c:pt idx="51">
                  <c:v>61.676164135915322</c:v>
                </c:pt>
                <c:pt idx="52">
                  <c:v>61.635869488913976</c:v>
                </c:pt>
                <c:pt idx="53">
                  <c:v>61.595589758178185</c:v>
                </c:pt>
                <c:pt idx="54">
                  <c:v>61.5553224232996</c:v>
                </c:pt>
                <c:pt idx="55">
                  <c:v>61.515064356322057</c:v>
                </c:pt>
                <c:pt idx="56">
                  <c:v>61.474811734092718</c:v>
                </c:pt>
                <c:pt idx="57">
                  <c:v>61.434559941045642</c:v>
                </c:pt>
                <c:pt idx="58">
                  <c:v>61.394303461795147</c:v>
                </c:pt>
                <c:pt idx="59">
                  <c:v>61.354035762973083</c:v>
                </c:pt>
                <c:pt idx="60">
                  <c:v>61.313749163831552</c:v>
                </c:pt>
                <c:pt idx="61">
                  <c:v>61.273434695261088</c:v>
                </c:pt>
                <c:pt idx="62">
                  <c:v>61.233081947050117</c:v>
                </c:pt>
                <c:pt idx="63">
                  <c:v>61.192678903445383</c:v>
                </c:pt>
                <c:pt idx="64">
                  <c:v>61.15221176737488</c:v>
                </c:pt>
                <c:pt idx="65">
                  <c:v>61.11166477407609</c:v>
                </c:pt>
                <c:pt idx="66">
                  <c:v>61.071019995342681</c:v>
                </c:pt>
                <c:pt idx="67">
                  <c:v>61.030257136174974</c:v>
                </c:pt>
                <c:pt idx="68">
                  <c:v>60.989353326300808</c:v>
                </c:pt>
                <c:pt idx="69">
                  <c:v>60.948282909831391</c:v>
                </c:pt>
                <c:pt idx="70">
                  <c:v>60.907017237234754</c:v>
                </c:pt>
                <c:pt idx="71">
                  <c:v>60.865524464842714</c:v>
                </c:pt>
                <c:pt idx="72">
                  <c:v>60.823769368246673</c:v>
                </c:pt>
                <c:pt idx="73">
                  <c:v>60.781713177158736</c:v>
                </c:pt>
                <c:pt idx="74">
                  <c:v>60.739313440585207</c:v>
                </c:pt>
                <c:pt idx="75">
                  <c:v>60.696523932424213</c:v>
                </c:pt>
                <c:pt idx="76">
                  <c:v>60.653294608792194</c:v>
                </c:pt>
                <c:pt idx="77">
                  <c:v>60.609571629410091</c:v>
                </c:pt>
                <c:pt idx="78">
                  <c:v>60.565297456131127</c:v>
                </c:pt>
                <c:pt idx="79">
                  <c:v>60.520411042034375</c:v>
                </c:pt>
                <c:pt idx="80">
                  <c:v>60.47484812429559</c:v>
                </c:pt>
                <c:pt idx="81">
                  <c:v>60.428541633123238</c:v>
                </c:pt>
                <c:pt idx="82">
                  <c:v>60.381422227261083</c:v>
                </c:pt>
                <c:pt idx="83">
                  <c:v>60.333418963773525</c:v>
                </c:pt>
                <c:pt idx="84">
                  <c:v>60.284460105952562</c:v>
                </c:pt>
                <c:pt idx="85">
                  <c:v>60.234474068177313</c:v>
                </c:pt>
                <c:pt idx="86">
                  <c:v>60.183390490469485</c:v>
                </c:pt>
                <c:pt idx="87">
                  <c:v>60.131141428474741</c:v>
                </c:pt>
                <c:pt idx="88">
                  <c:v>60.077662636938662</c:v>
                </c:pt>
                <c:pt idx="89">
                  <c:v>60.022894916842517</c:v>
                </c:pt>
                <c:pt idx="90">
                  <c:v>59.966785488746169</c:v>
                </c:pt>
                <c:pt idx="91">
                  <c:v>59.909289348174028</c:v>
                </c:pt>
                <c:pt idx="92">
                  <c:v>59.850370553746188</c:v>
                </c:pt>
                <c:pt idx="93">
                  <c:v>59.790003395858776</c:v>
                </c:pt>
                <c:pt idx="94">
                  <c:v>59.72817339361923</c:v>
                </c:pt>
                <c:pt idx="95">
                  <c:v>59.664878070843216</c:v>
                </c:pt>
                <c:pt idx="96">
                  <c:v>59.600127468366793</c:v>
                </c:pt>
                <c:pt idx="97">
                  <c:v>59.533944359579394</c:v>
                </c:pt>
                <c:pt idx="98">
                  <c:v>59.466364148471044</c:v>
                </c:pt>
                <c:pt idx="99">
                  <c:v>59.397434443852077</c:v>
                </c:pt>
                <c:pt idx="100">
                  <c:v>59.327214318739308</c:v>
                </c:pt>
                <c:pt idx="101">
                  <c:v>59.255773279070837</c:v>
                </c:pt>
                <c:pt idx="102">
                  <c:v>59.183189979746636</c:v>
                </c:pt>
                <c:pt idx="103">
                  <c:v>59.109550737446455</c:v>
                </c:pt>
                <c:pt idx="104">
                  <c:v>59.034947897921256</c:v>
                </c:pt>
                <c:pt idx="105">
                  <c:v>58.959478119978435</c:v>
                </c:pt>
                <c:pt idx="106">
                  <c:v>58.883240639025395</c:v>
                </c:pt>
                <c:pt idx="107">
                  <c:v>58.806335569997117</c:v>
                </c:pt>
                <c:pt idx="108">
                  <c:v>58.728862303271875</c:v>
                </c:pt>
                <c:pt idx="109">
                  <c:v>58.65091803850494</c:v>
                </c:pt>
                <c:pt idx="110">
                  <c:v>58.572596491039555</c:v>
                </c:pt>
                <c:pt idx="111">
                  <c:v>58.493986794572052</c:v>
                </c:pt>
                <c:pt idx="112">
                  <c:v>58.415172612876255</c:v>
                </c:pt>
                <c:pt idx="113">
                  <c:v>58.336231463322434</c:v>
                </c:pt>
                <c:pt idx="114">
                  <c:v>58.257234246174008</c:v>
                </c:pt>
                <c:pt idx="115">
                  <c:v>58.178244966540227</c:v>
                </c:pt>
                <c:pt idx="116">
                  <c:v>58.099320630549414</c:v>
                </c:pt>
                <c:pt idx="117">
                  <c:v>58.020511293772763</c:v>
                </c:pt>
                <c:pt idx="118">
                  <c:v>57.94186023803794</c:v>
                </c:pt>
                <c:pt idx="119">
                  <c:v>57.863404252305024</c:v>
                </c:pt>
                <c:pt idx="120">
                  <c:v>57.785173993966453</c:v>
                </c:pt>
                <c:pt idx="121">
                  <c:v>57.707194408497358</c:v>
                </c:pt>
                <c:pt idx="122">
                  <c:v>57.629485187549754</c:v>
                </c:pt>
                <c:pt idx="123">
                  <c:v>57.552061248110228</c:v>
                </c:pt>
                <c:pt idx="124">
                  <c:v>57.474933218020126</c:v>
                </c:pt>
                <c:pt idx="125">
                  <c:v>57.39810791582606</c:v>
                </c:pt>
                <c:pt idx="126">
                  <c:v>57.321588815466058</c:v>
                </c:pt>
                <c:pt idx="127">
                  <c:v>57.245376488618781</c:v>
                </c:pt>
                <c:pt idx="128">
                  <c:v>57.16946901960165</c:v>
                </c:pt>
                <c:pt idx="129">
                  <c:v>57.093862389474474</c:v>
                </c:pt>
                <c:pt idx="130">
                  <c:v>57.018550827485875</c:v>
                </c:pt>
                <c:pt idx="131">
                  <c:v>56.943527129204242</c:v>
                </c:pt>
                <c:pt idx="132">
                  <c:v>56.868782941623728</c:v>
                </c:pt>
                <c:pt idx="133">
                  <c:v>56.794309016257898</c:v>
                </c:pt>
                <c:pt idx="134">
                  <c:v>56.720095431760448</c:v>
                </c:pt>
                <c:pt idx="135">
                  <c:v>56.646131787971953</c:v>
                </c:pt>
                <c:pt idx="136">
                  <c:v>56.572407373517329</c:v>
                </c:pt>
                <c:pt idx="137">
                  <c:v>56.498911309193005</c:v>
                </c:pt>
                <c:pt idx="138">
                  <c:v>56.425632669413403</c:v>
                </c:pt>
                <c:pt idx="139">
                  <c:v>56.352560583951416</c:v>
                </c:pt>
                <c:pt idx="140">
                  <c:v>56.279684322125327</c:v>
                </c:pt>
                <c:pt idx="141">
                  <c:v>56.206993361469991</c:v>
                </c:pt>
                <c:pt idx="142">
                  <c:v>56.134477442793631</c:v>
                </c:pt>
                <c:pt idx="143">
                  <c:v>56.062126613373223</c:v>
                </c:pt>
                <c:pt idx="144">
                  <c:v>55.989931259888081</c:v>
                </c:pt>
                <c:pt idx="145">
                  <c:v>55.91788213253853</c:v>
                </c:pt>
                <c:pt idx="146">
                  <c:v>55.845970361647169</c:v>
                </c:pt>
                <c:pt idx="147">
                  <c:v>55.774187467899104</c:v>
                </c:pt>
                <c:pt idx="148">
                  <c:v>55.702525367243908</c:v>
                </c:pt>
                <c:pt idx="149">
                  <c:v>55.630976371359225</c:v>
                </c:pt>
                <c:pt idx="150">
                  <c:v>55.559533184462573</c:v>
                </c:pt>
                <c:pt idx="151">
                  <c:v>55.488188897155716</c:v>
                </c:pt>
                <c:pt idx="152">
                  <c:v>55.416936977893165</c:v>
                </c:pt>
                <c:pt idx="153">
                  <c:v>55.345771262584016</c:v>
                </c:pt>
                <c:pt idx="154">
                  <c:v>55.274685942762495</c:v>
                </c:pt>
                <c:pt idx="155">
                  <c:v>55.203675552697774</c:v>
                </c:pt>
                <c:pt idx="156">
                  <c:v>55.132734955756298</c:v>
                </c:pt>
                <c:pt idx="157">
                  <c:v>55.061859330279781</c:v>
                </c:pt>
                <c:pt idx="158">
                  <c:v>54.991044155198487</c:v>
                </c:pt>
                <c:pt idx="159">
                  <c:v>54.920285195561341</c:v>
                </c:pt>
                <c:pt idx="160">
                  <c:v>54.849578488131804</c:v>
                </c:pt>
                <c:pt idx="161">
                  <c:v>54.778920327170241</c:v>
                </c:pt>
                <c:pt idx="162">
                  <c:v>54.708307250499324</c:v>
                </c:pt>
                <c:pt idx="163">
                  <c:v>54.637736025928284</c:v>
                </c:pt>
                <c:pt idx="164">
                  <c:v>54.567203638094703</c:v>
                </c:pt>
                <c:pt idx="165">
                  <c:v>54.496707275767108</c:v>
                </c:pt>
                <c:pt idx="166">
                  <c:v>54.426244319639771</c:v>
                </c:pt>
                <c:pt idx="167">
                  <c:v>54.355812330640283</c:v>
                </c:pt>
                <c:pt idx="168">
                  <c:v>54.285409038761991</c:v>
                </c:pt>
                <c:pt idx="169">
                  <c:v>54.215032332426183</c:v>
                </c:pt>
                <c:pt idx="170">
                  <c:v>54.144680248373092</c:v>
                </c:pt>
                <c:pt idx="171">
                  <c:v>54.074350962075876</c:v>
                </c:pt>
                <c:pt idx="172">
                  <c:v>54.004042778668342</c:v>
                </c:pt>
                <c:pt idx="173">
                  <c:v>53.933754124373635</c:v>
                </c:pt>
                <c:pt idx="174">
                  <c:v>53.863483538419359</c:v>
                </c:pt>
                <c:pt idx="175">
                  <c:v>53.793229665422324</c:v>
                </c:pt>
                <c:pt idx="176">
                  <c:v>53.722991248225533</c:v>
                </c:pt>
                <c:pt idx="177">
                  <c:v>53.652767121168417</c:v>
                </c:pt>
                <c:pt idx="178">
                  <c:v>53.582556203771375</c:v>
                </c:pt>
                <c:pt idx="179">
                  <c:v>53.512357494815269</c:v>
                </c:pt>
                <c:pt idx="180">
                  <c:v>53.442170066796457</c:v>
                </c:pt>
                <c:pt idx="181">
                  <c:v>53.371993060738063</c:v>
                </c:pt>
                <c:pt idx="182">
                  <c:v>53.301825681338777</c:v>
                </c:pt>
                <c:pt idx="183">
                  <c:v>53.231667192440639</c:v>
                </c:pt>
                <c:pt idx="184">
                  <c:v>53.161516912797758</c:v>
                </c:pt>
                <c:pt idx="185">
                  <c:v>53.091374212128848</c:v>
                </c:pt>
                <c:pt idx="186">
                  <c:v>53.021238507436713</c:v>
                </c:pt>
                <c:pt idx="187">
                  <c:v>52.951109259578686</c:v>
                </c:pt>
                <c:pt idx="188">
                  <c:v>52.880985970072707</c:v>
                </c:pt>
                <c:pt idx="189">
                  <c:v>52.810868178124394</c:v>
                </c:pt>
                <c:pt idx="190">
                  <c:v>52.740755457861184</c:v>
                </c:pt>
                <c:pt idx="191">
                  <c:v>52.670647415760293</c:v>
                </c:pt>
                <c:pt idx="192">
                  <c:v>52.60054368825805</c:v>
                </c:pt>
                <c:pt idx="193">
                  <c:v>52.530443939528695</c:v>
                </c:pt>
                <c:pt idx="194">
                  <c:v>52.460347859421361</c:v>
                </c:pt>
                <c:pt idx="195">
                  <c:v>52.390255161544921</c:v>
                </c:pt>
                <c:pt idx="196">
                  <c:v>52.320165581490507</c:v>
                </c:pt>
                <c:pt idx="197">
                  <c:v>52.250078875182524</c:v>
                </c:pt>
                <c:pt idx="198">
                  <c:v>52.179994817349325</c:v>
                </c:pt>
                <c:pt idx="199">
                  <c:v>52.109913200105311</c:v>
                </c:pt>
                <c:pt idx="200">
                  <c:v>52.039833831636685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4512"/>
        <c:axId val="463644904"/>
      </c:scatterChart>
      <c:valAx>
        <c:axId val="4636445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4904"/>
        <c:crosses val="autoZero"/>
        <c:crossBetween val="midCat"/>
      </c:valAx>
      <c:valAx>
        <c:axId val="463644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68.518000000000001</c:v>
                </c:pt>
                <c:pt idx="1">
                  <c:v>67.070999999999998</c:v>
                </c:pt>
                <c:pt idx="2">
                  <c:v>67</c:v>
                </c:pt>
                <c:pt idx="3">
                  <c:v>66.088999999999999</c:v>
                </c:pt>
                <c:pt idx="4">
                  <c:v>66.643000000000001</c:v>
                </c:pt>
                <c:pt idx="5">
                  <c:v>67.320999999999998</c:v>
                </c:pt>
                <c:pt idx="6">
                  <c:v>67.731999999999999</c:v>
                </c:pt>
                <c:pt idx="7">
                  <c:v>67.731999999999999</c:v>
                </c:pt>
                <c:pt idx="8">
                  <c:v>65.893000000000001</c:v>
                </c:pt>
                <c:pt idx="9">
                  <c:v>67.731999999999999</c:v>
                </c:pt>
                <c:pt idx="10">
                  <c:v>67.375</c:v>
                </c:pt>
                <c:pt idx="11">
                  <c:v>66.054000000000002</c:v>
                </c:pt>
                <c:pt idx="12">
                  <c:v>67.804000000000002</c:v>
                </c:pt>
                <c:pt idx="13">
                  <c:v>67.606999999999999</c:v>
                </c:pt>
                <c:pt idx="14">
                  <c:v>67.018000000000001</c:v>
                </c:pt>
                <c:pt idx="15">
                  <c:v>66.929000000000002</c:v>
                </c:pt>
                <c:pt idx="16">
                  <c:v>67.643000000000001</c:v>
                </c:pt>
                <c:pt idx="17">
                  <c:v>67.356999999999999</c:v>
                </c:pt>
                <c:pt idx="18">
                  <c:v>68.429000000000002</c:v>
                </c:pt>
                <c:pt idx="19">
                  <c:v>68.679000000000002</c:v>
                </c:pt>
                <c:pt idx="20">
                  <c:v>68.606999999999999</c:v>
                </c:pt>
                <c:pt idx="21">
                  <c:v>66.731999999999999</c:v>
                </c:pt>
                <c:pt idx="22">
                  <c:v>68.036000000000001</c:v>
                </c:pt>
                <c:pt idx="23">
                  <c:v>67.088999999999999</c:v>
                </c:pt>
                <c:pt idx="24">
                  <c:v>68.570999999999998</c:v>
                </c:pt>
                <c:pt idx="25">
                  <c:v>68.018000000000001</c:v>
                </c:pt>
                <c:pt idx="26">
                  <c:v>66.429000000000002</c:v>
                </c:pt>
                <c:pt idx="27">
                  <c:v>67.195999999999998</c:v>
                </c:pt>
                <c:pt idx="28">
                  <c:v>68.179000000000002</c:v>
                </c:pt>
                <c:pt idx="29">
                  <c:v>68.070999999999998</c:v>
                </c:pt>
                <c:pt idx="30">
                  <c:v>68.963999999999999</c:v>
                </c:pt>
                <c:pt idx="31">
                  <c:v>67.856999999999999</c:v>
                </c:pt>
                <c:pt idx="32">
                  <c:v>69.054000000000002</c:v>
                </c:pt>
                <c:pt idx="33">
                  <c:v>69.661000000000001</c:v>
                </c:pt>
                <c:pt idx="34">
                  <c:v>70</c:v>
                </c:pt>
                <c:pt idx="35">
                  <c:v>69.911000000000001</c:v>
                </c:pt>
                <c:pt idx="36">
                  <c:v>69.768000000000001</c:v>
                </c:pt>
                <c:pt idx="37">
                  <c:v>69.804000000000002</c:v>
                </c:pt>
                <c:pt idx="38">
                  <c:v>69.588999999999999</c:v>
                </c:pt>
                <c:pt idx="39">
                  <c:v>69.731999999999999</c:v>
                </c:pt>
                <c:pt idx="40">
                  <c:v>71.268000000000001</c:v>
                </c:pt>
                <c:pt idx="41">
                  <c:v>71.125</c:v>
                </c:pt>
                <c:pt idx="42">
                  <c:v>72.375</c:v>
                </c:pt>
                <c:pt idx="43">
                  <c:v>73.018000000000001</c:v>
                </c:pt>
                <c:pt idx="44">
                  <c:v>73.463999999999999</c:v>
                </c:pt>
                <c:pt idx="45">
                  <c:v>75.320999999999998</c:v>
                </c:pt>
                <c:pt idx="46">
                  <c:v>75.731999999999999</c:v>
                </c:pt>
                <c:pt idx="47">
                  <c:v>78.679000000000002</c:v>
                </c:pt>
                <c:pt idx="48">
                  <c:v>81.481999999999999</c:v>
                </c:pt>
                <c:pt idx="49">
                  <c:v>82.695999999999998</c:v>
                </c:pt>
                <c:pt idx="50">
                  <c:v>88.856999999999999</c:v>
                </c:pt>
                <c:pt idx="51">
                  <c:v>93.768000000000001</c:v>
                </c:pt>
                <c:pt idx="52">
                  <c:v>101.75</c:v>
                </c:pt>
                <c:pt idx="53">
                  <c:v>111.839</c:v>
                </c:pt>
                <c:pt idx="54">
                  <c:v>124.125</c:v>
                </c:pt>
                <c:pt idx="55">
                  <c:v>137.411</c:v>
                </c:pt>
                <c:pt idx="56">
                  <c:v>149.875</c:v>
                </c:pt>
                <c:pt idx="57">
                  <c:v>160.286</c:v>
                </c:pt>
                <c:pt idx="58">
                  <c:v>168.857</c:v>
                </c:pt>
                <c:pt idx="59">
                  <c:v>176.411</c:v>
                </c:pt>
                <c:pt idx="60">
                  <c:v>179.214</c:v>
                </c:pt>
                <c:pt idx="61">
                  <c:v>179.464</c:v>
                </c:pt>
                <c:pt idx="62">
                  <c:v>172.411</c:v>
                </c:pt>
                <c:pt idx="63">
                  <c:v>158.875</c:v>
                </c:pt>
                <c:pt idx="64">
                  <c:v>124.036</c:v>
                </c:pt>
                <c:pt idx="65">
                  <c:v>82.143000000000001</c:v>
                </c:pt>
                <c:pt idx="66">
                  <c:v>70.554000000000002</c:v>
                </c:pt>
                <c:pt idx="67">
                  <c:v>70.625</c:v>
                </c:pt>
                <c:pt idx="68">
                  <c:v>71.429000000000002</c:v>
                </c:pt>
                <c:pt idx="69">
                  <c:v>72</c:v>
                </c:pt>
                <c:pt idx="70">
                  <c:v>75.070999999999998</c:v>
                </c:pt>
                <c:pt idx="71">
                  <c:v>76.304000000000002</c:v>
                </c:pt>
                <c:pt idx="72">
                  <c:v>82.518000000000001</c:v>
                </c:pt>
                <c:pt idx="73">
                  <c:v>90.481999999999999</c:v>
                </c:pt>
                <c:pt idx="74">
                  <c:v>99.143000000000001</c:v>
                </c:pt>
                <c:pt idx="75">
                  <c:v>108.375</c:v>
                </c:pt>
                <c:pt idx="76">
                  <c:v>117.375</c:v>
                </c:pt>
                <c:pt idx="77">
                  <c:v>127.536</c:v>
                </c:pt>
                <c:pt idx="78">
                  <c:v>135.089</c:v>
                </c:pt>
                <c:pt idx="79">
                  <c:v>138.482</c:v>
                </c:pt>
                <c:pt idx="80">
                  <c:v>138.536</c:v>
                </c:pt>
                <c:pt idx="81">
                  <c:v>132.679</c:v>
                </c:pt>
                <c:pt idx="82">
                  <c:v>116.982</c:v>
                </c:pt>
                <c:pt idx="83">
                  <c:v>87.018000000000001</c:v>
                </c:pt>
                <c:pt idx="84">
                  <c:v>69.481999999999999</c:v>
                </c:pt>
                <c:pt idx="85">
                  <c:v>65.838999999999999</c:v>
                </c:pt>
                <c:pt idx="86">
                  <c:v>66.143000000000001</c:v>
                </c:pt>
                <c:pt idx="87">
                  <c:v>65.518000000000001</c:v>
                </c:pt>
                <c:pt idx="88">
                  <c:v>65.856999999999999</c:v>
                </c:pt>
                <c:pt idx="89">
                  <c:v>65.054000000000002</c:v>
                </c:pt>
                <c:pt idx="90">
                  <c:v>65.429000000000002</c:v>
                </c:pt>
                <c:pt idx="91">
                  <c:v>64.356999999999999</c:v>
                </c:pt>
                <c:pt idx="92">
                  <c:v>65</c:v>
                </c:pt>
                <c:pt idx="93">
                  <c:v>66.106999999999999</c:v>
                </c:pt>
                <c:pt idx="94">
                  <c:v>66.429000000000002</c:v>
                </c:pt>
                <c:pt idx="95">
                  <c:v>65.445999999999998</c:v>
                </c:pt>
                <c:pt idx="96">
                  <c:v>65.286000000000001</c:v>
                </c:pt>
                <c:pt idx="97">
                  <c:v>65.820999999999998</c:v>
                </c:pt>
                <c:pt idx="98">
                  <c:v>63.856999999999999</c:v>
                </c:pt>
                <c:pt idx="99">
                  <c:v>66.088999999999999</c:v>
                </c:pt>
                <c:pt idx="100">
                  <c:v>65.286000000000001</c:v>
                </c:pt>
                <c:pt idx="101">
                  <c:v>65.036000000000001</c:v>
                </c:pt>
                <c:pt idx="102">
                  <c:v>65.695999999999998</c:v>
                </c:pt>
                <c:pt idx="103">
                  <c:v>66.356999999999999</c:v>
                </c:pt>
                <c:pt idx="104">
                  <c:v>65.820999999999998</c:v>
                </c:pt>
                <c:pt idx="105">
                  <c:v>66.981999999999999</c:v>
                </c:pt>
                <c:pt idx="106">
                  <c:v>68.661000000000001</c:v>
                </c:pt>
                <c:pt idx="107">
                  <c:v>71.554000000000002</c:v>
                </c:pt>
                <c:pt idx="108">
                  <c:v>73.856999999999999</c:v>
                </c:pt>
                <c:pt idx="109">
                  <c:v>76.963999999999999</c:v>
                </c:pt>
                <c:pt idx="110">
                  <c:v>81.320999999999998</c:v>
                </c:pt>
                <c:pt idx="111">
                  <c:v>84.570999999999998</c:v>
                </c:pt>
                <c:pt idx="112">
                  <c:v>87.981999999999999</c:v>
                </c:pt>
                <c:pt idx="113">
                  <c:v>88.481999999999999</c:v>
                </c:pt>
                <c:pt idx="114">
                  <c:v>87.536000000000001</c:v>
                </c:pt>
                <c:pt idx="115">
                  <c:v>84.018000000000001</c:v>
                </c:pt>
                <c:pt idx="116">
                  <c:v>80.338999999999999</c:v>
                </c:pt>
                <c:pt idx="117">
                  <c:v>74.929000000000002</c:v>
                </c:pt>
                <c:pt idx="118">
                  <c:v>70.856999999999999</c:v>
                </c:pt>
                <c:pt idx="119">
                  <c:v>68.088999999999999</c:v>
                </c:pt>
                <c:pt idx="120">
                  <c:v>64.731999999999999</c:v>
                </c:pt>
                <c:pt idx="121">
                  <c:v>63.625</c:v>
                </c:pt>
                <c:pt idx="122">
                  <c:v>62.768000000000001</c:v>
                </c:pt>
                <c:pt idx="123">
                  <c:v>61.606999999999999</c:v>
                </c:pt>
                <c:pt idx="124">
                  <c:v>61.945999999999998</c:v>
                </c:pt>
                <c:pt idx="125">
                  <c:v>62.25</c:v>
                </c:pt>
                <c:pt idx="126">
                  <c:v>63.338999999999999</c:v>
                </c:pt>
                <c:pt idx="127">
                  <c:v>62.606999999999999</c:v>
                </c:pt>
                <c:pt idx="128">
                  <c:v>61.893000000000001</c:v>
                </c:pt>
                <c:pt idx="129">
                  <c:v>63.375</c:v>
                </c:pt>
                <c:pt idx="130">
                  <c:v>62.695999999999998</c:v>
                </c:pt>
                <c:pt idx="131">
                  <c:v>62.036000000000001</c:v>
                </c:pt>
                <c:pt idx="132">
                  <c:v>65.25</c:v>
                </c:pt>
                <c:pt idx="133">
                  <c:v>64.106999999999999</c:v>
                </c:pt>
                <c:pt idx="134">
                  <c:v>66.393000000000001</c:v>
                </c:pt>
                <c:pt idx="135">
                  <c:v>66.786000000000001</c:v>
                </c:pt>
                <c:pt idx="136">
                  <c:v>69.393000000000001</c:v>
                </c:pt>
                <c:pt idx="137">
                  <c:v>71.838999999999999</c:v>
                </c:pt>
                <c:pt idx="138">
                  <c:v>72.356999999999999</c:v>
                </c:pt>
                <c:pt idx="139">
                  <c:v>73.481999999999999</c:v>
                </c:pt>
                <c:pt idx="140">
                  <c:v>73.5</c:v>
                </c:pt>
                <c:pt idx="141">
                  <c:v>71.143000000000001</c:v>
                </c:pt>
                <c:pt idx="142">
                  <c:v>67.375</c:v>
                </c:pt>
                <c:pt idx="143">
                  <c:v>66.268000000000001</c:v>
                </c:pt>
                <c:pt idx="144">
                  <c:v>64.945999999999998</c:v>
                </c:pt>
                <c:pt idx="145">
                  <c:v>63.088999999999999</c:v>
                </c:pt>
                <c:pt idx="146">
                  <c:v>62.195999999999998</c:v>
                </c:pt>
                <c:pt idx="147">
                  <c:v>61.393000000000001</c:v>
                </c:pt>
                <c:pt idx="148">
                  <c:v>59.679000000000002</c:v>
                </c:pt>
                <c:pt idx="149">
                  <c:v>60.643000000000001</c:v>
                </c:pt>
                <c:pt idx="150">
                  <c:v>61.606999999999999</c:v>
                </c:pt>
                <c:pt idx="151">
                  <c:v>61.304000000000002</c:v>
                </c:pt>
                <c:pt idx="152">
                  <c:v>61.106999999999999</c:v>
                </c:pt>
                <c:pt idx="153">
                  <c:v>59.929000000000002</c:v>
                </c:pt>
                <c:pt idx="154">
                  <c:v>61.195999999999998</c:v>
                </c:pt>
                <c:pt idx="155">
                  <c:v>61.161000000000001</c:v>
                </c:pt>
                <c:pt idx="156">
                  <c:v>60.179000000000002</c:v>
                </c:pt>
                <c:pt idx="157">
                  <c:v>61.981999999999999</c:v>
                </c:pt>
                <c:pt idx="158">
                  <c:v>61.054000000000002</c:v>
                </c:pt>
                <c:pt idx="159">
                  <c:v>61.320999999999998</c:v>
                </c:pt>
                <c:pt idx="160">
                  <c:v>60.195999999999998</c:v>
                </c:pt>
                <c:pt idx="161">
                  <c:v>60.5</c:v>
                </c:pt>
                <c:pt idx="162">
                  <c:v>60.929000000000002</c:v>
                </c:pt>
                <c:pt idx="163">
                  <c:v>59.820999999999998</c:v>
                </c:pt>
                <c:pt idx="164">
                  <c:v>60.393000000000001</c:v>
                </c:pt>
                <c:pt idx="165">
                  <c:v>60.393000000000001</c:v>
                </c:pt>
                <c:pt idx="166">
                  <c:v>59.213999999999999</c:v>
                </c:pt>
                <c:pt idx="167">
                  <c:v>59.036000000000001</c:v>
                </c:pt>
                <c:pt idx="168">
                  <c:v>59.804000000000002</c:v>
                </c:pt>
                <c:pt idx="169">
                  <c:v>60.75</c:v>
                </c:pt>
                <c:pt idx="170">
                  <c:v>60.213999999999999</c:v>
                </c:pt>
                <c:pt idx="171">
                  <c:v>60.125</c:v>
                </c:pt>
                <c:pt idx="172">
                  <c:v>60.320999999999998</c:v>
                </c:pt>
                <c:pt idx="173">
                  <c:v>61.356999999999999</c:v>
                </c:pt>
                <c:pt idx="174">
                  <c:v>61.231999999999999</c:v>
                </c:pt>
                <c:pt idx="175">
                  <c:v>62.463999999999999</c:v>
                </c:pt>
                <c:pt idx="176">
                  <c:v>61.804000000000002</c:v>
                </c:pt>
                <c:pt idx="177">
                  <c:v>61.286000000000001</c:v>
                </c:pt>
                <c:pt idx="178">
                  <c:v>62.411000000000001</c:v>
                </c:pt>
                <c:pt idx="179">
                  <c:v>61.143000000000001</c:v>
                </c:pt>
                <c:pt idx="180">
                  <c:v>61.393000000000001</c:v>
                </c:pt>
                <c:pt idx="181">
                  <c:v>60.268000000000001</c:v>
                </c:pt>
                <c:pt idx="182">
                  <c:v>59.481999999999999</c:v>
                </c:pt>
                <c:pt idx="183">
                  <c:v>60.786000000000001</c:v>
                </c:pt>
                <c:pt idx="184">
                  <c:v>61.018000000000001</c:v>
                </c:pt>
                <c:pt idx="185">
                  <c:v>60.481999999999999</c:v>
                </c:pt>
                <c:pt idx="186">
                  <c:v>60.445999999999998</c:v>
                </c:pt>
                <c:pt idx="187">
                  <c:v>59.179000000000002</c:v>
                </c:pt>
                <c:pt idx="188">
                  <c:v>60.320999999999998</c:v>
                </c:pt>
                <c:pt idx="189">
                  <c:v>60.143000000000001</c:v>
                </c:pt>
                <c:pt idx="190">
                  <c:v>59.304000000000002</c:v>
                </c:pt>
                <c:pt idx="191">
                  <c:v>60.643000000000001</c:v>
                </c:pt>
                <c:pt idx="192">
                  <c:v>59.481999999999999</c:v>
                </c:pt>
                <c:pt idx="193">
                  <c:v>60.393000000000001</c:v>
                </c:pt>
                <c:pt idx="194">
                  <c:v>58.911000000000001</c:v>
                </c:pt>
                <c:pt idx="195">
                  <c:v>58.911000000000001</c:v>
                </c:pt>
                <c:pt idx="196">
                  <c:v>58.911000000000001</c:v>
                </c:pt>
                <c:pt idx="197">
                  <c:v>58.911000000000001</c:v>
                </c:pt>
                <c:pt idx="198">
                  <c:v>58.911000000000001</c:v>
                </c:pt>
                <c:pt idx="199">
                  <c:v>58.911000000000001</c:v>
                </c:pt>
                <c:pt idx="200">
                  <c:v>58.911000000000001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71.097442269074989</c:v>
                </c:pt>
                <c:pt idx="1">
                  <c:v>71.048990888317689</c:v>
                </c:pt>
                <c:pt idx="2">
                  <c:v>71.000540373934456</c:v>
                </c:pt>
                <c:pt idx="3">
                  <c:v>70.952090771066324</c:v>
                </c:pt>
                <c:pt idx="4">
                  <c:v>70.903642125496972</c:v>
                </c:pt>
                <c:pt idx="5">
                  <c:v>70.8551944833563</c:v>
                </c:pt>
                <c:pt idx="6">
                  <c:v>70.806747890760619</c:v>
                </c:pt>
                <c:pt idx="7">
                  <c:v>70.758302393380362</c:v>
                </c:pt>
                <c:pt idx="8">
                  <c:v>70.709858035924384</c:v>
                </c:pt>
                <c:pt idx="9">
                  <c:v>70.661414861529039</c:v>
                </c:pt>
                <c:pt idx="10">
                  <c:v>70.612972911038369</c:v>
                </c:pt>
                <c:pt idx="11">
                  <c:v>70.564532222160068</c:v>
                </c:pt>
                <c:pt idx="12">
                  <c:v>70.516092828480296</c:v>
                </c:pt>
                <c:pt idx="13">
                  <c:v>70.467654758317508</c:v>
                </c:pt>
                <c:pt idx="14">
                  <c:v>70.419218033394088</c:v>
                </c:pt>
                <c:pt idx="15">
                  <c:v>70.370782667301015</c:v>
                </c:pt>
                <c:pt idx="16">
                  <c:v>70.322348663728278</c:v>
                </c:pt>
                <c:pt idx="17">
                  <c:v>70.27391601443037</c:v>
                </c:pt>
                <c:pt idx="18">
                  <c:v>70.22548469689248</c:v>
                </c:pt>
                <c:pt idx="19">
                  <c:v>70.177054671658638</c:v>
                </c:pt>
                <c:pt idx="20">
                  <c:v>70.128625879279213</c:v>
                </c:pt>
                <c:pt idx="21">
                  <c:v>70.080198236829332</c:v>
                </c:pt>
                <c:pt idx="22">
                  <c:v>70.031771633944544</c:v>
                </c:pt>
                <c:pt idx="23">
                  <c:v>69.983345928314094</c:v>
                </c:pt>
                <c:pt idx="24">
                  <c:v>69.934920940564837</c:v>
                </c:pt>
                <c:pt idx="25">
                  <c:v>69.886496448462054</c:v>
                </c:pt>
                <c:pt idx="26">
                  <c:v>69.838072180346273</c:v>
                </c:pt>
                <c:pt idx="27">
                  <c:v>69.789647807725402</c:v>
                </c:pt>
                <c:pt idx="28">
                  <c:v>69.741222936978076</c:v>
                </c:pt>
                <c:pt idx="29">
                  <c:v>69.692797100350575</c:v>
                </c:pt>
                <c:pt idx="30">
                  <c:v>69.644369747521196</c:v>
                </c:pt>
                <c:pt idx="31">
                  <c:v>69.595940243826334</c:v>
                </c:pt>
                <c:pt idx="32">
                  <c:v>69.547507900993537</c:v>
                </c:pt>
                <c:pt idx="33">
                  <c:v>69.499072141678568</c:v>
                </c:pt>
                <c:pt idx="34">
                  <c:v>69.450633167664705</c:v>
                </c:pt>
                <c:pt idx="35">
                  <c:v>69.402194390529786</c:v>
                </c:pt>
                <c:pt idx="36">
                  <c:v>69.353770613147262</c:v>
                </c:pt>
                <c:pt idx="37">
                  <c:v>69.305413699165697</c:v>
                </c:pt>
                <c:pt idx="38">
                  <c:v>69.257287715016261</c:v>
                </c:pt>
                <c:pt idx="39">
                  <c:v>69.209873927270664</c:v>
                </c:pt>
                <c:pt idx="40">
                  <c:v>69.164490925674258</c:v>
                </c:pt>
                <c:pt idx="41">
                  <c:v>69.12451835264882</c:v>
                </c:pt>
                <c:pt idx="42">
                  <c:v>69.098056142173093</c:v>
                </c:pt>
                <c:pt idx="43">
                  <c:v>69.103232260128308</c:v>
                </c:pt>
                <c:pt idx="44">
                  <c:v>69.17785453411787</c:v>
                </c:pt>
                <c:pt idx="45">
                  <c:v>69.395197857122767</c:v>
                </c:pt>
                <c:pt idx="46">
                  <c:v>69.886719704701676</c:v>
                </c:pt>
                <c:pt idx="47">
                  <c:v>70.869528795494162</c:v>
                </c:pt>
                <c:pt idx="48">
                  <c:v>72.670997465865</c:v>
                </c:pt>
                <c:pt idx="49">
                  <c:v>75.735838738730067</c:v>
                </c:pt>
                <c:pt idx="50">
                  <c:v>80.595334033892712</c:v>
                </c:pt>
                <c:pt idx="51">
                  <c:v>87.77943640877092</c:v>
                </c:pt>
                <c:pt idx="52">
                  <c:v>97.665540058131924</c:v>
                </c:pt>
                <c:pt idx="53">
                  <c:v>110.28418454708616</c:v>
                </c:pt>
                <c:pt idx="54">
                  <c:v>125.13506892492177</c:v>
                </c:pt>
                <c:pt idx="55">
                  <c:v>141.090813114051</c:v>
                </c:pt>
                <c:pt idx="56">
                  <c:v>156.4621358647787</c:v>
                </c:pt>
                <c:pt idx="57">
                  <c:v>169.25603905326139</c:v>
                </c:pt>
                <c:pt idx="58">
                  <c:v>177.58682139708966</c:v>
                </c:pt>
                <c:pt idx="59">
                  <c:v>180.12747253532137</c:v>
                </c:pt>
                <c:pt idx="60">
                  <c:v>176.45351473072293</c:v>
                </c:pt>
                <c:pt idx="61">
                  <c:v>167.1568061838847</c:v>
                </c:pt>
                <c:pt idx="62">
                  <c:v>153.68739176821916</c:v>
                </c:pt>
                <c:pt idx="63">
                  <c:v>137.9816349501977</c:v>
                </c:pt>
                <c:pt idx="64">
                  <c:v>122.00819977448347</c:v>
                </c:pt>
                <c:pt idx="65">
                  <c:v>107.37874729727523</c:v>
                </c:pt>
                <c:pt idx="66">
                  <c:v>95.127615342329221</c:v>
                </c:pt>
                <c:pt idx="67">
                  <c:v>85.692294495384118</c:v>
                </c:pt>
                <c:pt idx="68">
                  <c:v>79.060525240349406</c:v>
                </c:pt>
                <c:pt idx="69">
                  <c:v>75.012811591625393</c:v>
                </c:pt>
                <c:pt idx="70">
                  <c:v>73.37917214855436</c:v>
                </c:pt>
                <c:pt idx="71">
                  <c:v>74.227901405455299</c:v>
                </c:pt>
                <c:pt idx="72">
                  <c:v>77.900994538378526</c:v>
                </c:pt>
                <c:pt idx="73">
                  <c:v>84.823875989787439</c:v>
                </c:pt>
                <c:pt idx="74">
                  <c:v>95.087879596650552</c:v>
                </c:pt>
                <c:pt idx="75">
                  <c:v>107.94935120134414</c:v>
                </c:pt>
                <c:pt idx="76">
                  <c:v>121.54088521007168</c:v>
                </c:pt>
                <c:pt idx="77">
                  <c:v>133.10097882218116</c:v>
                </c:pt>
                <c:pt idx="78">
                  <c:v>139.7936806421622</c:v>
                </c:pt>
                <c:pt idx="79">
                  <c:v>139.79937532004649</c:v>
                </c:pt>
                <c:pt idx="80">
                  <c:v>133.09536645716992</c:v>
                </c:pt>
                <c:pt idx="81">
                  <c:v>121.46234855259102</c:v>
                </c:pt>
                <c:pt idx="82">
                  <c:v>107.7102902598383</c:v>
                </c:pt>
                <c:pt idx="83">
                  <c:v>94.578697048776021</c:v>
                </c:pt>
                <c:pt idx="84">
                  <c:v>83.892282855310668</c:v>
                </c:pt>
                <c:pt idx="85">
                  <c:v>76.297348506290945</c:v>
                </c:pt>
                <c:pt idx="86">
                  <c:v>71.515739025103201</c:v>
                </c:pt>
                <c:pt idx="87">
                  <c:v>68.818696616251046</c:v>
                </c:pt>
                <c:pt idx="88">
                  <c:v>67.436255852801892</c:v>
                </c:pt>
                <c:pt idx="89">
                  <c:v>66.774466324498803</c:v>
                </c:pt>
                <c:pt idx="90">
                  <c:v>66.45998436844539</c:v>
                </c:pt>
                <c:pt idx="91">
                  <c:v>66.293428748210843</c:v>
                </c:pt>
                <c:pt idx="92">
                  <c:v>66.182441520677827</c:v>
                </c:pt>
                <c:pt idx="93">
                  <c:v>66.089484165838542</c:v>
                </c:pt>
                <c:pt idx="94">
                  <c:v>66.001101893418706</c:v>
                </c:pt>
                <c:pt idx="95">
                  <c:v>65.913087690732937</c:v>
                </c:pt>
                <c:pt idx="96">
                  <c:v>65.82444974982991</c:v>
                </c:pt>
                <c:pt idx="97">
                  <c:v>65.735461922440052</c:v>
                </c:pt>
                <c:pt idx="98">
                  <c:v>65.647603344035943</c:v>
                </c:pt>
                <c:pt idx="99">
                  <c:v>65.564890414645191</c:v>
                </c:pt>
                <c:pt idx="100">
                  <c:v>65.497136498019373</c:v>
                </c:pt>
                <c:pt idx="101">
                  <c:v>65.466217347964047</c:v>
                </c:pt>
                <c:pt idx="102">
                  <c:v>65.516178474142052</c:v>
                </c:pt>
                <c:pt idx="103">
                  <c:v>65.726236821990909</c:v>
                </c:pt>
                <c:pt idx="104">
                  <c:v>66.221773342097151</c:v>
                </c:pt>
                <c:pt idx="105">
                  <c:v>67.173042825201634</c:v>
                </c:pt>
                <c:pt idx="106">
                  <c:v>68.767977927249532</c:v>
                </c:pt>
                <c:pt idx="107">
                  <c:v>71.149847581745405</c:v>
                </c:pt>
                <c:pt idx="108">
                  <c:v>74.326848050697194</c:v>
                </c:pt>
                <c:pt idx="109">
                  <c:v>78.085456423727706</c:v>
                </c:pt>
                <c:pt idx="110">
                  <c:v>81.95808627490112</c:v>
                </c:pt>
                <c:pt idx="111">
                  <c:v>85.289009791510111</c:v>
                </c:pt>
                <c:pt idx="112">
                  <c:v>87.402267082796683</c:v>
                </c:pt>
                <c:pt idx="113">
                  <c:v>87.817404120798443</c:v>
                </c:pt>
                <c:pt idx="114">
                  <c:v>86.419652602504229</c:v>
                </c:pt>
                <c:pt idx="115">
                  <c:v>83.502238870164163</c:v>
                </c:pt>
                <c:pt idx="116">
                  <c:v>79.65953514748422</c:v>
                </c:pt>
                <c:pt idx="117">
                  <c:v>75.584226047322829</c:v>
                </c:pt>
                <c:pt idx="118">
                  <c:v>71.862925703433191</c:v>
                </c:pt>
                <c:pt idx="119">
                  <c:v>68.850842528355983</c:v>
                </c:pt>
                <c:pt idx="120">
                  <c:v>66.65355747375942</c:v>
                </c:pt>
                <c:pt idx="121">
                  <c:v>65.190361749637717</c:v>
                </c:pt>
                <c:pt idx="122">
                  <c:v>64.288119484782882</c:v>
                </c:pt>
                <c:pt idx="123">
                  <c:v>63.761519446755017</c:v>
                </c:pt>
                <c:pt idx="124">
                  <c:v>63.459429581888116</c:v>
                </c:pt>
                <c:pt idx="125">
                  <c:v>63.279285717865172</c:v>
                </c:pt>
                <c:pt idx="126">
                  <c:v>63.162417018134846</c:v>
                </c:pt>
                <c:pt idx="127">
                  <c:v>63.083599505480294</c:v>
                </c:pt>
                <c:pt idx="128">
                  <c:v>63.043311376988989</c:v>
                </c:pt>
                <c:pt idx="129">
                  <c:v>63.065638415764049</c:v>
                </c:pt>
                <c:pt idx="130">
                  <c:v>63.200142530346035</c:v>
                </c:pt>
                <c:pt idx="131">
                  <c:v>63.522137564983176</c:v>
                </c:pt>
                <c:pt idx="132">
                  <c:v>64.123158471426322</c:v>
                </c:pt>
                <c:pt idx="133">
                  <c:v>65.084253928383347</c:v>
                </c:pt>
                <c:pt idx="134">
                  <c:v>66.431969041795085</c:v>
                </c:pt>
                <c:pt idx="135">
                  <c:v>68.090274448229593</c:v>
                </c:pt>
                <c:pt idx="136">
                  <c:v>69.85450961410119</c:v>
                </c:pt>
                <c:pt idx="137">
                  <c:v>71.414142349833512</c:v>
                </c:pt>
                <c:pt idx="138">
                  <c:v>72.432214779670986</c:v>
                </c:pt>
                <c:pt idx="139">
                  <c:v>72.6569679780456</c:v>
                </c:pt>
                <c:pt idx="140">
                  <c:v>72.015707056743054</c:v>
                </c:pt>
                <c:pt idx="141">
                  <c:v>70.643185722672087</c:v>
                </c:pt>
                <c:pt idx="142">
                  <c:v>68.829398576479193</c:v>
                </c:pt>
                <c:pt idx="143">
                  <c:v>66.914354805334185</c:v>
                </c:pt>
                <c:pt idx="144">
                  <c:v>65.181849926125466</c:v>
                </c:pt>
                <c:pt idx="145">
                  <c:v>63.796511872083322</c:v>
                </c:pt>
                <c:pt idx="146">
                  <c:v>62.798232247204304</c:v>
                </c:pt>
                <c:pt idx="147">
                  <c:v>62.138192135995475</c:v>
                </c:pt>
                <c:pt idx="148">
                  <c:v>61.727930715124884</c:v>
                </c:pt>
                <c:pt idx="149">
                  <c:v>61.478531968719238</c:v>
                </c:pt>
                <c:pt idx="150">
                  <c:v>61.320986169893295</c:v>
                </c:pt>
                <c:pt idx="151">
                  <c:v>61.210410212620857</c:v>
                </c:pt>
                <c:pt idx="152">
                  <c:v>61.121496126357258</c:v>
                </c:pt>
                <c:pt idx="153">
                  <c:v>61.041649892679402</c:v>
                </c:pt>
                <c:pt idx="154">
                  <c:v>60.96528047176237</c:v>
                </c:pt>
                <c:pt idx="155">
                  <c:v>60.890156787279068</c:v>
                </c:pt>
                <c:pt idx="156">
                  <c:v>60.815473161282583</c:v>
                </c:pt>
                <c:pt idx="157">
                  <c:v>60.740963691644176</c:v>
                </c:pt>
                <c:pt idx="158">
                  <c:v>60.666546200647083</c:v>
                </c:pt>
                <c:pt idx="159">
                  <c:v>60.592195096003522</c:v>
                </c:pt>
                <c:pt idx="160">
                  <c:v>60.517900739542448</c:v>
                </c:pt>
                <c:pt idx="161">
                  <c:v>60.443657756082573</c:v>
                </c:pt>
                <c:pt idx="162">
                  <c:v>60.369461983719411</c:v>
                </c:pt>
                <c:pt idx="163">
                  <c:v>60.295309740930492</c:v>
                </c:pt>
                <c:pt idx="164">
                  <c:v>60.221197654339186</c:v>
                </c:pt>
                <c:pt idx="165">
                  <c:v>60.147122609944063</c:v>
                </c:pt>
                <c:pt idx="166">
                  <c:v>60.073081729778302</c:v>
                </c:pt>
                <c:pt idx="167">
                  <c:v>59.999072354100903</c:v>
                </c:pt>
                <c:pt idx="168">
                  <c:v>59.925092025421932</c:v>
                </c:pt>
                <c:pt idx="169">
                  <c:v>59.851138473696693</c:v>
                </c:pt>
                <c:pt idx="170">
                  <c:v>59.777209602538981</c:v>
                </c:pt>
                <c:pt idx="171">
                  <c:v>59.703303476383276</c:v>
                </c:pt>
                <c:pt idx="172">
                  <c:v>59.629418308538661</c:v>
                </c:pt>
                <c:pt idx="173">
                  <c:v>59.555552450080441</c:v>
                </c:pt>
                <c:pt idx="174">
                  <c:v>59.481704379527464</c:v>
                </c:pt>
                <c:pt idx="175">
                  <c:v>59.40787269325547</c:v>
                </c:pt>
                <c:pt idx="176">
                  <c:v>59.334056096599035</c:v>
                </c:pt>
                <c:pt idx="177">
                  <c:v>59.26025339559709</c:v>
                </c:pt>
                <c:pt idx="178">
                  <c:v>59.186463489339076</c:v>
                </c:pt>
                <c:pt idx="179">
                  <c:v>59.112685362871254</c:v>
                </c:pt>
                <c:pt idx="180">
                  <c:v>59.038918080625137</c:v>
                </c:pt>
                <c:pt idx="181">
                  <c:v>58.965160780331722</c:v>
                </c:pt>
                <c:pt idx="182">
                  <c:v>58.891412667388046</c:v>
                </c:pt>
                <c:pt idx="183">
                  <c:v>58.817673009643883</c:v>
                </c:pt>
                <c:pt idx="184">
                  <c:v>58.743941132579188</c:v>
                </c:pt>
                <c:pt idx="185">
                  <c:v>58.670216414844049</c:v>
                </c:pt>
                <c:pt idx="186">
                  <c:v>58.596498284135237</c:v>
                </c:pt>
                <c:pt idx="187">
                  <c:v>58.522786213385054</c:v>
                </c:pt>
                <c:pt idx="188">
                  <c:v>58.449079717239506</c:v>
                </c:pt>
                <c:pt idx="189">
                  <c:v>58.375378348804873</c:v>
                </c:pt>
                <c:pt idx="190">
                  <c:v>58.301681696642746</c:v>
                </c:pt>
                <c:pt idx="191">
                  <c:v>58.227989381995229</c:v>
                </c:pt>
                <c:pt idx="192">
                  <c:v>58.15430105622324</c:v>
                </c:pt>
                <c:pt idx="193">
                  <c:v>58.080616398441876</c:v>
                </c:pt>
                <c:pt idx="194">
                  <c:v>58.006935113338294</c:v>
                </c:pt>
                <c:pt idx="195">
                  <c:v>57.933256929158226</c:v>
                </c:pt>
                <c:pt idx="196">
                  <c:v>57.859581595848468</c:v>
                </c:pt>
                <c:pt idx="197">
                  <c:v>57.785908883343531</c:v>
                </c:pt>
                <c:pt idx="198">
                  <c:v>57.712238579985595</c:v>
                </c:pt>
                <c:pt idx="199">
                  <c:v>57.638570491067483</c:v>
                </c:pt>
                <c:pt idx="200">
                  <c:v>57.564904437489353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71.097442269074989</c:v>
                </c:pt>
                <c:pt idx="1">
                  <c:v>71.048990888317689</c:v>
                </c:pt>
                <c:pt idx="2">
                  <c:v>71.000540373934456</c:v>
                </c:pt>
                <c:pt idx="3">
                  <c:v>70.952090771066324</c:v>
                </c:pt>
                <c:pt idx="4">
                  <c:v>70.903642125496972</c:v>
                </c:pt>
                <c:pt idx="5">
                  <c:v>70.8551944833563</c:v>
                </c:pt>
                <c:pt idx="6">
                  <c:v>70.806747890760619</c:v>
                </c:pt>
                <c:pt idx="7">
                  <c:v>70.758302393380362</c:v>
                </c:pt>
                <c:pt idx="8">
                  <c:v>70.709858035924384</c:v>
                </c:pt>
                <c:pt idx="9">
                  <c:v>70.661414861529039</c:v>
                </c:pt>
                <c:pt idx="10">
                  <c:v>70.612972911038369</c:v>
                </c:pt>
                <c:pt idx="11">
                  <c:v>70.564532222160068</c:v>
                </c:pt>
                <c:pt idx="12">
                  <c:v>70.516092828480296</c:v>
                </c:pt>
                <c:pt idx="13">
                  <c:v>70.467654758317508</c:v>
                </c:pt>
                <c:pt idx="14">
                  <c:v>70.419218033394088</c:v>
                </c:pt>
                <c:pt idx="15">
                  <c:v>70.370782667301015</c:v>
                </c:pt>
                <c:pt idx="16">
                  <c:v>70.322348663728278</c:v>
                </c:pt>
                <c:pt idx="17">
                  <c:v>70.27391601443037</c:v>
                </c:pt>
                <c:pt idx="18">
                  <c:v>70.22548469689248</c:v>
                </c:pt>
                <c:pt idx="19">
                  <c:v>70.177054671658638</c:v>
                </c:pt>
                <c:pt idx="20">
                  <c:v>70.128625879279213</c:v>
                </c:pt>
                <c:pt idx="21">
                  <c:v>70.080198236829332</c:v>
                </c:pt>
                <c:pt idx="22">
                  <c:v>70.031771633944544</c:v>
                </c:pt>
                <c:pt idx="23">
                  <c:v>69.98334592831408</c:v>
                </c:pt>
                <c:pt idx="24">
                  <c:v>69.934920940564695</c:v>
                </c:pt>
                <c:pt idx="25">
                  <c:v>69.886496448461116</c:v>
                </c:pt>
                <c:pt idx="26">
                  <c:v>69.838072180340063</c:v>
                </c:pt>
                <c:pt idx="27">
                  <c:v>69.789647807686833</c:v>
                </c:pt>
                <c:pt idx="28">
                  <c:v>69.741222936751612</c:v>
                </c:pt>
                <c:pt idx="29">
                  <c:v>69.692797099093752</c:v>
                </c:pt>
                <c:pt idx="30">
                  <c:v>69.64436974092834</c:v>
                </c:pt>
                <c:pt idx="31">
                  <c:v>69.595940211137432</c:v>
                </c:pt>
                <c:pt idx="32">
                  <c:v>69.547507747793873</c:v>
                </c:pt>
                <c:pt idx="33">
                  <c:v>69.499071463029168</c:v>
                </c:pt>
                <c:pt idx="34">
                  <c:v>69.450630326062168</c:v>
                </c:pt>
                <c:pt idx="35">
                  <c:v>69.40218314418496</c:v>
                </c:pt>
                <c:pt idx="36">
                  <c:v>69.353728541485481</c:v>
                </c:pt>
                <c:pt idx="37">
                  <c:v>69.30526493506396</c:v>
                </c:pt>
                <c:pt idx="38">
                  <c:v>69.256790508480577</c:v>
                </c:pt>
                <c:pt idx="39">
                  <c:v>69.208303182147802</c:v>
                </c:pt>
                <c:pt idx="40">
                  <c:v>69.15980058035835</c:v>
                </c:pt>
                <c:pt idx="41">
                  <c:v>69.111279994615785</c:v>
                </c:pt>
                <c:pt idx="42">
                  <c:v>69.062738342910336</c:v>
                </c:pt>
                <c:pt idx="43">
                  <c:v>69.014172124559735</c:v>
                </c:pt>
                <c:pt idx="44">
                  <c:v>68.965577370211449</c:v>
                </c:pt>
                <c:pt idx="45">
                  <c:v>68.91694958658276</c:v>
                </c:pt>
                <c:pt idx="46">
                  <c:v>68.868283695496899</c:v>
                </c:pt>
                <c:pt idx="47">
                  <c:v>68.819573966760714</c:v>
                </c:pt>
                <c:pt idx="48">
                  <c:v>68.770813944421405</c:v>
                </c:pt>
                <c:pt idx="49">
                  <c:v>68.721996365941337</c:v>
                </c:pt>
                <c:pt idx="50">
                  <c:v>68.673113073841009</c:v>
                </c:pt>
                <c:pt idx="51">
                  <c:v>68.624154919384893</c:v>
                </c:pt>
                <c:pt idx="52">
                  <c:v>68.575111657928133</c:v>
                </c:pt>
                <c:pt idx="53">
                  <c:v>68.525971835604196</c:v>
                </c:pt>
                <c:pt idx="54">
                  <c:v>68.476722667124761</c:v>
                </c:pt>
                <c:pt idx="55">
                  <c:v>68.427349904583735</c:v>
                </c:pt>
                <c:pt idx="56">
                  <c:v>68.377837697318242</c:v>
                </c:pt>
                <c:pt idx="57">
                  <c:v>68.328168443084081</c:v>
                </c:pt>
                <c:pt idx="58">
                  <c:v>68.278322631062863</c:v>
                </c:pt>
                <c:pt idx="59">
                  <c:v>68.228278677537645</c:v>
                </c:pt>
                <c:pt idx="60">
                  <c:v>68.178012755465147</c:v>
                </c:pt>
                <c:pt idx="61">
                  <c:v>68.127498619643063</c:v>
                </c:pt>
                <c:pt idx="62">
                  <c:v>68.076707429727307</c:v>
                </c:pt>
                <c:pt idx="63">
                  <c:v>68.025607574006727</c:v>
                </c:pt>
                <c:pt idx="64">
                  <c:v>67.974164497592383</c:v>
                </c:pt>
                <c:pt idx="65">
                  <c:v>67.922340539530396</c:v>
                </c:pt>
                <c:pt idx="66">
                  <c:v>67.870094784294679</c:v>
                </c:pt>
                <c:pt idx="67">
                  <c:v>67.817382934151084</c:v>
                </c:pt>
                <c:pt idx="68">
                  <c:v>67.764157209987033</c:v>
                </c:pt>
                <c:pt idx="69">
                  <c:v>67.710366289340641</c:v>
                </c:pt>
                <c:pt idx="70">
                  <c:v>67.655955291498486</c:v>
                </c:pt>
                <c:pt idx="71">
                  <c:v>67.60086582059887</c:v>
                </c:pt>
                <c:pt idx="72">
                  <c:v>67.545036078603246</c:v>
                </c:pt>
                <c:pt idx="73">
                  <c:v>67.488401060682889</c:v>
                </c:pt>
                <c:pt idx="74">
                  <c:v>67.430892845895727</c:v>
                </c:pt>
                <c:pt idx="75">
                  <c:v>67.37244099586546</c:v>
                </c:pt>
                <c:pt idx="76">
                  <c:v>67.312973073375218</c:v>
                </c:pt>
                <c:pt idx="77">
                  <c:v>67.252415291198886</c:v>
                </c:pt>
                <c:pt idx="78">
                  <c:v>67.190693298969791</c:v>
                </c:pt>
                <c:pt idx="79">
                  <c:v>67.127733112305776</c:v>
                </c:pt>
                <c:pt idx="80">
                  <c:v>67.063462183689666</c:v>
                </c:pt>
                <c:pt idx="81">
                  <c:v>66.997810608729637</c:v>
                </c:pt>
                <c:pt idx="82">
                  <c:v>66.9307124544667</c:v>
                </c:pt>
                <c:pt idx="83">
                  <c:v>66.862107188541202</c:v>
                </c:pt>
                <c:pt idx="84">
                  <c:v>66.791941179591475</c:v>
                </c:pt>
                <c:pt idx="85">
                  <c:v>66.720169230686707</c:v>
                </c:pt>
                <c:pt idx="86">
                  <c:v>66.646756099477159</c:v>
                </c:pt>
                <c:pt idx="87">
                  <c:v>66.571677951765651</c:v>
                </c:pt>
                <c:pt idx="88">
                  <c:v>66.494923690118327</c:v>
                </c:pt>
                <c:pt idx="89">
                  <c:v>66.41649609667985</c:v>
                </c:pt>
                <c:pt idx="90">
                  <c:v>66.336412730196784</c:v>
                </c:pt>
                <c:pt idx="91">
                  <c:v>66.254706521850309</c:v>
                </c:pt>
                <c:pt idx="92">
                  <c:v>66.171426023061102</c:v>
                </c:pt>
                <c:pt idx="93">
                  <c:v>66.086635270810064</c:v>
                </c:pt>
                <c:pt idx="94">
                  <c:v>66.000413251702213</c:v>
                </c:pt>
                <c:pt idx="95">
                  <c:v>65.912852964091968</c:v>
                </c:pt>
                <c:pt idx="96">
                  <c:v>65.824060096882093</c:v>
                </c:pt>
                <c:pt idx="97">
                  <c:v>65.734151362687641</c:v>
                </c:pt>
                <c:pt idx="98">
                  <c:v>65.643252540445957</c:v>
                </c:pt>
                <c:pt idx="99">
                  <c:v>65.551496296870198</c:v>
                </c:pt>
                <c:pt idx="100">
                  <c:v>65.459019866267838</c:v>
                </c:pt>
                <c:pt idx="101">
                  <c:v>65.365962673436528</c:v>
                </c:pt>
                <c:pt idx="102">
                  <c:v>65.272463984329434</c:v>
                </c:pt>
                <c:pt idx="103">
                  <c:v>65.178660664157633</c:v>
                </c:pt>
                <c:pt idx="104">
                  <c:v>65.084685113203534</c:v>
                </c:pt>
                <c:pt idx="105">
                  <c:v>64.990663437839942</c:v>
                </c:pt>
                <c:pt idx="106">
                  <c:v>64.896713899273109</c:v>
                </c:pt>
                <c:pt idx="107">
                  <c:v>64.802945666614974</c:v>
                </c:pt>
                <c:pt idx="108">
                  <c:v>64.709457885231799</c:v>
                </c:pt>
                <c:pt idx="109">
                  <c:v>64.616339056933285</c:v>
                </c:pt>
                <c:pt idx="110">
                  <c:v>64.523666716227709</c:v>
                </c:pt>
                <c:pt idx="111">
                  <c:v>64.43150737706604</c:v>
                </c:pt>
                <c:pt idx="112">
                  <c:v>64.339916717446158</c:v>
                </c:pt>
                <c:pt idx="113">
                  <c:v>64.248939964914513</c:v>
                </c:pt>
                <c:pt idx="114">
                  <c:v>64.158612444165172</c:v>
                </c:pt>
                <c:pt idx="115">
                  <c:v>64.06896024823422</c:v>
                </c:pt>
                <c:pt idx="116">
                  <c:v>63.980000996790352</c:v>
                </c:pt>
                <c:pt idx="117">
                  <c:v>63.891744648272883</c:v>
                </c:pt>
                <c:pt idx="118">
                  <c:v>63.804194336691054</c:v>
                </c:pt>
                <c:pt idx="119">
                  <c:v>63.71734720838441</c:v>
                </c:pt>
                <c:pt idx="120">
                  <c:v>63.631195238629743</c:v>
                </c:pt>
                <c:pt idx="121">
                  <c:v>63.545726012416111</c:v>
                </c:pt>
                <c:pt idx="122">
                  <c:v>63.46092345781252</c:v>
                </c:pt>
                <c:pt idx="123">
                  <c:v>63.376768524010785</c:v>
                </c:pt>
                <c:pt idx="124">
                  <c:v>63.293239799274758</c:v>
                </c:pt>
                <c:pt idx="125">
                  <c:v>63.210314066650092</c:v>
                </c:pt>
                <c:pt idx="126">
                  <c:v>63.127966797400802</c:v>
                </c:pt>
                <c:pt idx="127">
                  <c:v>63.046172583775864</c:v>
                </c:pt>
                <c:pt idx="128">
                  <c:v>62.964905513923448</c:v>
                </c:pt>
                <c:pt idx="129">
                  <c:v>62.884139492617678</c:v>
                </c:pt>
                <c:pt idx="130">
                  <c:v>62.803848512003555</c:v>
                </c:pt>
                <c:pt idx="131">
                  <c:v>62.724006876856727</c:v>
                </c:pt>
                <c:pt idx="132">
                  <c:v>62.644589388947509</c:v>
                </c:pt>
                <c:pt idx="133">
                  <c:v>62.565571495041631</c:v>
                </c:pt>
                <c:pt idx="134">
                  <c:v>62.486929402901232</c:v>
                </c:pt>
                <c:pt idx="135">
                  <c:v>62.408640169404968</c:v>
                </c:pt>
                <c:pt idx="136">
                  <c:v>62.330681764610539</c:v>
                </c:pt>
                <c:pt idx="137">
                  <c:v>62.253033115260109</c:v>
                </c:pt>
                <c:pt idx="138">
                  <c:v>62.175674130895494</c:v>
                </c:pt>
                <c:pt idx="139">
                  <c:v>62.098585715417165</c:v>
                </c:pt>
                <c:pt idx="140">
                  <c:v>62.021749766599903</c:v>
                </c:pt>
                <c:pt idx="141">
                  <c:v>61.945149165773181</c:v>
                </c:pt>
                <c:pt idx="142">
                  <c:v>61.868767759591186</c:v>
                </c:pt>
                <c:pt idx="143">
                  <c:v>61.792590335556795</c:v>
                </c:pt>
                <c:pt idx="144">
                  <c:v>61.716602592728378</c:v>
                </c:pt>
                <c:pt idx="145">
                  <c:v>61.640791108826207</c:v>
                </c:pt>
                <c:pt idx="146">
                  <c:v>61.56514330476692</c:v>
                </c:pt>
                <c:pt idx="147">
                  <c:v>61.48964740748854</c:v>
                </c:pt>
                <c:pt idx="148">
                  <c:v>61.414292411782398</c:v>
                </c:pt>
                <c:pt idx="149">
                  <c:v>61.339068041722356</c:v>
                </c:pt>
                <c:pt idx="150">
                  <c:v>61.263964712171429</c:v>
                </c:pt>
                <c:pt idx="151">
                  <c:v>61.188973490752382</c:v>
                </c:pt>
                <c:pt idx="152">
                  <c:v>61.114086060588235</c:v>
                </c:pt>
                <c:pt idx="153">
                  <c:v>61.039294684050212</c:v>
                </c:pt>
                <c:pt idx="154">
                  <c:v>60.964592167693453</c:v>
                </c:pt>
                <c:pt idx="155">
                  <c:v>60.889971828512003</c:v>
                </c:pt>
                <c:pt idx="156">
                  <c:v>60.815427461604756</c:v>
                </c:pt>
                <c:pt idx="157">
                  <c:v>60.740953309310392</c:v>
                </c:pt>
                <c:pt idx="158">
                  <c:v>60.666544031842278</c:v>
                </c:pt>
                <c:pt idx="159">
                  <c:v>60.592194679431998</c:v>
                </c:pt>
                <c:pt idx="160">
                  <c:v>60.517900665972185</c:v>
                </c:pt>
                <c:pt idx="161">
                  <c:v>60.443657744135578</c:v>
                </c:pt>
                <c:pt idx="162">
                  <c:v>60.369461981935558</c:v>
                </c:pt>
                <c:pt idx="163">
                  <c:v>60.295309740685582</c:v>
                </c:pt>
                <c:pt idx="164">
                  <c:v>60.22119765430827</c:v>
                </c:pt>
                <c:pt idx="165">
                  <c:v>60.147122609940475</c:v>
                </c:pt>
                <c:pt idx="166">
                  <c:v>60.073081729777918</c:v>
                </c:pt>
                <c:pt idx="167">
                  <c:v>59.999072354100868</c:v>
                </c:pt>
                <c:pt idx="168">
                  <c:v>59.925092025421932</c:v>
                </c:pt>
                <c:pt idx="169">
                  <c:v>59.851138473696693</c:v>
                </c:pt>
                <c:pt idx="170">
                  <c:v>59.777209602538981</c:v>
                </c:pt>
                <c:pt idx="171">
                  <c:v>59.703303476383276</c:v>
                </c:pt>
                <c:pt idx="172">
                  <c:v>59.629418308538661</c:v>
                </c:pt>
                <c:pt idx="173">
                  <c:v>59.555552450080441</c:v>
                </c:pt>
                <c:pt idx="174">
                  <c:v>59.481704379527464</c:v>
                </c:pt>
                <c:pt idx="175">
                  <c:v>59.40787269325547</c:v>
                </c:pt>
                <c:pt idx="176">
                  <c:v>59.334056096599035</c:v>
                </c:pt>
                <c:pt idx="177">
                  <c:v>59.26025339559709</c:v>
                </c:pt>
                <c:pt idx="178">
                  <c:v>59.186463489339076</c:v>
                </c:pt>
                <c:pt idx="179">
                  <c:v>59.112685362871254</c:v>
                </c:pt>
                <c:pt idx="180">
                  <c:v>59.038918080625137</c:v>
                </c:pt>
                <c:pt idx="181">
                  <c:v>58.965160780331722</c:v>
                </c:pt>
                <c:pt idx="182">
                  <c:v>58.891412667388046</c:v>
                </c:pt>
                <c:pt idx="183">
                  <c:v>58.817673009643883</c:v>
                </c:pt>
                <c:pt idx="184">
                  <c:v>58.743941132579188</c:v>
                </c:pt>
                <c:pt idx="185">
                  <c:v>58.670216414844049</c:v>
                </c:pt>
                <c:pt idx="186">
                  <c:v>58.596498284135237</c:v>
                </c:pt>
                <c:pt idx="187">
                  <c:v>58.522786213385054</c:v>
                </c:pt>
                <c:pt idx="188">
                  <c:v>58.449079717239506</c:v>
                </c:pt>
                <c:pt idx="189">
                  <c:v>58.375378348804873</c:v>
                </c:pt>
                <c:pt idx="190">
                  <c:v>58.301681696642746</c:v>
                </c:pt>
                <c:pt idx="191">
                  <c:v>58.227989381995229</c:v>
                </c:pt>
                <c:pt idx="192">
                  <c:v>58.15430105622324</c:v>
                </c:pt>
                <c:pt idx="193">
                  <c:v>58.080616398441876</c:v>
                </c:pt>
                <c:pt idx="194">
                  <c:v>58.006935113338294</c:v>
                </c:pt>
                <c:pt idx="195">
                  <c:v>57.933256929158226</c:v>
                </c:pt>
                <c:pt idx="196">
                  <c:v>57.859581595848468</c:v>
                </c:pt>
                <c:pt idx="197">
                  <c:v>57.785908883343531</c:v>
                </c:pt>
                <c:pt idx="198">
                  <c:v>57.712238579985595</c:v>
                </c:pt>
                <c:pt idx="199">
                  <c:v>57.638570491067483</c:v>
                </c:pt>
                <c:pt idx="200">
                  <c:v>57.564904437489353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5688"/>
        <c:axId val="463646080"/>
      </c:scatterChart>
      <c:valAx>
        <c:axId val="463645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6080"/>
        <c:crosses val="autoZero"/>
        <c:crossBetween val="midCat"/>
      </c:valAx>
      <c:valAx>
        <c:axId val="463646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5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1.8749356202316887E-2</c:v>
                </c:pt>
                <c:pt idx="2">
                  <c:v>0.10343220611486546</c:v>
                </c:pt>
                <c:pt idx="3">
                  <c:v>0.18853919667427521</c:v>
                </c:pt>
                <c:pt idx="4">
                  <c:v>0.21489960885810308</c:v>
                </c:pt>
                <c:pt idx="5">
                  <c:v>0.2333157870586747</c:v>
                </c:pt>
                <c:pt idx="6">
                  <c:v>0.2113650861546674</c:v>
                </c:pt>
                <c:pt idx="7">
                  <c:v>0.2322485568661535</c:v>
                </c:pt>
                <c:pt idx="8">
                  <c:v>0.20073228213354316</c:v>
                </c:pt>
                <c:pt idx="9">
                  <c:v>0.17402060703704161</c:v>
                </c:pt>
                <c:pt idx="10">
                  <c:v>0.12652923808745872</c:v>
                </c:pt>
                <c:pt idx="11">
                  <c:v>0.10002851115413913</c:v>
                </c:pt>
                <c:pt idx="12">
                  <c:v>4.078220616454472E-2</c:v>
                </c:pt>
                <c:pt idx="13">
                  <c:v>1.7275440264457147E-2</c:v>
                </c:pt>
                <c:pt idx="14">
                  <c:v>0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9.6933872006781649E-2</c:v>
                </c:pt>
                <c:pt idx="3">
                  <c:v>0.16735385870209549</c:v>
                </c:pt>
                <c:pt idx="4">
                  <c:v>0.19359732866500323</c:v>
                </c:pt>
                <c:pt idx="5">
                  <c:v>0.20753146906934855</c:v>
                </c:pt>
                <c:pt idx="6">
                  <c:v>0.21637360073433928</c:v>
                </c:pt>
                <c:pt idx="7">
                  <c:v>0.22158388883101596</c:v>
                </c:pt>
                <c:pt idx="8">
                  <c:v>0.21166856610482959</c:v>
                </c:pt>
                <c:pt idx="9">
                  <c:v>0.16349997897013976</c:v>
                </c:pt>
                <c:pt idx="10">
                  <c:v>0.12472598472040174</c:v>
                </c:pt>
                <c:pt idx="11">
                  <c:v>8.9809615990905131E-2</c:v>
                </c:pt>
                <c:pt idx="12">
                  <c:v>4.3500516748497524E-2</c:v>
                </c:pt>
                <c:pt idx="13">
                  <c:v>1.9783054059421493E-2</c:v>
                </c:pt>
                <c:pt idx="14">
                  <c:v>8.8477118291016236E-3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6864"/>
        <c:axId val="463647256"/>
      </c:scatterChart>
      <c:valAx>
        <c:axId val="46364686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3647256"/>
        <c:crosses val="autoZero"/>
        <c:crossBetween val="midCat"/>
      </c:valAx>
      <c:valAx>
        <c:axId val="4636472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636468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73.445999999999998</c:v>
                </c:pt>
                <c:pt idx="1">
                  <c:v>72.731999999999999</c:v>
                </c:pt>
                <c:pt idx="2">
                  <c:v>71.554000000000002</c:v>
                </c:pt>
                <c:pt idx="3">
                  <c:v>71.606999999999999</c:v>
                </c:pt>
                <c:pt idx="4">
                  <c:v>71.338999999999999</c:v>
                </c:pt>
                <c:pt idx="5">
                  <c:v>71.963999999999999</c:v>
                </c:pt>
                <c:pt idx="6">
                  <c:v>71.320999999999998</c:v>
                </c:pt>
                <c:pt idx="7">
                  <c:v>72.375</c:v>
                </c:pt>
                <c:pt idx="8">
                  <c:v>72.018000000000001</c:v>
                </c:pt>
                <c:pt idx="9">
                  <c:v>70.804000000000002</c:v>
                </c:pt>
                <c:pt idx="10">
                  <c:v>71.536000000000001</c:v>
                </c:pt>
                <c:pt idx="11">
                  <c:v>71.213999999999999</c:v>
                </c:pt>
                <c:pt idx="12">
                  <c:v>71.054000000000002</c:v>
                </c:pt>
                <c:pt idx="13">
                  <c:v>70.768000000000001</c:v>
                </c:pt>
                <c:pt idx="14">
                  <c:v>71.429000000000002</c:v>
                </c:pt>
                <c:pt idx="15">
                  <c:v>70.963999999999999</c:v>
                </c:pt>
                <c:pt idx="16">
                  <c:v>71.929000000000002</c:v>
                </c:pt>
                <c:pt idx="17">
                  <c:v>72.536000000000001</c:v>
                </c:pt>
                <c:pt idx="18">
                  <c:v>72.088999999999999</c:v>
                </c:pt>
                <c:pt idx="19">
                  <c:v>72.179000000000002</c:v>
                </c:pt>
                <c:pt idx="20">
                  <c:v>73.554000000000002</c:v>
                </c:pt>
                <c:pt idx="21">
                  <c:v>71.820999999999998</c:v>
                </c:pt>
                <c:pt idx="22">
                  <c:v>73.106999999999999</c:v>
                </c:pt>
                <c:pt idx="23">
                  <c:v>72.463999999999999</c:v>
                </c:pt>
                <c:pt idx="24">
                  <c:v>73.393000000000001</c:v>
                </c:pt>
                <c:pt idx="25">
                  <c:v>71.679000000000002</c:v>
                </c:pt>
                <c:pt idx="26">
                  <c:v>71.179000000000002</c:v>
                </c:pt>
                <c:pt idx="27">
                  <c:v>73.875</c:v>
                </c:pt>
                <c:pt idx="28">
                  <c:v>71.679000000000002</c:v>
                </c:pt>
                <c:pt idx="29">
                  <c:v>71.731999999999999</c:v>
                </c:pt>
                <c:pt idx="30">
                  <c:v>73.606999999999999</c:v>
                </c:pt>
                <c:pt idx="31">
                  <c:v>73.375</c:v>
                </c:pt>
                <c:pt idx="32">
                  <c:v>72.838999999999999</c:v>
                </c:pt>
                <c:pt idx="33">
                  <c:v>74.125</c:v>
                </c:pt>
                <c:pt idx="34">
                  <c:v>74.945999999999998</c:v>
                </c:pt>
                <c:pt idx="35">
                  <c:v>74.606999999999999</c:v>
                </c:pt>
                <c:pt idx="36">
                  <c:v>74.179000000000002</c:v>
                </c:pt>
                <c:pt idx="37">
                  <c:v>75.731999999999999</c:v>
                </c:pt>
                <c:pt idx="38">
                  <c:v>75.179000000000002</c:v>
                </c:pt>
                <c:pt idx="39">
                  <c:v>74.768000000000001</c:v>
                </c:pt>
                <c:pt idx="40">
                  <c:v>75.606999999999999</c:v>
                </c:pt>
                <c:pt idx="41">
                  <c:v>75.75</c:v>
                </c:pt>
                <c:pt idx="42">
                  <c:v>76.963999999999999</c:v>
                </c:pt>
                <c:pt idx="43">
                  <c:v>79.518000000000001</c:v>
                </c:pt>
                <c:pt idx="44">
                  <c:v>79.143000000000001</c:v>
                </c:pt>
                <c:pt idx="45">
                  <c:v>77.893000000000001</c:v>
                </c:pt>
                <c:pt idx="46">
                  <c:v>78.929000000000002</c:v>
                </c:pt>
                <c:pt idx="47">
                  <c:v>82.195999999999998</c:v>
                </c:pt>
                <c:pt idx="48">
                  <c:v>83.304000000000002</c:v>
                </c:pt>
                <c:pt idx="49">
                  <c:v>86.356999999999999</c:v>
                </c:pt>
                <c:pt idx="50">
                  <c:v>89.856999999999999</c:v>
                </c:pt>
                <c:pt idx="51">
                  <c:v>93.929000000000002</c:v>
                </c:pt>
                <c:pt idx="52">
                  <c:v>102.429</c:v>
                </c:pt>
                <c:pt idx="53">
                  <c:v>110.518</c:v>
                </c:pt>
                <c:pt idx="54">
                  <c:v>123.982</c:v>
                </c:pt>
                <c:pt idx="55">
                  <c:v>138.179</c:v>
                </c:pt>
                <c:pt idx="56">
                  <c:v>151.482</c:v>
                </c:pt>
                <c:pt idx="57">
                  <c:v>162.893</c:v>
                </c:pt>
                <c:pt idx="58">
                  <c:v>173.982</c:v>
                </c:pt>
                <c:pt idx="59">
                  <c:v>183.304</c:v>
                </c:pt>
                <c:pt idx="60">
                  <c:v>188.143</c:v>
                </c:pt>
                <c:pt idx="61">
                  <c:v>191.179</c:v>
                </c:pt>
                <c:pt idx="62">
                  <c:v>187.607</c:v>
                </c:pt>
                <c:pt idx="63">
                  <c:v>173.929</c:v>
                </c:pt>
                <c:pt idx="64">
                  <c:v>143.25</c:v>
                </c:pt>
                <c:pt idx="65">
                  <c:v>92.445999999999998</c:v>
                </c:pt>
                <c:pt idx="66">
                  <c:v>76.25</c:v>
                </c:pt>
                <c:pt idx="67">
                  <c:v>74.554000000000002</c:v>
                </c:pt>
                <c:pt idx="68">
                  <c:v>76</c:v>
                </c:pt>
                <c:pt idx="69">
                  <c:v>76.054000000000002</c:v>
                </c:pt>
                <c:pt idx="70">
                  <c:v>78.393000000000001</c:v>
                </c:pt>
                <c:pt idx="71">
                  <c:v>80.875</c:v>
                </c:pt>
                <c:pt idx="72">
                  <c:v>85.338999999999999</c:v>
                </c:pt>
                <c:pt idx="73">
                  <c:v>90.838999999999999</c:v>
                </c:pt>
                <c:pt idx="74">
                  <c:v>99.463999999999999</c:v>
                </c:pt>
                <c:pt idx="75">
                  <c:v>109.375</c:v>
                </c:pt>
                <c:pt idx="76">
                  <c:v>120.929</c:v>
                </c:pt>
                <c:pt idx="77">
                  <c:v>132.536</c:v>
                </c:pt>
                <c:pt idx="78">
                  <c:v>140.536</c:v>
                </c:pt>
                <c:pt idx="79">
                  <c:v>147.571</c:v>
                </c:pt>
                <c:pt idx="80">
                  <c:v>150.411</c:v>
                </c:pt>
                <c:pt idx="81">
                  <c:v>146.554</c:v>
                </c:pt>
                <c:pt idx="82">
                  <c:v>133.536</c:v>
                </c:pt>
                <c:pt idx="83">
                  <c:v>103.429</c:v>
                </c:pt>
                <c:pt idx="84">
                  <c:v>77.429000000000002</c:v>
                </c:pt>
                <c:pt idx="85">
                  <c:v>72.125</c:v>
                </c:pt>
                <c:pt idx="86">
                  <c:v>70.445999999999998</c:v>
                </c:pt>
                <c:pt idx="87">
                  <c:v>70.070999999999998</c:v>
                </c:pt>
                <c:pt idx="88">
                  <c:v>70.161000000000001</c:v>
                </c:pt>
                <c:pt idx="89">
                  <c:v>71</c:v>
                </c:pt>
                <c:pt idx="90">
                  <c:v>70.411000000000001</c:v>
                </c:pt>
                <c:pt idx="91">
                  <c:v>69.429000000000002</c:v>
                </c:pt>
                <c:pt idx="92">
                  <c:v>70.268000000000001</c:v>
                </c:pt>
                <c:pt idx="93">
                  <c:v>71.213999999999999</c:v>
                </c:pt>
                <c:pt idx="94">
                  <c:v>69.786000000000001</c:v>
                </c:pt>
                <c:pt idx="95">
                  <c:v>71.125</c:v>
                </c:pt>
                <c:pt idx="96">
                  <c:v>70.161000000000001</c:v>
                </c:pt>
                <c:pt idx="97">
                  <c:v>71.106999999999999</c:v>
                </c:pt>
                <c:pt idx="98">
                  <c:v>71.786000000000001</c:v>
                </c:pt>
                <c:pt idx="99">
                  <c:v>71.606999999999999</c:v>
                </c:pt>
                <c:pt idx="100">
                  <c:v>71.588999999999999</c:v>
                </c:pt>
                <c:pt idx="101">
                  <c:v>70.929000000000002</c:v>
                </c:pt>
                <c:pt idx="102">
                  <c:v>71.945999999999998</c:v>
                </c:pt>
                <c:pt idx="103">
                  <c:v>71.643000000000001</c:v>
                </c:pt>
                <c:pt idx="104">
                  <c:v>72.161000000000001</c:v>
                </c:pt>
                <c:pt idx="105">
                  <c:v>72.786000000000001</c:v>
                </c:pt>
                <c:pt idx="106">
                  <c:v>73.713999999999999</c:v>
                </c:pt>
                <c:pt idx="107">
                  <c:v>75.195999999999998</c:v>
                </c:pt>
                <c:pt idx="108">
                  <c:v>77.713999999999999</c:v>
                </c:pt>
                <c:pt idx="109">
                  <c:v>81.536000000000001</c:v>
                </c:pt>
                <c:pt idx="110">
                  <c:v>86.981999999999999</c:v>
                </c:pt>
                <c:pt idx="111">
                  <c:v>90.554000000000002</c:v>
                </c:pt>
                <c:pt idx="112">
                  <c:v>93.731999999999999</c:v>
                </c:pt>
                <c:pt idx="113">
                  <c:v>96.768000000000001</c:v>
                </c:pt>
                <c:pt idx="114">
                  <c:v>99.429000000000002</c:v>
                </c:pt>
                <c:pt idx="115">
                  <c:v>96.875</c:v>
                </c:pt>
                <c:pt idx="116">
                  <c:v>94.268000000000001</c:v>
                </c:pt>
                <c:pt idx="117">
                  <c:v>89.338999999999999</c:v>
                </c:pt>
                <c:pt idx="118">
                  <c:v>82.338999999999999</c:v>
                </c:pt>
                <c:pt idx="119">
                  <c:v>76.231999999999999</c:v>
                </c:pt>
                <c:pt idx="120">
                  <c:v>72.695999999999998</c:v>
                </c:pt>
                <c:pt idx="121">
                  <c:v>69.213999999999999</c:v>
                </c:pt>
                <c:pt idx="122">
                  <c:v>68.445999999999998</c:v>
                </c:pt>
                <c:pt idx="123">
                  <c:v>67.981999999999999</c:v>
                </c:pt>
                <c:pt idx="124">
                  <c:v>68.679000000000002</c:v>
                </c:pt>
                <c:pt idx="125">
                  <c:v>69.195999999999998</c:v>
                </c:pt>
                <c:pt idx="126">
                  <c:v>68.713999999999999</c:v>
                </c:pt>
                <c:pt idx="127">
                  <c:v>68.713999999999999</c:v>
                </c:pt>
                <c:pt idx="128">
                  <c:v>66.820999999999998</c:v>
                </c:pt>
                <c:pt idx="129">
                  <c:v>67.429000000000002</c:v>
                </c:pt>
                <c:pt idx="130">
                  <c:v>67.945999999999998</c:v>
                </c:pt>
                <c:pt idx="131">
                  <c:v>67.713999999999999</c:v>
                </c:pt>
                <c:pt idx="132">
                  <c:v>68.554000000000002</c:v>
                </c:pt>
                <c:pt idx="133">
                  <c:v>69.518000000000001</c:v>
                </c:pt>
                <c:pt idx="134">
                  <c:v>71.911000000000001</c:v>
                </c:pt>
                <c:pt idx="135">
                  <c:v>72.963999999999999</c:v>
                </c:pt>
                <c:pt idx="136">
                  <c:v>76.088999999999999</c:v>
                </c:pt>
                <c:pt idx="137">
                  <c:v>76.75</c:v>
                </c:pt>
                <c:pt idx="138">
                  <c:v>80.231999999999999</c:v>
                </c:pt>
                <c:pt idx="139">
                  <c:v>79.661000000000001</c:v>
                </c:pt>
                <c:pt idx="140">
                  <c:v>80.411000000000001</c:v>
                </c:pt>
                <c:pt idx="141">
                  <c:v>79.356999999999999</c:v>
                </c:pt>
                <c:pt idx="142">
                  <c:v>75.429000000000002</c:v>
                </c:pt>
                <c:pt idx="143">
                  <c:v>73.588999999999999</c:v>
                </c:pt>
                <c:pt idx="144">
                  <c:v>71.195999999999998</c:v>
                </c:pt>
                <c:pt idx="145">
                  <c:v>67.75</c:v>
                </c:pt>
                <c:pt idx="146">
                  <c:v>67.588999999999999</c:v>
                </c:pt>
                <c:pt idx="147">
                  <c:v>66.179000000000002</c:v>
                </c:pt>
                <c:pt idx="148">
                  <c:v>66.411000000000001</c:v>
                </c:pt>
                <c:pt idx="149">
                  <c:v>65.070999999999998</c:v>
                </c:pt>
                <c:pt idx="150">
                  <c:v>65.606999999999999</c:v>
                </c:pt>
                <c:pt idx="151">
                  <c:v>65.195999999999998</c:v>
                </c:pt>
                <c:pt idx="152">
                  <c:v>65.018000000000001</c:v>
                </c:pt>
                <c:pt idx="153">
                  <c:v>65.786000000000001</c:v>
                </c:pt>
                <c:pt idx="154">
                  <c:v>64.661000000000001</c:v>
                </c:pt>
                <c:pt idx="155">
                  <c:v>65.125</c:v>
                </c:pt>
                <c:pt idx="156">
                  <c:v>65.195999999999998</c:v>
                </c:pt>
                <c:pt idx="157">
                  <c:v>63.695999999999998</c:v>
                </c:pt>
                <c:pt idx="158">
                  <c:v>66.018000000000001</c:v>
                </c:pt>
                <c:pt idx="159">
                  <c:v>66.929000000000002</c:v>
                </c:pt>
                <c:pt idx="160">
                  <c:v>65.286000000000001</c:v>
                </c:pt>
                <c:pt idx="161">
                  <c:v>64.981999999999999</c:v>
                </c:pt>
                <c:pt idx="162">
                  <c:v>65.338999999999999</c:v>
                </c:pt>
                <c:pt idx="163">
                  <c:v>63.981999999999999</c:v>
                </c:pt>
                <c:pt idx="164">
                  <c:v>64.661000000000001</c:v>
                </c:pt>
                <c:pt idx="165">
                  <c:v>64</c:v>
                </c:pt>
                <c:pt idx="166">
                  <c:v>65.213999999999999</c:v>
                </c:pt>
                <c:pt idx="167">
                  <c:v>64.106999999999999</c:v>
                </c:pt>
                <c:pt idx="168">
                  <c:v>66.679000000000002</c:v>
                </c:pt>
                <c:pt idx="169">
                  <c:v>64.893000000000001</c:v>
                </c:pt>
                <c:pt idx="170">
                  <c:v>65.320999999999998</c:v>
                </c:pt>
                <c:pt idx="171">
                  <c:v>65.304000000000002</c:v>
                </c:pt>
                <c:pt idx="172">
                  <c:v>65.820999999999998</c:v>
                </c:pt>
                <c:pt idx="173">
                  <c:v>65.070999999999998</c:v>
                </c:pt>
                <c:pt idx="174">
                  <c:v>66.125</c:v>
                </c:pt>
                <c:pt idx="175">
                  <c:v>64.731999999999999</c:v>
                </c:pt>
                <c:pt idx="176">
                  <c:v>64.356999999999999</c:v>
                </c:pt>
                <c:pt idx="177">
                  <c:v>65.554000000000002</c:v>
                </c:pt>
                <c:pt idx="178">
                  <c:v>64.463999999999999</c:v>
                </c:pt>
                <c:pt idx="179">
                  <c:v>65.911000000000001</c:v>
                </c:pt>
                <c:pt idx="180">
                  <c:v>64.338999999999999</c:v>
                </c:pt>
                <c:pt idx="181">
                  <c:v>63.106999999999999</c:v>
                </c:pt>
                <c:pt idx="182">
                  <c:v>65.481999999999999</c:v>
                </c:pt>
                <c:pt idx="183">
                  <c:v>64.536000000000001</c:v>
                </c:pt>
                <c:pt idx="184">
                  <c:v>64.268000000000001</c:v>
                </c:pt>
                <c:pt idx="185">
                  <c:v>63.518000000000001</c:v>
                </c:pt>
                <c:pt idx="186">
                  <c:v>64.036000000000001</c:v>
                </c:pt>
                <c:pt idx="187">
                  <c:v>63.304000000000002</c:v>
                </c:pt>
                <c:pt idx="188">
                  <c:v>64.161000000000001</c:v>
                </c:pt>
                <c:pt idx="189">
                  <c:v>63.536000000000001</c:v>
                </c:pt>
                <c:pt idx="190">
                  <c:v>62.963999999999999</c:v>
                </c:pt>
                <c:pt idx="191">
                  <c:v>63.375</c:v>
                </c:pt>
                <c:pt idx="192">
                  <c:v>64.088999999999999</c:v>
                </c:pt>
                <c:pt idx="193">
                  <c:v>63.304000000000002</c:v>
                </c:pt>
                <c:pt idx="194">
                  <c:v>64.304000000000002</c:v>
                </c:pt>
                <c:pt idx="195">
                  <c:v>64.304000000000002</c:v>
                </c:pt>
                <c:pt idx="196">
                  <c:v>64.304000000000002</c:v>
                </c:pt>
                <c:pt idx="197">
                  <c:v>64.304000000000002</c:v>
                </c:pt>
                <c:pt idx="198">
                  <c:v>64.304000000000002</c:v>
                </c:pt>
                <c:pt idx="199">
                  <c:v>64.304000000000002</c:v>
                </c:pt>
                <c:pt idx="200">
                  <c:v>64.304000000000002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76.719265997674569</c:v>
                </c:pt>
                <c:pt idx="1">
                  <c:v>76.664414712090704</c:v>
                </c:pt>
                <c:pt idx="2">
                  <c:v>76.609568515245684</c:v>
                </c:pt>
                <c:pt idx="3">
                  <c:v>76.554727824503075</c:v>
                </c:pt>
                <c:pt idx="4">
                  <c:v>76.499893090363798</c:v>
                </c:pt>
                <c:pt idx="5">
                  <c:v>76.44506479896981</c:v>
                </c:pt>
                <c:pt idx="6">
                  <c:v>76.390243474781684</c:v>
                </c:pt>
                <c:pt idx="7">
                  <c:v>76.335429683439827</c:v>
                </c:pt>
                <c:pt idx="8">
                  <c:v>76.280624034819894</c:v>
                </c:pt>
                <c:pt idx="9">
                  <c:v>76.225827186292619</c:v>
                </c:pt>
                <c:pt idx="10">
                  <c:v>76.171039846199136</c:v>
                </c:pt>
                <c:pt idx="11">
                  <c:v>76.116262777552805</c:v>
                </c:pt>
                <c:pt idx="12">
                  <c:v>76.061496801977796</c:v>
                </c:pt>
                <c:pt idx="13">
                  <c:v>76.006742803896174</c:v>
                </c:pt>
                <c:pt idx="14">
                  <c:v>75.952001734973493</c:v>
                </c:pt>
                <c:pt idx="15">
                  <c:v>75.897274618833336</c:v>
                </c:pt>
                <c:pt idx="16">
                  <c:v>75.842562556051149</c:v>
                </c:pt>
                <c:pt idx="17">
                  <c:v>75.787866729435478</c:v>
                </c:pt>
                <c:pt idx="18">
                  <c:v>75.733188409605617</c:v>
                </c:pt>
                <c:pt idx="19">
                  <c:v>75.678528960871773</c:v>
                </c:pt>
                <c:pt idx="20">
                  <c:v>75.623889847423499</c:v>
                </c:pt>
                <c:pt idx="21">
                  <c:v>75.569272639828895</c:v>
                </c:pt>
                <c:pt idx="22">
                  <c:v>75.514679021845737</c:v>
                </c:pt>
                <c:pt idx="23">
                  <c:v>75.460110797541731</c:v>
                </c:pt>
                <c:pt idx="24">
                  <c:v>75.405569898717701</c:v>
                </c:pt>
                <c:pt idx="25">
                  <c:v>75.351058392623443</c:v>
                </c:pt>
                <c:pt idx="26">
                  <c:v>75.296578489949852</c:v>
                </c:pt>
                <c:pt idx="27">
                  <c:v>75.242132553075422</c:v>
                </c:pt>
                <c:pt idx="28">
                  <c:v>75.187723104538222</c:v>
                </c:pt>
                <c:pt idx="29">
                  <c:v>75.133352835699171</c:v>
                </c:pt>
                <c:pt idx="30">
                  <c:v>75.079024615576344</c:v>
                </c:pt>
                <c:pt idx="31">
                  <c:v>75.024741499956434</c:v>
                </c:pt>
                <c:pt idx="32">
                  <c:v>74.970506741629293</c:v>
                </c:pt>
                <c:pt idx="33">
                  <c:v>74.916323806379935</c:v>
                </c:pt>
                <c:pt idx="34">
                  <c:v>74.862196417149505</c:v>
                </c:pt>
                <c:pt idx="35">
                  <c:v>74.808128725786091</c:v>
                </c:pt>
                <c:pt idx="36">
                  <c:v>74.754126019737029</c:v>
                </c:pt>
                <c:pt idx="37">
                  <c:v>74.700197505396915</c:v>
                </c:pt>
                <c:pt idx="38">
                  <c:v>74.646366548755211</c:v>
                </c:pt>
                <c:pt idx="39">
                  <c:v>74.592705643780945</c:v>
                </c:pt>
                <c:pt idx="40">
                  <c:v>74.539446907594524</c:v>
                </c:pt>
                <c:pt idx="41">
                  <c:v>74.487304369270461</c:v>
                </c:pt>
                <c:pt idx="42">
                  <c:v>74.438339156229262</c:v>
                </c:pt>
                <c:pt idx="43">
                  <c:v>74.398089048347003</c:v>
                </c:pt>
                <c:pt idx="44">
                  <c:v>74.380349650767883</c:v>
                </c:pt>
                <c:pt idx="45">
                  <c:v>74.416893403523048</c:v>
                </c:pt>
                <c:pt idx="46">
                  <c:v>74.575154871997739</c:v>
                </c:pt>
                <c:pt idx="47">
                  <c:v>74.98649313969932</c:v>
                </c:pt>
                <c:pt idx="48">
                  <c:v>75.884418302055707</c:v>
                </c:pt>
                <c:pt idx="49">
                  <c:v>77.644531232859066</c:v>
                </c:pt>
                <c:pt idx="50">
                  <c:v>80.806049249930041</c:v>
                </c:pt>
                <c:pt idx="51">
                  <c:v>86.042963688811213</c:v>
                </c:pt>
                <c:pt idx="52">
                  <c:v>94.050510961731419</c:v>
                </c:pt>
                <c:pt idx="53">
                  <c:v>105.33118210509366</c:v>
                </c:pt>
                <c:pt idx="54">
                  <c:v>119.9090344053451</c:v>
                </c:pt>
                <c:pt idx="55">
                  <c:v>137.06022039634487</c:v>
                </c:pt>
                <c:pt idx="56">
                  <c:v>155.19051572943192</c:v>
                </c:pt>
                <c:pt idx="57">
                  <c:v>171.9791973027489</c:v>
                </c:pt>
                <c:pt idx="58">
                  <c:v>184.82401916822121</c:v>
                </c:pt>
                <c:pt idx="59">
                  <c:v>191.48821031305249</c:v>
                </c:pt>
                <c:pt idx="60">
                  <c:v>190.73297548705335</c:v>
                </c:pt>
                <c:pt idx="61">
                  <c:v>182.69053249845336</c:v>
                </c:pt>
                <c:pt idx="62">
                  <c:v>168.82362684636146</c:v>
                </c:pt>
                <c:pt idx="63">
                  <c:v>151.48854948922781</c:v>
                </c:pt>
                <c:pt idx="64">
                  <c:v>133.28082995348433</c:v>
                </c:pt>
                <c:pt idx="65">
                  <c:v>116.41265603388453</c:v>
                </c:pt>
                <c:pt idx="66">
                  <c:v>102.32273556951897</c:v>
                </c:pt>
                <c:pt idx="67">
                  <c:v>91.59477297249687</c:v>
                </c:pt>
                <c:pt idx="68">
                  <c:v>84.135540307800539</c:v>
                </c:pt>
                <c:pt idx="69">
                  <c:v>79.496118884187808</c:v>
                </c:pt>
                <c:pt idx="70">
                  <c:v>77.219686779193125</c:v>
                </c:pt>
                <c:pt idx="71">
                  <c:v>77.130025475993591</c:v>
                </c:pt>
                <c:pt idx="72">
                  <c:v>79.488568143310175</c:v>
                </c:pt>
                <c:pt idx="73">
                  <c:v>84.930885334887137</c:v>
                </c:pt>
                <c:pt idx="74">
                  <c:v>94.097562971153309</c:v>
                </c:pt>
                <c:pt idx="75">
                  <c:v>106.98705013794904</c:v>
                </c:pt>
                <c:pt idx="76">
                  <c:v>122.29664640183347</c:v>
                </c:pt>
                <c:pt idx="77">
                  <c:v>137.22591098666959</c:v>
                </c:pt>
                <c:pt idx="78">
                  <c:v>148.12616565553361</c:v>
                </c:pt>
                <c:pt idx="79">
                  <c:v>151.88658916304229</c:v>
                </c:pt>
                <c:pt idx="80">
                  <c:v>147.34857567182706</c:v>
                </c:pt>
                <c:pt idx="81">
                  <c:v>135.86930825166752</c:v>
                </c:pt>
                <c:pt idx="82">
                  <c:v>120.65922359085596</c:v>
                </c:pt>
                <c:pt idx="83">
                  <c:v>105.32943580023635</c:v>
                </c:pt>
                <c:pt idx="84">
                  <c:v>92.537788636404059</c:v>
                </c:pt>
                <c:pt idx="85">
                  <c:v>83.398030970194327</c:v>
                </c:pt>
                <c:pt idx="86">
                  <c:v>77.706731068947875</c:v>
                </c:pt>
                <c:pt idx="87">
                  <c:v>74.580415709330012</c:v>
                </c:pt>
                <c:pt idx="88">
                  <c:v>73.045423933125875</c:v>
                </c:pt>
                <c:pt idx="89">
                  <c:v>72.355299094261468</c:v>
                </c:pt>
                <c:pt idx="90">
                  <c:v>72.054115272938986</c:v>
                </c:pt>
                <c:pt idx="91">
                  <c:v>71.909015762701017</c:v>
                </c:pt>
                <c:pt idx="92">
                  <c:v>71.818181530397837</c:v>
                </c:pt>
                <c:pt idx="93">
                  <c:v>71.742962798333735</c:v>
                </c:pt>
                <c:pt idx="94">
                  <c:v>71.670495058240235</c:v>
                </c:pt>
                <c:pt idx="95">
                  <c:v>71.596986879599797</c:v>
                </c:pt>
                <c:pt idx="96">
                  <c:v>71.521445448123046</c:v>
                </c:pt>
                <c:pt idx="97">
                  <c:v>71.44369087889838</c:v>
                </c:pt>
                <c:pt idx="98">
                  <c:v>71.363928368041471</c:v>
                </c:pt>
                <c:pt idx="99">
                  <c:v>71.28304190467594</c:v>
                </c:pt>
                <c:pt idx="100">
                  <c:v>71.203769938578446</c:v>
                </c:pt>
                <c:pt idx="101">
                  <c:v>71.13367400020617</c:v>
                </c:pt>
                <c:pt idx="102">
                  <c:v>71.091543794520348</c:v>
                </c:pt>
                <c:pt idx="103">
                  <c:v>71.119184988932602</c:v>
                </c:pt>
                <c:pt idx="104">
                  <c:v>71.299188453190567</c:v>
                </c:pt>
                <c:pt idx="105">
                  <c:v>71.774624933734657</c:v>
                </c:pt>
                <c:pt idx="106">
                  <c:v>72.758223124043639</c:v>
                </c:pt>
                <c:pt idx="107">
                  <c:v>74.51009198429432</c:v>
                </c:pt>
                <c:pt idx="108">
                  <c:v>77.263540818338797</c:v>
                </c:pt>
                <c:pt idx="109">
                  <c:v>81.098373015432884</c:v>
                </c:pt>
                <c:pt idx="110">
                  <c:v>85.800504231530724</c:v>
                </c:pt>
                <c:pt idx="111">
                  <c:v>90.785640083565099</c:v>
                </c:pt>
                <c:pt idx="112">
                  <c:v>95.16730785736317</c:v>
                </c:pt>
                <c:pt idx="113">
                  <c:v>97.99189177088941</c:v>
                </c:pt>
                <c:pt idx="114">
                  <c:v>98.564999828235003</c:v>
                </c:pt>
                <c:pt idx="115">
                  <c:v>96.718290450923448</c:v>
                </c:pt>
                <c:pt idx="116">
                  <c:v>92.877070764111693</c:v>
                </c:pt>
                <c:pt idx="117">
                  <c:v>87.891715666688981</c:v>
                </c:pt>
                <c:pt idx="118">
                  <c:v>82.723972314565444</c:v>
                </c:pt>
                <c:pt idx="119">
                  <c:v>78.145650103784646</c:v>
                </c:pt>
                <c:pt idx="120">
                  <c:v>74.574770531040016</c:v>
                </c:pt>
                <c:pt idx="121">
                  <c:v>72.079452564977544</c:v>
                </c:pt>
                <c:pt idx="122">
                  <c:v>70.493800086897309</c:v>
                </c:pt>
                <c:pt idx="123">
                  <c:v>69.559936775389446</c:v>
                </c:pt>
                <c:pt idx="124">
                  <c:v>69.033601508408111</c:v>
                </c:pt>
                <c:pt idx="125">
                  <c:v>68.73385545008496</c:v>
                </c:pt>
                <c:pt idx="126">
                  <c:v>68.549507996197079</c:v>
                </c:pt>
                <c:pt idx="127">
                  <c:v>68.425392750712746</c:v>
                </c:pt>
                <c:pt idx="128">
                  <c:v>68.346888645123911</c:v>
                </c:pt>
                <c:pt idx="129">
                  <c:v>68.331478057315607</c:v>
                </c:pt>
                <c:pt idx="130">
                  <c:v>68.427780637801703</c:v>
                </c:pt>
                <c:pt idx="131">
                  <c:v>68.716515648969803</c:v>
                </c:pt>
                <c:pt idx="132">
                  <c:v>69.303854137335989</c:v>
                </c:pt>
                <c:pt idx="133">
                  <c:v>70.296988887402733</c:v>
                </c:pt>
                <c:pt idx="134">
                  <c:v>71.757678725096227</c:v>
                </c:pt>
                <c:pt idx="135">
                  <c:v>73.64346934965144</c:v>
                </c:pt>
                <c:pt idx="136">
                  <c:v>75.763158292105018</c:v>
                </c:pt>
                <c:pt idx="137">
                  <c:v>77.780517901495131</c:v>
                </c:pt>
                <c:pt idx="138">
                  <c:v>79.286284605477078</c:v>
                </c:pt>
                <c:pt idx="139">
                  <c:v>79.923652153633654</c:v>
                </c:pt>
                <c:pt idx="140">
                  <c:v>79.516084298517157</c:v>
                </c:pt>
                <c:pt idx="141">
                  <c:v>78.135075734340816</c:v>
                </c:pt>
                <c:pt idx="142">
                  <c:v>76.072392202195715</c:v>
                </c:pt>
                <c:pt idx="143">
                  <c:v>73.731484435039761</c:v>
                </c:pt>
                <c:pt idx="144">
                  <c:v>71.493190737084106</c:v>
                </c:pt>
                <c:pt idx="145">
                  <c:v>69.61621054732413</c:v>
                </c:pt>
                <c:pt idx="146">
                  <c:v>68.20440257996222</c:v>
                </c:pt>
                <c:pt idx="147">
                  <c:v>67.234219071624395</c:v>
                </c:pt>
                <c:pt idx="148">
                  <c:v>66.611320200142487</c:v>
                </c:pt>
                <c:pt idx="149">
                  <c:v>66.224468842418602</c:v>
                </c:pt>
                <c:pt idx="150">
                  <c:v>65.979194943321346</c:v>
                </c:pt>
                <c:pt idx="151">
                  <c:v>65.80974814505187</c:v>
                </c:pt>
                <c:pt idx="152">
                  <c:v>65.676847235652986</c:v>
                </c:pt>
                <c:pt idx="153">
                  <c:v>65.559890080556926</c:v>
                </c:pt>
                <c:pt idx="154">
                  <c:v>65.449267923471126</c:v>
                </c:pt>
                <c:pt idx="155">
                  <c:v>65.340962357661766</c:v>
                </c:pt>
                <c:pt idx="156">
                  <c:v>65.233457226711877</c:v>
                </c:pt>
                <c:pt idx="157">
                  <c:v>65.126233269772527</c:v>
                </c:pt>
                <c:pt idx="158">
                  <c:v>65.01912736461378</c:v>
                </c:pt>
                <c:pt idx="159">
                  <c:v>64.912091115184992</c:v>
                </c:pt>
                <c:pt idx="160">
                  <c:v>64.805109638832519</c:v>
                </c:pt>
                <c:pt idx="161">
                  <c:v>64.698177024362082</c:v>
                </c:pt>
                <c:pt idx="162">
                  <c:v>64.59128963935693</c:v>
                </c:pt>
                <c:pt idx="163">
                  <c:v>64.484444475735273</c:v>
                </c:pt>
                <c:pt idx="164">
                  <c:v>64.377638775636854</c:v>
                </c:pt>
                <c:pt idx="165">
                  <c:v>64.27086995109596</c:v>
                </c:pt>
                <c:pt idx="166">
                  <c:v>64.164135564613019</c:v>
                </c:pt>
                <c:pt idx="167">
                  <c:v>64.05743332105348</c:v>
                </c:pt>
                <c:pt idx="168">
                  <c:v>63.950761061374948</c:v>
                </c:pt>
                <c:pt idx="169">
                  <c:v>63.844116756580405</c:v>
                </c:pt>
                <c:pt idx="170">
                  <c:v>63.737498501693707</c:v>
                </c:pt>
                <c:pt idx="171">
                  <c:v>63.630904509772506</c:v>
                </c:pt>
                <c:pt idx="172">
                  <c:v>63.524333105996931</c:v>
                </c:pt>
                <c:pt idx="173">
                  <c:v>63.417782721869109</c:v>
                </c:pt>
                <c:pt idx="174">
                  <c:v>63.311251889551826</c:v>
                </c:pt>
                <c:pt idx="175">
                  <c:v>63.204739236368503</c:v>
                </c:pt>
                <c:pt idx="176">
                  <c:v>63.098243479481688</c:v>
                </c:pt>
                <c:pt idx="177">
                  <c:v>62.991763420762432</c:v>
                </c:pt>
                <c:pt idx="178">
                  <c:v>62.885297941859655</c:v>
                </c:pt>
                <c:pt idx="179">
                  <c:v>62.778845999474783</c:v>
                </c:pt>
                <c:pt idx="180">
                  <c:v>62.67240662084486</c:v>
                </c:pt>
                <c:pt idx="181">
                  <c:v>62.565978899434718</c:v>
                </c:pt>
                <c:pt idx="182">
                  <c:v>62.459561990836967</c:v>
                </c:pt>
                <c:pt idx="183">
                  <c:v>62.353155108877431</c:v>
                </c:pt>
                <c:pt idx="184">
                  <c:v>62.246757521921914</c:v>
                </c:pt>
                <c:pt idx="185">
                  <c:v>62.140368549379403</c:v>
                </c:pt>
                <c:pt idx="186">
                  <c:v>62.03398755839644</c:v>
                </c:pt>
                <c:pt idx="187">
                  <c:v>61.927613960735869</c:v>
                </c:pt>
                <c:pt idx="188">
                  <c:v>61.821247209834013</c:v>
                </c:pt>
                <c:pt idx="189">
                  <c:v>61.714886798028751</c:v>
                </c:pt>
                <c:pt idx="190">
                  <c:v>61.60853225395163</c:v>
                </c:pt>
                <c:pt idx="191">
                  <c:v>61.502183140076852</c:v>
                </c:pt>
                <c:pt idx="192">
                  <c:v>61.395839050419646</c:v>
                </c:pt>
                <c:pt idx="193">
                  <c:v>61.289499608377056</c:v>
                </c:pt>
                <c:pt idx="194">
                  <c:v>61.183164464703886</c:v>
                </c:pt>
                <c:pt idx="195">
                  <c:v>61.076833295616801</c:v>
                </c:pt>
                <c:pt idx="196">
                  <c:v>60.970505801019918</c:v>
                </c:pt>
                <c:pt idx="197">
                  <c:v>60.864181702845038</c:v>
                </c:pt>
                <c:pt idx="198">
                  <c:v>60.757860743500416</c:v>
                </c:pt>
                <c:pt idx="199">
                  <c:v>60.65154268442155</c:v>
                </c:pt>
                <c:pt idx="200">
                  <c:v>60.545227304718367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76.719265997674569</c:v>
                </c:pt>
                <c:pt idx="1">
                  <c:v>76.664414712090704</c:v>
                </c:pt>
                <c:pt idx="2">
                  <c:v>76.609568515245684</c:v>
                </c:pt>
                <c:pt idx="3">
                  <c:v>76.554727824503075</c:v>
                </c:pt>
                <c:pt idx="4">
                  <c:v>76.499893090363798</c:v>
                </c:pt>
                <c:pt idx="5">
                  <c:v>76.44506479896981</c:v>
                </c:pt>
                <c:pt idx="6">
                  <c:v>76.390243474781684</c:v>
                </c:pt>
                <c:pt idx="7">
                  <c:v>76.335429683439827</c:v>
                </c:pt>
                <c:pt idx="8">
                  <c:v>76.280624034819894</c:v>
                </c:pt>
                <c:pt idx="9">
                  <c:v>76.225827186292619</c:v>
                </c:pt>
                <c:pt idx="10">
                  <c:v>76.171039846199136</c:v>
                </c:pt>
                <c:pt idx="11">
                  <c:v>76.116262777552805</c:v>
                </c:pt>
                <c:pt idx="12">
                  <c:v>76.061496801977796</c:v>
                </c:pt>
                <c:pt idx="13">
                  <c:v>76.006742803896174</c:v>
                </c:pt>
                <c:pt idx="14">
                  <c:v>75.952001734973493</c:v>
                </c:pt>
                <c:pt idx="15">
                  <c:v>75.897274618833336</c:v>
                </c:pt>
                <c:pt idx="16">
                  <c:v>75.842562556051149</c:v>
                </c:pt>
                <c:pt idx="17">
                  <c:v>75.787866729435478</c:v>
                </c:pt>
                <c:pt idx="18">
                  <c:v>75.733188409605617</c:v>
                </c:pt>
                <c:pt idx="19">
                  <c:v>75.678528960871773</c:v>
                </c:pt>
                <c:pt idx="20">
                  <c:v>75.623889847423499</c:v>
                </c:pt>
                <c:pt idx="21">
                  <c:v>75.569272639828895</c:v>
                </c:pt>
                <c:pt idx="22">
                  <c:v>75.514679021845737</c:v>
                </c:pt>
                <c:pt idx="23">
                  <c:v>75.460110797541731</c:v>
                </c:pt>
                <c:pt idx="24">
                  <c:v>75.405569898717701</c:v>
                </c:pt>
                <c:pt idx="25">
                  <c:v>75.351058392623443</c:v>
                </c:pt>
                <c:pt idx="26">
                  <c:v>75.296578489949823</c:v>
                </c:pt>
                <c:pt idx="27">
                  <c:v>75.242132553075209</c:v>
                </c:pt>
                <c:pt idx="28">
                  <c:v>75.187723104536502</c:v>
                </c:pt>
                <c:pt idx="29">
                  <c:v>75.133352835686523</c:v>
                </c:pt>
                <c:pt idx="30">
                  <c:v>75.079024615489018</c:v>
                </c:pt>
                <c:pt idx="31">
                  <c:v>75.024741499391155</c:v>
                </c:pt>
                <c:pt idx="32">
                  <c:v>74.970506738198978</c:v>
                </c:pt>
                <c:pt idx="33">
                  <c:v>74.916323786865917</c:v>
                </c:pt>
                <c:pt idx="34">
                  <c:v>74.862196313085789</c:v>
                </c:pt>
                <c:pt idx="35">
                  <c:v>74.808128205560052</c:v>
                </c:pt>
                <c:pt idx="36">
                  <c:v>74.754123581785478</c:v>
                </c:pt>
                <c:pt idx="37">
                  <c:v>74.700186795179903</c:v>
                </c:pt>
                <c:pt idx="38">
                  <c:v>74.646322441332245</c:v>
                </c:pt>
                <c:pt idx="39">
                  <c:v>74.592535363126572</c:v>
                </c:pt>
                <c:pt idx="40">
                  <c:v>74.538830654448574</c:v>
                </c:pt>
                <c:pt idx="41">
                  <c:v>74.485213662137326</c:v>
                </c:pt>
                <c:pt idx="42">
                  <c:v>74.431689985791351</c:v>
                </c:pt>
                <c:pt idx="43">
                  <c:v>74.378265474980836</c:v>
                </c:pt>
                <c:pt idx="44">
                  <c:v>74.324946223350395</c:v>
                </c:pt>
                <c:pt idx="45">
                  <c:v>74.271738559025209</c:v>
                </c:pt>
                <c:pt idx="46">
                  <c:v>74.218649030650994</c:v>
                </c:pt>
                <c:pt idx="47">
                  <c:v>74.165684388309685</c:v>
                </c:pt>
                <c:pt idx="48">
                  <c:v>74.112851558454963</c:v>
                </c:pt>
                <c:pt idx="49">
                  <c:v>74.060157611905296</c:v>
                </c:pt>
                <c:pt idx="50">
                  <c:v>74.007609723818547</c:v>
                </c:pt>
                <c:pt idx="51">
                  <c:v>73.955215124449992</c:v>
                </c:pt>
                <c:pt idx="52">
                  <c:v>73.902981039368058</c:v>
                </c:pt>
                <c:pt idx="53">
                  <c:v>73.850914617669488</c:v>
                </c:pt>
                <c:pt idx="54">
                  <c:v>73.799022846601233</c:v>
                </c:pt>
                <c:pt idx="55">
                  <c:v>73.747312450863788</c:v>
                </c:pt>
                <c:pt idx="56">
                  <c:v>73.695789774744398</c:v>
                </c:pt>
                <c:pt idx="57">
                  <c:v>73.644460645115117</c:v>
                </c:pt>
                <c:pt idx="58">
                  <c:v>73.593330213237948</c:v>
                </c:pt>
                <c:pt idx="59">
                  <c:v>73.542402773258132</c:v>
                </c:pt>
                <c:pt idx="60">
                  <c:v>73.491681555247538</c:v>
                </c:pt>
                <c:pt idx="61">
                  <c:v>73.441168490701827</c:v>
                </c:pt>
                <c:pt idx="62">
                  <c:v>73.390863948511239</c:v>
                </c:pt>
                <c:pt idx="63">
                  <c:v>73.340766439640603</c:v>
                </c:pt>
                <c:pt idx="64">
                  <c:v>73.290872289091851</c:v>
                </c:pt>
                <c:pt idx="65">
                  <c:v>73.241175274208814</c:v>
                </c:pt>
                <c:pt idx="66">
                  <c:v>73.191666229050668</c:v>
                </c:pt>
                <c:pt idx="67">
                  <c:v>73.142332615436274</c:v>
                </c:pt>
                <c:pt idx="68">
                  <c:v>73.093158062379644</c:v>
                </c:pt>
                <c:pt idx="69">
                  <c:v>73.044121877024494</c:v>
                </c:pt>
                <c:pt idx="70">
                  <c:v>72.99519853186797</c:v>
                </c:pt>
                <c:pt idx="71">
                  <c:v>72.946357135055237</c:v>
                </c:pt>
                <c:pt idx="72">
                  <c:v>72.897560892828594</c:v>
                </c:pt>
                <c:pt idx="73">
                  <c:v>72.848766575808895</c:v>
                </c:pt>
                <c:pt idx="74">
                  <c:v>72.799924003629414</c:v>
                </c:pt>
                <c:pt idx="75">
                  <c:v>72.750975565455434</c:v>
                </c:pt>
                <c:pt idx="76">
                  <c:v>72.701855796989022</c:v>
                </c:pt>
                <c:pt idx="77">
                  <c:v>72.652491037516484</c:v>
                </c:pt>
                <c:pt idx="78">
                  <c:v>72.602799193193221</c:v>
                </c:pt>
                <c:pt idx="79">
                  <c:v>72.552689634818393</c:v>
                </c:pt>
                <c:pt idx="80">
                  <c:v>72.502063259525258</c:v>
                </c:pt>
                <c:pt idx="81">
                  <c:v>72.450812745772922</c:v>
                </c:pt>
                <c:pt idx="82">
                  <c:v>72.398823029427106</c:v>
                </c:pt>
                <c:pt idx="83">
                  <c:v>72.345972025244293</c:v>
                </c:pt>
                <c:pt idx="84">
                  <c:v>72.292131612467699</c:v>
                </c:pt>
                <c:pt idx="85">
                  <c:v>72.237168895354671</c:v>
                </c:pt>
                <c:pt idx="86">
                  <c:v>72.180947739288996</c:v>
                </c:pt>
                <c:pt idx="87">
                  <c:v>72.123330570899697</c:v>
                </c:pt>
                <c:pt idx="88">
                  <c:v>72.064180416749707</c:v>
                </c:pt>
                <c:pt idx="89">
                  <c:v>72.003363140373111</c:v>
                </c:pt>
                <c:pt idx="90">
                  <c:v>71.940749822653984</c:v>
                </c:pt>
                <c:pt idx="91">
                  <c:v>71.876219216872414</c:v>
                </c:pt>
                <c:pt idx="92">
                  <c:v>71.809660198409176</c:v>
                </c:pt>
                <c:pt idx="93">
                  <c:v>71.740974121303154</c:v>
                </c:pt>
                <c:pt idx="94">
                  <c:v>71.670076990638677</c:v>
                </c:pt>
                <c:pt idx="95">
                  <c:v>71.596901361854165</c:v>
                </c:pt>
                <c:pt idx="96">
                  <c:v>71.5213978858378</c:v>
                </c:pt>
                <c:pt idx="97">
                  <c:v>71.443536431932387</c:v>
                </c:pt>
                <c:pt idx="98">
                  <c:v>71.363306739005651</c:v>
                </c:pt>
                <c:pt idx="99">
                  <c:v>71.280718566360576</c:v>
                </c:pt>
                <c:pt idx="100">
                  <c:v>71.195801339891247</c:v>
                </c:pt>
                <c:pt idx="101">
                  <c:v>71.108603312754028</c:v>
                </c:pt>
                <c:pt idx="102">
                  <c:v>71.019190282118856</c:v>
                </c:pt>
                <c:pt idx="103">
                  <c:v>70.92764392267506</c:v>
                </c:pt>
                <c:pt idx="104">
                  <c:v>70.834059812218143</c:v>
                </c:pt>
                <c:pt idx="105">
                  <c:v>70.738545234035598</c:v>
                </c:pt>
                <c:pt idx="106">
                  <c:v>70.641216844656782</c:v>
                </c:pt>
                <c:pt idx="107">
                  <c:v>70.542198294051218</c:v>
                </c:pt>
                <c:pt idx="108">
                  <c:v>70.441617879200564</c:v>
                </c:pt>
                <c:pt idx="109">
                  <c:v>70.339606302087375</c:v>
                </c:pt>
                <c:pt idx="110">
                  <c:v>70.236294590678185</c:v>
                </c:pt>
                <c:pt idx="111">
                  <c:v>70.131812227602268</c:v>
                </c:pt>
                <c:pt idx="112">
                  <c:v>70.026285517042069</c:v>
                </c:pt>
                <c:pt idx="113">
                  <c:v>69.919836206793676</c:v>
                </c:pt>
                <c:pt idx="114">
                  <c:v>69.812580370244802</c:v>
                </c:pt>
                <c:pt idx="115">
                  <c:v>69.704627542639187</c:v>
                </c:pt>
                <c:pt idx="116">
                  <c:v>69.596080097706292</c:v>
                </c:pt>
                <c:pt idx="117">
                  <c:v>69.487032844592065</c:v>
                </c:pt>
                <c:pt idx="118">
                  <c:v>69.377572820932755</c:v>
                </c:pt>
                <c:pt idx="119">
                  <c:v>69.267779255655768</c:v>
                </c:pt>
                <c:pt idx="120">
                  <c:v>69.157723674392088</c:v>
                </c:pt>
                <c:pt idx="121">
                  <c:v>69.0474701209328</c:v>
                </c:pt>
                <c:pt idx="122">
                  <c:v>68.937075469646587</c:v>
                </c:pt>
                <c:pt idx="123">
                  <c:v>68.826589805911212</c:v>
                </c:pt>
                <c:pt idx="124">
                  <c:v>68.716056854142963</c:v>
                </c:pt>
                <c:pt idx="125">
                  <c:v>68.605514435728011</c:v>
                </c:pt>
                <c:pt idx="126">
                  <c:v>68.494994941901766</c:v>
                </c:pt>
                <c:pt idx="127">
                  <c:v>68.384525809262669</c:v>
                </c:pt>
                <c:pt idx="128">
                  <c:v>68.274129988063294</c:v>
                </c:pt>
                <c:pt idx="129">
                  <c:v>68.163826395637244</c:v>
                </c:pt>
                <c:pt idx="130">
                  <c:v>68.053630349270591</c:v>
                </c:pt>
                <c:pt idx="131">
                  <c:v>67.943553974503075</c:v>
                </c:pt>
                <c:pt idx="132">
                  <c:v>67.833606586252941</c:v>
                </c:pt>
                <c:pt idx="133">
                  <c:v>67.723795041318169</c:v>
                </c:pt>
                <c:pt idx="134">
                  <c:v>67.614124061738906</c:v>
                </c:pt>
                <c:pt idx="135">
                  <c:v>67.504596529234533</c:v>
                </c:pt>
                <c:pt idx="136">
                  <c:v>67.395213751485628</c:v>
                </c:pt>
                <c:pt idx="137">
                  <c:v>67.285975701437195</c:v>
                </c:pt>
                <c:pt idx="138">
                  <c:v>67.176881231083868</c:v>
                </c:pt>
                <c:pt idx="139">
                  <c:v>67.067928261381198</c:v>
                </c:pt>
                <c:pt idx="140">
                  <c:v>66.95911395002841</c:v>
                </c:pt>
                <c:pt idx="141">
                  <c:v>66.85043483890783</c:v>
                </c:pt>
                <c:pt idx="142">
                  <c:v>66.741886982955322</c:v>
                </c:pt>
                <c:pt idx="143">
                  <c:v>66.633466062190593</c:v>
                </c:pt>
                <c:pt idx="144">
                  <c:v>66.525167478563432</c:v>
                </c:pt>
                <c:pt idx="145">
                  <c:v>66.416986439181926</c:v>
                </c:pt>
                <c:pt idx="146">
                  <c:v>66.308918027387747</c:v>
                </c:pt>
                <c:pt idx="147">
                  <c:v>66.200957263035804</c:v>
                </c:pt>
                <c:pt idx="148">
                  <c:v>66.093099153226689</c:v>
                </c:pt>
                <c:pt idx="149">
                  <c:v>65.985338734631796</c:v>
                </c:pt>
                <c:pt idx="150">
                  <c:v>65.877671108445696</c:v>
                </c:pt>
                <c:pt idx="151">
                  <c:v>65.770091468900162</c:v>
                </c:pt>
                <c:pt idx="152">
                  <c:v>65.662595126178942</c:v>
                </c:pt>
                <c:pt idx="153">
                  <c:v>65.555177524484549</c:v>
                </c:pt>
                <c:pt idx="154">
                  <c:v>65.447834255925841</c:v>
                </c:pt>
                <c:pt idx="155">
                  <c:v>65.34056107081993</c:v>
                </c:pt>
                <c:pt idx="156">
                  <c:v>65.233353884934388</c:v>
                </c:pt>
                <c:pt idx="157">
                  <c:v>65.126208784131563</c:v>
                </c:pt>
                <c:pt idx="158">
                  <c:v>65.019122026822728</c:v>
                </c:pt>
                <c:pt idx="159">
                  <c:v>64.912090044587544</c:v>
                </c:pt>
                <c:pt idx="160">
                  <c:v>64.805109441269622</c:v>
                </c:pt>
                <c:pt idx="161">
                  <c:v>64.698176990819292</c:v>
                </c:pt>
                <c:pt idx="162">
                  <c:v>64.591289634117217</c:v>
                </c:pt>
                <c:pt idx="163">
                  <c:v>64.484444474982212</c:v>
                </c:pt>
                <c:pt idx="164">
                  <c:v>64.377638775537278</c:v>
                </c:pt>
                <c:pt idx="165">
                  <c:v>64.270869951083839</c:v>
                </c:pt>
                <c:pt idx="166">
                  <c:v>64.164135564611669</c:v>
                </c:pt>
                <c:pt idx="167">
                  <c:v>64.057433321053338</c:v>
                </c:pt>
                <c:pt idx="168">
                  <c:v>63.950761061374934</c:v>
                </c:pt>
                <c:pt idx="169">
                  <c:v>63.844116756580405</c:v>
                </c:pt>
                <c:pt idx="170">
                  <c:v>63.737498501693707</c:v>
                </c:pt>
                <c:pt idx="171">
                  <c:v>63.630904509772506</c:v>
                </c:pt>
                <c:pt idx="172">
                  <c:v>63.524333105996931</c:v>
                </c:pt>
                <c:pt idx="173">
                  <c:v>63.417782721869109</c:v>
                </c:pt>
                <c:pt idx="174">
                  <c:v>63.311251889551826</c:v>
                </c:pt>
                <c:pt idx="175">
                  <c:v>63.204739236368503</c:v>
                </c:pt>
                <c:pt idx="176">
                  <c:v>63.098243479481688</c:v>
                </c:pt>
                <c:pt idx="177">
                  <c:v>62.991763420762432</c:v>
                </c:pt>
                <c:pt idx="178">
                  <c:v>62.885297941859655</c:v>
                </c:pt>
                <c:pt idx="179">
                  <c:v>62.778845999474783</c:v>
                </c:pt>
                <c:pt idx="180">
                  <c:v>62.67240662084486</c:v>
                </c:pt>
                <c:pt idx="181">
                  <c:v>62.565978899434718</c:v>
                </c:pt>
                <c:pt idx="182">
                  <c:v>62.459561990836967</c:v>
                </c:pt>
                <c:pt idx="183">
                  <c:v>62.353155108877431</c:v>
                </c:pt>
                <c:pt idx="184">
                  <c:v>62.246757521921914</c:v>
                </c:pt>
                <c:pt idx="185">
                  <c:v>62.140368549379403</c:v>
                </c:pt>
                <c:pt idx="186">
                  <c:v>62.03398755839644</c:v>
                </c:pt>
                <c:pt idx="187">
                  <c:v>61.927613960735869</c:v>
                </c:pt>
                <c:pt idx="188">
                  <c:v>61.821247209834013</c:v>
                </c:pt>
                <c:pt idx="189">
                  <c:v>61.714886798028751</c:v>
                </c:pt>
                <c:pt idx="190">
                  <c:v>61.60853225395163</c:v>
                </c:pt>
                <c:pt idx="191">
                  <c:v>61.502183140076852</c:v>
                </c:pt>
                <c:pt idx="192">
                  <c:v>61.395839050419646</c:v>
                </c:pt>
                <c:pt idx="193">
                  <c:v>61.289499608377056</c:v>
                </c:pt>
                <c:pt idx="194">
                  <c:v>61.183164464703886</c:v>
                </c:pt>
                <c:pt idx="195">
                  <c:v>61.076833295616801</c:v>
                </c:pt>
                <c:pt idx="196">
                  <c:v>60.970505801019918</c:v>
                </c:pt>
                <c:pt idx="197">
                  <c:v>60.864181702845038</c:v>
                </c:pt>
                <c:pt idx="198">
                  <c:v>60.757860743500416</c:v>
                </c:pt>
                <c:pt idx="199">
                  <c:v>60.65154268442155</c:v>
                </c:pt>
                <c:pt idx="200">
                  <c:v>60.545227304718367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8040"/>
        <c:axId val="463648432"/>
      </c:scatterChart>
      <c:valAx>
        <c:axId val="463648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8432"/>
        <c:crosses val="autoZero"/>
        <c:crossBetween val="midCat"/>
      </c:valAx>
      <c:valAx>
        <c:axId val="4636484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8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78.5</c:v>
                </c:pt>
                <c:pt idx="1">
                  <c:v>77.929000000000002</c:v>
                </c:pt>
                <c:pt idx="2">
                  <c:v>77.25</c:v>
                </c:pt>
                <c:pt idx="3">
                  <c:v>77.375</c:v>
                </c:pt>
                <c:pt idx="4">
                  <c:v>77.929000000000002</c:v>
                </c:pt>
                <c:pt idx="5">
                  <c:v>76.286000000000001</c:v>
                </c:pt>
                <c:pt idx="6">
                  <c:v>78.643000000000001</c:v>
                </c:pt>
                <c:pt idx="7">
                  <c:v>78.268000000000001</c:v>
                </c:pt>
                <c:pt idx="8">
                  <c:v>77.518000000000001</c:v>
                </c:pt>
                <c:pt idx="9">
                  <c:v>75.411000000000001</c:v>
                </c:pt>
                <c:pt idx="10">
                  <c:v>75.481999999999999</c:v>
                </c:pt>
                <c:pt idx="11">
                  <c:v>75.054000000000002</c:v>
                </c:pt>
                <c:pt idx="12">
                  <c:v>75.981999999999999</c:v>
                </c:pt>
                <c:pt idx="13">
                  <c:v>75.518000000000001</c:v>
                </c:pt>
                <c:pt idx="14">
                  <c:v>77.695999999999998</c:v>
                </c:pt>
                <c:pt idx="15">
                  <c:v>77.268000000000001</c:v>
                </c:pt>
                <c:pt idx="16">
                  <c:v>77.838999999999999</c:v>
                </c:pt>
                <c:pt idx="17">
                  <c:v>77.286000000000001</c:v>
                </c:pt>
                <c:pt idx="18">
                  <c:v>76.804000000000002</c:v>
                </c:pt>
                <c:pt idx="19">
                  <c:v>76.304000000000002</c:v>
                </c:pt>
                <c:pt idx="20">
                  <c:v>78.054000000000002</c:v>
                </c:pt>
                <c:pt idx="21">
                  <c:v>78.125</c:v>
                </c:pt>
                <c:pt idx="22">
                  <c:v>76.463999999999999</c:v>
                </c:pt>
                <c:pt idx="23">
                  <c:v>75.679000000000002</c:v>
                </c:pt>
                <c:pt idx="24">
                  <c:v>75.375</c:v>
                </c:pt>
                <c:pt idx="25">
                  <c:v>77.661000000000001</c:v>
                </c:pt>
                <c:pt idx="26">
                  <c:v>78.588999999999999</c:v>
                </c:pt>
                <c:pt idx="27">
                  <c:v>78.411000000000001</c:v>
                </c:pt>
                <c:pt idx="28">
                  <c:v>77.231999999999999</c:v>
                </c:pt>
                <c:pt idx="29">
                  <c:v>77.356999999999999</c:v>
                </c:pt>
                <c:pt idx="30">
                  <c:v>77.393000000000001</c:v>
                </c:pt>
                <c:pt idx="31">
                  <c:v>77.268000000000001</c:v>
                </c:pt>
                <c:pt idx="32">
                  <c:v>77.875</c:v>
                </c:pt>
                <c:pt idx="33">
                  <c:v>79.088999999999999</c:v>
                </c:pt>
                <c:pt idx="34">
                  <c:v>79.429000000000002</c:v>
                </c:pt>
                <c:pt idx="35">
                  <c:v>80.713999999999999</c:v>
                </c:pt>
                <c:pt idx="36">
                  <c:v>79.213999999999999</c:v>
                </c:pt>
                <c:pt idx="37">
                  <c:v>80.088999999999999</c:v>
                </c:pt>
                <c:pt idx="38">
                  <c:v>79.054000000000002</c:v>
                </c:pt>
                <c:pt idx="39">
                  <c:v>79.768000000000001</c:v>
                </c:pt>
                <c:pt idx="40">
                  <c:v>80.731999999999999</c:v>
                </c:pt>
                <c:pt idx="41">
                  <c:v>81.106999999999999</c:v>
                </c:pt>
                <c:pt idx="42">
                  <c:v>82.463999999999999</c:v>
                </c:pt>
                <c:pt idx="43">
                  <c:v>83.018000000000001</c:v>
                </c:pt>
                <c:pt idx="44">
                  <c:v>83.570999999999998</c:v>
                </c:pt>
                <c:pt idx="45">
                  <c:v>83.5</c:v>
                </c:pt>
                <c:pt idx="46">
                  <c:v>85.286000000000001</c:v>
                </c:pt>
                <c:pt idx="47">
                  <c:v>87.231999999999999</c:v>
                </c:pt>
                <c:pt idx="48">
                  <c:v>90.161000000000001</c:v>
                </c:pt>
                <c:pt idx="49">
                  <c:v>95.304000000000002</c:v>
                </c:pt>
                <c:pt idx="50">
                  <c:v>99.070999999999998</c:v>
                </c:pt>
                <c:pt idx="51">
                  <c:v>105.179</c:v>
                </c:pt>
                <c:pt idx="52">
                  <c:v>112.339</c:v>
                </c:pt>
                <c:pt idx="53">
                  <c:v>121.75</c:v>
                </c:pt>
                <c:pt idx="54">
                  <c:v>136.125</c:v>
                </c:pt>
                <c:pt idx="55">
                  <c:v>149.696</c:v>
                </c:pt>
                <c:pt idx="56">
                  <c:v>163.286</c:v>
                </c:pt>
                <c:pt idx="57">
                  <c:v>174.804</c:v>
                </c:pt>
                <c:pt idx="58">
                  <c:v>185.357</c:v>
                </c:pt>
                <c:pt idx="59">
                  <c:v>193.643</c:v>
                </c:pt>
                <c:pt idx="60">
                  <c:v>199.143</c:v>
                </c:pt>
                <c:pt idx="61">
                  <c:v>198.714</c:v>
                </c:pt>
                <c:pt idx="62">
                  <c:v>193.393</c:v>
                </c:pt>
                <c:pt idx="63">
                  <c:v>174.321</c:v>
                </c:pt>
                <c:pt idx="64">
                  <c:v>133.804</c:v>
                </c:pt>
                <c:pt idx="65">
                  <c:v>90.945999999999998</c:v>
                </c:pt>
                <c:pt idx="66">
                  <c:v>79.588999999999999</c:v>
                </c:pt>
                <c:pt idx="67">
                  <c:v>79.838999999999999</c:v>
                </c:pt>
                <c:pt idx="68">
                  <c:v>80.625</c:v>
                </c:pt>
                <c:pt idx="69">
                  <c:v>82.911000000000001</c:v>
                </c:pt>
                <c:pt idx="70">
                  <c:v>83.213999999999999</c:v>
                </c:pt>
                <c:pt idx="71">
                  <c:v>87.088999999999999</c:v>
                </c:pt>
                <c:pt idx="72">
                  <c:v>89.911000000000001</c:v>
                </c:pt>
                <c:pt idx="73">
                  <c:v>97.518000000000001</c:v>
                </c:pt>
                <c:pt idx="74">
                  <c:v>104.482</c:v>
                </c:pt>
                <c:pt idx="75">
                  <c:v>117.821</c:v>
                </c:pt>
                <c:pt idx="76">
                  <c:v>128.696</c:v>
                </c:pt>
                <c:pt idx="77">
                  <c:v>140.911</c:v>
                </c:pt>
                <c:pt idx="78">
                  <c:v>148.071</c:v>
                </c:pt>
                <c:pt idx="79">
                  <c:v>153.589</c:v>
                </c:pt>
                <c:pt idx="80">
                  <c:v>155.839</c:v>
                </c:pt>
                <c:pt idx="81">
                  <c:v>150.304</c:v>
                </c:pt>
                <c:pt idx="82">
                  <c:v>133.196</c:v>
                </c:pt>
                <c:pt idx="83">
                  <c:v>100.125</c:v>
                </c:pt>
                <c:pt idx="84">
                  <c:v>79.929000000000002</c:v>
                </c:pt>
                <c:pt idx="85">
                  <c:v>77.588999999999999</c:v>
                </c:pt>
                <c:pt idx="86">
                  <c:v>75.179000000000002</c:v>
                </c:pt>
                <c:pt idx="87">
                  <c:v>75.518000000000001</c:v>
                </c:pt>
                <c:pt idx="88">
                  <c:v>75.018000000000001</c:v>
                </c:pt>
                <c:pt idx="89">
                  <c:v>75.661000000000001</c:v>
                </c:pt>
                <c:pt idx="90">
                  <c:v>73.054000000000002</c:v>
                </c:pt>
                <c:pt idx="91">
                  <c:v>73.820999999999998</c:v>
                </c:pt>
                <c:pt idx="92">
                  <c:v>73.554000000000002</c:v>
                </c:pt>
                <c:pt idx="93">
                  <c:v>73.588999999999999</c:v>
                </c:pt>
                <c:pt idx="94">
                  <c:v>74.481999999999999</c:v>
                </c:pt>
                <c:pt idx="95">
                  <c:v>74.945999999999998</c:v>
                </c:pt>
                <c:pt idx="96">
                  <c:v>73.213999999999999</c:v>
                </c:pt>
                <c:pt idx="97">
                  <c:v>73.518000000000001</c:v>
                </c:pt>
                <c:pt idx="98">
                  <c:v>74.945999999999998</c:v>
                </c:pt>
                <c:pt idx="99">
                  <c:v>74.231999999999999</c:v>
                </c:pt>
                <c:pt idx="100">
                  <c:v>75.088999999999999</c:v>
                </c:pt>
                <c:pt idx="101">
                  <c:v>76.161000000000001</c:v>
                </c:pt>
                <c:pt idx="102">
                  <c:v>75.929000000000002</c:v>
                </c:pt>
                <c:pt idx="103">
                  <c:v>76.463999999999999</c:v>
                </c:pt>
                <c:pt idx="104">
                  <c:v>76.481999999999999</c:v>
                </c:pt>
                <c:pt idx="105">
                  <c:v>78.195999999999998</c:v>
                </c:pt>
                <c:pt idx="106">
                  <c:v>77.945999999999998</c:v>
                </c:pt>
                <c:pt idx="107">
                  <c:v>79.945999999999998</c:v>
                </c:pt>
                <c:pt idx="108">
                  <c:v>84.625</c:v>
                </c:pt>
                <c:pt idx="109">
                  <c:v>87.661000000000001</c:v>
                </c:pt>
                <c:pt idx="110">
                  <c:v>92.838999999999999</c:v>
                </c:pt>
                <c:pt idx="111">
                  <c:v>96.679000000000002</c:v>
                </c:pt>
                <c:pt idx="112">
                  <c:v>100.464</c:v>
                </c:pt>
                <c:pt idx="113">
                  <c:v>103.571</c:v>
                </c:pt>
                <c:pt idx="114">
                  <c:v>104.054</c:v>
                </c:pt>
                <c:pt idx="115">
                  <c:v>103.107</c:v>
                </c:pt>
                <c:pt idx="116">
                  <c:v>99.929000000000002</c:v>
                </c:pt>
                <c:pt idx="117">
                  <c:v>94.393000000000001</c:v>
                </c:pt>
                <c:pt idx="118">
                  <c:v>86.695999999999998</c:v>
                </c:pt>
                <c:pt idx="119">
                  <c:v>80.875</c:v>
                </c:pt>
                <c:pt idx="120">
                  <c:v>76.143000000000001</c:v>
                </c:pt>
                <c:pt idx="121">
                  <c:v>74.070999999999998</c:v>
                </c:pt>
                <c:pt idx="122">
                  <c:v>72.463999999999999</c:v>
                </c:pt>
                <c:pt idx="123">
                  <c:v>72.231999999999999</c:v>
                </c:pt>
                <c:pt idx="124">
                  <c:v>71.911000000000001</c:v>
                </c:pt>
                <c:pt idx="125">
                  <c:v>72.606999999999999</c:v>
                </c:pt>
                <c:pt idx="126">
                  <c:v>71.981999999999999</c:v>
                </c:pt>
                <c:pt idx="127">
                  <c:v>72.679000000000002</c:v>
                </c:pt>
                <c:pt idx="128">
                  <c:v>72.054000000000002</c:v>
                </c:pt>
                <c:pt idx="129">
                  <c:v>71.695999999999998</c:v>
                </c:pt>
                <c:pt idx="130">
                  <c:v>72.213999999999999</c:v>
                </c:pt>
                <c:pt idx="131">
                  <c:v>72.875</c:v>
                </c:pt>
                <c:pt idx="132">
                  <c:v>73.588999999999999</c:v>
                </c:pt>
                <c:pt idx="133">
                  <c:v>75.445999999999998</c:v>
                </c:pt>
                <c:pt idx="134">
                  <c:v>76.981999999999999</c:v>
                </c:pt>
                <c:pt idx="135">
                  <c:v>80.125</c:v>
                </c:pt>
                <c:pt idx="136">
                  <c:v>83.036000000000001</c:v>
                </c:pt>
                <c:pt idx="137">
                  <c:v>85.088999999999999</c:v>
                </c:pt>
                <c:pt idx="138">
                  <c:v>85.320999999999998</c:v>
                </c:pt>
                <c:pt idx="139">
                  <c:v>86.088999999999999</c:v>
                </c:pt>
                <c:pt idx="140">
                  <c:v>84.570999999999998</c:v>
                </c:pt>
                <c:pt idx="141">
                  <c:v>81.445999999999998</c:v>
                </c:pt>
                <c:pt idx="142">
                  <c:v>79.536000000000001</c:v>
                </c:pt>
                <c:pt idx="143">
                  <c:v>76.25</c:v>
                </c:pt>
                <c:pt idx="144">
                  <c:v>73.570999999999998</c:v>
                </c:pt>
                <c:pt idx="145">
                  <c:v>71.945999999999998</c:v>
                </c:pt>
                <c:pt idx="146">
                  <c:v>69.356999999999999</c:v>
                </c:pt>
                <c:pt idx="147">
                  <c:v>70.929000000000002</c:v>
                </c:pt>
                <c:pt idx="148">
                  <c:v>70.375</c:v>
                </c:pt>
                <c:pt idx="149">
                  <c:v>70.036000000000001</c:v>
                </c:pt>
                <c:pt idx="150">
                  <c:v>70.393000000000001</c:v>
                </c:pt>
                <c:pt idx="151">
                  <c:v>69.856999999999999</c:v>
                </c:pt>
                <c:pt idx="152">
                  <c:v>70.695999999999998</c:v>
                </c:pt>
                <c:pt idx="153">
                  <c:v>69.625</c:v>
                </c:pt>
                <c:pt idx="154">
                  <c:v>69.445999999999998</c:v>
                </c:pt>
                <c:pt idx="155">
                  <c:v>68.911000000000001</c:v>
                </c:pt>
                <c:pt idx="156">
                  <c:v>70.643000000000001</c:v>
                </c:pt>
                <c:pt idx="157">
                  <c:v>68.963999999999999</c:v>
                </c:pt>
                <c:pt idx="158">
                  <c:v>69.231999999999999</c:v>
                </c:pt>
                <c:pt idx="159">
                  <c:v>69.945999999999998</c:v>
                </c:pt>
                <c:pt idx="160">
                  <c:v>69.911000000000001</c:v>
                </c:pt>
                <c:pt idx="161">
                  <c:v>68.856999999999999</c:v>
                </c:pt>
                <c:pt idx="162">
                  <c:v>68.679000000000002</c:v>
                </c:pt>
                <c:pt idx="163">
                  <c:v>69.786000000000001</c:v>
                </c:pt>
                <c:pt idx="164">
                  <c:v>70.481999999999999</c:v>
                </c:pt>
                <c:pt idx="165">
                  <c:v>69.356999999999999</c:v>
                </c:pt>
                <c:pt idx="166">
                  <c:v>67.963999999999999</c:v>
                </c:pt>
                <c:pt idx="167">
                  <c:v>68.875</c:v>
                </c:pt>
                <c:pt idx="168">
                  <c:v>68.893000000000001</c:v>
                </c:pt>
                <c:pt idx="169">
                  <c:v>69.945999999999998</c:v>
                </c:pt>
                <c:pt idx="170">
                  <c:v>69.875</c:v>
                </c:pt>
                <c:pt idx="171">
                  <c:v>69.625</c:v>
                </c:pt>
                <c:pt idx="172">
                  <c:v>69.179000000000002</c:v>
                </c:pt>
                <c:pt idx="173">
                  <c:v>68.463999999999999</c:v>
                </c:pt>
                <c:pt idx="174">
                  <c:v>69.911000000000001</c:v>
                </c:pt>
                <c:pt idx="175">
                  <c:v>69.695999999999998</c:v>
                </c:pt>
                <c:pt idx="176">
                  <c:v>69.231999999999999</c:v>
                </c:pt>
                <c:pt idx="177">
                  <c:v>69.695999999999998</c:v>
                </c:pt>
                <c:pt idx="178">
                  <c:v>68.820999999999998</c:v>
                </c:pt>
                <c:pt idx="179">
                  <c:v>69.213999999999999</c:v>
                </c:pt>
                <c:pt idx="180">
                  <c:v>68.786000000000001</c:v>
                </c:pt>
                <c:pt idx="181">
                  <c:v>68.286000000000001</c:v>
                </c:pt>
                <c:pt idx="182">
                  <c:v>68.393000000000001</c:v>
                </c:pt>
                <c:pt idx="183">
                  <c:v>68.588999999999999</c:v>
                </c:pt>
                <c:pt idx="184">
                  <c:v>69.929000000000002</c:v>
                </c:pt>
                <c:pt idx="185">
                  <c:v>70.518000000000001</c:v>
                </c:pt>
                <c:pt idx="186">
                  <c:v>68.768000000000001</c:v>
                </c:pt>
                <c:pt idx="187">
                  <c:v>69.606999999999999</c:v>
                </c:pt>
                <c:pt idx="188">
                  <c:v>68.411000000000001</c:v>
                </c:pt>
                <c:pt idx="189">
                  <c:v>68.411000000000001</c:v>
                </c:pt>
                <c:pt idx="190">
                  <c:v>68.981999999999999</c:v>
                </c:pt>
                <c:pt idx="191">
                  <c:v>67.445999999999998</c:v>
                </c:pt>
                <c:pt idx="192">
                  <c:v>68.231999999999999</c:v>
                </c:pt>
                <c:pt idx="193">
                  <c:v>68.518000000000001</c:v>
                </c:pt>
                <c:pt idx="194">
                  <c:v>68.695999999999998</c:v>
                </c:pt>
                <c:pt idx="195">
                  <c:v>68.695999999999998</c:v>
                </c:pt>
                <c:pt idx="196">
                  <c:v>68.695999999999998</c:v>
                </c:pt>
                <c:pt idx="197">
                  <c:v>68.695999999999998</c:v>
                </c:pt>
                <c:pt idx="198">
                  <c:v>68.695999999999998</c:v>
                </c:pt>
                <c:pt idx="199">
                  <c:v>68.695999999999998</c:v>
                </c:pt>
                <c:pt idx="200">
                  <c:v>68.695999999999998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82.331613488313437</c:v>
                </c:pt>
                <c:pt idx="1">
                  <c:v>82.25693475612988</c:v>
                </c:pt>
                <c:pt idx="2">
                  <c:v>82.182257142841678</c:v>
                </c:pt>
                <c:pt idx="3">
                  <c:v>82.107580736519111</c:v>
                </c:pt>
                <c:pt idx="4">
                  <c:v>82.032905631805036</c:v>
                </c:pt>
                <c:pt idx="5">
                  <c:v>81.95823193036243</c:v>
                </c:pt>
                <c:pt idx="6">
                  <c:v>81.883559741346417</c:v>
                </c:pt>
                <c:pt idx="7">
                  <c:v>81.808889181902373</c:v>
                </c:pt>
                <c:pt idx="8">
                  <c:v>81.734220377689596</c:v>
                </c:pt>
                <c:pt idx="9">
                  <c:v>81.65955346343172</c:v>
                </c:pt>
                <c:pt idx="10">
                  <c:v>81.584888583493608</c:v>
                </c:pt>
                <c:pt idx="11">
                  <c:v>81.510225892484684</c:v>
                </c:pt>
                <c:pt idx="12">
                  <c:v>81.435565555888374</c:v>
                </c:pt>
                <c:pt idx="13">
                  <c:v>81.360907750717487</c:v>
                </c:pt>
                <c:pt idx="14">
                  <c:v>81.286252666193533</c:v>
                </c:pt>
                <c:pt idx="15">
                  <c:v>81.211600504449564</c:v>
                </c:pt>
                <c:pt idx="16">
                  <c:v>81.136951481253746</c:v>
                </c:pt>
                <c:pt idx="17">
                  <c:v>81.062305826751512</c:v>
                </c:pt>
                <c:pt idx="18">
                  <c:v>80.987663786222654</c:v>
                </c:pt>
                <c:pt idx="19">
                  <c:v>80.91302562084941</c:v>
                </c:pt>
                <c:pt idx="20">
                  <c:v>80.838391608490014</c:v>
                </c:pt>
                <c:pt idx="21">
                  <c:v>80.763762044451965</c:v>
                </c:pt>
                <c:pt idx="22">
                  <c:v>80.689137242256948</c:v>
                </c:pt>
                <c:pt idx="23">
                  <c:v>80.614517534388526</c:v>
                </c:pt>
                <c:pt idx="24">
                  <c:v>80.539903273011703</c:v>
                </c:pt>
                <c:pt idx="25">
                  <c:v>80.46529483065197</c:v>
                </c:pt>
                <c:pt idx="26">
                  <c:v>80.390692600818255</c:v>
                </c:pt>
                <c:pt idx="27">
                  <c:v>80.316096998553093</c:v>
                </c:pt>
                <c:pt idx="28">
                  <c:v>80.241508460891438</c:v>
                </c:pt>
                <c:pt idx="29">
                  <c:v>80.166927447218114</c:v>
                </c:pt>
                <c:pt idx="30">
                  <c:v>80.092354439577747</c:v>
                </c:pt>
                <c:pt idx="31">
                  <c:v>80.017789943364335</c:v>
                </c:pt>
                <c:pt idx="32">
                  <c:v>79.943234490740679</c:v>
                </c:pt>
                <c:pt idx="33">
                  <c:v>79.868688658321929</c:v>
                </c:pt>
                <c:pt idx="34">
                  <c:v>79.794153151215738</c:v>
                </c:pt>
                <c:pt idx="35">
                  <c:v>79.719629171277006</c:v>
                </c:pt>
                <c:pt idx="36">
                  <c:v>79.645119913161992</c:v>
                </c:pt>
                <c:pt idx="37">
                  <c:v>79.570636207815255</c:v>
                </c:pt>
                <c:pt idx="38">
                  <c:v>79.49621628182571</c:v>
                </c:pt>
                <c:pt idx="39">
                  <c:v>79.421989888041537</c:v>
                </c:pt>
                <c:pt idx="40">
                  <c:v>79.348370889176039</c:v>
                </c:pt>
                <c:pt idx="41">
                  <c:v>79.276591055414571</c:v>
                </c:pt>
                <c:pt idx="42">
                  <c:v>79.210061358032775</c:v>
                </c:pt>
                <c:pt idx="43">
                  <c:v>79.157552391480948</c:v>
                </c:pt>
                <c:pt idx="44">
                  <c:v>79.139961101835894</c:v>
                </c:pt>
                <c:pt idx="45">
                  <c:v>79.203306753482906</c:v>
                </c:pt>
                <c:pt idx="46">
                  <c:v>79.44094878323331</c:v>
                </c:pt>
                <c:pt idx="47">
                  <c:v>80.026570922475841</c:v>
                </c:pt>
                <c:pt idx="48">
                  <c:v>81.254538426187011</c:v>
                </c:pt>
                <c:pt idx="49">
                  <c:v>83.574786987591025</c:v>
                </c:pt>
                <c:pt idx="50">
                  <c:v>87.597106920535651</c:v>
                </c:pt>
                <c:pt idx="51">
                  <c:v>94.030827663371113</c:v>
                </c:pt>
                <c:pt idx="52">
                  <c:v>103.53095664833823</c:v>
                </c:pt>
                <c:pt idx="53">
                  <c:v>116.4503432700303</c:v>
                </c:pt>
                <c:pt idx="54">
                  <c:v>132.54878649020606</c:v>
                </c:pt>
                <c:pt idx="55">
                  <c:v>150.76544027918246</c:v>
                </c:pt>
                <c:pt idx="56">
                  <c:v>169.18592624671916</c:v>
                </c:pt>
                <c:pt idx="57">
                  <c:v>185.29778321260912</c:v>
                </c:pt>
                <c:pt idx="58">
                  <c:v>196.52298563904159</c:v>
                </c:pt>
                <c:pt idx="59">
                  <c:v>200.88371307412629</c:v>
                </c:pt>
                <c:pt idx="60">
                  <c:v>197.5674877608617</c:v>
                </c:pt>
                <c:pt idx="61">
                  <c:v>187.17020067510703</c:v>
                </c:pt>
                <c:pt idx="62">
                  <c:v>171.51731273863018</c:v>
                </c:pt>
                <c:pt idx="63">
                  <c:v>153.1368723380383</c:v>
                </c:pt>
                <c:pt idx="64">
                  <c:v>134.59325163743415</c:v>
                </c:pt>
                <c:pt idx="65">
                  <c:v>117.92183407484872</c:v>
                </c:pt>
                <c:pt idx="66">
                  <c:v>104.32898141810331</c:v>
                </c:pt>
                <c:pt idx="67">
                  <c:v>94.193083108141266</c:v>
                </c:pt>
                <c:pt idx="68">
                  <c:v>87.293222380156919</c:v>
                </c:pt>
                <c:pt idx="69">
                  <c:v>83.145851022321111</c:v>
                </c:pt>
                <c:pt idx="70">
                  <c:v>81.341818666520965</c:v>
                </c:pt>
                <c:pt idx="71">
                  <c:v>81.804789618883248</c:v>
                </c:pt>
                <c:pt idx="72">
                  <c:v>84.897020309993152</c:v>
                </c:pt>
                <c:pt idx="73">
                  <c:v>91.282733979348592</c:v>
                </c:pt>
                <c:pt idx="74">
                  <c:v>101.4858974676508</c:v>
                </c:pt>
                <c:pt idx="75">
                  <c:v>115.22295343994651</c:v>
                </c:pt>
                <c:pt idx="76">
                  <c:v>130.82992153970162</c:v>
                </c:pt>
                <c:pt idx="77">
                  <c:v>145.24995437826325</c:v>
                </c:pt>
                <c:pt idx="78">
                  <c:v>154.86337231678795</c:v>
                </c:pt>
                <c:pt idx="79">
                  <c:v>156.91284767566157</c:v>
                </c:pt>
                <c:pt idx="80">
                  <c:v>150.76079575874724</c:v>
                </c:pt>
                <c:pt idx="81">
                  <c:v>138.19441850124554</c:v>
                </c:pt>
                <c:pt idx="82">
                  <c:v>122.57713601771161</c:v>
                </c:pt>
                <c:pt idx="83">
                  <c:v>107.39082286336054</c:v>
                </c:pt>
                <c:pt idx="84">
                  <c:v>95.022579964636947</c:v>
                </c:pt>
                <c:pt idx="85">
                  <c:v>86.337434728104739</c:v>
                </c:pt>
                <c:pt idx="86">
                  <c:v>80.993275158663266</c:v>
                </c:pt>
                <c:pt idx="87">
                  <c:v>78.075901720550831</c:v>
                </c:pt>
                <c:pt idx="88">
                  <c:v>76.640978166508418</c:v>
                </c:pt>
                <c:pt idx="89">
                  <c:v>75.985381731955343</c:v>
                </c:pt>
                <c:pt idx="90">
                  <c:v>75.686817457127702</c:v>
                </c:pt>
                <c:pt idx="91">
                  <c:v>75.531782898453514</c:v>
                </c:pt>
                <c:pt idx="92">
                  <c:v>75.427459762711706</c:v>
                </c:pt>
                <c:pt idx="93">
                  <c:v>75.33872043798128</c:v>
                </c:pt>
                <c:pt idx="94">
                  <c:v>75.253910917004461</c:v>
                </c:pt>
                <c:pt idx="95">
                  <c:v>75.169664175349666</c:v>
                </c:pt>
                <c:pt idx="96">
                  <c:v>75.085266722681553</c:v>
                </c:pt>
                <c:pt idx="97">
                  <c:v>75.001050437057501</c:v>
                </c:pt>
                <c:pt idx="98">
                  <c:v>74.918507570866367</c:v>
                </c:pt>
                <c:pt idx="99">
                  <c:v>74.841680089983527</c:v>
                </c:pt>
                <c:pt idx="100">
                  <c:v>74.780379776085638</c:v>
                </c:pt>
                <c:pt idx="101">
                  <c:v>74.756326147481218</c:v>
                </c:pt>
                <c:pt idx="102">
                  <c:v>74.813184669290749</c:v>
                </c:pt>
                <c:pt idx="103">
                  <c:v>75.030107023023916</c:v>
                </c:pt>
                <c:pt idx="104">
                  <c:v>75.535042790583901</c:v>
                </c:pt>
                <c:pt idx="105">
                  <c:v>76.509063712032642</c:v>
                </c:pt>
                <c:pt idx="106">
                  <c:v>78.1685843981669</c:v>
                </c:pt>
                <c:pt idx="107">
                  <c:v>80.713391618622779</c:v>
                </c:pt>
                <c:pt idx="108">
                  <c:v>84.23965122942279</c:v>
                </c:pt>
                <c:pt idx="109">
                  <c:v>88.638694431213892</c:v>
                </c:pt>
                <c:pt idx="110">
                  <c:v>93.525420580136654</c:v>
                </c:pt>
                <c:pt idx="111">
                  <c:v>98.24785693659534</c:v>
                </c:pt>
                <c:pt idx="112">
                  <c:v>102.00741139559355</c:v>
                </c:pt>
                <c:pt idx="113">
                  <c:v>104.0696127724605</c:v>
                </c:pt>
                <c:pt idx="114">
                  <c:v>103.99173394635285</c:v>
                </c:pt>
                <c:pt idx="115">
                  <c:v>101.77103034280341</c:v>
                </c:pt>
                <c:pt idx="116">
                  <c:v>97.845689450061712</c:v>
                </c:pt>
                <c:pt idx="117">
                  <c:v>92.948046182898167</c:v>
                </c:pt>
                <c:pt idx="118">
                  <c:v>87.877340354534311</c:v>
                </c:pt>
                <c:pt idx="119">
                  <c:v>83.288258241003021</c:v>
                </c:pt>
                <c:pt idx="120">
                  <c:v>79.569377095439023</c:v>
                </c:pt>
                <c:pt idx="121">
                  <c:v>76.832401182214426</c:v>
                </c:pt>
                <c:pt idx="122">
                  <c:v>74.983126162584995</c:v>
                </c:pt>
                <c:pt idx="123">
                  <c:v>73.822717212526413</c:v>
                </c:pt>
                <c:pt idx="124">
                  <c:v>73.135390066285851</c:v>
                </c:pt>
                <c:pt idx="125">
                  <c:v>72.741717691254138</c:v>
                </c:pt>
                <c:pt idx="126">
                  <c:v>72.518772558724294</c:v>
                </c:pt>
                <c:pt idx="127">
                  <c:v>72.399953184455569</c:v>
                </c:pt>
                <c:pt idx="128">
                  <c:v>72.368330856630152</c:v>
                </c:pt>
                <c:pt idx="129">
                  <c:v>72.451869712421782</c:v>
                </c:pt>
                <c:pt idx="130">
                  <c:v>72.72109319053348</c:v>
                </c:pt>
                <c:pt idx="131">
                  <c:v>73.282514380311412</c:v>
                </c:pt>
                <c:pt idx="132">
                  <c:v>74.257143350061966</c:v>
                </c:pt>
                <c:pt idx="133">
                  <c:v>75.736227790713599</c:v>
                </c:pt>
                <c:pt idx="134">
                  <c:v>77.718579531613443</c:v>
                </c:pt>
                <c:pt idx="135">
                  <c:v>80.052267340049468</c:v>
                </c:pt>
                <c:pt idx="136">
                  <c:v>82.416786048559558</c:v>
                </c:pt>
                <c:pt idx="137">
                  <c:v>84.375518570398668</c:v>
                </c:pt>
                <c:pt idx="138">
                  <c:v>85.49712442954781</c:v>
                </c:pt>
                <c:pt idx="139">
                  <c:v>85.502448014869415</c:v>
                </c:pt>
                <c:pt idx="140">
                  <c:v>84.368979190119092</c:v>
                </c:pt>
                <c:pt idx="141">
                  <c:v>82.3395382217155</c:v>
                </c:pt>
                <c:pt idx="142">
                  <c:v>79.830614748500665</c:v>
                </c:pt>
                <c:pt idx="143">
                  <c:v>77.287560330363888</c:v>
                </c:pt>
                <c:pt idx="144">
                  <c:v>75.055142320123949</c:v>
                </c:pt>
                <c:pt idx="145">
                  <c:v>73.312771187585383</c:v>
                </c:pt>
                <c:pt idx="146">
                  <c:v>72.082419976452513</c:v>
                </c:pt>
                <c:pt idx="147">
                  <c:v>71.282784553934945</c:v>
                </c:pt>
                <c:pt idx="148">
                  <c:v>70.792728798632325</c:v>
                </c:pt>
                <c:pt idx="149">
                  <c:v>70.497907506275567</c:v>
                </c:pt>
                <c:pt idx="150">
                  <c:v>70.312677344100905</c:v>
                </c:pt>
                <c:pt idx="151">
                  <c:v>70.182685157854067</c:v>
                </c:pt>
                <c:pt idx="152">
                  <c:v>70.07784159182691</c:v>
                </c:pt>
                <c:pt idx="153">
                  <c:v>69.983387224893875</c:v>
                </c:pt>
                <c:pt idx="154">
                  <c:v>69.892845185091943</c:v>
                </c:pt>
                <c:pt idx="155">
                  <c:v>69.803656216794849</c:v>
                </c:pt>
                <c:pt idx="156">
                  <c:v>69.714905249462987</c:v>
                </c:pt>
                <c:pt idx="157">
                  <c:v>69.626294761271026</c:v>
                </c:pt>
                <c:pt idx="158">
                  <c:v>69.537736048717562</c:v>
                </c:pt>
                <c:pt idx="159">
                  <c:v>69.44920427425501</c:v>
                </c:pt>
                <c:pt idx="160">
                  <c:v>69.360692356251107</c:v>
                </c:pt>
                <c:pt idx="161">
                  <c:v>69.272197745997858</c:v>
                </c:pt>
                <c:pt idx="162">
                  <c:v>69.183718995066357</c:v>
                </c:pt>
                <c:pt idx="163">
                  <c:v>69.095254944505413</c:v>
                </c:pt>
                <c:pt idx="164">
                  <c:v>69.006804548218881</c:v>
                </c:pt>
                <c:pt idx="165">
                  <c:v>68.918366835376077</c:v>
                </c:pt>
                <c:pt idx="166">
                  <c:v>68.829940900584987</c:v>
                </c:pt>
                <c:pt idx="167">
                  <c:v>68.74152589920368</c:v>
                </c:pt>
                <c:pt idx="168">
                  <c:v>68.653121043620359</c:v>
                </c:pt>
                <c:pt idx="169">
                  <c:v>68.56472559980665</c:v>
                </c:pt>
                <c:pt idx="170">
                  <c:v>68.476338884039933</c:v>
                </c:pt>
                <c:pt idx="171">
                  <c:v>68.387960259781366</c:v>
                </c:pt>
                <c:pt idx="172">
                  <c:v>68.299589134706551</c:v>
                </c:pt>
                <c:pt idx="173">
                  <c:v>68.211224957887694</c:v>
                </c:pt>
                <c:pt idx="174">
                  <c:v>68.122867217124082</c:v>
                </c:pt>
                <c:pt idx="175">
                  <c:v>68.034515436417294</c:v>
                </c:pt>
                <c:pt idx="176">
                  <c:v>67.94616917358735</c:v>
                </c:pt>
                <c:pt idx="177">
                  <c:v>67.857828018024563</c:v>
                </c:pt>
                <c:pt idx="178">
                  <c:v>67.769491588572848</c:v>
                </c:pt>
                <c:pt idx="179">
                  <c:v>67.681159531538356</c:v>
                </c:pt>
                <c:pt idx="180">
                  <c:v>67.592831518818841</c:v>
                </c:pt>
                <c:pt idx="181">
                  <c:v>67.504507246147782</c:v>
                </c:pt>
                <c:pt idx="182">
                  <c:v>67.416186431447898</c:v>
                </c:pt>
                <c:pt idx="183">
                  <c:v>67.327868813288831</c:v>
                </c:pt>
                <c:pt idx="184">
                  <c:v>67.239554149443208</c:v>
                </c:pt>
                <c:pt idx="185">
                  <c:v>67.151242215536215</c:v>
                </c:pt>
                <c:pt idx="186">
                  <c:v>67.062932803783369</c:v>
                </c:pt>
                <c:pt idx="187">
                  <c:v>66.974625721811535</c:v>
                </c:pt>
                <c:pt idx="188">
                  <c:v>66.886320791558504</c:v>
                </c:pt>
                <c:pt idx="189">
                  <c:v>66.798017848246403</c:v>
                </c:pt>
                <c:pt idx="190">
                  <c:v>66.709716739424607</c:v>
                </c:pt>
                <c:pt idx="191">
                  <c:v>66.621417324077882</c:v>
                </c:pt>
                <c:pt idx="192">
                  <c:v>66.533119471795828</c:v>
                </c:pt>
                <c:pt idx="193">
                  <c:v>66.4448230619996</c:v>
                </c:pt>
                <c:pt idx="194">
                  <c:v>66.35652798322252</c:v>
                </c:pt>
                <c:pt idx="195">
                  <c:v>66.268234132440995</c:v>
                </c:pt>
                <c:pt idx="196">
                  <c:v>66.179941414452372</c:v>
                </c:pt>
                <c:pt idx="197">
                  <c:v>66.091649741296933</c:v>
                </c:pt>
                <c:pt idx="198">
                  <c:v>66.003359031720933</c:v>
                </c:pt>
                <c:pt idx="199">
                  <c:v>65.915069210677871</c:v>
                </c:pt>
                <c:pt idx="200">
                  <c:v>65.826780208865657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82.331613488313437</c:v>
                </c:pt>
                <c:pt idx="1">
                  <c:v>82.25693475612988</c:v>
                </c:pt>
                <c:pt idx="2">
                  <c:v>82.182257142841678</c:v>
                </c:pt>
                <c:pt idx="3">
                  <c:v>82.107580736519111</c:v>
                </c:pt>
                <c:pt idx="4">
                  <c:v>82.032905631805036</c:v>
                </c:pt>
                <c:pt idx="5">
                  <c:v>81.95823193036243</c:v>
                </c:pt>
                <c:pt idx="6">
                  <c:v>81.883559741346417</c:v>
                </c:pt>
                <c:pt idx="7">
                  <c:v>81.808889181902373</c:v>
                </c:pt>
                <c:pt idx="8">
                  <c:v>81.734220377689596</c:v>
                </c:pt>
                <c:pt idx="9">
                  <c:v>81.65955346343172</c:v>
                </c:pt>
                <c:pt idx="10">
                  <c:v>81.584888583493608</c:v>
                </c:pt>
                <c:pt idx="11">
                  <c:v>81.510225892484684</c:v>
                </c:pt>
                <c:pt idx="12">
                  <c:v>81.435565555888374</c:v>
                </c:pt>
                <c:pt idx="13">
                  <c:v>81.360907750717487</c:v>
                </c:pt>
                <c:pt idx="14">
                  <c:v>81.286252666193533</c:v>
                </c:pt>
                <c:pt idx="15">
                  <c:v>81.211600504449564</c:v>
                </c:pt>
                <c:pt idx="16">
                  <c:v>81.136951481253746</c:v>
                </c:pt>
                <c:pt idx="17">
                  <c:v>81.062305826751512</c:v>
                </c:pt>
                <c:pt idx="18">
                  <c:v>80.987663786222654</c:v>
                </c:pt>
                <c:pt idx="19">
                  <c:v>80.91302562084941</c:v>
                </c:pt>
                <c:pt idx="20">
                  <c:v>80.838391608490014</c:v>
                </c:pt>
                <c:pt idx="21">
                  <c:v>80.763762044451965</c:v>
                </c:pt>
                <c:pt idx="22">
                  <c:v>80.689137242256948</c:v>
                </c:pt>
                <c:pt idx="23">
                  <c:v>80.614517534388526</c:v>
                </c:pt>
                <c:pt idx="24">
                  <c:v>80.539903273011703</c:v>
                </c:pt>
                <c:pt idx="25">
                  <c:v>80.465294830651956</c:v>
                </c:pt>
                <c:pt idx="26">
                  <c:v>80.390692600818156</c:v>
                </c:pt>
                <c:pt idx="27">
                  <c:v>80.316096998552283</c:v>
                </c:pt>
                <c:pt idx="28">
                  <c:v>80.241508460885427</c:v>
                </c:pt>
                <c:pt idx="29">
                  <c:v>80.166927447176221</c:v>
                </c:pt>
                <c:pt idx="30">
                  <c:v>80.092354439304017</c:v>
                </c:pt>
                <c:pt idx="31">
                  <c:v>80.017789941685635</c:v>
                </c:pt>
                <c:pt idx="32">
                  <c:v>79.943234481078591</c:v>
                </c:pt>
                <c:pt idx="33">
                  <c:v>79.868688606129339</c:v>
                </c:pt>
                <c:pt idx="34">
                  <c:v>79.794152886618321</c:v>
                </c:pt>
                <c:pt idx="35">
                  <c:v>79.719627912347278</c:v>
                </c:pt>
                <c:pt idx="36">
                  <c:v>79.645114291606305</c:v>
                </c:pt>
                <c:pt idx="37">
                  <c:v>79.570612649150448</c:v>
                </c:pt>
                <c:pt idx="38">
                  <c:v>79.496123623604774</c:v>
                </c:pt>
                <c:pt idx="39">
                  <c:v>79.421647864208055</c:v>
                </c:pt>
                <c:pt idx="40">
                  <c:v>79.347186026792528</c:v>
                </c:pt>
                <c:pt idx="41">
                  <c:v>79.272738768885276</c:v>
                </c:pt>
                <c:pt idx="42">
                  <c:v>79.198306743801965</c:v>
                </c:pt>
                <c:pt idx="43">
                  <c:v>79.123890593589749</c:v>
                </c:pt>
                <c:pt idx="44">
                  <c:v>79.0494909406586</c:v>
                </c:pt>
                <c:pt idx="45">
                  <c:v>78.97510837792376</c:v>
                </c:pt>
                <c:pt idx="46">
                  <c:v>78.900743457262365</c:v>
                </c:pt>
                <c:pt idx="47">
                  <c:v>78.826396676068086</c:v>
                </c:pt>
                <c:pt idx="48">
                  <c:v>78.752068461666695</c:v>
                </c:pt>
                <c:pt idx="49">
                  <c:v>78.677759153334364</c:v>
                </c:pt>
                <c:pt idx="50">
                  <c:v>78.603468981639196</c:v>
                </c:pt>
                <c:pt idx="51">
                  <c:v>78.529198044805241</c:v>
                </c:pt>
                <c:pt idx="52">
                  <c:v>78.454946281779002</c:v>
                </c:pt>
                <c:pt idx="53">
                  <c:v>78.380713441660362</c:v>
                </c:pt>
                <c:pt idx="54">
                  <c:v>78.30649904914533</c:v>
                </c:pt>
                <c:pt idx="55">
                  <c:v>78.232302365619134</c:v>
                </c:pt>
                <c:pt idx="56">
                  <c:v>78.158122345534608</c:v>
                </c:pt>
                <c:pt idx="57">
                  <c:v>78.083957587717777</c:v>
                </c:pt>
                <c:pt idx="58">
                  <c:v>78.009806281259571</c:v>
                </c:pt>
                <c:pt idx="59">
                  <c:v>77.935666145686866</c:v>
                </c:pt>
                <c:pt idx="60">
                  <c:v>77.861534365156388</c:v>
                </c:pt>
                <c:pt idx="61">
                  <c:v>77.787407516491399</c:v>
                </c:pt>
                <c:pt idx="62">
                  <c:v>77.713281490982908</c:v>
                </c:pt>
                <c:pt idx="63">
                  <c:v>77.639151410014179</c:v>
                </c:pt>
                <c:pt idx="64">
                  <c:v>77.565011534742666</c:v>
                </c:pt>
                <c:pt idx="65">
                  <c:v>77.490855170293429</c:v>
                </c:pt>
                <c:pt idx="66">
                  <c:v>77.416674565189396</c:v>
                </c:pt>
                <c:pt idx="67">
                  <c:v>77.342460807069457</c:v>
                </c:pt>
                <c:pt idx="68">
                  <c:v>77.268203716131339</c:v>
                </c:pt>
                <c:pt idx="69">
                  <c:v>77.193891738183027</c:v>
                </c:pt>
                <c:pt idx="70">
                  <c:v>77.119511839691697</c:v>
                </c:pt>
                <c:pt idx="71">
                  <c:v>77.045049407781079</c:v>
                </c:pt>
                <c:pt idx="72">
                  <c:v>76.970488158731982</c:v>
                </c:pt>
                <c:pt idx="73">
                  <c:v>76.895810059171396</c:v>
                </c:pt>
                <c:pt idx="74">
                  <c:v>76.820995264766111</c:v>
                </c:pt>
                <c:pt idx="75">
                  <c:v>76.746022081833416</c:v>
                </c:pt>
                <c:pt idx="76">
                  <c:v>76.670866957795852</c:v>
                </c:pt>
                <c:pt idx="77">
                  <c:v>76.595504506787918</c:v>
                </c:pt>
                <c:pt idx="78">
                  <c:v>76.519907576900039</c:v>
                </c:pt>
                <c:pt idx="79">
                  <c:v>76.444047365450615</c:v>
                </c:pt>
                <c:pt idx="80">
                  <c:v>76.367893588233855</c:v>
                </c:pt>
                <c:pt idx="81">
                  <c:v>76.291414707827457</c:v>
                </c:pt>
                <c:pt idx="82">
                  <c:v>76.214578224698315</c:v>
                </c:pt>
                <c:pt idx="83">
                  <c:v>76.137351032978216</c:v>
                </c:pt>
                <c:pt idx="84">
                  <c:v>76.059699840384368</c:v>
                </c:pt>
                <c:pt idx="85">
                  <c:v>75.981591648867933</c:v>
                </c:pt>
                <c:pt idx="86">
                  <c:v>75.902994289274432</c:v>
                </c:pt>
                <c:pt idx="87">
                  <c:v>75.823876999738346</c:v>
                </c:pt>
                <c:pt idx="88">
                  <c:v>75.744211033915434</c:v>
                </c:pt>
                <c:pt idx="89">
                  <c:v>75.663970281737718</c:v>
                </c:pt>
                <c:pt idx="90">
                  <c:v>75.583131882448868</c:v>
                </c:pt>
                <c:pt idx="91">
                  <c:v>75.501676807550723</c:v>
                </c:pt>
                <c:pt idx="92">
                  <c:v>75.419590390246071</c:v>
                </c:pt>
                <c:pt idx="93">
                  <c:v>75.336862778233822</c:v>
                </c:pt>
                <c:pt idx="94">
                  <c:v>75.253489288435816</c:v>
                </c:pt>
                <c:pt idx="95">
                  <c:v>75.169470645432384</c:v>
                </c:pt>
                <c:pt idx="96">
                  <c:v>75.084813089938308</c:v>
                </c:pt>
                <c:pt idx="97">
                  <c:v>74.999528349305251</c:v>
                </c:pt>
                <c:pt idx="98">
                  <c:v>74.913633468415583</c:v>
                </c:pt>
                <c:pt idx="99">
                  <c:v>74.827150505972284</c:v>
                </c:pt>
                <c:pt idx="100">
                  <c:v>74.740106107584978</c:v>
                </c:pt>
                <c:pt idx="101">
                  <c:v>74.652530972723966</c:v>
                </c:pt>
                <c:pt idx="102">
                  <c:v>74.564459237139914</c:v>
                </c:pt>
                <c:pt idx="103">
                  <c:v>74.475927795431176</c:v>
                </c:pt>
                <c:pt idx="104">
                  <c:v>74.386975589921306</c:v>
                </c:pt>
                <c:pt idx="105">
                  <c:v>74.2976428918805</c:v>
                </c:pt>
                <c:pt idx="106">
                  <c:v>74.207970599518987</c:v>
                </c:pt>
                <c:pt idx="107">
                  <c:v>74.117999574347294</c:v>
                </c:pt>
                <c:pt idx="108">
                  <c:v>74.027770033760362</c:v>
                </c:pt>
                <c:pt idx="109">
                  <c:v>73.937321013423158</c:v>
                </c:pt>
                <c:pt idx="110">
                  <c:v>73.846689908566177</c:v>
                </c:pt>
                <c:pt idx="111">
                  <c:v>73.755912098960522</c:v>
                </c:pt>
                <c:pt idx="112">
                  <c:v>73.665020658388372</c:v>
                </c:pt>
                <c:pt idx="113">
                  <c:v>73.574046146038555</c:v>
                </c:pt>
                <c:pt idx="114">
                  <c:v>73.483016474546119</c:v>
                </c:pt>
                <c:pt idx="115">
                  <c:v>73.391956847395704</c:v>
                </c:pt>
                <c:pt idx="116">
                  <c:v>73.300889757101743</c:v>
                </c:pt>
                <c:pt idx="117">
                  <c:v>73.209835034898958</c:v>
                </c:pt>
                <c:pt idx="118">
                  <c:v>73.118809942534043</c:v>
                </c:pt>
                <c:pt idx="119">
                  <c:v>73.027829297036504</c:v>
                </c:pt>
                <c:pt idx="120">
                  <c:v>72.936905619955098</c:v>
                </c:pt>
                <c:pt idx="121">
                  <c:v>72.846049303374485</c:v>
                </c:pt>
                <c:pt idx="122">
                  <c:v>72.755268785982608</c:v>
                </c:pt>
                <c:pt idx="123">
                  <c:v>72.664570733469091</c:v>
                </c:pt>
                <c:pt idx="124">
                  <c:v>72.573960218537451</c:v>
                </c:pt>
                <c:pt idx="125">
                  <c:v>72.483440896767249</c:v>
                </c:pt>
                <c:pt idx="126">
                  <c:v>72.393015175435337</c:v>
                </c:pt>
                <c:pt idx="127">
                  <c:v>72.302684373181478</c:v>
                </c:pt>
                <c:pt idx="128">
                  <c:v>72.212448869073967</c:v>
                </c:pt>
                <c:pt idx="129">
                  <c:v>72.122308240194968</c:v>
                </c:pt>
                <c:pt idx="130">
                  <c:v>72.032261387328745</c:v>
                </c:pt>
                <c:pt idx="131">
                  <c:v>71.942306648704147</c:v>
                </c:pt>
                <c:pt idx="132">
                  <c:v>71.852441902028588</c:v>
                </c:pt>
                <c:pt idx="133">
                  <c:v>71.762664655263833</c:v>
                </c:pt>
                <c:pt idx="134">
                  <c:v>71.672972126744085</c:v>
                </c:pt>
                <c:pt idx="135">
                  <c:v>71.583361315337825</c:v>
                </c:pt>
                <c:pt idx="136">
                  <c:v>71.493829061412512</c:v>
                </c:pt>
                <c:pt idx="137">
                  <c:v>71.404372099387118</c:v>
                </c:pt>
                <c:pt idx="138">
                  <c:v>71.314987102657909</c:v>
                </c:pt>
                <c:pt idx="139">
                  <c:v>71.22567072166386</c:v>
                </c:pt>
                <c:pt idx="140">
                  <c:v>71.136419615825858</c:v>
                </c:pt>
                <c:pt idx="141">
                  <c:v>71.04723048005205</c:v>
                </c:pt>
                <c:pt idx="142">
                  <c:v>70.958100066454563</c:v>
                </c:pt>
                <c:pt idx="143">
                  <c:v>70.869025201871665</c:v>
                </c:pt>
                <c:pt idx="144">
                  <c:v>70.780002801738036</c:v>
                </c:pt>
                <c:pt idx="145">
                  <c:v>70.691029880794915</c:v>
                </c:pt>
                <c:pt idx="146">
                  <c:v>70.602103561081776</c:v>
                </c:pt>
                <c:pt idx="147">
                  <c:v>70.513221077605039</c:v>
                </c:pt>
                <c:pt idx="148">
                  <c:v>70.424379782034322</c:v>
                </c:pt>
                <c:pt idx="149">
                  <c:v>70.335577144736845</c:v>
                </c:pt>
                <c:pt idx="150">
                  <c:v>70.246810755422231</c:v>
                </c:pt>
                <c:pt idx="151">
                  <c:v>70.158078322636555</c:v>
                </c:pt>
                <c:pt idx="152">
                  <c:v>70.069377672313394</c:v>
                </c:pt>
                <c:pt idx="153">
                  <c:v>69.980706745561577</c:v>
                </c:pt>
                <c:pt idx="154">
                  <c:v>69.892063595845769</c:v>
                </c:pt>
                <c:pt idx="155">
                  <c:v>69.803446385692638</c:v>
                </c:pt>
                <c:pt idx="156">
                  <c:v>69.714853383036981</c:v>
                </c:pt>
                <c:pt idx="157">
                  <c:v>69.626282957304809</c:v>
                </c:pt>
                <c:pt idx="158">
                  <c:v>69.537733575315229</c:v>
                </c:pt>
                <c:pt idx="159">
                  <c:v>69.449203797070041</c:v>
                </c:pt>
                <c:pt idx="160">
                  <c:v>69.360692271488574</c:v>
                </c:pt>
                <c:pt idx="161">
                  <c:v>69.272197732135211</c:v>
                </c:pt>
                <c:pt idx="162">
                  <c:v>69.183718992978925</c:v>
                </c:pt>
                <c:pt idx="163">
                  <c:v>69.095254944216009</c:v>
                </c:pt>
                <c:pt idx="164">
                  <c:v>69.006804548181933</c:v>
                </c:pt>
                <c:pt idx="165">
                  <c:v>68.918366835371728</c:v>
                </c:pt>
                <c:pt idx="166">
                  <c:v>68.829940900584518</c:v>
                </c:pt>
                <c:pt idx="167">
                  <c:v>68.741525899203637</c:v>
                </c:pt>
                <c:pt idx="168">
                  <c:v>68.653121043620359</c:v>
                </c:pt>
                <c:pt idx="169">
                  <c:v>68.56472559980665</c:v>
                </c:pt>
                <c:pt idx="170">
                  <c:v>68.476338884039933</c:v>
                </c:pt>
                <c:pt idx="171">
                  <c:v>68.387960259781366</c:v>
                </c:pt>
                <c:pt idx="172">
                  <c:v>68.299589134706551</c:v>
                </c:pt>
                <c:pt idx="173">
                  <c:v>68.211224957887694</c:v>
                </c:pt>
                <c:pt idx="174">
                  <c:v>68.122867217124082</c:v>
                </c:pt>
                <c:pt idx="175">
                  <c:v>68.034515436417294</c:v>
                </c:pt>
                <c:pt idx="176">
                  <c:v>67.94616917358735</c:v>
                </c:pt>
                <c:pt idx="177">
                  <c:v>67.857828018024563</c:v>
                </c:pt>
                <c:pt idx="178">
                  <c:v>67.769491588572848</c:v>
                </c:pt>
                <c:pt idx="179">
                  <c:v>67.681159531538356</c:v>
                </c:pt>
                <c:pt idx="180">
                  <c:v>67.592831518818841</c:v>
                </c:pt>
                <c:pt idx="181">
                  <c:v>67.504507246147782</c:v>
                </c:pt>
                <c:pt idx="182">
                  <c:v>67.416186431447898</c:v>
                </c:pt>
                <c:pt idx="183">
                  <c:v>67.327868813288831</c:v>
                </c:pt>
                <c:pt idx="184">
                  <c:v>67.239554149443208</c:v>
                </c:pt>
                <c:pt idx="185">
                  <c:v>67.151242215536215</c:v>
                </c:pt>
                <c:pt idx="186">
                  <c:v>67.062932803783369</c:v>
                </c:pt>
                <c:pt idx="187">
                  <c:v>66.974625721811535</c:v>
                </c:pt>
                <c:pt idx="188">
                  <c:v>66.886320791558504</c:v>
                </c:pt>
                <c:pt idx="189">
                  <c:v>66.798017848246403</c:v>
                </c:pt>
                <c:pt idx="190">
                  <c:v>66.709716739424607</c:v>
                </c:pt>
                <c:pt idx="191">
                  <c:v>66.621417324077882</c:v>
                </c:pt>
                <c:pt idx="192">
                  <c:v>66.533119471795828</c:v>
                </c:pt>
                <c:pt idx="193">
                  <c:v>66.4448230619996</c:v>
                </c:pt>
                <c:pt idx="194">
                  <c:v>66.35652798322252</c:v>
                </c:pt>
                <c:pt idx="195">
                  <c:v>66.268234132440995</c:v>
                </c:pt>
                <c:pt idx="196">
                  <c:v>66.179941414452372</c:v>
                </c:pt>
                <c:pt idx="197">
                  <c:v>66.091649741296933</c:v>
                </c:pt>
                <c:pt idx="198">
                  <c:v>66.003359031720933</c:v>
                </c:pt>
                <c:pt idx="199">
                  <c:v>65.915069210677871</c:v>
                </c:pt>
                <c:pt idx="200">
                  <c:v>65.826780208865657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49216"/>
        <c:axId val="463649608"/>
      </c:scatterChart>
      <c:valAx>
        <c:axId val="4636492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49608"/>
        <c:crosses val="autoZero"/>
        <c:crossBetween val="midCat"/>
      </c:valAx>
      <c:valAx>
        <c:axId val="4636496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4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79.588999999999999</c:v>
                </c:pt>
                <c:pt idx="1">
                  <c:v>80.731999999999999</c:v>
                </c:pt>
                <c:pt idx="2">
                  <c:v>80.518000000000001</c:v>
                </c:pt>
                <c:pt idx="3">
                  <c:v>80.679000000000002</c:v>
                </c:pt>
                <c:pt idx="4">
                  <c:v>80.161000000000001</c:v>
                </c:pt>
                <c:pt idx="5">
                  <c:v>81.018000000000001</c:v>
                </c:pt>
                <c:pt idx="6">
                  <c:v>79.768000000000001</c:v>
                </c:pt>
                <c:pt idx="7">
                  <c:v>79.018000000000001</c:v>
                </c:pt>
                <c:pt idx="8">
                  <c:v>78.356999999999999</c:v>
                </c:pt>
                <c:pt idx="9">
                  <c:v>79.179000000000002</c:v>
                </c:pt>
                <c:pt idx="10">
                  <c:v>79.268000000000001</c:v>
                </c:pt>
                <c:pt idx="11">
                  <c:v>78.804000000000002</c:v>
                </c:pt>
                <c:pt idx="12">
                  <c:v>80.106999999999999</c:v>
                </c:pt>
                <c:pt idx="13">
                  <c:v>79.286000000000001</c:v>
                </c:pt>
                <c:pt idx="14">
                  <c:v>78.768000000000001</c:v>
                </c:pt>
                <c:pt idx="15">
                  <c:v>78.393000000000001</c:v>
                </c:pt>
                <c:pt idx="16">
                  <c:v>80.25</c:v>
                </c:pt>
                <c:pt idx="17">
                  <c:v>79.481999999999999</c:v>
                </c:pt>
                <c:pt idx="18">
                  <c:v>79.356999999999999</c:v>
                </c:pt>
                <c:pt idx="19">
                  <c:v>79.679000000000002</c:v>
                </c:pt>
                <c:pt idx="20">
                  <c:v>79.588999999999999</c:v>
                </c:pt>
                <c:pt idx="21">
                  <c:v>80.018000000000001</c:v>
                </c:pt>
                <c:pt idx="22">
                  <c:v>78.804000000000002</c:v>
                </c:pt>
                <c:pt idx="23">
                  <c:v>80.570999999999998</c:v>
                </c:pt>
                <c:pt idx="24">
                  <c:v>79.929000000000002</c:v>
                </c:pt>
                <c:pt idx="25">
                  <c:v>80.481999999999999</c:v>
                </c:pt>
                <c:pt idx="26">
                  <c:v>80.195999999999998</c:v>
                </c:pt>
                <c:pt idx="27">
                  <c:v>80.195999999999998</c:v>
                </c:pt>
                <c:pt idx="28">
                  <c:v>80.518000000000001</c:v>
                </c:pt>
                <c:pt idx="29">
                  <c:v>79.945999999999998</c:v>
                </c:pt>
                <c:pt idx="30">
                  <c:v>81.268000000000001</c:v>
                </c:pt>
                <c:pt idx="31">
                  <c:v>80.856999999999999</c:v>
                </c:pt>
                <c:pt idx="32">
                  <c:v>82.5</c:v>
                </c:pt>
                <c:pt idx="33">
                  <c:v>82.695999999999998</c:v>
                </c:pt>
                <c:pt idx="34">
                  <c:v>81.554000000000002</c:v>
                </c:pt>
                <c:pt idx="35">
                  <c:v>83.070999999999998</c:v>
                </c:pt>
                <c:pt idx="36">
                  <c:v>83.054000000000002</c:v>
                </c:pt>
                <c:pt idx="37">
                  <c:v>84.768000000000001</c:v>
                </c:pt>
                <c:pt idx="38">
                  <c:v>82.570999999999998</c:v>
                </c:pt>
                <c:pt idx="39">
                  <c:v>84.75</c:v>
                </c:pt>
                <c:pt idx="40">
                  <c:v>84.75</c:v>
                </c:pt>
                <c:pt idx="41">
                  <c:v>84.088999999999999</c:v>
                </c:pt>
                <c:pt idx="42">
                  <c:v>84.661000000000001</c:v>
                </c:pt>
                <c:pt idx="43">
                  <c:v>85.054000000000002</c:v>
                </c:pt>
                <c:pt idx="44">
                  <c:v>87.304000000000002</c:v>
                </c:pt>
                <c:pt idx="45">
                  <c:v>87.643000000000001</c:v>
                </c:pt>
                <c:pt idx="46">
                  <c:v>89.804000000000002</c:v>
                </c:pt>
                <c:pt idx="47">
                  <c:v>91.268000000000001</c:v>
                </c:pt>
                <c:pt idx="48">
                  <c:v>93.945999999999998</c:v>
                </c:pt>
                <c:pt idx="49">
                  <c:v>97.088999999999999</c:v>
                </c:pt>
                <c:pt idx="50">
                  <c:v>101.643</c:v>
                </c:pt>
                <c:pt idx="51">
                  <c:v>109.411</c:v>
                </c:pt>
                <c:pt idx="52">
                  <c:v>117.161</c:v>
                </c:pt>
                <c:pt idx="53">
                  <c:v>128.536</c:v>
                </c:pt>
                <c:pt idx="54">
                  <c:v>141.196</c:v>
                </c:pt>
                <c:pt idx="55">
                  <c:v>155.482</c:v>
                </c:pt>
                <c:pt idx="56">
                  <c:v>171.661</c:v>
                </c:pt>
                <c:pt idx="57">
                  <c:v>183.464</c:v>
                </c:pt>
                <c:pt idx="58">
                  <c:v>194.018</c:v>
                </c:pt>
                <c:pt idx="59">
                  <c:v>200.268</c:v>
                </c:pt>
                <c:pt idx="60">
                  <c:v>205.732</c:v>
                </c:pt>
                <c:pt idx="61">
                  <c:v>205.375</c:v>
                </c:pt>
                <c:pt idx="62">
                  <c:v>198.679</c:v>
                </c:pt>
                <c:pt idx="63">
                  <c:v>178.375</c:v>
                </c:pt>
                <c:pt idx="64">
                  <c:v>139.804</c:v>
                </c:pt>
                <c:pt idx="65">
                  <c:v>96.963999999999999</c:v>
                </c:pt>
                <c:pt idx="66">
                  <c:v>86.106999999999999</c:v>
                </c:pt>
                <c:pt idx="67">
                  <c:v>83.213999999999999</c:v>
                </c:pt>
                <c:pt idx="68">
                  <c:v>84.411000000000001</c:v>
                </c:pt>
                <c:pt idx="69">
                  <c:v>85.411000000000001</c:v>
                </c:pt>
                <c:pt idx="70">
                  <c:v>86.054000000000002</c:v>
                </c:pt>
                <c:pt idx="71">
                  <c:v>89.5</c:v>
                </c:pt>
                <c:pt idx="72">
                  <c:v>94.143000000000001</c:v>
                </c:pt>
                <c:pt idx="73">
                  <c:v>101.054</c:v>
                </c:pt>
                <c:pt idx="74">
                  <c:v>108.464</c:v>
                </c:pt>
                <c:pt idx="75">
                  <c:v>118.857</c:v>
                </c:pt>
                <c:pt idx="76">
                  <c:v>131.643</c:v>
                </c:pt>
                <c:pt idx="77">
                  <c:v>142.196</c:v>
                </c:pt>
                <c:pt idx="78">
                  <c:v>152.161</c:v>
                </c:pt>
                <c:pt idx="79">
                  <c:v>158</c:v>
                </c:pt>
                <c:pt idx="80">
                  <c:v>158.607</c:v>
                </c:pt>
                <c:pt idx="81">
                  <c:v>151.232</c:v>
                </c:pt>
                <c:pt idx="82">
                  <c:v>132.589</c:v>
                </c:pt>
                <c:pt idx="83">
                  <c:v>99.625</c:v>
                </c:pt>
                <c:pt idx="84">
                  <c:v>81.768000000000001</c:v>
                </c:pt>
                <c:pt idx="85">
                  <c:v>78.088999999999999</c:v>
                </c:pt>
                <c:pt idx="86">
                  <c:v>77.768000000000001</c:v>
                </c:pt>
                <c:pt idx="87">
                  <c:v>78.25</c:v>
                </c:pt>
                <c:pt idx="88">
                  <c:v>78.356999999999999</c:v>
                </c:pt>
                <c:pt idx="89">
                  <c:v>78.088999999999999</c:v>
                </c:pt>
                <c:pt idx="90">
                  <c:v>77.768000000000001</c:v>
                </c:pt>
                <c:pt idx="91">
                  <c:v>77.606999999999999</c:v>
                </c:pt>
                <c:pt idx="92">
                  <c:v>76.911000000000001</c:v>
                </c:pt>
                <c:pt idx="93">
                  <c:v>77</c:v>
                </c:pt>
                <c:pt idx="94">
                  <c:v>76.945999999999998</c:v>
                </c:pt>
                <c:pt idx="95">
                  <c:v>77.143000000000001</c:v>
                </c:pt>
                <c:pt idx="96">
                  <c:v>77.195999999999998</c:v>
                </c:pt>
                <c:pt idx="97">
                  <c:v>79.356999999999999</c:v>
                </c:pt>
                <c:pt idx="98">
                  <c:v>77.179000000000002</c:v>
                </c:pt>
                <c:pt idx="99">
                  <c:v>79.179000000000002</c:v>
                </c:pt>
                <c:pt idx="100">
                  <c:v>79.929000000000002</c:v>
                </c:pt>
                <c:pt idx="101">
                  <c:v>79.356999999999999</c:v>
                </c:pt>
                <c:pt idx="102">
                  <c:v>79.606999999999999</c:v>
                </c:pt>
                <c:pt idx="103">
                  <c:v>80.856999999999999</c:v>
                </c:pt>
                <c:pt idx="104">
                  <c:v>78.481999999999999</c:v>
                </c:pt>
                <c:pt idx="105">
                  <c:v>80.518000000000001</c:v>
                </c:pt>
                <c:pt idx="106">
                  <c:v>82.088999999999999</c:v>
                </c:pt>
                <c:pt idx="107">
                  <c:v>83.445999999999998</c:v>
                </c:pt>
                <c:pt idx="108">
                  <c:v>87.179000000000002</c:v>
                </c:pt>
                <c:pt idx="109">
                  <c:v>91.195999999999998</c:v>
                </c:pt>
                <c:pt idx="110">
                  <c:v>95.231999999999999</c:v>
                </c:pt>
                <c:pt idx="111">
                  <c:v>102.018</c:v>
                </c:pt>
                <c:pt idx="112">
                  <c:v>105.321</c:v>
                </c:pt>
                <c:pt idx="113">
                  <c:v>108.536</c:v>
                </c:pt>
                <c:pt idx="114">
                  <c:v>107.357</c:v>
                </c:pt>
                <c:pt idx="115">
                  <c:v>106.375</c:v>
                </c:pt>
                <c:pt idx="116">
                  <c:v>101.411</c:v>
                </c:pt>
                <c:pt idx="117">
                  <c:v>96.231999999999999</c:v>
                </c:pt>
                <c:pt idx="118">
                  <c:v>87.875</c:v>
                </c:pt>
                <c:pt idx="119">
                  <c:v>82.713999999999999</c:v>
                </c:pt>
                <c:pt idx="120">
                  <c:v>78.856999999999999</c:v>
                </c:pt>
                <c:pt idx="121">
                  <c:v>76.536000000000001</c:v>
                </c:pt>
                <c:pt idx="122">
                  <c:v>75.536000000000001</c:v>
                </c:pt>
                <c:pt idx="123">
                  <c:v>74.445999999999998</c:v>
                </c:pt>
                <c:pt idx="124">
                  <c:v>74.231999999999999</c:v>
                </c:pt>
                <c:pt idx="125">
                  <c:v>74.411000000000001</c:v>
                </c:pt>
                <c:pt idx="126">
                  <c:v>74.625</c:v>
                </c:pt>
                <c:pt idx="127">
                  <c:v>74.231999999999999</c:v>
                </c:pt>
                <c:pt idx="128">
                  <c:v>75.570999999999998</c:v>
                </c:pt>
                <c:pt idx="129">
                  <c:v>75.5</c:v>
                </c:pt>
                <c:pt idx="130">
                  <c:v>76.463999999999999</c:v>
                </c:pt>
                <c:pt idx="131">
                  <c:v>77.161000000000001</c:v>
                </c:pt>
                <c:pt idx="132">
                  <c:v>78.856999999999999</c:v>
                </c:pt>
                <c:pt idx="133">
                  <c:v>81.963999999999999</c:v>
                </c:pt>
                <c:pt idx="134">
                  <c:v>80.643000000000001</c:v>
                </c:pt>
                <c:pt idx="135">
                  <c:v>85.661000000000001</c:v>
                </c:pt>
                <c:pt idx="136">
                  <c:v>86.625</c:v>
                </c:pt>
                <c:pt idx="137">
                  <c:v>90.518000000000001</c:v>
                </c:pt>
                <c:pt idx="138">
                  <c:v>90.445999999999998</c:v>
                </c:pt>
                <c:pt idx="139">
                  <c:v>89.838999999999999</c:v>
                </c:pt>
                <c:pt idx="140">
                  <c:v>88.161000000000001</c:v>
                </c:pt>
                <c:pt idx="141">
                  <c:v>84.268000000000001</c:v>
                </c:pt>
                <c:pt idx="142">
                  <c:v>80.195999999999998</c:v>
                </c:pt>
                <c:pt idx="143">
                  <c:v>77.268000000000001</c:v>
                </c:pt>
                <c:pt idx="144">
                  <c:v>75.518000000000001</c:v>
                </c:pt>
                <c:pt idx="145">
                  <c:v>75.695999999999998</c:v>
                </c:pt>
                <c:pt idx="146">
                  <c:v>73.929000000000002</c:v>
                </c:pt>
                <c:pt idx="147">
                  <c:v>72.981999999999999</c:v>
                </c:pt>
                <c:pt idx="148">
                  <c:v>74</c:v>
                </c:pt>
                <c:pt idx="149">
                  <c:v>71.713999999999999</c:v>
                </c:pt>
                <c:pt idx="150">
                  <c:v>73.820999999999998</c:v>
                </c:pt>
                <c:pt idx="151">
                  <c:v>73.518000000000001</c:v>
                </c:pt>
                <c:pt idx="152">
                  <c:v>74.25</c:v>
                </c:pt>
                <c:pt idx="153">
                  <c:v>73.875</c:v>
                </c:pt>
                <c:pt idx="154">
                  <c:v>72.75</c:v>
                </c:pt>
                <c:pt idx="155">
                  <c:v>74.286000000000001</c:v>
                </c:pt>
                <c:pt idx="156">
                  <c:v>73.588999999999999</c:v>
                </c:pt>
                <c:pt idx="157">
                  <c:v>72.143000000000001</c:v>
                </c:pt>
                <c:pt idx="158">
                  <c:v>73.929000000000002</c:v>
                </c:pt>
                <c:pt idx="159">
                  <c:v>71.5</c:v>
                </c:pt>
                <c:pt idx="160">
                  <c:v>72.463999999999999</c:v>
                </c:pt>
                <c:pt idx="161">
                  <c:v>72.929000000000002</c:v>
                </c:pt>
                <c:pt idx="162">
                  <c:v>72.320999999999998</c:v>
                </c:pt>
                <c:pt idx="163">
                  <c:v>72.195999999999998</c:v>
                </c:pt>
                <c:pt idx="164">
                  <c:v>72.106999999999999</c:v>
                </c:pt>
                <c:pt idx="165">
                  <c:v>72.929000000000002</c:v>
                </c:pt>
                <c:pt idx="166">
                  <c:v>73.036000000000001</c:v>
                </c:pt>
                <c:pt idx="167">
                  <c:v>73.911000000000001</c:v>
                </c:pt>
                <c:pt idx="168">
                  <c:v>72.588999999999999</c:v>
                </c:pt>
                <c:pt idx="169">
                  <c:v>72.981999999999999</c:v>
                </c:pt>
                <c:pt idx="170">
                  <c:v>74.143000000000001</c:v>
                </c:pt>
                <c:pt idx="171">
                  <c:v>72.768000000000001</c:v>
                </c:pt>
                <c:pt idx="172">
                  <c:v>74.106999999999999</c:v>
                </c:pt>
                <c:pt idx="173">
                  <c:v>74.018000000000001</c:v>
                </c:pt>
                <c:pt idx="174">
                  <c:v>74.213999999999999</c:v>
                </c:pt>
                <c:pt idx="175">
                  <c:v>72.25</c:v>
                </c:pt>
                <c:pt idx="176">
                  <c:v>73.143000000000001</c:v>
                </c:pt>
                <c:pt idx="177">
                  <c:v>73.161000000000001</c:v>
                </c:pt>
                <c:pt idx="178">
                  <c:v>72.625</c:v>
                </c:pt>
                <c:pt idx="179">
                  <c:v>72.481999999999999</c:v>
                </c:pt>
                <c:pt idx="180">
                  <c:v>71.304000000000002</c:v>
                </c:pt>
                <c:pt idx="181">
                  <c:v>71.911000000000001</c:v>
                </c:pt>
                <c:pt idx="182">
                  <c:v>71.804000000000002</c:v>
                </c:pt>
                <c:pt idx="183">
                  <c:v>71.320999999999998</c:v>
                </c:pt>
                <c:pt idx="184">
                  <c:v>71.731999999999999</c:v>
                </c:pt>
                <c:pt idx="185">
                  <c:v>72.768000000000001</c:v>
                </c:pt>
                <c:pt idx="186">
                  <c:v>72.231999999999999</c:v>
                </c:pt>
                <c:pt idx="187">
                  <c:v>72</c:v>
                </c:pt>
                <c:pt idx="188">
                  <c:v>71.911000000000001</c:v>
                </c:pt>
                <c:pt idx="189">
                  <c:v>71.088999999999999</c:v>
                </c:pt>
                <c:pt idx="190">
                  <c:v>72.570999999999998</c:v>
                </c:pt>
                <c:pt idx="191">
                  <c:v>72.25</c:v>
                </c:pt>
                <c:pt idx="192">
                  <c:v>71.429000000000002</c:v>
                </c:pt>
                <c:pt idx="193">
                  <c:v>70.804000000000002</c:v>
                </c:pt>
                <c:pt idx="194">
                  <c:v>72.036000000000001</c:v>
                </c:pt>
                <c:pt idx="195">
                  <c:v>72.036000000000001</c:v>
                </c:pt>
                <c:pt idx="196">
                  <c:v>72.036000000000001</c:v>
                </c:pt>
                <c:pt idx="197">
                  <c:v>72.036000000000001</c:v>
                </c:pt>
                <c:pt idx="198">
                  <c:v>72.036000000000001</c:v>
                </c:pt>
                <c:pt idx="199">
                  <c:v>72.036000000000001</c:v>
                </c:pt>
                <c:pt idx="200">
                  <c:v>72.036000000000001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84.730861688870235</c:v>
                </c:pt>
                <c:pt idx="1">
                  <c:v>84.664382151767299</c:v>
                </c:pt>
                <c:pt idx="2">
                  <c:v>84.597906577229082</c:v>
                </c:pt>
                <c:pt idx="3">
                  <c:v>84.531435299016536</c:v>
                </c:pt>
                <c:pt idx="4">
                  <c:v>84.464968678384096</c:v>
                </c:pt>
                <c:pt idx="5">
                  <c:v>84.398507106273087</c:v>
                </c:pt>
                <c:pt idx="6">
                  <c:v>84.332051005672426</c:v>
                </c:pt>
                <c:pt idx="7">
                  <c:v>84.265600834156885</c:v>
                </c:pt>
                <c:pt idx="8">
                  <c:v>84.199157086616026</c:v>
                </c:pt>
                <c:pt idx="9">
                  <c:v>84.132720298186072</c:v>
                </c:pt>
                <c:pt idx="10">
                  <c:v>84.066291047399034</c:v>
                </c:pt>
                <c:pt idx="11">
                  <c:v>83.999869959562247</c:v>
                </c:pt>
                <c:pt idx="12">
                  <c:v>83.933457710384332</c:v>
                </c:pt>
                <c:pt idx="13">
                  <c:v>83.867055029862385</c:v>
                </c:pt>
                <c:pt idx="14">
                  <c:v>83.800662706447099</c:v>
                </c:pt>
                <c:pt idx="15">
                  <c:v>83.734281591502139</c:v>
                </c:pt>
                <c:pt idx="16">
                  <c:v>83.667912604075923</c:v>
                </c:pt>
                <c:pt idx="17">
                  <c:v>83.601556736002735</c:v>
                </c:pt>
                <c:pt idx="18">
                  <c:v>83.535215057352204</c:v>
                </c:pt>
                <c:pt idx="19">
                  <c:v>83.468888722245538</c:v>
                </c:pt>
                <c:pt idx="20">
                  <c:v>83.402578975056983</c:v>
                </c:pt>
                <c:pt idx="21">
                  <c:v>83.336287157019441</c:v>
                </c:pt>
                <c:pt idx="22">
                  <c:v>83.270014713252834</c:v>
                </c:pt>
                <c:pt idx="23">
                  <c:v>83.203763200232757</c:v>
                </c:pt>
                <c:pt idx="24">
                  <c:v>83.137534293717053</c:v>
                </c:pt>
                <c:pt idx="25">
                  <c:v>83.07132979714585</c:v>
                </c:pt>
                <c:pt idx="26">
                  <c:v>83.005151650530152</c:v>
                </c:pt>
                <c:pt idx="27">
                  <c:v>82.939001939843521</c:v>
                </c:pt>
                <c:pt idx="28">
                  <c:v>82.872882906942877</c:v>
                </c:pt>
                <c:pt idx="29">
                  <c:v>82.806796960117737</c:v>
                </c:pt>
                <c:pt idx="30">
                  <c:v>82.740746685757159</c:v>
                </c:pt>
                <c:pt idx="31">
                  <c:v>82.674734863518836</c:v>
                </c:pt>
                <c:pt idx="32">
                  <c:v>82.608764495891663</c:v>
                </c:pt>
                <c:pt idx="33">
                  <c:v>82.542838898598248</c:v>
                </c:pt>
                <c:pt idx="34">
                  <c:v>82.476962036412289</c:v>
                </c:pt>
                <c:pt idx="35">
                  <c:v>82.411139787108624</c:v>
                </c:pt>
                <c:pt idx="36">
                  <c:v>82.345384480057859</c:v>
                </c:pt>
                <c:pt idx="37">
                  <c:v>82.279730187335602</c:v>
                </c:pt>
                <c:pt idx="38">
                  <c:v>82.214280801853164</c:v>
                </c:pt>
                <c:pt idx="39">
                  <c:v>82.149350719952608</c:v>
                </c:pt>
                <c:pt idx="40">
                  <c:v>82.085847008633351</c:v>
                </c:pt>
                <c:pt idx="41">
                  <c:v>82.026230467245952</c:v>
                </c:pt>
                <c:pt idx="42">
                  <c:v>81.97674480519288</c:v>
                </c:pt>
                <c:pt idx="43">
                  <c:v>81.952162075420617</c:v>
                </c:pt>
                <c:pt idx="44">
                  <c:v>81.984988453584236</c:v>
                </c:pt>
                <c:pt idx="45">
                  <c:v>82.141563147594908</c:v>
                </c:pt>
                <c:pt idx="46">
                  <c:v>82.546983673226862</c:v>
                </c:pt>
                <c:pt idx="47">
                  <c:v>83.418112266673916</c:v>
                </c:pt>
                <c:pt idx="48">
                  <c:v>85.097971149704364</c:v>
                </c:pt>
                <c:pt idx="49">
                  <c:v>88.075807920245083</c:v>
                </c:pt>
                <c:pt idx="50">
                  <c:v>92.967987825281824</c:v>
                </c:pt>
                <c:pt idx="51">
                  <c:v>100.43210352183277</c:v>
                </c:pt>
                <c:pt idx="52">
                  <c:v>110.99839318697151</c:v>
                </c:pt>
                <c:pt idx="53">
                  <c:v>124.83331451492954</c:v>
                </c:pt>
                <c:pt idx="54">
                  <c:v>141.49430350843269</c:v>
                </c:pt>
                <c:pt idx="55">
                  <c:v>159.77323137800411</c:v>
                </c:pt>
                <c:pt idx="56">
                  <c:v>177.73192350624163</c:v>
                </c:pt>
                <c:pt idx="57">
                  <c:v>192.98699068807343</c:v>
                </c:pt>
                <c:pt idx="58">
                  <c:v>203.20888217628143</c:v>
                </c:pt>
                <c:pt idx="59">
                  <c:v>206.69832806215018</c:v>
                </c:pt>
                <c:pt idx="60">
                  <c:v>202.84533862595089</c:v>
                </c:pt>
                <c:pt idx="61">
                  <c:v>192.30046395888604</c:v>
                </c:pt>
                <c:pt idx="62">
                  <c:v>176.79227494138652</c:v>
                </c:pt>
                <c:pt idx="63">
                  <c:v>158.66143474969439</c:v>
                </c:pt>
                <c:pt idx="64">
                  <c:v>140.28399352977917</c:v>
                </c:pt>
                <c:pt idx="65">
                  <c:v>123.57842454199299</c:v>
                </c:pt>
                <c:pt idx="66">
                  <c:v>109.73159491480939</c:v>
                </c:pt>
                <c:pt idx="67">
                  <c:v>99.178823339969128</c:v>
                </c:pt>
                <c:pt idx="68">
                  <c:v>91.786037960038755</c:v>
                </c:pt>
                <c:pt idx="69">
                  <c:v>87.142204303944496</c:v>
                </c:pt>
                <c:pt idx="70">
                  <c:v>84.875164608987603</c:v>
                </c:pt>
                <c:pt idx="71">
                  <c:v>84.919810269529762</c:v>
                </c:pt>
                <c:pt idx="72">
                  <c:v>87.657000644187207</c:v>
                </c:pt>
                <c:pt idx="73">
                  <c:v>93.808139073336164</c:v>
                </c:pt>
                <c:pt idx="74">
                  <c:v>103.9853541882307</c:v>
                </c:pt>
                <c:pt idx="75">
                  <c:v>117.95705355019092</c:v>
                </c:pt>
                <c:pt idx="76">
                  <c:v>133.98157295097923</c:v>
                </c:pt>
                <c:pt idx="77">
                  <c:v>148.76350830727927</c:v>
                </c:pt>
                <c:pt idx="78">
                  <c:v>158.38689957043488</c:v>
                </c:pt>
                <c:pt idx="79">
                  <c:v>159.93900386749118</c:v>
                </c:pt>
                <c:pt idx="80">
                  <c:v>152.90943704324556</c:v>
                </c:pt>
                <c:pt idx="81">
                  <c:v>139.44547772357129</c:v>
                </c:pt>
                <c:pt idx="82">
                  <c:v>123.28585137803131</c:v>
                </c:pt>
                <c:pt idx="83">
                  <c:v>108.08696096966004</c:v>
                </c:pt>
                <c:pt idx="84">
                  <c:v>96.150920386757306</c:v>
                </c:pt>
                <c:pt idx="85">
                  <c:v>88.105594913548089</c:v>
                </c:pt>
                <c:pt idx="86">
                  <c:v>83.378327105831929</c:v>
                </c:pt>
                <c:pt idx="87">
                  <c:v>80.927266531218223</c:v>
                </c:pt>
                <c:pt idx="88">
                  <c:v>79.787582607624344</c:v>
                </c:pt>
                <c:pt idx="89">
                  <c:v>79.295717316022987</c:v>
                </c:pt>
                <c:pt idx="90">
                  <c:v>79.081319729213661</c:v>
                </c:pt>
                <c:pt idx="91">
                  <c:v>78.970420274068246</c:v>
                </c:pt>
                <c:pt idx="92">
                  <c:v>78.892906081259156</c:v>
                </c:pt>
                <c:pt idx="93">
                  <c:v>78.824233064271837</c:v>
                </c:pt>
                <c:pt idx="94">
                  <c:v>78.75685495536618</c:v>
                </c:pt>
                <c:pt idx="95">
                  <c:v>78.688699523982336</c:v>
                </c:pt>
                <c:pt idx="96">
                  <c:v>78.619254121794398</c:v>
                </c:pt>
                <c:pt idx="97">
                  <c:v>78.548482279166379</c:v>
                </c:pt>
                <c:pt idx="98">
                  <c:v>78.476760690444991</c:v>
                </c:pt>
                <c:pt idx="99">
                  <c:v>78.405504090655626</c:v>
                </c:pt>
                <c:pt idx="100">
                  <c:v>78.338997640325957</c:v>
                </c:pt>
                <c:pt idx="101">
                  <c:v>78.288741603161554</c:v>
                </c:pt>
                <c:pt idx="102">
                  <c:v>78.282332551772726</c:v>
                </c:pt>
                <c:pt idx="103">
                  <c:v>78.378783892155795</c:v>
                </c:pt>
                <c:pt idx="104">
                  <c:v>78.689604270771909</c:v>
                </c:pt>
                <c:pt idx="105">
                  <c:v>79.398272606510091</c:v>
                </c:pt>
                <c:pt idx="106">
                  <c:v>80.76074224265119</c:v>
                </c:pt>
                <c:pt idx="107">
                  <c:v>83.062464467715969</c:v>
                </c:pt>
                <c:pt idx="108">
                  <c:v>86.514608110860806</c:v>
                </c:pt>
                <c:pt idx="109">
                  <c:v>91.102702195760472</c:v>
                </c:pt>
                <c:pt idx="110">
                  <c:v>96.447764485028046</c:v>
                </c:pt>
                <c:pt idx="111">
                  <c:v>101.77267147033942</c:v>
                </c:pt>
                <c:pt idx="112">
                  <c:v>106.04617945941122</c:v>
                </c:pt>
                <c:pt idx="113">
                  <c:v>108.2918799334156</c:v>
                </c:pt>
                <c:pt idx="114">
                  <c:v>107.94148589097229</c:v>
                </c:pt>
                <c:pt idx="115">
                  <c:v>105.05875191911876</c:v>
                </c:pt>
                <c:pt idx="116">
                  <c:v>100.31382402989325</c:v>
                </c:pt>
                <c:pt idx="117">
                  <c:v>94.722090882657326</c:v>
                </c:pt>
                <c:pt idx="118">
                  <c:v>89.286223136287234</c:v>
                </c:pt>
                <c:pt idx="119">
                  <c:v>84.71249316403285</c:v>
                </c:pt>
                <c:pt idx="120">
                  <c:v>81.303114122417497</c:v>
                </c:pt>
                <c:pt idx="121">
                  <c:v>79.017219316475504</c:v>
                </c:pt>
                <c:pt idx="122">
                  <c:v>77.618884838594909</c:v>
                </c:pt>
                <c:pt idx="123">
                  <c:v>76.822751758215006</c:v>
                </c:pt>
                <c:pt idx="124">
                  <c:v>76.38651242427305</c:v>
                </c:pt>
                <c:pt idx="125">
                  <c:v>76.145181744333073</c:v>
                </c:pt>
                <c:pt idx="126">
                  <c:v>76.008360952129749</c:v>
                </c:pt>
                <c:pt idx="127">
                  <c:v>75.945371346672289</c:v>
                </c:pt>
                <c:pt idx="128">
                  <c:v>75.974042711460697</c:v>
                </c:pt>
                <c:pt idx="129">
                  <c:v>76.157004231346775</c:v>
                </c:pt>
                <c:pt idx="130">
                  <c:v>76.599243244083226</c:v>
                </c:pt>
                <c:pt idx="131">
                  <c:v>77.434227464011116</c:v>
                </c:pt>
                <c:pt idx="132">
                  <c:v>78.785798444931118</c:v>
                </c:pt>
                <c:pt idx="133">
                  <c:v>80.703268060098907</c:v>
                </c:pt>
                <c:pt idx="134">
                  <c:v>83.087697542385726</c:v>
                </c:pt>
                <c:pt idx="135">
                  <c:v>85.648376239196864</c:v>
                </c:pt>
                <c:pt idx="136">
                  <c:v>87.931880029486038</c:v>
                </c:pt>
                <c:pt idx="137">
                  <c:v>89.438520306617519</c:v>
                </c:pt>
                <c:pt idx="138">
                  <c:v>89.790748430406296</c:v>
                </c:pt>
                <c:pt idx="139">
                  <c:v>88.876991877177318</c:v>
                </c:pt>
                <c:pt idx="140">
                  <c:v>86.896254966217001</c:v>
                </c:pt>
                <c:pt idx="141">
                  <c:v>84.279197290492434</c:v>
                </c:pt>
                <c:pt idx="142">
                  <c:v>81.528336121752886</c:v>
                </c:pt>
                <c:pt idx="143">
                  <c:v>79.058103673607732</c:v>
                </c:pt>
                <c:pt idx="144">
                  <c:v>77.102558411825868</c:v>
                </c:pt>
                <c:pt idx="145">
                  <c:v>75.710780574626739</c:v>
                </c:pt>
                <c:pt idx="146">
                  <c:v>74.803852793488787</c:v>
                </c:pt>
                <c:pt idx="147">
                  <c:v>74.249013276742758</c:v>
                </c:pt>
                <c:pt idx="148">
                  <c:v>73.916802673976918</c:v>
                </c:pt>
                <c:pt idx="149">
                  <c:v>73.709157539786617</c:v>
                </c:pt>
                <c:pt idx="150">
                  <c:v>73.563783865199071</c:v>
                </c:pt>
                <c:pt idx="151">
                  <c:v>73.446402205097542</c:v>
                </c:pt>
                <c:pt idx="152">
                  <c:v>73.340389760565373</c:v>
                </c:pt>
                <c:pt idx="153">
                  <c:v>73.238569684124002</c:v>
                </c:pt>
                <c:pt idx="154">
                  <c:v>73.138164283875739</c:v>
                </c:pt>
                <c:pt idx="155">
                  <c:v>73.038205009402361</c:v>
                </c:pt>
                <c:pt idx="156">
                  <c:v>72.938386215084236</c:v>
                </c:pt>
                <c:pt idx="157">
                  <c:v>72.83861999690231</c:v>
                </c:pt>
                <c:pt idx="158">
                  <c:v>72.738882842148115</c:v>
                </c:pt>
                <c:pt idx="159">
                  <c:v>72.639168439625166</c:v>
                </c:pt>
                <c:pt idx="160">
                  <c:v>72.5394746446038</c:v>
                </c:pt>
                <c:pt idx="161">
                  <c:v>72.439800237274937</c:v>
                </c:pt>
                <c:pt idx="162">
                  <c:v>72.340144197308405</c:v>
                </c:pt>
                <c:pt idx="163">
                  <c:v>72.240505559491879</c:v>
                </c:pt>
                <c:pt idx="164">
                  <c:v>72.140883389932327</c:v>
                </c:pt>
                <c:pt idx="165">
                  <c:v>72.041276784370268</c:v>
                </c:pt>
                <c:pt idx="166">
                  <c:v>71.941684869698278</c:v>
                </c:pt>
                <c:pt idx="167">
                  <c:v>71.842106805468433</c:v>
                </c:pt>
                <c:pt idx="168">
                  <c:v>71.742541784956259</c:v>
                </c:pt>
                <c:pt idx="169">
                  <c:v>71.64298903578711</c:v>
                </c:pt>
                <c:pt idx="170">
                  <c:v>71.54344782018596</c:v>
                </c:pt>
                <c:pt idx="171">
                  <c:v>71.443917434912166</c:v>
                </c:pt>
                <c:pt idx="172">
                  <c:v>71.344397210932257</c:v>
                </c:pt>
                <c:pt idx="173">
                  <c:v>71.244886512878736</c:v>
                </c:pt>
                <c:pt idx="174">
                  <c:v>71.145384738334769</c:v>
                </c:pt>
                <c:pt idx="175">
                  <c:v>71.045891316980658</c:v>
                </c:pt>
                <c:pt idx="176">
                  <c:v>70.946405709631861</c:v>
                </c:pt>
                <c:pt idx="177">
                  <c:v>70.846927407195054</c:v>
                </c:pt>
                <c:pt idx="178">
                  <c:v>70.747455929564239</c:v>
                </c:pt>
                <c:pt idx="179">
                  <c:v>70.647990824475741</c:v>
                </c:pt>
                <c:pt idx="180">
                  <c:v>70.548531666338462</c:v>
                </c:pt>
                <c:pt idx="181">
                  <c:v>70.449078055052553</c:v>
                </c:pt>
                <c:pt idx="182">
                  <c:v>70.349629614828046</c:v>
                </c:pt>
                <c:pt idx="183">
                  <c:v>70.250185993012707</c:v>
                </c:pt>
                <c:pt idx="184">
                  <c:v>70.150746858936628</c:v>
                </c:pt>
                <c:pt idx="185">
                  <c:v>70.051311902780341</c:v>
                </c:pt>
                <c:pt idx="186">
                  <c:v>69.951880834470771</c:v>
                </c:pt>
                <c:pt idx="187">
                  <c:v>69.85245338260944</c:v>
                </c:pt>
                <c:pt idx="188">
                  <c:v>69.75302929343583</c:v>
                </c:pt>
                <c:pt idx="189">
                  <c:v>69.653608329827833</c:v>
                </c:pt>
                <c:pt idx="190">
                  <c:v>69.554190270341365</c:v>
                </c:pt>
                <c:pt idx="191">
                  <c:v>69.454774908289409</c:v>
                </c:pt>
                <c:pt idx="192">
                  <c:v>69.355362050861743</c:v>
                </c:pt>
                <c:pt idx="193">
                  <c:v>69.255951518284789</c:v>
                </c:pt>
                <c:pt idx="194">
                  <c:v>69.156543143021693</c:v>
                </c:pt>
                <c:pt idx="195">
                  <c:v>69.057136769012089</c:v>
                </c:pt>
                <c:pt idx="196">
                  <c:v>68.957732250950542</c:v>
                </c:pt>
                <c:pt idx="197">
                  <c:v>68.85832945360319</c:v>
                </c:pt>
                <c:pt idx="198">
                  <c:v>68.758928251161066</c:v>
                </c:pt>
                <c:pt idx="199">
                  <c:v>68.659528526629146</c:v>
                </c:pt>
                <c:pt idx="200">
                  <c:v>68.56013017124998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84.730861688870235</c:v>
                </c:pt>
                <c:pt idx="1">
                  <c:v>84.664382151767299</c:v>
                </c:pt>
                <c:pt idx="2">
                  <c:v>84.597906577229082</c:v>
                </c:pt>
                <c:pt idx="3">
                  <c:v>84.531435299016536</c:v>
                </c:pt>
                <c:pt idx="4">
                  <c:v>84.464968678384096</c:v>
                </c:pt>
                <c:pt idx="5">
                  <c:v>84.398507106273087</c:v>
                </c:pt>
                <c:pt idx="6">
                  <c:v>84.332051005672426</c:v>
                </c:pt>
                <c:pt idx="7">
                  <c:v>84.265600834156885</c:v>
                </c:pt>
                <c:pt idx="8">
                  <c:v>84.199157086616026</c:v>
                </c:pt>
                <c:pt idx="9">
                  <c:v>84.132720298186072</c:v>
                </c:pt>
                <c:pt idx="10">
                  <c:v>84.066291047399034</c:v>
                </c:pt>
                <c:pt idx="11">
                  <c:v>83.999869959562247</c:v>
                </c:pt>
                <c:pt idx="12">
                  <c:v>83.933457710384332</c:v>
                </c:pt>
                <c:pt idx="13">
                  <c:v>83.867055029862385</c:v>
                </c:pt>
                <c:pt idx="14">
                  <c:v>83.800662706447099</c:v>
                </c:pt>
                <c:pt idx="15">
                  <c:v>83.734281591502139</c:v>
                </c:pt>
                <c:pt idx="16">
                  <c:v>83.667912604075923</c:v>
                </c:pt>
                <c:pt idx="17">
                  <c:v>83.601556736002735</c:v>
                </c:pt>
                <c:pt idx="18">
                  <c:v>83.535215057352204</c:v>
                </c:pt>
                <c:pt idx="19">
                  <c:v>83.468888722245538</c:v>
                </c:pt>
                <c:pt idx="20">
                  <c:v>83.402578975056983</c:v>
                </c:pt>
                <c:pt idx="21">
                  <c:v>83.336287157019441</c:v>
                </c:pt>
                <c:pt idx="22">
                  <c:v>83.270014713252834</c:v>
                </c:pt>
                <c:pt idx="23">
                  <c:v>83.203763200232757</c:v>
                </c:pt>
                <c:pt idx="24">
                  <c:v>83.137534293717025</c:v>
                </c:pt>
                <c:pt idx="25">
                  <c:v>83.07132979714568</c:v>
                </c:pt>
                <c:pt idx="26">
                  <c:v>83.005151650528859</c:v>
                </c:pt>
                <c:pt idx="27">
                  <c:v>82.939001939834711</c:v>
                </c:pt>
                <c:pt idx="28">
                  <c:v>82.872882906885991</c:v>
                </c:pt>
                <c:pt idx="29">
                  <c:v>82.806796959771788</c:v>
                </c:pt>
                <c:pt idx="30">
                  <c:v>82.740746683774304</c:v>
                </c:pt>
                <c:pt idx="31">
                  <c:v>82.674734852807205</c:v>
                </c:pt>
                <c:pt idx="32">
                  <c:v>82.608764441353287</c:v>
                </c:pt>
                <c:pt idx="33">
                  <c:v>82.542838636882465</c:v>
                </c:pt>
                <c:pt idx="34">
                  <c:v>82.476960852720325</c:v>
                </c:pt>
                <c:pt idx="35">
                  <c:v>82.411134741325768</c:v>
                </c:pt>
                <c:pt idx="36">
                  <c:v>82.345364207922984</c:v>
                </c:pt>
                <c:pt idx="37">
                  <c:v>82.279653424415031</c:v>
                </c:pt>
                <c:pt idx="38">
                  <c:v>82.214006843488349</c:v>
                </c:pt>
                <c:pt idx="39">
                  <c:v>82.148429212793431</c:v>
                </c:pt>
                <c:pt idx="40">
                  <c:v>82.082925589061034</c:v>
                </c:pt>
                <c:pt idx="41">
                  <c:v>82.017501351982119</c:v>
                </c:pt>
                <c:pt idx="42">
                  <c:v>81.952162217643846</c:v>
                </c:pt>
                <c:pt idx="43">
                  <c:v>81.8869142512727</c:v>
                </c:pt>
                <c:pt idx="44">
                  <c:v>81.821763878989003</c:v>
                </c:pt>
                <c:pt idx="45">
                  <c:v>81.756717898221822</c:v>
                </c:pt>
                <c:pt idx="46">
                  <c:v>81.691783486373296</c:v>
                </c:pt>
                <c:pt idx="47">
                  <c:v>81.626968207250087</c:v>
                </c:pt>
                <c:pt idx="48">
                  <c:v>81.562280014702409</c:v>
                </c:pt>
                <c:pt idx="49">
                  <c:v>81.497727252821974</c:v>
                </c:pt>
                <c:pt idx="50">
                  <c:v>81.433318651953428</c:v>
                </c:pt>
                <c:pt idx="51">
                  <c:v>81.369063319664164</c:v>
                </c:pt>
                <c:pt idx="52">
                  <c:v>81.304970725699746</c:v>
                </c:pt>
                <c:pt idx="53">
                  <c:v>81.241050679822735</c:v>
                </c:pt>
                <c:pt idx="54">
                  <c:v>81.177313301293822</c:v>
                </c:pt>
                <c:pt idx="55">
                  <c:v>81.113768978608221</c:v>
                </c:pt>
                <c:pt idx="56">
                  <c:v>81.050428317946213</c:v>
                </c:pt>
                <c:pt idx="57">
                  <c:v>80.987302078641747</c:v>
                </c:pt>
                <c:pt idx="58">
                  <c:v>80.924401093817167</c:v>
                </c:pt>
                <c:pt idx="59">
                  <c:v>80.861736174185651</c:v>
                </c:pt>
                <c:pt idx="60">
                  <c:v>80.799317992889087</c:v>
                </c:pt>
                <c:pt idx="61">
                  <c:v>80.737156949132611</c:v>
                </c:pt>
                <c:pt idx="62">
                  <c:v>80.675263008306032</c:v>
                </c:pt>
                <c:pt idx="63">
                  <c:v>80.61364551626545</c:v>
                </c:pt>
                <c:pt idx="64">
                  <c:v>80.552312985502695</c:v>
                </c:pt>
                <c:pt idx="65">
                  <c:v>80.491272851077341</c:v>
                </c:pt>
                <c:pt idx="66">
                  <c:v>80.430531194453224</c:v>
                </c:pt>
                <c:pt idx="67">
                  <c:v>80.370092433793573</c:v>
                </c:pt>
                <c:pt idx="68">
                  <c:v>80.309958979859744</c:v>
                </c:pt>
                <c:pt idx="69">
                  <c:v>80.250130857459197</c:v>
                </c:pt>
                <c:pt idx="70">
                  <c:v>80.190605293428405</c:v>
                </c:pt>
                <c:pt idx="71">
                  <c:v>80.131376273447373</c:v>
                </c:pt>
                <c:pt idx="72">
                  <c:v>80.072434071583857</c:v>
                </c:pt>
                <c:pt idx="73">
                  <c:v>80.013764758369476</c:v>
                </c:pt>
                <c:pt idx="74">
                  <c:v>79.955349695412991</c:v>
                </c:pt>
                <c:pt idx="75">
                  <c:v>79.89716502702835</c:v>
                </c:pt>
                <c:pt idx="76">
                  <c:v>79.839181182044982</c:v>
                </c:pt>
                <c:pt idx="77">
                  <c:v>79.781362401780882</c:v>
                </c:pt>
                <c:pt idx="78">
                  <c:v>79.723666312966145</c:v>
                </c:pt>
                <c:pt idx="79">
                  <c:v>79.666043567028908</c:v>
                </c:pt>
                <c:pt idx="80">
                  <c:v>79.608437569376861</c:v>
                </c:pt>
                <c:pt idx="81">
                  <c:v>79.550784323865415</c:v>
                </c:pt>
                <c:pt idx="82">
                  <c:v>79.493012418249549</c:v>
                </c:pt>
                <c:pt idx="83">
                  <c:v>79.435043175772137</c:v>
                </c:pt>
                <c:pt idx="84">
                  <c:v>79.376790995864326</c:v>
                </c:pt>
                <c:pt idx="85">
                  <c:v>79.318163902995451</c:v>
                </c:pt>
                <c:pt idx="86">
                  <c:v>79.259064316869427</c:v>
                </c:pt>
                <c:pt idx="87">
                  <c:v>79.199390049417602</c:v>
                </c:pt>
                <c:pt idx="88">
                  <c:v>79.13903552454434</c:v>
                </c:pt>
                <c:pt idx="89">
                  <c:v>79.077893205701457</c:v>
                </c:pt>
                <c:pt idx="90">
                  <c:v>79.015855204660241</c:v>
                </c:pt>
                <c:pt idx="91">
                  <c:v>78.952815033061995</c:v>
                </c:pt>
                <c:pt idx="92">
                  <c:v>78.888669447347198</c:v>
                </c:pt>
                <c:pt idx="93">
                  <c:v>78.823320328442975</c:v>
                </c:pt>
                <c:pt idx="94">
                  <c:v>78.756676531051113</c:v>
                </c:pt>
                <c:pt idx="95">
                  <c:v>78.688655634309228</c:v>
                </c:pt>
                <c:pt idx="96">
                  <c:v>78.619185526532817</c:v>
                </c:pt>
                <c:pt idx="97">
                  <c:v>78.548205761893286</c:v>
                </c:pt>
                <c:pt idx="98">
                  <c:v>78.475668636068576</c:v>
                </c:pt>
                <c:pt idx="99">
                  <c:v>78.401539940554272</c:v>
                </c:pt>
                <c:pt idx="100">
                  <c:v>78.325799370541375</c:v>
                </c:pt>
                <c:pt idx="101">
                  <c:v>78.248440577899984</c:v>
                </c:pt>
                <c:pt idx="102">
                  <c:v>78.169470877585638</c:v>
                </c:pt>
                <c:pt idx="103">
                  <c:v>78.088910631456429</c:v>
                </c:pt>
                <c:pt idx="104">
                  <c:v>78.006792346957994</c:v>
                </c:pt>
                <c:pt idx="105">
                  <c:v>77.923159538565542</c:v>
                </c:pt>
                <c:pt idx="106">
                  <c:v>77.838065406762212</c:v>
                </c:pt>
                <c:pt idx="107">
                  <c:v>77.751571392527239</c:v>
                </c:pt>
                <c:pt idx="108">
                  <c:v>77.663745664979103</c:v>
                </c:pt>
                <c:pt idx="109">
                  <c:v>77.574661596410948</c:v>
                </c:pt>
                <c:pt idx="110">
                  <c:v>77.484396273101879</c:v>
                </c:pt>
                <c:pt idx="111">
                  <c:v>77.393029082716197</c:v>
                </c:pt>
                <c:pt idx="112">
                  <c:v>77.300640410562949</c:v>
                </c:pt>
                <c:pt idx="113">
                  <c:v>77.207310468166455</c:v>
                </c:pt>
                <c:pt idx="114">
                  <c:v>77.113118269080331</c:v>
                </c:pt>
                <c:pt idx="115">
                  <c:v>77.01814075910994</c:v>
                </c:pt>
                <c:pt idx="116">
                  <c:v>76.92245210139491</c:v>
                </c:pt>
                <c:pt idx="117">
                  <c:v>76.826123111312455</c:v>
                </c:pt>
                <c:pt idx="118">
                  <c:v>76.729220831940296</c:v>
                </c:pt>
                <c:pt idx="119">
                  <c:v>76.631808237822355</c:v>
                </c:pt>
                <c:pt idx="120">
                  <c:v>76.533944052896857</c:v>
                </c:pt>
                <c:pt idx="121">
                  <c:v>76.435682667522045</c:v>
                </c:pt>
                <c:pt idx="122">
                  <c:v>76.33707413939662</c:v>
                </c:pt>
                <c:pt idx="123">
                  <c:v>76.238164263642091</c:v>
                </c:pt>
                <c:pt idx="124">
                  <c:v>76.138994698229823</c:v>
                </c:pt>
                <c:pt idx="125">
                  <c:v>76.039603132146013</c:v>
                </c:pt>
                <c:pt idx="126">
                  <c:v>75.940023485071279</c:v>
                </c:pt>
                <c:pt idx="127">
                  <c:v>75.840286128805076</c:v>
                </c:pt>
                <c:pt idx="128">
                  <c:v>75.740418122112544</c:v>
                </c:pt>
                <c:pt idx="129">
                  <c:v>75.640443452056303</c:v>
                </c:pt>
                <c:pt idx="130">
                  <c:v>75.540383276158678</c:v>
                </c:pt>
                <c:pt idx="131">
                  <c:v>75.440256160900006</c:v>
                </c:pt>
                <c:pt idx="132">
                  <c:v>75.340078313082159</c:v>
                </c:pt>
                <c:pt idx="133">
                  <c:v>75.239863801473547</c:v>
                </c:pt>
                <c:pt idx="134">
                  <c:v>75.13962476690439</c:v>
                </c:pt>
                <c:pt idx="135">
                  <c:v>75.039371619609369</c:v>
                </c:pt>
                <c:pt idx="136">
                  <c:v>74.939113223129056</c:v>
                </c:pt>
                <c:pt idx="137">
                  <c:v>74.838857064493894</c:v>
                </c:pt>
                <c:pt idx="138">
                  <c:v>74.738609410739713</c:v>
                </c:pt>
                <c:pt idx="139">
                  <c:v>74.638375452051363</c:v>
                </c:pt>
                <c:pt idx="140">
                  <c:v>74.538159432016187</c:v>
                </c:pt>
                <c:pt idx="141">
                  <c:v>74.437964765600185</c:v>
                </c:pt>
                <c:pt idx="142">
                  <c:v>74.337794145547321</c:v>
                </c:pt>
                <c:pt idx="143">
                  <c:v>74.237649637955414</c:v>
                </c:pt>
                <c:pt idx="144">
                  <c:v>74.137532767806874</c:v>
                </c:pt>
                <c:pt idx="145">
                  <c:v>74.037444595236238</c:v>
                </c:pt>
                <c:pt idx="146">
                  <c:v>73.93738578330327</c:v>
                </c:pt>
                <c:pt idx="147">
                  <c:v>73.837356658016219</c:v>
                </c:pt>
                <c:pt idx="148">
                  <c:v>73.737357261315481</c:v>
                </c:pt>
                <c:pt idx="149">
                  <c:v>73.637387397689693</c:v>
                </c:pt>
                <c:pt idx="150">
                  <c:v>73.537446675053047</c:v>
                </c:pt>
                <c:pt idx="151">
                  <c:v>73.437534540468874</c:v>
                </c:pt>
                <c:pt idx="152">
                  <c:v>73.337650311259182</c:v>
                </c:pt>
                <c:pt idx="153">
                  <c:v>73.237793201996325</c:v>
                </c:pt>
                <c:pt idx="154">
                  <c:v>73.137962347830168</c:v>
                </c:pt>
                <c:pt idx="155">
                  <c:v>73.038156824562677</c:v>
                </c:pt>
                <c:pt idx="156">
                  <c:v>72.938375665844134</c:v>
                </c:pt>
                <c:pt idx="157">
                  <c:v>72.838617877828312</c:v>
                </c:pt>
                <c:pt idx="158">
                  <c:v>72.738882451590371</c:v>
                </c:pt>
                <c:pt idx="159">
                  <c:v>72.639168373580375</c:v>
                </c:pt>
                <c:pt idx="160">
                  <c:v>72.53947463435658</c:v>
                </c:pt>
                <c:pt idx="161">
                  <c:v>72.439800235816165</c:v>
                </c:pt>
                <c:pt idx="162">
                  <c:v>72.340144197117866</c:v>
                </c:pt>
                <c:pt idx="163">
                  <c:v>72.240505559469042</c:v>
                </c:pt>
                <c:pt idx="164">
                  <c:v>72.140883389929812</c:v>
                </c:pt>
                <c:pt idx="165">
                  <c:v>72.041276784370012</c:v>
                </c:pt>
                <c:pt idx="166">
                  <c:v>71.94168486969825</c:v>
                </c:pt>
                <c:pt idx="167">
                  <c:v>71.842106805468433</c:v>
                </c:pt>
                <c:pt idx="168">
                  <c:v>71.742541784956259</c:v>
                </c:pt>
                <c:pt idx="169">
                  <c:v>71.64298903578711</c:v>
                </c:pt>
                <c:pt idx="170">
                  <c:v>71.54344782018596</c:v>
                </c:pt>
                <c:pt idx="171">
                  <c:v>71.443917434912166</c:v>
                </c:pt>
                <c:pt idx="172">
                  <c:v>71.344397210932257</c:v>
                </c:pt>
                <c:pt idx="173">
                  <c:v>71.244886512878736</c:v>
                </c:pt>
                <c:pt idx="174">
                  <c:v>71.145384738334769</c:v>
                </c:pt>
                <c:pt idx="175">
                  <c:v>71.045891316980658</c:v>
                </c:pt>
                <c:pt idx="176">
                  <c:v>70.946405709631861</c:v>
                </c:pt>
                <c:pt idx="177">
                  <c:v>70.846927407195054</c:v>
                </c:pt>
                <c:pt idx="178">
                  <c:v>70.747455929564239</c:v>
                </c:pt>
                <c:pt idx="179">
                  <c:v>70.647990824475741</c:v>
                </c:pt>
                <c:pt idx="180">
                  <c:v>70.548531666338462</c:v>
                </c:pt>
                <c:pt idx="181">
                  <c:v>70.449078055052553</c:v>
                </c:pt>
                <c:pt idx="182">
                  <c:v>70.349629614828046</c:v>
                </c:pt>
                <c:pt idx="183">
                  <c:v>70.250185993012707</c:v>
                </c:pt>
                <c:pt idx="184">
                  <c:v>70.150746858936628</c:v>
                </c:pt>
                <c:pt idx="185">
                  <c:v>70.051311902780341</c:v>
                </c:pt>
                <c:pt idx="186">
                  <c:v>69.951880834470771</c:v>
                </c:pt>
                <c:pt idx="187">
                  <c:v>69.85245338260944</c:v>
                </c:pt>
                <c:pt idx="188">
                  <c:v>69.75302929343583</c:v>
                </c:pt>
                <c:pt idx="189">
                  <c:v>69.653608329827833</c:v>
                </c:pt>
                <c:pt idx="190">
                  <c:v>69.554190270341365</c:v>
                </c:pt>
                <c:pt idx="191">
                  <c:v>69.454774908289409</c:v>
                </c:pt>
                <c:pt idx="192">
                  <c:v>69.355362050861743</c:v>
                </c:pt>
                <c:pt idx="193">
                  <c:v>69.255951518284789</c:v>
                </c:pt>
                <c:pt idx="194">
                  <c:v>69.156543143021693</c:v>
                </c:pt>
                <c:pt idx="195">
                  <c:v>69.057136769012089</c:v>
                </c:pt>
                <c:pt idx="196">
                  <c:v>68.957732250950542</c:v>
                </c:pt>
                <c:pt idx="197">
                  <c:v>68.85832945360319</c:v>
                </c:pt>
                <c:pt idx="198">
                  <c:v>68.758928251161066</c:v>
                </c:pt>
                <c:pt idx="199">
                  <c:v>68.659528526629146</c:v>
                </c:pt>
                <c:pt idx="200">
                  <c:v>68.56013017124998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50392"/>
        <c:axId val="463650784"/>
      </c:scatterChart>
      <c:valAx>
        <c:axId val="4636503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50784"/>
        <c:crosses val="autoZero"/>
        <c:crossBetween val="midCat"/>
      </c:valAx>
      <c:valAx>
        <c:axId val="4636507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50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84.570999999999998</c:v>
                </c:pt>
                <c:pt idx="1">
                  <c:v>81.911000000000001</c:v>
                </c:pt>
                <c:pt idx="2">
                  <c:v>81.768000000000001</c:v>
                </c:pt>
                <c:pt idx="3">
                  <c:v>82.445999999999998</c:v>
                </c:pt>
                <c:pt idx="4">
                  <c:v>83.429000000000002</c:v>
                </c:pt>
                <c:pt idx="5">
                  <c:v>81.518000000000001</c:v>
                </c:pt>
                <c:pt idx="6">
                  <c:v>82.875</c:v>
                </c:pt>
                <c:pt idx="7">
                  <c:v>83.338999999999999</c:v>
                </c:pt>
                <c:pt idx="8">
                  <c:v>83.695999999999998</c:v>
                </c:pt>
                <c:pt idx="9">
                  <c:v>81.786000000000001</c:v>
                </c:pt>
                <c:pt idx="10">
                  <c:v>80.768000000000001</c:v>
                </c:pt>
                <c:pt idx="11">
                  <c:v>83.588999999999999</c:v>
                </c:pt>
                <c:pt idx="12">
                  <c:v>83.106999999999999</c:v>
                </c:pt>
                <c:pt idx="13">
                  <c:v>82.463999999999999</c:v>
                </c:pt>
                <c:pt idx="14">
                  <c:v>82.429000000000002</c:v>
                </c:pt>
                <c:pt idx="15">
                  <c:v>81.393000000000001</c:v>
                </c:pt>
                <c:pt idx="16">
                  <c:v>80.804000000000002</c:v>
                </c:pt>
                <c:pt idx="17">
                  <c:v>81.75</c:v>
                </c:pt>
                <c:pt idx="18">
                  <c:v>82.911000000000001</c:v>
                </c:pt>
                <c:pt idx="19">
                  <c:v>83.375</c:v>
                </c:pt>
                <c:pt idx="20">
                  <c:v>82.820999999999998</c:v>
                </c:pt>
                <c:pt idx="21">
                  <c:v>83.338999999999999</c:v>
                </c:pt>
                <c:pt idx="22">
                  <c:v>83.856999999999999</c:v>
                </c:pt>
                <c:pt idx="23">
                  <c:v>83.143000000000001</c:v>
                </c:pt>
                <c:pt idx="24">
                  <c:v>83.463999999999999</c:v>
                </c:pt>
                <c:pt idx="25">
                  <c:v>83.304000000000002</c:v>
                </c:pt>
                <c:pt idx="26">
                  <c:v>84.768000000000001</c:v>
                </c:pt>
                <c:pt idx="27">
                  <c:v>83.625</c:v>
                </c:pt>
                <c:pt idx="28">
                  <c:v>83.143000000000001</c:v>
                </c:pt>
                <c:pt idx="29">
                  <c:v>81.768000000000001</c:v>
                </c:pt>
                <c:pt idx="30">
                  <c:v>84.5</c:v>
                </c:pt>
                <c:pt idx="31">
                  <c:v>85.143000000000001</c:v>
                </c:pt>
                <c:pt idx="32">
                  <c:v>83.838999999999999</c:v>
                </c:pt>
                <c:pt idx="33">
                  <c:v>85.106999999999999</c:v>
                </c:pt>
                <c:pt idx="34">
                  <c:v>83.731999999999999</c:v>
                </c:pt>
                <c:pt idx="35">
                  <c:v>84.338999999999999</c:v>
                </c:pt>
                <c:pt idx="36">
                  <c:v>85.893000000000001</c:v>
                </c:pt>
                <c:pt idx="37">
                  <c:v>85.320999999999998</c:v>
                </c:pt>
                <c:pt idx="38">
                  <c:v>86.161000000000001</c:v>
                </c:pt>
                <c:pt idx="39">
                  <c:v>88.088999999999999</c:v>
                </c:pt>
                <c:pt idx="40">
                  <c:v>86.679000000000002</c:v>
                </c:pt>
                <c:pt idx="41">
                  <c:v>88.75</c:v>
                </c:pt>
                <c:pt idx="42">
                  <c:v>88.625</c:v>
                </c:pt>
                <c:pt idx="43">
                  <c:v>88.679000000000002</c:v>
                </c:pt>
                <c:pt idx="44">
                  <c:v>89.731999999999999</c:v>
                </c:pt>
                <c:pt idx="45">
                  <c:v>91.304000000000002</c:v>
                </c:pt>
                <c:pt idx="46">
                  <c:v>94.106999999999999</c:v>
                </c:pt>
                <c:pt idx="47">
                  <c:v>95.643000000000001</c:v>
                </c:pt>
                <c:pt idx="48">
                  <c:v>98.25</c:v>
                </c:pt>
                <c:pt idx="49">
                  <c:v>102.089</c:v>
                </c:pt>
                <c:pt idx="50">
                  <c:v>107.661</c:v>
                </c:pt>
                <c:pt idx="51">
                  <c:v>114.339</c:v>
                </c:pt>
                <c:pt idx="52">
                  <c:v>124.161</c:v>
                </c:pt>
                <c:pt idx="53">
                  <c:v>138.5</c:v>
                </c:pt>
                <c:pt idx="54">
                  <c:v>154.839</c:v>
                </c:pt>
                <c:pt idx="55">
                  <c:v>171.625</c:v>
                </c:pt>
                <c:pt idx="56">
                  <c:v>185.071</c:v>
                </c:pt>
                <c:pt idx="57">
                  <c:v>196.875</c:v>
                </c:pt>
                <c:pt idx="58">
                  <c:v>204.982</c:v>
                </c:pt>
                <c:pt idx="59">
                  <c:v>211.429</c:v>
                </c:pt>
                <c:pt idx="60">
                  <c:v>212.786</c:v>
                </c:pt>
                <c:pt idx="61">
                  <c:v>207.857</c:v>
                </c:pt>
                <c:pt idx="62">
                  <c:v>192.839</c:v>
                </c:pt>
                <c:pt idx="63">
                  <c:v>156.393</c:v>
                </c:pt>
                <c:pt idx="64">
                  <c:v>107.304</c:v>
                </c:pt>
                <c:pt idx="65">
                  <c:v>90.161000000000001</c:v>
                </c:pt>
                <c:pt idx="66">
                  <c:v>86.713999999999999</c:v>
                </c:pt>
                <c:pt idx="67">
                  <c:v>87.125</c:v>
                </c:pt>
                <c:pt idx="68">
                  <c:v>87.606999999999999</c:v>
                </c:pt>
                <c:pt idx="69">
                  <c:v>88.445999999999998</c:v>
                </c:pt>
                <c:pt idx="70">
                  <c:v>92.304000000000002</c:v>
                </c:pt>
                <c:pt idx="71">
                  <c:v>94.929000000000002</c:v>
                </c:pt>
                <c:pt idx="72">
                  <c:v>101.357</c:v>
                </c:pt>
                <c:pt idx="73">
                  <c:v>109.339</c:v>
                </c:pt>
                <c:pt idx="74">
                  <c:v>120.446</c:v>
                </c:pt>
                <c:pt idx="75">
                  <c:v>135.786</c:v>
                </c:pt>
                <c:pt idx="76">
                  <c:v>147.411</c:v>
                </c:pt>
                <c:pt idx="77">
                  <c:v>157.75</c:v>
                </c:pt>
                <c:pt idx="78">
                  <c:v>163.214</c:v>
                </c:pt>
                <c:pt idx="79">
                  <c:v>163.196</c:v>
                </c:pt>
                <c:pt idx="80">
                  <c:v>155.804</c:v>
                </c:pt>
                <c:pt idx="81">
                  <c:v>132.429</c:v>
                </c:pt>
                <c:pt idx="82">
                  <c:v>99</c:v>
                </c:pt>
                <c:pt idx="83">
                  <c:v>82.356999999999999</c:v>
                </c:pt>
                <c:pt idx="84">
                  <c:v>80.731999999999999</c:v>
                </c:pt>
                <c:pt idx="85">
                  <c:v>80.625</c:v>
                </c:pt>
                <c:pt idx="86">
                  <c:v>79.838999999999999</c:v>
                </c:pt>
                <c:pt idx="87">
                  <c:v>81.445999999999998</c:v>
                </c:pt>
                <c:pt idx="88">
                  <c:v>81.036000000000001</c:v>
                </c:pt>
                <c:pt idx="89">
                  <c:v>80.463999999999999</c:v>
                </c:pt>
                <c:pt idx="90">
                  <c:v>80.731999999999999</c:v>
                </c:pt>
                <c:pt idx="91">
                  <c:v>79.268000000000001</c:v>
                </c:pt>
                <c:pt idx="92">
                  <c:v>79.375</c:v>
                </c:pt>
                <c:pt idx="93">
                  <c:v>79.588999999999999</c:v>
                </c:pt>
                <c:pt idx="94">
                  <c:v>79.570999999999998</c:v>
                </c:pt>
                <c:pt idx="95">
                  <c:v>80.463999999999999</c:v>
                </c:pt>
                <c:pt idx="96">
                  <c:v>79.893000000000001</c:v>
                </c:pt>
                <c:pt idx="97">
                  <c:v>79.481999999999999</c:v>
                </c:pt>
                <c:pt idx="98">
                  <c:v>79.893000000000001</c:v>
                </c:pt>
                <c:pt idx="99">
                  <c:v>80.070999999999998</c:v>
                </c:pt>
                <c:pt idx="100">
                  <c:v>80.875</c:v>
                </c:pt>
                <c:pt idx="101">
                  <c:v>81.679000000000002</c:v>
                </c:pt>
                <c:pt idx="102">
                  <c:v>82.625</c:v>
                </c:pt>
                <c:pt idx="103">
                  <c:v>83.875</c:v>
                </c:pt>
                <c:pt idx="104">
                  <c:v>85.445999999999998</c:v>
                </c:pt>
                <c:pt idx="105">
                  <c:v>84.643000000000001</c:v>
                </c:pt>
                <c:pt idx="106">
                  <c:v>88.661000000000001</c:v>
                </c:pt>
                <c:pt idx="107">
                  <c:v>93.304000000000002</c:v>
                </c:pt>
                <c:pt idx="108">
                  <c:v>96.445999999999998</c:v>
                </c:pt>
                <c:pt idx="109">
                  <c:v>101.625</c:v>
                </c:pt>
                <c:pt idx="110">
                  <c:v>105.946</c:v>
                </c:pt>
                <c:pt idx="111">
                  <c:v>110.589</c:v>
                </c:pt>
                <c:pt idx="112">
                  <c:v>113.161</c:v>
                </c:pt>
                <c:pt idx="113">
                  <c:v>113.071</c:v>
                </c:pt>
                <c:pt idx="114">
                  <c:v>110.518</c:v>
                </c:pt>
                <c:pt idx="115">
                  <c:v>104.571</c:v>
                </c:pt>
                <c:pt idx="116">
                  <c:v>97.195999999999998</c:v>
                </c:pt>
                <c:pt idx="117">
                  <c:v>89.875</c:v>
                </c:pt>
                <c:pt idx="118">
                  <c:v>83.911000000000001</c:v>
                </c:pt>
                <c:pt idx="119">
                  <c:v>79.338999999999999</c:v>
                </c:pt>
                <c:pt idx="120">
                  <c:v>78.911000000000001</c:v>
                </c:pt>
                <c:pt idx="121">
                  <c:v>78.393000000000001</c:v>
                </c:pt>
                <c:pt idx="122">
                  <c:v>76.786000000000001</c:v>
                </c:pt>
                <c:pt idx="123">
                  <c:v>77.606999999999999</c:v>
                </c:pt>
                <c:pt idx="124">
                  <c:v>77.679000000000002</c:v>
                </c:pt>
                <c:pt idx="125">
                  <c:v>77.661000000000001</c:v>
                </c:pt>
                <c:pt idx="126">
                  <c:v>76.963999999999999</c:v>
                </c:pt>
                <c:pt idx="127">
                  <c:v>77.088999999999999</c:v>
                </c:pt>
                <c:pt idx="128">
                  <c:v>77.445999999999998</c:v>
                </c:pt>
                <c:pt idx="129">
                  <c:v>78.304000000000002</c:v>
                </c:pt>
                <c:pt idx="130">
                  <c:v>79.606999999999999</c:v>
                </c:pt>
                <c:pt idx="131">
                  <c:v>79.429000000000002</c:v>
                </c:pt>
                <c:pt idx="132">
                  <c:v>82.25</c:v>
                </c:pt>
                <c:pt idx="133">
                  <c:v>86.106999999999999</c:v>
                </c:pt>
                <c:pt idx="134">
                  <c:v>87.445999999999998</c:v>
                </c:pt>
                <c:pt idx="135">
                  <c:v>90</c:v>
                </c:pt>
                <c:pt idx="136">
                  <c:v>91.820999999999998</c:v>
                </c:pt>
                <c:pt idx="137">
                  <c:v>92.106999999999999</c:v>
                </c:pt>
                <c:pt idx="138">
                  <c:v>91.463999999999999</c:v>
                </c:pt>
                <c:pt idx="139">
                  <c:v>89.088999999999999</c:v>
                </c:pt>
                <c:pt idx="140">
                  <c:v>84.75</c:v>
                </c:pt>
                <c:pt idx="141">
                  <c:v>80.804000000000002</c:v>
                </c:pt>
                <c:pt idx="142">
                  <c:v>78.588999999999999</c:v>
                </c:pt>
                <c:pt idx="143">
                  <c:v>75.875</c:v>
                </c:pt>
                <c:pt idx="144">
                  <c:v>76.25</c:v>
                </c:pt>
                <c:pt idx="145">
                  <c:v>75.375</c:v>
                </c:pt>
                <c:pt idx="146">
                  <c:v>74.5</c:v>
                </c:pt>
                <c:pt idx="147">
                  <c:v>74.393000000000001</c:v>
                </c:pt>
                <c:pt idx="148">
                  <c:v>75.463999999999999</c:v>
                </c:pt>
                <c:pt idx="149">
                  <c:v>73.268000000000001</c:v>
                </c:pt>
                <c:pt idx="150">
                  <c:v>74.856999999999999</c:v>
                </c:pt>
                <c:pt idx="151">
                  <c:v>74.963999999999999</c:v>
                </c:pt>
                <c:pt idx="152">
                  <c:v>73.929000000000002</c:v>
                </c:pt>
                <c:pt idx="153">
                  <c:v>74.393000000000001</c:v>
                </c:pt>
                <c:pt idx="154">
                  <c:v>74.286000000000001</c:v>
                </c:pt>
                <c:pt idx="155">
                  <c:v>75.268000000000001</c:v>
                </c:pt>
                <c:pt idx="156">
                  <c:v>74.786000000000001</c:v>
                </c:pt>
                <c:pt idx="157">
                  <c:v>74.445999999999998</c:v>
                </c:pt>
                <c:pt idx="158">
                  <c:v>73.231999999999999</c:v>
                </c:pt>
                <c:pt idx="159">
                  <c:v>75.054000000000002</c:v>
                </c:pt>
                <c:pt idx="160">
                  <c:v>73.838999999999999</c:v>
                </c:pt>
                <c:pt idx="161">
                  <c:v>73.231999999999999</c:v>
                </c:pt>
                <c:pt idx="162">
                  <c:v>73.945999999999998</c:v>
                </c:pt>
                <c:pt idx="163">
                  <c:v>73.963999999999999</c:v>
                </c:pt>
                <c:pt idx="164">
                  <c:v>74.304000000000002</c:v>
                </c:pt>
                <c:pt idx="165">
                  <c:v>74.713999999999999</c:v>
                </c:pt>
                <c:pt idx="166">
                  <c:v>74.713999999999999</c:v>
                </c:pt>
                <c:pt idx="167">
                  <c:v>74.481999999999999</c:v>
                </c:pt>
                <c:pt idx="168">
                  <c:v>75.286000000000001</c:v>
                </c:pt>
                <c:pt idx="169">
                  <c:v>73.786000000000001</c:v>
                </c:pt>
                <c:pt idx="170">
                  <c:v>75.411000000000001</c:v>
                </c:pt>
                <c:pt idx="171">
                  <c:v>75.088999999999999</c:v>
                </c:pt>
                <c:pt idx="172">
                  <c:v>75.445999999999998</c:v>
                </c:pt>
                <c:pt idx="173">
                  <c:v>75.911000000000001</c:v>
                </c:pt>
                <c:pt idx="174">
                  <c:v>75.536000000000001</c:v>
                </c:pt>
                <c:pt idx="175">
                  <c:v>72.320999999999998</c:v>
                </c:pt>
                <c:pt idx="176">
                  <c:v>74.518000000000001</c:v>
                </c:pt>
                <c:pt idx="177">
                  <c:v>73.731999999999999</c:v>
                </c:pt>
                <c:pt idx="178">
                  <c:v>74.679000000000002</c:v>
                </c:pt>
                <c:pt idx="179">
                  <c:v>73.320999999999998</c:v>
                </c:pt>
                <c:pt idx="180">
                  <c:v>73.179000000000002</c:v>
                </c:pt>
                <c:pt idx="181">
                  <c:v>74.054000000000002</c:v>
                </c:pt>
                <c:pt idx="182">
                  <c:v>75.481999999999999</c:v>
                </c:pt>
                <c:pt idx="183">
                  <c:v>74.481999999999999</c:v>
                </c:pt>
                <c:pt idx="184">
                  <c:v>75.195999999999998</c:v>
                </c:pt>
                <c:pt idx="185">
                  <c:v>74.963999999999999</c:v>
                </c:pt>
                <c:pt idx="186">
                  <c:v>73.625</c:v>
                </c:pt>
                <c:pt idx="187">
                  <c:v>74.713999999999999</c:v>
                </c:pt>
                <c:pt idx="188">
                  <c:v>74.338999999999999</c:v>
                </c:pt>
                <c:pt idx="189">
                  <c:v>73.893000000000001</c:v>
                </c:pt>
                <c:pt idx="190">
                  <c:v>73.786000000000001</c:v>
                </c:pt>
                <c:pt idx="191">
                  <c:v>72.75</c:v>
                </c:pt>
                <c:pt idx="192">
                  <c:v>74.445999999999998</c:v>
                </c:pt>
                <c:pt idx="193">
                  <c:v>74.195999999999998</c:v>
                </c:pt>
                <c:pt idx="194">
                  <c:v>73.070999999999998</c:v>
                </c:pt>
                <c:pt idx="195">
                  <c:v>73.070999999999998</c:v>
                </c:pt>
                <c:pt idx="196">
                  <c:v>73.070999999999998</c:v>
                </c:pt>
                <c:pt idx="197">
                  <c:v>73.070999999999998</c:v>
                </c:pt>
                <c:pt idx="198">
                  <c:v>73.070999999999998</c:v>
                </c:pt>
                <c:pt idx="199">
                  <c:v>73.070999999999998</c:v>
                </c:pt>
                <c:pt idx="200">
                  <c:v>73.070999999999998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88.422711511330803</c:v>
                </c:pt>
                <c:pt idx="1">
                  <c:v>88.345600533771105</c:v>
                </c:pt>
                <c:pt idx="2">
                  <c:v>88.268491542032422</c:v>
                </c:pt>
                <c:pt idx="3">
                  <c:v>88.191384686198091</c:v>
                </c:pt>
                <c:pt idx="4">
                  <c:v>88.114280126814819</c:v>
                </c:pt>
                <c:pt idx="5">
                  <c:v>88.037178035512483</c:v>
                </c:pt>
                <c:pt idx="6">
                  <c:v>87.960078595646038</c:v>
                </c:pt>
                <c:pt idx="7">
                  <c:v>87.882982002957434</c:v>
                </c:pt>
                <c:pt idx="8">
                  <c:v>87.805888466255766</c:v>
                </c:pt>
                <c:pt idx="9">
                  <c:v>87.72879820811302</c:v>
                </c:pt>
                <c:pt idx="10">
                  <c:v>87.651711465571367</c:v>
                </c:pt>
                <c:pt idx="11">
                  <c:v>87.574628490858572</c:v>
                </c:pt>
                <c:pt idx="12">
                  <c:v>87.497549552105639</c:v>
                </c:pt>
                <c:pt idx="13">
                  <c:v>87.420474934060678</c:v>
                </c:pt>
                <c:pt idx="14">
                  <c:v>87.343404938791537</c:v>
                </c:pt>
                <c:pt idx="15">
                  <c:v>87.266339886367859</c:v>
                </c:pt>
                <c:pt idx="16">
                  <c:v>87.18928011551229</c:v>
                </c:pt>
                <c:pt idx="17">
                  <c:v>87.112225984208123</c:v>
                </c:pt>
                <c:pt idx="18">
                  <c:v>87.035177870248802</c:v>
                </c:pt>
                <c:pt idx="19">
                  <c:v>86.958136171711814</c:v>
                </c:pt>
                <c:pt idx="20">
                  <c:v>86.881101307337843</c:v>
                </c:pt>
                <c:pt idx="21">
                  <c:v>86.804073716791251</c:v>
                </c:pt>
                <c:pt idx="22">
                  <c:v>86.72705386077574</c:v>
                </c:pt>
                <c:pt idx="23">
                  <c:v>86.650042220974669</c:v>
                </c:pt>
                <c:pt idx="24">
                  <c:v>86.573039299780191</c:v>
                </c:pt>
                <c:pt idx="25">
                  <c:v>86.496045619771408</c:v>
                </c:pt>
                <c:pt idx="26">
                  <c:v>86.419061722895108</c:v>
                </c:pt>
                <c:pt idx="27">
                  <c:v>86.342088169296559</c:v>
                </c:pt>
                <c:pt idx="28">
                  <c:v>86.265125535742953</c:v>
                </c:pt>
                <c:pt idx="29">
                  <c:v>86.188174413586125</c:v>
                </c:pt>
                <c:pt idx="30">
                  <c:v>86.111235406283711</c:v>
                </c:pt>
                <c:pt idx="31">
                  <c:v>86.034309126951285</c:v>
                </c:pt>
                <c:pt idx="32">
                  <c:v>85.957396198876992</c:v>
                </c:pt>
                <c:pt idx="33">
                  <c:v>85.880497274073932</c:v>
                </c:pt>
                <c:pt idx="34">
                  <c:v>85.803613140229302</c:v>
                </c:pt>
                <c:pt idx="35">
                  <c:v>85.726745218376976</c:v>
                </c:pt>
                <c:pt idx="36">
                  <c:v>85.649897649237516</c:v>
                </c:pt>
                <c:pt idx="37">
                  <c:v>85.573085339357021</c:v>
                </c:pt>
                <c:pt idx="38">
                  <c:v>85.496362617939269</c:v>
                </c:pt>
                <c:pt idx="39">
                  <c:v>85.419917458544276</c:v>
                </c:pt>
                <c:pt idx="40">
                  <c:v>85.344356962907383</c:v>
                </c:pt>
                <c:pt idx="41">
                  <c:v>85.271502362562529</c:v>
                </c:pt>
                <c:pt idx="42">
                  <c:v>85.206416463474412</c:v>
                </c:pt>
                <c:pt idx="43">
                  <c:v>85.16211542941555</c:v>
                </c:pt>
                <c:pt idx="44">
                  <c:v>85.169477713159012</c:v>
                </c:pt>
                <c:pt idx="45">
                  <c:v>85.295901611013733</c:v>
                </c:pt>
                <c:pt idx="46">
                  <c:v>85.676211258984651</c:v>
                </c:pt>
                <c:pt idx="47">
                  <c:v>86.556231178245156</c:v>
                </c:pt>
                <c:pt idx="48">
                  <c:v>88.341165066678045</c:v>
                </c:pt>
                <c:pt idx="49">
                  <c:v>91.626991951073791</c:v>
                </c:pt>
                <c:pt idx="50">
                  <c:v>97.177845735479451</c:v>
                </c:pt>
                <c:pt idx="51">
                  <c:v>105.80669733585056</c:v>
                </c:pt>
                <c:pt idx="52">
                  <c:v>118.13522394693126</c:v>
                </c:pt>
                <c:pt idx="53">
                  <c:v>134.25988154482658</c:v>
                </c:pt>
                <c:pt idx="54">
                  <c:v>153.4236436870207</c:v>
                </c:pt>
                <c:pt idx="55">
                  <c:v>173.84997760562803</c:v>
                </c:pt>
                <c:pt idx="56">
                  <c:v>192.88893340449189</c:v>
                </c:pt>
                <c:pt idx="57">
                  <c:v>207.52731992404259</c:v>
                </c:pt>
                <c:pt idx="58">
                  <c:v>215.15163980337979</c:v>
                </c:pt>
                <c:pt idx="59">
                  <c:v>214.30434689740591</c:v>
                </c:pt>
                <c:pt idx="60">
                  <c:v>205.13389192052151</c:v>
                </c:pt>
                <c:pt idx="61">
                  <c:v>189.34807341777221</c:v>
                </c:pt>
                <c:pt idx="62">
                  <c:v>169.69078963398869</c:v>
                </c:pt>
                <c:pt idx="63">
                  <c:v>149.16200063492701</c:v>
                </c:pt>
                <c:pt idx="64">
                  <c:v>130.28429930728709</c:v>
                </c:pt>
                <c:pt idx="65">
                  <c:v>114.65550816438757</c:v>
                </c:pt>
                <c:pt idx="66">
                  <c:v>102.87033915831054</c:v>
                </c:pt>
                <c:pt idx="67">
                  <c:v>94.741912009350017</c:v>
                </c:pt>
                <c:pt idx="68">
                  <c:v>89.679107645806866</c:v>
                </c:pt>
                <c:pt idx="69">
                  <c:v>87.088586942790371</c:v>
                </c:pt>
                <c:pt idx="70">
                  <c:v>86.720359686441967</c:v>
                </c:pt>
                <c:pt idx="71">
                  <c:v>88.889729592376995</c:v>
                </c:pt>
                <c:pt idx="72">
                  <c:v>94.454120759246763</c:v>
                </c:pt>
                <c:pt idx="73">
                  <c:v>104.37600366381585</c:v>
                </c:pt>
                <c:pt idx="74">
                  <c:v>118.83400763657224</c:v>
                </c:pt>
                <c:pt idx="75">
                  <c:v>136.23900831243444</c:v>
                </c:pt>
                <c:pt idx="76">
                  <c:v>152.91945239019893</c:v>
                </c:pt>
                <c:pt idx="77">
                  <c:v>164.12776377493117</c:v>
                </c:pt>
                <c:pt idx="78">
                  <c:v>166.14722480413582</c:v>
                </c:pt>
                <c:pt idx="79">
                  <c:v>158.24503841361388</c:v>
                </c:pt>
                <c:pt idx="80">
                  <c:v>143.07807682826811</c:v>
                </c:pt>
                <c:pt idx="81">
                  <c:v>125.24412162880978</c:v>
                </c:pt>
                <c:pt idx="82">
                  <c:v>109.04173258897258</c:v>
                </c:pt>
                <c:pt idx="83">
                  <c:v>96.903584976771981</c:v>
                </c:pt>
                <c:pt idx="84">
                  <c:v>89.187804413108111</c:v>
                </c:pt>
                <c:pt idx="85">
                  <c:v>84.953516257651955</c:v>
                </c:pt>
                <c:pt idx="86">
                  <c:v>82.913188638491818</c:v>
                </c:pt>
                <c:pt idx="87">
                  <c:v>82.023535034650436</c:v>
                </c:pt>
                <c:pt idx="88">
                  <c:v>81.645799884116911</c:v>
                </c:pt>
                <c:pt idx="89">
                  <c:v>81.46309961145235</c:v>
                </c:pt>
                <c:pt idx="90">
                  <c:v>81.344067282263836</c:v>
                </c:pt>
                <c:pt idx="91">
                  <c:v>81.242430614412868</c:v>
                </c:pt>
                <c:pt idx="92">
                  <c:v>81.144204715468646</c:v>
                </c:pt>
                <c:pt idx="93">
                  <c:v>81.045751271906809</c:v>
                </c:pt>
                <c:pt idx="94">
                  <c:v>80.946282350998587</c:v>
                </c:pt>
                <c:pt idx="95">
                  <c:v>80.845741803547455</c:v>
                </c:pt>
                <c:pt idx="96">
                  <c:v>80.744419877608962</c:v>
                </c:pt>
                <c:pt idx="97">
                  <c:v>80.643291482334817</c:v>
                </c:pt>
                <c:pt idx="98">
                  <c:v>80.545249639106999</c:v>
                </c:pt>
                <c:pt idx="99">
                  <c:v>80.458201191623488</c:v>
                </c:pt>
                <c:pt idx="100">
                  <c:v>80.401781313817253</c:v>
                </c:pt>
                <c:pt idx="101">
                  <c:v>80.419865627119748</c:v>
                </c:pt>
                <c:pt idx="102">
                  <c:v>80.599889837846362</c:v>
                </c:pt>
                <c:pt idx="103">
                  <c:v>81.095439223700637</c:v>
                </c:pt>
                <c:pt idx="104">
                  <c:v>82.139853325092929</c:v>
                </c:pt>
                <c:pt idx="105">
                  <c:v>84.028792851828271</c:v>
                </c:pt>
                <c:pt idx="106">
                  <c:v>87.047789801441837</c:v>
                </c:pt>
                <c:pt idx="107">
                  <c:v>91.338293677839545</c:v>
                </c:pt>
                <c:pt idx="108">
                  <c:v>96.735910139003906</c:v>
                </c:pt>
                <c:pt idx="109">
                  <c:v>102.66011655999733</c:v>
                </c:pt>
                <c:pt idx="110">
                  <c:v>108.14902329883765</c:v>
                </c:pt>
                <c:pt idx="111">
                  <c:v>112.08425889076858</c:v>
                </c:pt>
                <c:pt idx="112">
                  <c:v>113.54870127012522</c:v>
                </c:pt>
                <c:pt idx="113">
                  <c:v>112.16369208342415</c:v>
                </c:pt>
                <c:pt idx="114">
                  <c:v>108.23677535880508</c:v>
                </c:pt>
                <c:pt idx="115">
                  <c:v>102.64139459563356</c:v>
                </c:pt>
                <c:pt idx="116">
                  <c:v>96.492702819362307</c:v>
                </c:pt>
                <c:pt idx="117">
                  <c:v>90.783515261678644</c:v>
                </c:pt>
                <c:pt idx="118">
                  <c:v>86.140372291553732</c:v>
                </c:pt>
                <c:pt idx="119">
                  <c:v>82.769031319387764</c:v>
                </c:pt>
                <c:pt idx="120">
                  <c:v>80.553425094255616</c:v>
                </c:pt>
                <c:pt idx="121">
                  <c:v>79.216488375565163</c:v>
                </c:pt>
                <c:pt idx="122">
                  <c:v>78.459959471078747</c:v>
                </c:pt>
                <c:pt idx="123">
                  <c:v>78.044627978850258</c:v>
                </c:pt>
                <c:pt idx="124">
                  <c:v>77.8148025337305</c:v>
                </c:pt>
                <c:pt idx="125">
                  <c:v>77.691072930055654</c:v>
                </c:pt>
                <c:pt idx="126">
                  <c:v>77.654909502859738</c:v>
                </c:pt>
                <c:pt idx="127">
                  <c:v>77.737903479251344</c:v>
                </c:pt>
                <c:pt idx="128">
                  <c:v>78.016462089864035</c:v>
                </c:pt>
                <c:pt idx="129">
                  <c:v>78.603710200610521</c:v>
                </c:pt>
                <c:pt idx="130">
                  <c:v>79.626329118504827</c:v>
                </c:pt>
                <c:pt idx="131">
                  <c:v>81.177791413779119</c:v>
                </c:pt>
                <c:pt idx="132">
                  <c:v>83.252844211978385</c:v>
                </c:pt>
                <c:pt idx="133">
                  <c:v>85.687516619798771</c:v>
                </c:pt>
                <c:pt idx="134">
                  <c:v>88.142433024479672</c:v>
                </c:pt>
                <c:pt idx="135">
                  <c:v>90.159874192489994</c:v>
                </c:pt>
                <c:pt idx="136">
                  <c:v>91.291923678470226</c:v>
                </c:pt>
                <c:pt idx="137">
                  <c:v>91.253377713640532</c:v>
                </c:pt>
                <c:pt idx="138">
                  <c:v>90.028483856619658</c:v>
                </c:pt>
                <c:pt idx="139">
                  <c:v>87.877007992621998</c:v>
                </c:pt>
                <c:pt idx="140">
                  <c:v>85.236441347019309</c:v>
                </c:pt>
                <c:pt idx="141">
                  <c:v>82.570570122170878</c:v>
                </c:pt>
                <c:pt idx="142">
                  <c:v>80.235713930146218</c:v>
                </c:pt>
                <c:pt idx="143">
                  <c:v>78.415071868801363</c:v>
                </c:pt>
                <c:pt idx="144">
                  <c:v>77.128484061777371</c:v>
                </c:pt>
                <c:pt idx="145">
                  <c:v>76.28951479388833</c:v>
                </c:pt>
                <c:pt idx="146">
                  <c:v>75.771437413212212</c:v>
                </c:pt>
                <c:pt idx="147">
                  <c:v>75.455326581178412</c:v>
                </c:pt>
                <c:pt idx="148">
                  <c:v>75.252413958857488</c:v>
                </c:pt>
                <c:pt idx="149">
                  <c:v>75.10649827449673</c:v>
                </c:pt>
                <c:pt idx="150">
                  <c:v>74.986523057021003</c:v>
                </c:pt>
                <c:pt idx="151">
                  <c:v>74.877275214910057</c:v>
                </c:pt>
                <c:pt idx="152">
                  <c:v>74.772085074115296</c:v>
                </c:pt>
                <c:pt idx="153">
                  <c:v>74.668318150760101</c:v>
                </c:pt>
                <c:pt idx="154">
                  <c:v>74.565031688660724</c:v>
                </c:pt>
                <c:pt idx="155">
                  <c:v>74.461917891456935</c:v>
                </c:pt>
                <c:pt idx="156">
                  <c:v>74.358883628882396</c:v>
                </c:pt>
                <c:pt idx="157">
                  <c:v>74.255901490585103</c:v>
                </c:pt>
                <c:pt idx="158">
                  <c:v>74.152962424705521</c:v>
                </c:pt>
                <c:pt idx="159">
                  <c:v>74.05006215480897</c:v>
                </c:pt>
                <c:pt idx="160">
                  <c:v>73.94719764879585</c:v>
                </c:pt>
                <c:pt idx="161">
                  <c:v>73.844366279465959</c:v>
                </c:pt>
                <c:pt idx="162">
                  <c:v>73.741565636397695</c:v>
                </c:pt>
                <c:pt idx="163">
                  <c:v>73.638793480897732</c:v>
                </c:pt>
                <c:pt idx="164">
                  <c:v>73.536047729789118</c:v>
                </c:pt>
                <c:pt idx="165">
                  <c:v>73.433326444800883</c:v>
                </c:pt>
                <c:pt idx="166">
                  <c:v>73.330627823269197</c:v>
                </c:pt>
                <c:pt idx="167">
                  <c:v>73.227950189427489</c:v>
                </c:pt>
                <c:pt idx="168">
                  <c:v>73.125291986169046</c:v>
                </c:pt>
                <c:pt idx="169">
                  <c:v>73.022651767257713</c:v>
                </c:pt>
                <c:pt idx="170">
                  <c:v>72.920028189972911</c:v>
                </c:pt>
                <c:pt idx="171">
                  <c:v>72.817420008175517</c:v>
                </c:pt>
                <c:pt idx="172">
                  <c:v>72.71482606577959</c:v>
                </c:pt>
                <c:pt idx="173">
                  <c:v>72.612245290614112</c:v>
                </c:pt>
                <c:pt idx="174">
                  <c:v>72.509676688658487</c:v>
                </c:pt>
                <c:pt idx="175">
                  <c:v>72.407119338634658</c:v>
                </c:pt>
                <c:pt idx="176">
                  <c:v>72.304572386939327</c:v>
                </c:pt>
                <c:pt idx="177">
                  <c:v>72.202035042898828</c:v>
                </c:pt>
                <c:pt idx="178">
                  <c:v>72.099506574330348</c:v>
                </c:pt>
                <c:pt idx="179">
                  <c:v>71.99698630339303</c:v>
                </c:pt>
                <c:pt idx="180">
                  <c:v>71.894473602712637</c:v>
                </c:pt>
                <c:pt idx="181">
                  <c:v>71.791967891764713</c:v>
                </c:pt>
                <c:pt idx="182">
                  <c:v>71.689468633500908</c:v>
                </c:pt>
                <c:pt idx="183">
                  <c:v>71.58697533120413</c:v>
                </c:pt>
                <c:pt idx="184">
                  <c:v>71.484487525558833</c:v>
                </c:pt>
                <c:pt idx="185">
                  <c:v>71.382004791922924</c:v>
                </c:pt>
                <c:pt idx="186">
                  <c:v>71.279526737789197</c:v>
                </c:pt>
                <c:pt idx="187">
                  <c:v>71.177053000423598</c:v>
                </c:pt>
                <c:pt idx="188">
                  <c:v>71.074583244669697</c:v>
                </c:pt>
                <c:pt idx="189">
                  <c:v>70.972117160908113</c:v>
                </c:pt>
                <c:pt idx="190">
                  <c:v>70.869654463160884</c:v>
                </c:pt>
                <c:pt idx="191">
                  <c:v>70.767194887331144</c:v>
                </c:pt>
                <c:pt idx="192">
                  <c:v>70.664738189569107</c:v>
                </c:pt>
                <c:pt idx="193">
                  <c:v>70.56228414475585</c:v>
                </c:pt>
                <c:pt idx="194">
                  <c:v>70.459832545096731</c:v>
                </c:pt>
                <c:pt idx="195">
                  <c:v>70.357383198817089</c:v>
                </c:pt>
                <c:pt idx="196">
                  <c:v>70.254935928953103</c:v>
                </c:pt>
                <c:pt idx="197">
                  <c:v>70.152490572231201</c:v>
                </c:pt>
                <c:pt idx="198">
                  <c:v>70.050046978029897</c:v>
                </c:pt>
                <c:pt idx="199">
                  <c:v>69.947605007418076</c:v>
                </c:pt>
                <c:pt idx="200">
                  <c:v>69.845164532264491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88.422711511330803</c:v>
                </c:pt>
                <c:pt idx="1">
                  <c:v>88.345600533771105</c:v>
                </c:pt>
                <c:pt idx="2">
                  <c:v>88.268491542032422</c:v>
                </c:pt>
                <c:pt idx="3">
                  <c:v>88.191384686198091</c:v>
                </c:pt>
                <c:pt idx="4">
                  <c:v>88.114280126814819</c:v>
                </c:pt>
                <c:pt idx="5">
                  <c:v>88.037178035512483</c:v>
                </c:pt>
                <c:pt idx="6">
                  <c:v>87.960078595646038</c:v>
                </c:pt>
                <c:pt idx="7">
                  <c:v>87.882982002957434</c:v>
                </c:pt>
                <c:pt idx="8">
                  <c:v>87.805888466255766</c:v>
                </c:pt>
                <c:pt idx="9">
                  <c:v>87.72879820811302</c:v>
                </c:pt>
                <c:pt idx="10">
                  <c:v>87.651711465571367</c:v>
                </c:pt>
                <c:pt idx="11">
                  <c:v>87.574628490858572</c:v>
                </c:pt>
                <c:pt idx="12">
                  <c:v>87.497549552105639</c:v>
                </c:pt>
                <c:pt idx="13">
                  <c:v>87.420474934060678</c:v>
                </c:pt>
                <c:pt idx="14">
                  <c:v>87.343404938791537</c:v>
                </c:pt>
                <c:pt idx="15">
                  <c:v>87.266339886367859</c:v>
                </c:pt>
                <c:pt idx="16">
                  <c:v>87.18928011551229</c:v>
                </c:pt>
                <c:pt idx="17">
                  <c:v>87.112225984208123</c:v>
                </c:pt>
                <c:pt idx="18">
                  <c:v>87.035177870248802</c:v>
                </c:pt>
                <c:pt idx="19">
                  <c:v>86.958136171711814</c:v>
                </c:pt>
                <c:pt idx="20">
                  <c:v>86.881101307337843</c:v>
                </c:pt>
                <c:pt idx="21">
                  <c:v>86.804073716791251</c:v>
                </c:pt>
                <c:pt idx="22">
                  <c:v>86.72705386077574</c:v>
                </c:pt>
                <c:pt idx="23">
                  <c:v>86.650042220974669</c:v>
                </c:pt>
                <c:pt idx="24">
                  <c:v>86.573039299780191</c:v>
                </c:pt>
                <c:pt idx="25">
                  <c:v>86.496045619771394</c:v>
                </c:pt>
                <c:pt idx="26">
                  <c:v>86.419061722895009</c:v>
                </c:pt>
                <c:pt idx="27">
                  <c:v>86.342088169295764</c:v>
                </c:pt>
                <c:pt idx="28">
                  <c:v>86.265125535736814</c:v>
                </c:pt>
                <c:pt idx="29">
                  <c:v>86.188174413541404</c:v>
                </c:pt>
                <c:pt idx="30">
                  <c:v>86.11123540597886</c:v>
                </c:pt>
                <c:pt idx="31">
                  <c:v>86.034309125006843</c:v>
                </c:pt>
                <c:pt idx="32">
                  <c:v>85.957396187271129</c:v>
                </c:pt>
                <c:pt idx="33">
                  <c:v>85.880497209250876</c:v>
                </c:pt>
                <c:pt idx="34">
                  <c:v>85.803612801423967</c:v>
                </c:pt>
                <c:pt idx="35">
                  <c:v>85.726743561310911</c:v>
                </c:pt>
                <c:pt idx="36">
                  <c:v>85.649890065239234</c:v>
                </c:pt>
                <c:pt idx="37">
                  <c:v>85.573052858651096</c:v>
                </c:pt>
                <c:pt idx="38">
                  <c:v>85.496232444756956</c:v>
                </c:pt>
                <c:pt idx="39">
                  <c:v>85.419429271315337</c:v>
                </c:pt>
                <c:pt idx="40">
                  <c:v>85.342643715295054</c:v>
                </c:pt>
                <c:pt idx="41">
                  <c:v>85.26587606515001</c:v>
                </c:pt>
                <c:pt idx="42">
                  <c:v>85.189126500409316</c:v>
                </c:pt>
                <c:pt idx="43">
                  <c:v>85.112395068256234</c:v>
                </c:pt>
                <c:pt idx="44">
                  <c:v>85.035681656738348</c:v>
                </c:pt>
                <c:pt idx="45">
                  <c:v>84.958985964220062</c:v>
                </c:pt>
                <c:pt idx="46">
                  <c:v>84.882307464656137</c:v>
                </c:pt>
                <c:pt idx="47">
                  <c:v>84.805645368232533</c:v>
                </c:pt>
                <c:pt idx="48">
                  <c:v>84.728998576889893</c:v>
                </c:pt>
                <c:pt idx="49">
                  <c:v>84.652365634215627</c:v>
                </c:pt>
                <c:pt idx="50">
                  <c:v>84.575744669165715</c:v>
                </c:pt>
                <c:pt idx="51">
                  <c:v>84.499133333056577</c:v>
                </c:pt>
                <c:pt idx="52">
                  <c:v>84.422528729256712</c:v>
                </c:pt>
                <c:pt idx="53">
                  <c:v>84.345927335005442</c:v>
                </c:pt>
                <c:pt idx="54">
                  <c:v>84.269324914800393</c:v>
                </c:pt>
                <c:pt idx="55">
                  <c:v>84.192716424826884</c:v>
                </c:pt>
                <c:pt idx="56">
                  <c:v>84.116095907958027</c:v>
                </c:pt>
                <c:pt idx="57">
                  <c:v>84.03945637893959</c:v>
                </c:pt>
                <c:pt idx="58">
                  <c:v>83.962789699494721</c:v>
                </c:pt>
                <c:pt idx="59">
                  <c:v>83.886086443249255</c:v>
                </c:pt>
                <c:pt idx="60">
                  <c:v>83.809335750596119</c:v>
                </c:pt>
                <c:pt idx="61">
                  <c:v>83.732525173895269</c:v>
                </c:pt>
                <c:pt idx="62">
                  <c:v>83.655640513757092</c:v>
                </c:pt>
                <c:pt idx="63">
                  <c:v>83.578665647586433</c:v>
                </c:pt>
                <c:pt idx="64">
                  <c:v>83.50158235208464</c:v>
                </c:pt>
                <c:pt idx="65">
                  <c:v>83.424370122024101</c:v>
                </c:pt>
                <c:pt idx="66">
                  <c:v>83.347005988327766</c:v>
                </c:pt>
                <c:pt idx="67">
                  <c:v>83.269464339309437</c:v>
                </c:pt>
                <c:pt idx="68">
                  <c:v>83.191716749849377</c:v>
                </c:pt>
                <c:pt idx="69">
                  <c:v>83.113731824290056</c:v>
                </c:pt>
                <c:pt idx="70">
                  <c:v>83.035475059906801</c:v>
                </c:pt>
                <c:pt idx="71">
                  <c:v>82.956908738913754</c:v>
                </c:pt>
                <c:pt idx="72">
                  <c:v>82.87799185805045</c:v>
                </c:pt>
                <c:pt idx="73">
                  <c:v>82.79868010579699</c:v>
                </c:pt>
                <c:pt idx="74">
                  <c:v>82.718925898102398</c:v>
                </c:pt>
                <c:pt idx="75">
                  <c:v>82.638678484078753</c:v>
                </c:pt>
                <c:pt idx="76">
                  <c:v>82.557884133295502</c:v>
                </c:pt>
                <c:pt idx="77">
                  <c:v>82.4764864159756</c:v>
                </c:pt>
                <c:pt idx="78">
                  <c:v>82.394426586408372</c:v>
                </c:pt>
                <c:pt idx="79">
                  <c:v>82.311644078129717</c:v>
                </c:pt>
                <c:pt idx="80">
                  <c:v>82.228077116762435</c:v>
                </c:pt>
                <c:pt idx="81">
                  <c:v>82.143663452791898</c:v>
                </c:pt>
                <c:pt idx="82">
                  <c:v>82.058341211958506</c:v>
                </c:pt>
                <c:pt idx="83">
                  <c:v>81.972049855442052</c:v>
                </c:pt>
                <c:pt idx="84">
                  <c:v>81.884731235758366</c:v>
                </c:pt>
                <c:pt idx="85">
                  <c:v>81.796330727550554</c:v>
                </c:pt>
                <c:pt idx="86">
                  <c:v>81.706798405619892</c:v>
                </c:pt>
                <c:pt idx="87">
                  <c:v>81.616090236084318</c:v>
                </c:pt>
                <c:pt idx="88">
                  <c:v>81.524169241029384</c:v>
                </c:pt>
                <c:pt idx="89">
                  <c:v>81.431006593015709</c:v>
                </c:pt>
                <c:pt idx="90">
                  <c:v>81.336582593879172</c:v>
                </c:pt>
                <c:pt idx="91">
                  <c:v>81.240887492872332</c:v>
                </c:pt>
                <c:pt idx="92">
                  <c:v>81.14392210263486</c:v>
                </c:pt>
                <c:pt idx="93">
                  <c:v>81.045698177822459</c:v>
                </c:pt>
                <c:pt idx="94">
                  <c:v>80.946238530265447</c:v>
                </c:pt>
                <c:pt idx="95">
                  <c:v>80.845576865799629</c:v>
                </c:pt>
                <c:pt idx="96">
                  <c:v>80.743757340691687</c:v>
                </c:pt>
                <c:pt idx="97">
                  <c:v>80.640833848955651</c:v>
                </c:pt>
                <c:pt idx="98">
                  <c:v>80.536869064823321</c:v>
                </c:pt>
                <c:pt idx="99">
                  <c:v>80.431933276191799</c:v>
                </c:pt>
                <c:pt idx="100">
                  <c:v>80.326103054155794</c:v>
                </c:pt>
                <c:pt idx="101">
                  <c:v>80.219459810088068</c:v>
                </c:pt>
                <c:pt idx="102">
                  <c:v>80.112088294787526</c:v>
                </c:pt>
                <c:pt idx="103">
                  <c:v>80.004075093917862</c:v>
                </c:pt>
                <c:pt idx="104">
                  <c:v>79.895507170550772</c:v>
                </c:pt>
                <c:pt idx="105">
                  <c:v>79.786470499602345</c:v>
                </c:pt>
                <c:pt idx="106">
                  <c:v>79.677048830979231</c:v>
                </c:pt>
                <c:pt idx="107">
                  <c:v>79.567322609091235</c:v>
                </c:pt>
                <c:pt idx="108">
                  <c:v>79.457368066801678</c:v>
                </c:pt>
                <c:pt idx="109">
                  <c:v>79.347256502565202</c:v>
                </c:pt>
                <c:pt idx="110">
                  <c:v>79.237053741010371</c:v>
                </c:pt>
                <c:pt idx="111">
                  <c:v>79.126819769966971</c:v>
                </c:pt>
                <c:pt idx="112">
                  <c:v>79.016608541160267</c:v>
                </c:pt>
                <c:pt idx="113">
                  <c:v>78.906467917583868</c:v>
                </c:pt>
                <c:pt idx="114">
                  <c:v>78.79643974787713</c:v>
                </c:pt>
                <c:pt idx="115">
                  <c:v>78.686560046733831</c:v>
                </c:pt>
                <c:pt idx="116">
                  <c:v>78.576859260249648</c:v>
                </c:pt>
                <c:pt idx="117">
                  <c:v>78.467362595939562</c:v>
                </c:pt>
                <c:pt idx="118">
                  <c:v>78.358090398677177</c:v>
                </c:pt>
                <c:pt idx="119">
                  <c:v>78.249058555795656</c:v>
                </c:pt>
                <c:pt idx="120">
                  <c:v>78.140278916839364</c:v>
                </c:pt>
                <c:pt idx="121">
                  <c:v>78.031759715796639</c:v>
                </c:pt>
                <c:pt idx="122">
                  <c:v>77.923505985946406</c:v>
                </c:pt>
                <c:pt idx="123">
                  <c:v>77.815519959615159</c:v>
                </c:pt>
                <c:pt idx="124">
                  <c:v>77.707801447105751</c:v>
                </c:pt>
                <c:pt idx="125">
                  <c:v>77.600348190784715</c:v>
                </c:pt>
                <c:pt idx="126">
                  <c:v>77.493156191789893</c:v>
                </c:pt>
                <c:pt idx="127">
                  <c:v>77.386220008043281</c:v>
                </c:pt>
                <c:pt idx="128">
                  <c:v>77.27953302324066</c:v>
                </c:pt>
                <c:pt idx="129">
                  <c:v>77.173087687261201</c:v>
                </c:pt>
                <c:pt idx="130">
                  <c:v>77.066875729020154</c:v>
                </c:pt>
                <c:pt idx="131">
                  <c:v>76.960888343204417</c:v>
                </c:pt>
                <c:pt idx="132">
                  <c:v>76.855116352611063</c:v>
                </c:pt>
                <c:pt idx="133">
                  <c:v>76.749550347975543</c:v>
                </c:pt>
                <c:pt idx="134">
                  <c:v>76.64418080725531</c:v>
                </c:pt>
                <c:pt idx="135">
                  <c:v>76.538998196343314</c:v>
                </c:pt>
                <c:pt idx="136">
                  <c:v>76.433993053142984</c:v>
                </c:pt>
                <c:pt idx="137">
                  <c:v>76.329156056855538</c:v>
                </c:pt>
                <c:pt idx="138">
                  <c:v>76.224478084224472</c:v>
                </c:pt>
                <c:pt idx="139">
                  <c:v>76.119950254359523</c:v>
                </c:pt>
                <c:pt idx="140">
                  <c:v>76.015563963631251</c:v>
                </c:pt>
                <c:pt idx="141">
                  <c:v>75.91131091199324</c:v>
                </c:pt>
                <c:pt idx="142">
                  <c:v>75.807183121956498</c:v>
                </c:pt>
                <c:pt idx="143">
                  <c:v>75.703172951312069</c:v>
                </c:pt>
                <c:pt idx="144">
                  <c:v>75.59927310057617</c:v>
                </c:pt>
                <c:pt idx="145">
                  <c:v>75.495476616018877</c:v>
                </c:pt>
                <c:pt idx="146">
                  <c:v>75.391776889031718</c:v>
                </c:pt>
                <c:pt idx="147">
                  <c:v>75.288167652494153</c:v>
                </c:pt>
                <c:pt idx="148">
                  <c:v>75.184642974711338</c:v>
                </c:pt>
                <c:pt idx="149">
                  <c:v>75.081197251418047</c:v>
                </c:pt>
                <c:pt idx="150">
                  <c:v>74.977825196273216</c:v>
                </c:pt>
                <c:pt idx="151">
                  <c:v>74.874521830208124</c:v>
                </c:pt>
                <c:pt idx="152">
                  <c:v>74.771282469935684</c:v>
                </c:pt>
                <c:pt idx="153">
                  <c:v>74.668102715881602</c:v>
                </c:pt>
                <c:pt idx="154">
                  <c:v>74.564978439754384</c:v>
                </c:pt>
                <c:pt idx="155">
                  <c:v>74.461905771936202</c:v>
                </c:pt>
                <c:pt idx="156">
                  <c:v>74.358881088844029</c:v>
                </c:pt>
                <c:pt idx="157">
                  <c:v>74.255901000382991</c:v>
                </c:pt>
                <c:pt idx="158">
                  <c:v>74.152962337591077</c:v>
                </c:pt>
                <c:pt idx="159">
                  <c:v>74.050062140553379</c:v>
                </c:pt>
                <c:pt idx="160">
                  <c:v>73.947197646647723</c:v>
                </c:pt>
                <c:pt idx="161">
                  <c:v>73.844366279167886</c:v>
                </c:pt>
                <c:pt idx="162">
                  <c:v>73.74156563635961</c:v>
                </c:pt>
                <c:pt idx="163">
                  <c:v>73.638793480893256</c:v>
                </c:pt>
                <c:pt idx="164">
                  <c:v>73.536047729788635</c:v>
                </c:pt>
                <c:pt idx="165">
                  <c:v>73.433326444800841</c:v>
                </c:pt>
                <c:pt idx="166">
                  <c:v>73.330627823269197</c:v>
                </c:pt>
                <c:pt idx="167">
                  <c:v>73.227950189427489</c:v>
                </c:pt>
                <c:pt idx="168">
                  <c:v>73.125291986169046</c:v>
                </c:pt>
                <c:pt idx="169">
                  <c:v>73.022651767257713</c:v>
                </c:pt>
                <c:pt idx="170">
                  <c:v>72.920028189972911</c:v>
                </c:pt>
                <c:pt idx="171">
                  <c:v>72.817420008175517</c:v>
                </c:pt>
                <c:pt idx="172">
                  <c:v>72.71482606577959</c:v>
                </c:pt>
                <c:pt idx="173">
                  <c:v>72.612245290614112</c:v>
                </c:pt>
                <c:pt idx="174">
                  <c:v>72.509676688658487</c:v>
                </c:pt>
                <c:pt idx="175">
                  <c:v>72.407119338634658</c:v>
                </c:pt>
                <c:pt idx="176">
                  <c:v>72.304572386939327</c:v>
                </c:pt>
                <c:pt idx="177">
                  <c:v>72.202035042898828</c:v>
                </c:pt>
                <c:pt idx="178">
                  <c:v>72.099506574330348</c:v>
                </c:pt>
                <c:pt idx="179">
                  <c:v>71.99698630339303</c:v>
                </c:pt>
                <c:pt idx="180">
                  <c:v>71.894473602712637</c:v>
                </c:pt>
                <c:pt idx="181">
                  <c:v>71.791967891764713</c:v>
                </c:pt>
                <c:pt idx="182">
                  <c:v>71.689468633500908</c:v>
                </c:pt>
                <c:pt idx="183">
                  <c:v>71.58697533120413</c:v>
                </c:pt>
                <c:pt idx="184">
                  <c:v>71.484487525558833</c:v>
                </c:pt>
                <c:pt idx="185">
                  <c:v>71.382004791922924</c:v>
                </c:pt>
                <c:pt idx="186">
                  <c:v>71.279526737789197</c:v>
                </c:pt>
                <c:pt idx="187">
                  <c:v>71.177053000423598</c:v>
                </c:pt>
                <c:pt idx="188">
                  <c:v>71.074583244669697</c:v>
                </c:pt>
                <c:pt idx="189">
                  <c:v>70.972117160908113</c:v>
                </c:pt>
                <c:pt idx="190">
                  <c:v>70.869654463160884</c:v>
                </c:pt>
                <c:pt idx="191">
                  <c:v>70.767194887331144</c:v>
                </c:pt>
                <c:pt idx="192">
                  <c:v>70.664738189569107</c:v>
                </c:pt>
                <c:pt idx="193">
                  <c:v>70.56228414475585</c:v>
                </c:pt>
                <c:pt idx="194">
                  <c:v>70.459832545096731</c:v>
                </c:pt>
                <c:pt idx="195">
                  <c:v>70.357383198817089</c:v>
                </c:pt>
                <c:pt idx="196">
                  <c:v>70.254935928953103</c:v>
                </c:pt>
                <c:pt idx="197">
                  <c:v>70.152490572231201</c:v>
                </c:pt>
                <c:pt idx="198">
                  <c:v>70.050046978029897</c:v>
                </c:pt>
                <c:pt idx="199">
                  <c:v>69.947605007418076</c:v>
                </c:pt>
                <c:pt idx="200">
                  <c:v>69.845164532264491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51568"/>
        <c:axId val="463651960"/>
      </c:scatterChart>
      <c:valAx>
        <c:axId val="4636515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51960"/>
        <c:crosses val="autoZero"/>
        <c:crossBetween val="midCat"/>
      </c:valAx>
      <c:valAx>
        <c:axId val="4636519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5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85.036000000000001</c:v>
                </c:pt>
                <c:pt idx="1">
                  <c:v>83.463999999999999</c:v>
                </c:pt>
                <c:pt idx="2">
                  <c:v>83.268000000000001</c:v>
                </c:pt>
                <c:pt idx="3">
                  <c:v>82.731999999999999</c:v>
                </c:pt>
                <c:pt idx="4">
                  <c:v>82.768000000000001</c:v>
                </c:pt>
                <c:pt idx="5">
                  <c:v>83.679000000000002</c:v>
                </c:pt>
                <c:pt idx="6">
                  <c:v>83.356999999999999</c:v>
                </c:pt>
                <c:pt idx="7">
                  <c:v>83.195999999999998</c:v>
                </c:pt>
                <c:pt idx="8">
                  <c:v>84.5</c:v>
                </c:pt>
                <c:pt idx="9">
                  <c:v>84</c:v>
                </c:pt>
                <c:pt idx="10">
                  <c:v>83.143000000000001</c:v>
                </c:pt>
                <c:pt idx="11">
                  <c:v>82.625</c:v>
                </c:pt>
                <c:pt idx="12">
                  <c:v>84.106999999999999</c:v>
                </c:pt>
                <c:pt idx="13">
                  <c:v>83.268000000000001</c:v>
                </c:pt>
                <c:pt idx="14">
                  <c:v>82.731999999999999</c:v>
                </c:pt>
                <c:pt idx="15">
                  <c:v>82.606999999999999</c:v>
                </c:pt>
                <c:pt idx="16">
                  <c:v>83.320999999999998</c:v>
                </c:pt>
                <c:pt idx="17">
                  <c:v>82.554000000000002</c:v>
                </c:pt>
                <c:pt idx="18">
                  <c:v>82.106999999999999</c:v>
                </c:pt>
                <c:pt idx="19">
                  <c:v>81.731999999999999</c:v>
                </c:pt>
                <c:pt idx="20">
                  <c:v>81.786000000000001</c:v>
                </c:pt>
                <c:pt idx="21">
                  <c:v>83.375</c:v>
                </c:pt>
                <c:pt idx="22">
                  <c:v>83.963999999999999</c:v>
                </c:pt>
                <c:pt idx="23">
                  <c:v>82.393000000000001</c:v>
                </c:pt>
                <c:pt idx="24">
                  <c:v>83.588999999999999</c:v>
                </c:pt>
                <c:pt idx="25">
                  <c:v>85.875</c:v>
                </c:pt>
                <c:pt idx="26">
                  <c:v>83.981999999999999</c:v>
                </c:pt>
                <c:pt idx="27">
                  <c:v>82.945999999999998</c:v>
                </c:pt>
                <c:pt idx="28">
                  <c:v>82.856999999999999</c:v>
                </c:pt>
                <c:pt idx="29">
                  <c:v>84.088999999999999</c:v>
                </c:pt>
                <c:pt idx="30">
                  <c:v>84.75</c:v>
                </c:pt>
                <c:pt idx="31">
                  <c:v>84.231999999999999</c:v>
                </c:pt>
                <c:pt idx="32">
                  <c:v>84.606999999999999</c:v>
                </c:pt>
                <c:pt idx="33">
                  <c:v>85.106999999999999</c:v>
                </c:pt>
                <c:pt idx="34">
                  <c:v>85.5</c:v>
                </c:pt>
                <c:pt idx="35">
                  <c:v>85.75</c:v>
                </c:pt>
                <c:pt idx="36">
                  <c:v>85.036000000000001</c:v>
                </c:pt>
                <c:pt idx="37">
                  <c:v>87.786000000000001</c:v>
                </c:pt>
                <c:pt idx="38">
                  <c:v>88.143000000000001</c:v>
                </c:pt>
                <c:pt idx="39">
                  <c:v>87.838999999999999</c:v>
                </c:pt>
                <c:pt idx="40">
                  <c:v>88.661000000000001</c:v>
                </c:pt>
                <c:pt idx="41">
                  <c:v>88.5</c:v>
                </c:pt>
                <c:pt idx="42">
                  <c:v>89.856999999999999</c:v>
                </c:pt>
                <c:pt idx="43">
                  <c:v>88.963999999999999</c:v>
                </c:pt>
                <c:pt idx="44">
                  <c:v>87.713999999999999</c:v>
                </c:pt>
                <c:pt idx="45">
                  <c:v>89.161000000000001</c:v>
                </c:pt>
                <c:pt idx="46">
                  <c:v>93.5</c:v>
                </c:pt>
                <c:pt idx="47">
                  <c:v>95.338999999999999</c:v>
                </c:pt>
                <c:pt idx="48">
                  <c:v>96.856999999999999</c:v>
                </c:pt>
                <c:pt idx="49">
                  <c:v>100.946</c:v>
                </c:pt>
                <c:pt idx="50">
                  <c:v>108.804</c:v>
                </c:pt>
                <c:pt idx="51">
                  <c:v>117.179</c:v>
                </c:pt>
                <c:pt idx="52">
                  <c:v>127.589</c:v>
                </c:pt>
                <c:pt idx="53">
                  <c:v>140.839</c:v>
                </c:pt>
                <c:pt idx="54">
                  <c:v>157.5</c:v>
                </c:pt>
                <c:pt idx="55">
                  <c:v>173.232</c:v>
                </c:pt>
                <c:pt idx="56">
                  <c:v>186.268</c:v>
                </c:pt>
                <c:pt idx="57">
                  <c:v>198.143</c:v>
                </c:pt>
                <c:pt idx="58">
                  <c:v>205.786</c:v>
                </c:pt>
                <c:pt idx="59">
                  <c:v>210.518</c:v>
                </c:pt>
                <c:pt idx="60">
                  <c:v>211.839</c:v>
                </c:pt>
                <c:pt idx="61">
                  <c:v>206.304</c:v>
                </c:pt>
                <c:pt idx="62">
                  <c:v>191</c:v>
                </c:pt>
                <c:pt idx="63">
                  <c:v>162.214</c:v>
                </c:pt>
                <c:pt idx="64">
                  <c:v>113</c:v>
                </c:pt>
                <c:pt idx="65">
                  <c:v>90.411000000000001</c:v>
                </c:pt>
                <c:pt idx="66">
                  <c:v>86.804000000000002</c:v>
                </c:pt>
                <c:pt idx="67">
                  <c:v>86.911000000000001</c:v>
                </c:pt>
                <c:pt idx="68">
                  <c:v>88.286000000000001</c:v>
                </c:pt>
                <c:pt idx="69">
                  <c:v>90.231999999999999</c:v>
                </c:pt>
                <c:pt idx="70">
                  <c:v>93.463999999999999</c:v>
                </c:pt>
                <c:pt idx="71">
                  <c:v>96.643000000000001</c:v>
                </c:pt>
                <c:pt idx="72">
                  <c:v>103.482</c:v>
                </c:pt>
                <c:pt idx="73">
                  <c:v>113.893</c:v>
                </c:pt>
                <c:pt idx="74">
                  <c:v>125.857</c:v>
                </c:pt>
                <c:pt idx="75">
                  <c:v>139.554</c:v>
                </c:pt>
                <c:pt idx="76">
                  <c:v>149.018</c:v>
                </c:pt>
                <c:pt idx="77">
                  <c:v>157.411</c:v>
                </c:pt>
                <c:pt idx="78">
                  <c:v>162.661</c:v>
                </c:pt>
                <c:pt idx="79">
                  <c:v>162.25</c:v>
                </c:pt>
                <c:pt idx="80">
                  <c:v>154.804</c:v>
                </c:pt>
                <c:pt idx="81">
                  <c:v>132.375</c:v>
                </c:pt>
                <c:pt idx="82">
                  <c:v>101.929</c:v>
                </c:pt>
                <c:pt idx="83">
                  <c:v>85.286000000000001</c:v>
                </c:pt>
                <c:pt idx="84">
                  <c:v>81</c:v>
                </c:pt>
                <c:pt idx="85">
                  <c:v>82.518000000000001</c:v>
                </c:pt>
                <c:pt idx="86">
                  <c:v>80.945999999999998</c:v>
                </c:pt>
                <c:pt idx="87">
                  <c:v>80.981999999999999</c:v>
                </c:pt>
                <c:pt idx="88">
                  <c:v>81.070999999999998</c:v>
                </c:pt>
                <c:pt idx="89">
                  <c:v>80.625</c:v>
                </c:pt>
                <c:pt idx="90">
                  <c:v>81.856999999999999</c:v>
                </c:pt>
                <c:pt idx="91">
                  <c:v>80.179000000000002</c:v>
                </c:pt>
                <c:pt idx="92">
                  <c:v>81.820999999999998</c:v>
                </c:pt>
                <c:pt idx="93">
                  <c:v>81.054000000000002</c:v>
                </c:pt>
                <c:pt idx="94">
                  <c:v>81.643000000000001</c:v>
                </c:pt>
                <c:pt idx="95">
                  <c:v>81.338999999999999</c:v>
                </c:pt>
                <c:pt idx="96">
                  <c:v>80.536000000000001</c:v>
                </c:pt>
                <c:pt idx="97">
                  <c:v>81.161000000000001</c:v>
                </c:pt>
                <c:pt idx="98">
                  <c:v>80.375</c:v>
                </c:pt>
                <c:pt idx="99">
                  <c:v>81.106999999999999</c:v>
                </c:pt>
                <c:pt idx="100">
                  <c:v>82.356999999999999</c:v>
                </c:pt>
                <c:pt idx="101">
                  <c:v>83.054000000000002</c:v>
                </c:pt>
                <c:pt idx="102">
                  <c:v>82.070999999999998</c:v>
                </c:pt>
                <c:pt idx="103">
                  <c:v>82.875</c:v>
                </c:pt>
                <c:pt idx="104">
                  <c:v>86.143000000000001</c:v>
                </c:pt>
                <c:pt idx="105">
                  <c:v>86.570999999999998</c:v>
                </c:pt>
                <c:pt idx="106">
                  <c:v>89.018000000000001</c:v>
                </c:pt>
                <c:pt idx="107">
                  <c:v>92.125</c:v>
                </c:pt>
                <c:pt idx="108">
                  <c:v>98.768000000000001</c:v>
                </c:pt>
                <c:pt idx="109">
                  <c:v>101.607</c:v>
                </c:pt>
                <c:pt idx="110">
                  <c:v>103.518</c:v>
                </c:pt>
                <c:pt idx="111">
                  <c:v>109.071</c:v>
                </c:pt>
                <c:pt idx="112">
                  <c:v>109.375</c:v>
                </c:pt>
                <c:pt idx="113">
                  <c:v>107.482</c:v>
                </c:pt>
                <c:pt idx="114">
                  <c:v>106.304</c:v>
                </c:pt>
                <c:pt idx="115">
                  <c:v>101.232</c:v>
                </c:pt>
                <c:pt idx="116">
                  <c:v>93.518000000000001</c:v>
                </c:pt>
                <c:pt idx="117">
                  <c:v>86.929000000000002</c:v>
                </c:pt>
                <c:pt idx="118">
                  <c:v>83</c:v>
                </c:pt>
                <c:pt idx="119">
                  <c:v>78.945999999999998</c:v>
                </c:pt>
                <c:pt idx="120">
                  <c:v>78.588999999999999</c:v>
                </c:pt>
                <c:pt idx="121">
                  <c:v>77.570999999999998</c:v>
                </c:pt>
                <c:pt idx="122">
                  <c:v>78.838999999999999</c:v>
                </c:pt>
                <c:pt idx="123">
                  <c:v>78.643000000000001</c:v>
                </c:pt>
                <c:pt idx="124">
                  <c:v>78.731999999999999</c:v>
                </c:pt>
                <c:pt idx="125">
                  <c:v>77.945999999999998</c:v>
                </c:pt>
                <c:pt idx="126">
                  <c:v>78.070999999999998</c:v>
                </c:pt>
                <c:pt idx="127">
                  <c:v>78.054000000000002</c:v>
                </c:pt>
                <c:pt idx="128">
                  <c:v>79.625</c:v>
                </c:pt>
                <c:pt idx="129">
                  <c:v>79.036000000000001</c:v>
                </c:pt>
                <c:pt idx="130">
                  <c:v>80.375</c:v>
                </c:pt>
                <c:pt idx="131">
                  <c:v>82.161000000000001</c:v>
                </c:pt>
                <c:pt idx="132">
                  <c:v>83.713999999999999</c:v>
                </c:pt>
                <c:pt idx="133">
                  <c:v>87.143000000000001</c:v>
                </c:pt>
                <c:pt idx="134">
                  <c:v>88.963999999999999</c:v>
                </c:pt>
                <c:pt idx="135">
                  <c:v>90.643000000000001</c:v>
                </c:pt>
                <c:pt idx="136">
                  <c:v>90.588999999999999</c:v>
                </c:pt>
                <c:pt idx="137">
                  <c:v>90.929000000000002</c:v>
                </c:pt>
                <c:pt idx="138">
                  <c:v>90.875</c:v>
                </c:pt>
                <c:pt idx="139">
                  <c:v>88.679000000000002</c:v>
                </c:pt>
                <c:pt idx="140">
                  <c:v>83.536000000000001</c:v>
                </c:pt>
                <c:pt idx="141">
                  <c:v>81.054000000000002</c:v>
                </c:pt>
                <c:pt idx="142">
                  <c:v>77.25</c:v>
                </c:pt>
                <c:pt idx="143">
                  <c:v>78</c:v>
                </c:pt>
                <c:pt idx="144">
                  <c:v>77.838999999999999</c:v>
                </c:pt>
                <c:pt idx="145">
                  <c:v>75.731999999999999</c:v>
                </c:pt>
                <c:pt idx="146">
                  <c:v>75.536000000000001</c:v>
                </c:pt>
                <c:pt idx="147">
                  <c:v>75.786000000000001</c:v>
                </c:pt>
                <c:pt idx="148">
                  <c:v>76.161000000000001</c:v>
                </c:pt>
                <c:pt idx="149">
                  <c:v>75.106999999999999</c:v>
                </c:pt>
                <c:pt idx="150">
                  <c:v>75.679000000000002</c:v>
                </c:pt>
                <c:pt idx="151">
                  <c:v>75.661000000000001</c:v>
                </c:pt>
                <c:pt idx="152">
                  <c:v>75.231999999999999</c:v>
                </c:pt>
                <c:pt idx="153">
                  <c:v>75.161000000000001</c:v>
                </c:pt>
                <c:pt idx="154">
                  <c:v>76.268000000000001</c:v>
                </c:pt>
                <c:pt idx="155">
                  <c:v>73.570999999999998</c:v>
                </c:pt>
                <c:pt idx="156">
                  <c:v>74.268000000000001</c:v>
                </c:pt>
                <c:pt idx="157">
                  <c:v>75.070999999999998</c:v>
                </c:pt>
                <c:pt idx="158">
                  <c:v>74.804000000000002</c:v>
                </c:pt>
                <c:pt idx="159">
                  <c:v>75.231999999999999</c:v>
                </c:pt>
                <c:pt idx="160">
                  <c:v>73.481999999999999</c:v>
                </c:pt>
                <c:pt idx="161">
                  <c:v>73.981999999999999</c:v>
                </c:pt>
                <c:pt idx="162">
                  <c:v>74.179000000000002</c:v>
                </c:pt>
                <c:pt idx="163">
                  <c:v>73.661000000000001</c:v>
                </c:pt>
                <c:pt idx="164">
                  <c:v>73.731999999999999</c:v>
                </c:pt>
                <c:pt idx="165">
                  <c:v>74.5</c:v>
                </c:pt>
                <c:pt idx="166">
                  <c:v>73.054000000000002</c:v>
                </c:pt>
                <c:pt idx="167">
                  <c:v>74.554000000000002</c:v>
                </c:pt>
                <c:pt idx="168">
                  <c:v>74.820999999999998</c:v>
                </c:pt>
                <c:pt idx="169">
                  <c:v>73.463999999999999</c:v>
                </c:pt>
                <c:pt idx="170">
                  <c:v>74.356999999999999</c:v>
                </c:pt>
                <c:pt idx="171">
                  <c:v>75.411000000000001</c:v>
                </c:pt>
                <c:pt idx="172">
                  <c:v>72.963999999999999</c:v>
                </c:pt>
                <c:pt idx="173">
                  <c:v>73.911000000000001</c:v>
                </c:pt>
                <c:pt idx="174">
                  <c:v>74.268000000000001</c:v>
                </c:pt>
                <c:pt idx="175">
                  <c:v>74.856999999999999</c:v>
                </c:pt>
                <c:pt idx="176">
                  <c:v>74.018000000000001</c:v>
                </c:pt>
                <c:pt idx="177">
                  <c:v>72.179000000000002</c:v>
                </c:pt>
                <c:pt idx="178">
                  <c:v>74.856999999999999</c:v>
                </c:pt>
                <c:pt idx="179">
                  <c:v>73.036000000000001</c:v>
                </c:pt>
                <c:pt idx="180">
                  <c:v>74</c:v>
                </c:pt>
                <c:pt idx="181">
                  <c:v>72.679000000000002</c:v>
                </c:pt>
                <c:pt idx="182">
                  <c:v>72.911000000000001</c:v>
                </c:pt>
                <c:pt idx="183">
                  <c:v>72.945999999999998</c:v>
                </c:pt>
                <c:pt idx="184">
                  <c:v>72.195999999999998</c:v>
                </c:pt>
                <c:pt idx="185">
                  <c:v>73.570999999999998</c:v>
                </c:pt>
                <c:pt idx="186">
                  <c:v>73.320999999999998</c:v>
                </c:pt>
                <c:pt idx="187">
                  <c:v>73.679000000000002</c:v>
                </c:pt>
                <c:pt idx="188">
                  <c:v>74.911000000000001</c:v>
                </c:pt>
                <c:pt idx="189">
                  <c:v>74.893000000000001</c:v>
                </c:pt>
                <c:pt idx="190">
                  <c:v>73.5</c:v>
                </c:pt>
                <c:pt idx="191">
                  <c:v>73.875</c:v>
                </c:pt>
                <c:pt idx="192">
                  <c:v>73.018000000000001</c:v>
                </c:pt>
                <c:pt idx="193">
                  <c:v>73.375</c:v>
                </c:pt>
                <c:pt idx="194">
                  <c:v>72.929000000000002</c:v>
                </c:pt>
                <c:pt idx="195">
                  <c:v>72.929000000000002</c:v>
                </c:pt>
                <c:pt idx="196">
                  <c:v>72.929000000000002</c:v>
                </c:pt>
                <c:pt idx="197">
                  <c:v>72.929000000000002</c:v>
                </c:pt>
                <c:pt idx="198">
                  <c:v>72.929000000000002</c:v>
                </c:pt>
                <c:pt idx="199">
                  <c:v>72.929000000000002</c:v>
                </c:pt>
                <c:pt idx="200">
                  <c:v>72.929000000000002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87.668559047251833</c:v>
                </c:pt>
                <c:pt idx="1">
                  <c:v>87.606555658573797</c:v>
                </c:pt>
                <c:pt idx="2">
                  <c:v>87.544557439107649</c:v>
                </c:pt>
                <c:pt idx="3">
                  <c:v>87.482564806357672</c:v>
                </c:pt>
                <c:pt idx="4">
                  <c:v>87.420578210238432</c:v>
                </c:pt>
                <c:pt idx="5">
                  <c:v>87.358598135436239</c:v>
                </c:pt>
                <c:pt idx="6">
                  <c:v>87.296625103923319</c:v>
                </c:pt>
                <c:pt idx="7">
                  <c:v>87.234659677632138</c:v>
                </c:pt>
                <c:pt idx="8">
                  <c:v>87.172702461297305</c:v>
                </c:pt>
                <c:pt idx="9">
                  <c:v>87.110754105471827</c:v>
                </c:pt>
                <c:pt idx="10">
                  <c:v>87.048815309725072</c:v>
                </c:pt>
                <c:pt idx="11">
                  <c:v>86.986886826028638</c:v>
                </c:pt>
                <c:pt idx="12">
                  <c:v>86.924969462336534</c:v>
                </c:pt>
                <c:pt idx="13">
                  <c:v>86.863064086364744</c:v>
                </c:pt>
                <c:pt idx="14">
                  <c:v>86.801171629575279</c:v>
                </c:pt>
                <c:pt idx="15">
                  <c:v>86.739293091367756</c:v>
                </c:pt>
                <c:pt idx="16">
                  <c:v>86.677429543481054</c:v>
                </c:pt>
                <c:pt idx="17">
                  <c:v>86.615582134605503</c:v>
                </c:pt>
                <c:pt idx="18">
                  <c:v>86.55375209520426</c:v>
                </c:pt>
                <c:pt idx="19">
                  <c:v>86.491940742539882</c:v>
                </c:pt>
                <c:pt idx="20">
                  <c:v>86.430149485899747</c:v>
                </c:pt>
                <c:pt idx="21">
                  <c:v>86.368379832009936</c:v>
                </c:pt>
                <c:pt idx="22">
                  <c:v>86.306633390623418</c:v>
                </c:pt>
                <c:pt idx="23">
                  <c:v>86.244911880264212</c:v>
                </c:pt>
                <c:pt idx="24">
                  <c:v>86.183217134101923</c:v>
                </c:pt>
                <c:pt idx="25">
                  <c:v>86.121551105927253</c:v>
                </c:pt>
                <c:pt idx="26">
                  <c:v>86.059915876190246</c:v>
                </c:pt>
                <c:pt idx="27">
                  <c:v>85.998313658063537</c:v>
                </c:pt>
                <c:pt idx="28">
                  <c:v>85.936746803525025</c:v>
                </c:pt>
                <c:pt idx="29">
                  <c:v>85.875217809670417</c:v>
                </c:pt>
                <c:pt idx="30">
                  <c:v>85.813729326575569</c:v>
                </c:pt>
                <c:pt idx="31">
                  <c:v>85.752284173183412</c:v>
                </c:pt>
                <c:pt idx="32">
                  <c:v>85.690885389852866</c:v>
                </c:pt>
                <c:pt idx="33">
                  <c:v>85.629536444741987</c:v>
                </c:pt>
                <c:pt idx="34">
                  <c:v>85.568242039579687</c:v>
                </c:pt>
                <c:pt idx="35">
                  <c:v>85.507011089223283</c:v>
                </c:pt>
                <c:pt idx="36">
                  <c:v>85.445867036182221</c:v>
                </c:pt>
                <c:pt idx="37">
                  <c:v>85.384881158347795</c:v>
                </c:pt>
                <c:pt idx="38">
                  <c:v>85.324272690529227</c:v>
                </c:pt>
                <c:pt idx="39">
                  <c:v>85.264688390994166</c:v>
                </c:pt>
                <c:pt idx="40">
                  <c:v>85.20792582919205</c:v>
                </c:pt>
                <c:pt idx="41">
                  <c:v>85.158661504009174</c:v>
                </c:pt>
                <c:pt idx="42">
                  <c:v>85.128247012104708</c:v>
                </c:pt>
                <c:pt idx="43">
                  <c:v>85.142328396133308</c:v>
                </c:pt>
                <c:pt idx="44">
                  <c:v>85.254690006318043</c:v>
                </c:pt>
                <c:pt idx="45">
                  <c:v>85.569686351881188</c:v>
                </c:pt>
                <c:pt idx="46">
                  <c:v>86.273790247019775</c:v>
                </c:pt>
                <c:pt idx="47">
                  <c:v>87.671885284490173</c:v>
                </c:pt>
                <c:pt idx="48">
                  <c:v>90.215526472465939</c:v>
                </c:pt>
                <c:pt idx="49">
                  <c:v>94.500414699529315</c:v>
                </c:pt>
                <c:pt idx="50">
                  <c:v>101.20427149276861</c:v>
                </c:pt>
                <c:pt idx="51">
                  <c:v>110.94240313194643</c:v>
                </c:pt>
                <c:pt idx="52">
                  <c:v>124.04329218365307</c:v>
                </c:pt>
                <c:pt idx="53">
                  <c:v>140.28903274312071</c:v>
                </c:pt>
                <c:pt idx="54">
                  <c:v>158.71019278544648</c:v>
                </c:pt>
                <c:pt idx="55">
                  <c:v>177.54524010906576</c:v>
                </c:pt>
                <c:pt idx="56">
                  <c:v>194.44612695010133</c:v>
                </c:pt>
                <c:pt idx="57">
                  <c:v>206.92955336343479</c:v>
                </c:pt>
                <c:pt idx="58">
                  <c:v>212.96565008367591</c:v>
                </c:pt>
                <c:pt idx="59">
                  <c:v>211.5147112414738</c:v>
                </c:pt>
                <c:pt idx="60">
                  <c:v>202.81717439037334</c:v>
                </c:pt>
                <c:pt idx="61">
                  <c:v>188.32575584565538</c:v>
                </c:pt>
                <c:pt idx="62">
                  <c:v>170.30609029109391</c:v>
                </c:pt>
                <c:pt idx="63">
                  <c:v>151.25687346675218</c:v>
                </c:pt>
                <c:pt idx="64">
                  <c:v>133.35352192473741</c:v>
                </c:pt>
                <c:pt idx="65">
                  <c:v>118.08327644115464</c:v>
                </c:pt>
                <c:pt idx="66">
                  <c:v>106.14469935534494</c:v>
                </c:pt>
                <c:pt idx="67">
                  <c:v>97.585259062134725</c:v>
                </c:pt>
                <c:pt idx="68">
                  <c:v>92.090647166961176</c:v>
                </c:pt>
                <c:pt idx="69">
                  <c:v>89.325984629926666</c:v>
                </c:pt>
                <c:pt idx="70">
                  <c:v>89.233870869892542</c:v>
                </c:pt>
                <c:pt idx="71">
                  <c:v>92.183061940865159</c:v>
                </c:pt>
                <c:pt idx="72">
                  <c:v>98.840958184701265</c:v>
                </c:pt>
                <c:pt idx="73">
                  <c:v>109.6849750028109</c:v>
                </c:pt>
                <c:pt idx="74">
                  <c:v>124.25534810311515</c:v>
                </c:pt>
                <c:pt idx="75">
                  <c:v>140.54472108197325</c:v>
                </c:pt>
                <c:pt idx="76">
                  <c:v>155.07486080568799</c:v>
                </c:pt>
                <c:pt idx="77">
                  <c:v>163.94353514585262</c:v>
                </c:pt>
                <c:pt idx="78">
                  <c:v>164.46334140000147</c:v>
                </c:pt>
                <c:pt idx="79">
                  <c:v>156.44888872452719</c:v>
                </c:pt>
                <c:pt idx="80">
                  <c:v>142.30527461806568</c:v>
                </c:pt>
                <c:pt idx="81">
                  <c:v>125.85434492945538</c:v>
                </c:pt>
                <c:pt idx="82">
                  <c:v>110.67104265306521</c:v>
                </c:pt>
                <c:pt idx="83">
                  <c:v>98.903587116697068</c:v>
                </c:pt>
                <c:pt idx="84">
                  <c:v>91.047282297152947</c:v>
                </c:pt>
                <c:pt idx="85">
                  <c:v>86.460757640040313</c:v>
                </c:pt>
                <c:pt idx="86">
                  <c:v>84.089375350438999</c:v>
                </c:pt>
                <c:pt idx="87">
                  <c:v>82.983167785587781</c:v>
                </c:pt>
                <c:pt idx="88">
                  <c:v>82.497976608915621</c:v>
                </c:pt>
                <c:pt idx="89">
                  <c:v>82.27729226747924</c:v>
                </c:pt>
                <c:pt idx="90">
                  <c:v>82.154484882017272</c:v>
                </c:pt>
                <c:pt idx="91">
                  <c:v>82.062578963958401</c:v>
                </c:pt>
                <c:pt idx="92">
                  <c:v>81.978160348471206</c:v>
                </c:pt>
                <c:pt idx="93">
                  <c:v>81.894051893935739</c:v>
                </c:pt>
                <c:pt idx="94">
                  <c:v>81.808324759617818</c:v>
                </c:pt>
                <c:pt idx="95">
                  <c:v>81.720587915086583</c:v>
                </c:pt>
                <c:pt idx="96">
                  <c:v>81.631037100531074</c:v>
                </c:pt>
                <c:pt idx="97">
                  <c:v>81.540645991541922</c:v>
                </c:pt>
                <c:pt idx="98">
                  <c:v>81.452417768875549</c:v>
                </c:pt>
                <c:pt idx="99">
                  <c:v>81.374603404679377</c:v>
                </c:pt>
                <c:pt idx="100">
                  <c:v>81.327623667918871</c:v>
                </c:pt>
                <c:pt idx="101">
                  <c:v>81.356727825747726</c:v>
                </c:pt>
                <c:pt idx="102">
                  <c:v>81.550893777265614</c:v>
                </c:pt>
                <c:pt idx="103">
                  <c:v>82.063388267942543</c:v>
                </c:pt>
                <c:pt idx="104">
                  <c:v>83.12043587273719</c:v>
                </c:pt>
                <c:pt idx="105">
                  <c:v>84.99566855119923</c:v>
                </c:pt>
                <c:pt idx="106">
                  <c:v>87.929278073102381</c:v>
                </c:pt>
                <c:pt idx="107">
                  <c:v>91.992812207330317</c:v>
                </c:pt>
                <c:pt idx="108">
                  <c:v>96.942834719708841</c:v>
                </c:pt>
                <c:pt idx="109">
                  <c:v>102.14670014320012</c:v>
                </c:pt>
                <c:pt idx="110">
                  <c:v>106.6634935372911</c:v>
                </c:pt>
                <c:pt idx="111">
                  <c:v>109.49917297125562</c:v>
                </c:pt>
                <c:pt idx="112">
                  <c:v>109.95061078289588</c:v>
                </c:pt>
                <c:pt idx="113">
                  <c:v>107.87749923313254</c:v>
                </c:pt>
                <c:pt idx="114">
                  <c:v>103.75886815541836</c:v>
                </c:pt>
                <c:pt idx="115">
                  <c:v>98.503229720240938</c:v>
                </c:pt>
                <c:pt idx="116">
                  <c:v>93.114892228025852</c:v>
                </c:pt>
                <c:pt idx="117">
                  <c:v>88.383187243387283</c:v>
                </c:pt>
                <c:pt idx="118">
                  <c:v>84.721452696592451</c:v>
                </c:pt>
                <c:pt idx="119">
                  <c:v>82.18106679680875</c:v>
                </c:pt>
                <c:pt idx="120">
                  <c:v>80.577928073077032</c:v>
                </c:pt>
                <c:pt idx="121">
                  <c:v>79.641269524286457</c:v>
                </c:pt>
                <c:pt idx="122">
                  <c:v>79.121872784328289</c:v>
                </c:pt>
                <c:pt idx="123">
                  <c:v>78.842265275594215</c:v>
                </c:pt>
                <c:pt idx="124">
                  <c:v>78.703591427965506</c:v>
                </c:pt>
                <c:pt idx="125">
                  <c:v>78.672808732143395</c:v>
                </c:pt>
                <c:pt idx="126">
                  <c:v>78.766988167979648</c:v>
                </c:pt>
                <c:pt idx="127">
                  <c:v>79.040156565758934</c:v>
                </c:pt>
                <c:pt idx="128">
                  <c:v>79.569638771832629</c:v>
                </c:pt>
                <c:pt idx="129">
                  <c:v>80.435823215960937</c:v>
                </c:pt>
                <c:pt idx="130">
                  <c:v>81.691799618738798</c:v>
                </c:pt>
                <c:pt idx="131">
                  <c:v>83.326266964030012</c:v>
                </c:pt>
                <c:pt idx="132">
                  <c:v>85.23162261980562</c:v>
                </c:pt>
                <c:pt idx="133">
                  <c:v>87.194348741292117</c:v>
                </c:pt>
                <c:pt idx="134">
                  <c:v>88.921645804796</c:v>
                </c:pt>
                <c:pt idx="135">
                  <c:v>90.105174372099526</c:v>
                </c:pt>
                <c:pt idx="136">
                  <c:v>90.504573552520185</c:v>
                </c:pt>
                <c:pt idx="137">
                  <c:v>90.020064757208857</c:v>
                </c:pt>
                <c:pt idx="138">
                  <c:v>88.724098865843303</c:v>
                </c:pt>
                <c:pt idx="139">
                  <c:v>86.838293372916411</c:v>
                </c:pt>
                <c:pt idx="140">
                  <c:v>84.665716844650177</c:v>
                </c:pt>
                <c:pt idx="141">
                  <c:v>82.506868891539312</c:v>
                </c:pt>
                <c:pt idx="142">
                  <c:v>80.591057817320774</c:v>
                </c:pt>
                <c:pt idx="143">
                  <c:v>79.043297296073348</c:v>
                </c:pt>
                <c:pt idx="144">
                  <c:v>77.888667495617213</c:v>
                </c:pt>
                <c:pt idx="145">
                  <c:v>77.081588961253658</c:v>
                </c:pt>
                <c:pt idx="146">
                  <c:v>76.542455839437011</c:v>
                </c:pt>
                <c:pt idx="147">
                  <c:v>76.187846772326537</c:v>
                </c:pt>
                <c:pt idx="148">
                  <c:v>75.948260137444834</c:v>
                </c:pt>
                <c:pt idx="149">
                  <c:v>75.774106840464867</c:v>
                </c:pt>
                <c:pt idx="150">
                  <c:v>75.634116732376597</c:v>
                </c:pt>
                <c:pt idx="151">
                  <c:v>75.510570780993518</c:v>
                </c:pt>
                <c:pt idx="152">
                  <c:v>75.394355930315115</c:v>
                </c:pt>
                <c:pt idx="153">
                  <c:v>75.281189641486463</c:v>
                </c:pt>
                <c:pt idx="154">
                  <c:v>75.169223840155837</c:v>
                </c:pt>
                <c:pt idx="155">
                  <c:v>75.057722790577145</c:v>
                </c:pt>
                <c:pt idx="156">
                  <c:v>74.946414551774154</c:v>
                </c:pt>
                <c:pt idx="157">
                  <c:v>74.835204506607809</c:v>
                </c:pt>
                <c:pt idx="158">
                  <c:v>74.724060472243124</c:v>
                </c:pt>
                <c:pt idx="159">
                  <c:v>74.612970625686202</c:v>
                </c:pt>
                <c:pt idx="160">
                  <c:v>74.501929373698616</c:v>
                </c:pt>
                <c:pt idx="161">
                  <c:v>74.390932985032038</c:v>
                </c:pt>
                <c:pt idx="162">
                  <c:v>74.279978341816104</c:v>
                </c:pt>
                <c:pt idx="163">
                  <c:v>74.169062605594178</c:v>
                </c:pt>
                <c:pt idx="164">
                  <c:v>74.058183130167436</c:v>
                </c:pt>
                <c:pt idx="165">
                  <c:v>73.947337435870239</c:v>
                </c:pt>
                <c:pt idx="166">
                  <c:v>73.836523198014959</c:v>
                </c:pt>
                <c:pt idx="167">
                  <c:v>73.725738238437003</c:v>
                </c:pt>
                <c:pt idx="168">
                  <c:v>73.614980517772381</c:v>
                </c:pt>
                <c:pt idx="169">
                  <c:v>73.504248128023079</c:v>
                </c:pt>
                <c:pt idx="170">
                  <c:v>73.393539285349931</c:v>
                </c:pt>
                <c:pt idx="171">
                  <c:v>73.282852323101309</c:v>
                </c:pt>
                <c:pt idx="172">
                  <c:v>73.172185685092373</c:v>
                </c:pt>
                <c:pt idx="173">
                  <c:v>73.061537919146602</c:v>
                </c:pt>
                <c:pt idx="174">
                  <c:v>72.950907670907156</c:v>
                </c:pt>
                <c:pt idx="175">
                  <c:v>72.840293677922546</c:v>
                </c:pt>
                <c:pt idx="176">
                  <c:v>72.729694764007164</c:v>
                </c:pt>
                <c:pt idx="177">
                  <c:v>72.61910983387574</c:v>
                </c:pt>
                <c:pt idx="178">
                  <c:v>72.508537868047924</c:v>
                </c:pt>
                <c:pt idx="179">
                  <c:v>72.397977918018029</c:v>
                </c:pt>
                <c:pt idx="180">
                  <c:v>72.287429101683387</c:v>
                </c:pt>
                <c:pt idx="181">
                  <c:v>72.176890599023963</c:v>
                </c:pt>
                <c:pt idx="182">
                  <c:v>72.066361648024866</c:v>
                </c:pt>
                <c:pt idx="183">
                  <c:v>71.955841540833092</c:v>
                </c:pt>
                <c:pt idx="184">
                  <c:v>71.845329620138955</c:v>
                </c:pt>
                <c:pt idx="185">
                  <c:v>71.734825275773176</c:v>
                </c:pt>
                <c:pt idx="186">
                  <c:v>71.624327941509719</c:v>
                </c:pt>
                <c:pt idx="187">
                  <c:v>71.513837092064776</c:v>
                </c:pt>
                <c:pt idx="188">
                  <c:v>71.403352240282473</c:v>
                </c:pt>
                <c:pt idx="189">
                  <c:v>71.292872934497879</c:v>
                </c:pt>
                <c:pt idx="190">
                  <c:v>71.182398756067784</c:v>
                </c:pt>
                <c:pt idx="191">
                  <c:v>71.071929317060707</c:v>
                </c:pt>
                <c:pt idx="192">
                  <c:v>70.961464258096967</c:v>
                </c:pt>
                <c:pt idx="193">
                  <c:v>70.851003246330563</c:v>
                </c:pt>
                <c:pt idx="194">
                  <c:v>70.740545973564736</c:v>
                </c:pt>
                <c:pt idx="195">
                  <c:v>70.630092154493269</c:v>
                </c:pt>
                <c:pt idx="196">
                  <c:v>70.519641525060166</c:v>
                </c:pt>
                <c:pt idx="197">
                  <c:v>70.409193840930456</c:v>
                </c:pt>
                <c:pt idx="198">
                  <c:v>70.298748876065417</c:v>
                </c:pt>
                <c:pt idx="199">
                  <c:v>70.188306421395467</c:v>
                </c:pt>
                <c:pt idx="200">
                  <c:v>70.077866283585024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87.668559047251833</c:v>
                </c:pt>
                <c:pt idx="1">
                  <c:v>87.606555658573797</c:v>
                </c:pt>
                <c:pt idx="2">
                  <c:v>87.544557439107649</c:v>
                </c:pt>
                <c:pt idx="3">
                  <c:v>87.482564806357672</c:v>
                </c:pt>
                <c:pt idx="4">
                  <c:v>87.420578210238432</c:v>
                </c:pt>
                <c:pt idx="5">
                  <c:v>87.358598135436239</c:v>
                </c:pt>
                <c:pt idx="6">
                  <c:v>87.296625103923319</c:v>
                </c:pt>
                <c:pt idx="7">
                  <c:v>87.234659677632138</c:v>
                </c:pt>
                <c:pt idx="8">
                  <c:v>87.172702461297305</c:v>
                </c:pt>
                <c:pt idx="9">
                  <c:v>87.110754105471827</c:v>
                </c:pt>
                <c:pt idx="10">
                  <c:v>87.048815309725072</c:v>
                </c:pt>
                <c:pt idx="11">
                  <c:v>86.986886826028638</c:v>
                </c:pt>
                <c:pt idx="12">
                  <c:v>86.924969462336534</c:v>
                </c:pt>
                <c:pt idx="13">
                  <c:v>86.863064086364744</c:v>
                </c:pt>
                <c:pt idx="14">
                  <c:v>86.801171629575279</c:v>
                </c:pt>
                <c:pt idx="15">
                  <c:v>86.739293091367756</c:v>
                </c:pt>
                <c:pt idx="16">
                  <c:v>86.677429543481054</c:v>
                </c:pt>
                <c:pt idx="17">
                  <c:v>86.615582134605503</c:v>
                </c:pt>
                <c:pt idx="18">
                  <c:v>86.55375209520426</c:v>
                </c:pt>
                <c:pt idx="19">
                  <c:v>86.491940742539882</c:v>
                </c:pt>
                <c:pt idx="20">
                  <c:v>86.430149485899747</c:v>
                </c:pt>
                <c:pt idx="21">
                  <c:v>86.368379832009936</c:v>
                </c:pt>
                <c:pt idx="22">
                  <c:v>86.306633390623418</c:v>
                </c:pt>
                <c:pt idx="23">
                  <c:v>86.244911880264198</c:v>
                </c:pt>
                <c:pt idx="24">
                  <c:v>86.183217134101838</c:v>
                </c:pt>
                <c:pt idx="25">
                  <c:v>86.121551105926599</c:v>
                </c:pt>
                <c:pt idx="26">
                  <c:v>86.059915876185698</c:v>
                </c:pt>
                <c:pt idx="27">
                  <c:v>85.998313658033553</c:v>
                </c:pt>
                <c:pt idx="28">
                  <c:v>85.936746803338394</c:v>
                </c:pt>
                <c:pt idx="29">
                  <c:v>85.875217808575954</c:v>
                </c:pt>
                <c:pt idx="30">
                  <c:v>85.813729320526875</c:v>
                </c:pt>
                <c:pt idx="31">
                  <c:v>85.752284141679965</c:v>
                </c:pt>
                <c:pt idx="32">
                  <c:v>85.690885235224357</c:v>
                </c:pt>
                <c:pt idx="33">
                  <c:v>85.629535729494563</c:v>
                </c:pt>
                <c:pt idx="34">
                  <c:v>85.568238921708115</c:v>
                </c:pt>
                <c:pt idx="35">
                  <c:v>85.506998280810407</c:v>
                </c:pt>
                <c:pt idx="36">
                  <c:v>85.445817449210253</c:v>
                </c:pt>
                <c:pt idx="37">
                  <c:v>85.384700243157283</c:v>
                </c:pt>
                <c:pt idx="38">
                  <c:v>85.323650651473571</c:v>
                </c:pt>
                <c:pt idx="39">
                  <c:v>85.262672832309718</c:v>
                </c:pt>
                <c:pt idx="40">
                  <c:v>85.201771107548026</c:v>
                </c:pt>
                <c:pt idx="41">
                  <c:v>85.140949954422439</c:v>
                </c:pt>
                <c:pt idx="42">
                  <c:v>85.080213993865954</c:v>
                </c:pt>
                <c:pt idx="43">
                  <c:v>85.019567975031521</c:v>
                </c:pt>
                <c:pt idx="44">
                  <c:v>84.959016755360992</c:v>
                </c:pt>
                <c:pt idx="45">
                  <c:v>84.898565275498868</c:v>
                </c:pt>
                <c:pt idx="46">
                  <c:v>84.838218528263596</c:v>
                </c:pt>
                <c:pt idx="47">
                  <c:v>84.777981520798136</c:v>
                </c:pt>
                <c:pt idx="48">
                  <c:v>84.717859228925221</c:v>
                </c:pt>
                <c:pt idx="49">
                  <c:v>84.657856542632231</c:v>
                </c:pt>
                <c:pt idx="50">
                  <c:v>84.597978201504745</c:v>
                </c:pt>
                <c:pt idx="51">
                  <c:v>84.53822871882214</c:v>
                </c:pt>
                <c:pt idx="52">
                  <c:v>84.478612292923899</c:v>
                </c:pt>
                <c:pt idx="53">
                  <c:v>84.419132704353416</c:v>
                </c:pt>
                <c:pt idx="54">
                  <c:v>84.359793197196836</c:v>
                </c:pt>
                <c:pt idx="55">
                  <c:v>84.300596342958059</c:v>
                </c:pt>
                <c:pt idx="56">
                  <c:v>84.241543885259532</c:v>
                </c:pt>
                <c:pt idx="57">
                  <c:v>84.182636563639093</c:v>
                </c:pt>
                <c:pt idx="58">
                  <c:v>84.123873914737885</c:v>
                </c:pt>
                <c:pt idx="59">
                  <c:v>84.065254049258414</c:v>
                </c:pt>
                <c:pt idx="60">
                  <c:v>84.006773403228564</c:v>
                </c:pt>
                <c:pt idx="61">
                  <c:v>83.948426462358881</c:v>
                </c:pt>
                <c:pt idx="62">
                  <c:v>83.890205458646165</c:v>
                </c:pt>
                <c:pt idx="63">
                  <c:v>83.832100038880199</c:v>
                </c:pt>
                <c:pt idx="64">
                  <c:v>83.774096905377618</c:v>
                </c:pt>
                <c:pt idx="65">
                  <c:v>83.716179430123915</c:v>
                </c:pt>
                <c:pt idx="66">
                  <c:v>83.658327244575645</c:v>
                </c:pt>
                <c:pt idx="67">
                  <c:v>83.600515808684278</c:v>
                </c:pt>
                <c:pt idx="68">
                  <c:v>83.542715964265653</c:v>
                </c:pt>
                <c:pt idx="69">
                  <c:v>83.484893479665587</c:v>
                </c:pt>
                <c:pt idx="70">
                  <c:v>83.427008594756302</c:v>
                </c:pt>
                <c:pt idx="71">
                  <c:v>83.369015577616281</c:v>
                </c:pt>
                <c:pt idx="72">
                  <c:v>83.310862306753307</c:v>
                </c:pt>
                <c:pt idx="73">
                  <c:v>83.252489895346073</c:v>
                </c:pt>
                <c:pt idx="74">
                  <c:v>83.193832376594244</c:v>
                </c:pt>
                <c:pt idx="75">
                  <c:v>83.134816471726268</c:v>
                </c:pt>
                <c:pt idx="76">
                  <c:v>83.075361464322867</c:v>
                </c:pt>
                <c:pt idx="77">
                  <c:v>83.015379206136743</c:v>
                </c:pt>
                <c:pt idx="78">
                  <c:v>82.954774280254398</c:v>
                </c:pt>
                <c:pt idx="79">
                  <c:v>82.893444346957793</c:v>
                </c:pt>
                <c:pt idx="80">
                  <c:v>82.831280695708145</c:v>
                </c:pt>
                <c:pt idx="81">
                  <c:v>82.768169023018132</c:v>
                </c:pt>
                <c:pt idx="82">
                  <c:v>82.703990450393235</c:v>
                </c:pt>
                <c:pt idx="83">
                  <c:v>82.638622788898914</c:v>
                </c:pt>
                <c:pt idx="84">
                  <c:v>82.5719420472889</c:v>
                </c:pt>
                <c:pt idx="85">
                  <c:v>82.503824169230029</c:v>
                </c:pt>
                <c:pt idx="86">
                  <c:v>82.43414697242261</c:v>
                </c:pt>
                <c:pt idx="87">
                  <c:v>82.36279224899917</c:v>
                </c:pt>
                <c:pt idx="88">
                  <c:v>82.289647973361497</c:v>
                </c:pt>
                <c:pt idx="89">
                  <c:v>82.214610551613447</c:v>
                </c:pt>
                <c:pt idx="90">
                  <c:v>82.137587037076727</c:v>
                </c:pt>
                <c:pt idx="91">
                  <c:v>82.058497230120977</c:v>
                </c:pt>
                <c:pt idx="92">
                  <c:v>81.977275578624742</c:v>
                </c:pt>
                <c:pt idx="93">
                  <c:v>81.893872798452975</c:v>
                </c:pt>
                <c:pt idx="94">
                  <c:v>81.808257141636247</c:v>
                </c:pt>
                <c:pt idx="95">
                  <c:v>81.720415253240958</c:v>
                </c:pt>
                <c:pt idx="96">
                  <c:v>81.630352575516383</c:v>
                </c:pt>
                <c:pt idx="97">
                  <c:v>81.538093278630868</c:v>
                </c:pt>
                <c:pt idx="98">
                  <c:v>81.443679719666932</c:v>
                </c:pt>
                <c:pt idx="99">
                  <c:v>81.34717145384883</c:v>
                </c:pt>
                <c:pt idx="100">
                  <c:v>81.248643842544965</c:v>
                </c:pt>
                <c:pt idx="101">
                  <c:v>81.148186319919333</c:v>
                </c:pt>
                <c:pt idx="102">
                  <c:v>81.04590039305009</c:v>
                </c:pt>
                <c:pt idx="103">
                  <c:v>80.94189745818025</c:v>
                </c:pt>
                <c:pt idx="104">
                  <c:v>80.836296518307151</c:v>
                </c:pt>
                <c:pt idx="105">
                  <c:v>80.729221884822891</c:v>
                </c:pt>
                <c:pt idx="106">
                  <c:v>80.620800939053865</c:v>
                </c:pt>
                <c:pt idx="107">
                  <c:v>80.511162019274195</c:v>
                </c:pt>
                <c:pt idx="108">
                  <c:v>80.400432486198156</c:v>
                </c:pt>
                <c:pt idx="109">
                  <c:v>80.28873700623015</c:v>
                </c:pt>
                <c:pt idx="110">
                  <c:v>80.176196077922938</c:v>
                </c:pt>
                <c:pt idx="111">
                  <c:v>80.062924814049637</c:v>
                </c:pt>
                <c:pt idx="112">
                  <c:v>79.949031980103442</c:v>
                </c:pt>
                <c:pt idx="113">
                  <c:v>79.83461928033735</c:v>
                </c:pt>
                <c:pt idx="114">
                  <c:v>79.719780874859026</c:v>
                </c:pt>
                <c:pt idx="115">
                  <c:v>79.60460310582566</c:v>
                </c:pt>
                <c:pt idx="116">
                  <c:v>79.489164407318427</c:v>
                </c:pt>
                <c:pt idx="117">
                  <c:v>79.373535371779951</c:v>
                </c:pt>
                <c:pt idx="118">
                  <c:v>79.257778945684095</c:v>
                </c:pt>
                <c:pt idx="119">
                  <c:v>79.141950728058205</c:v>
                </c:pt>
                <c:pt idx="120">
                  <c:v>79.026099347282894</c:v>
                </c:pt>
                <c:pt idx="121">
                  <c:v>78.910266893972164</c:v>
                </c:pt>
                <c:pt idx="122">
                  <c:v>78.79448939043796</c:v>
                </c:pt>
                <c:pt idx="123">
                  <c:v>78.678797280070043</c:v>
                </c:pt>
                <c:pt idx="124">
                  <c:v>78.563215922758246</c:v>
                </c:pt>
                <c:pt idx="125">
                  <c:v>78.447766085134589</c:v>
                </c:pt>
                <c:pt idx="126">
                  <c:v>78.332464416844459</c:v>
                </c:pt>
                <c:pt idx="127">
                  <c:v>78.21732390622212</c:v>
                </c:pt>
                <c:pt idx="128">
                  <c:v>78.102354310627973</c:v>
                </c:pt>
                <c:pt idx="129">
                  <c:v>77.987562558301349</c:v>
                </c:pt>
                <c:pt idx="130">
                  <c:v>77.872953119905546</c:v>
                </c:pt>
                <c:pt idx="131">
                  <c:v>77.758528349012607</c:v>
                </c:pt>
                <c:pt idx="132">
                  <c:v>77.644288791619914</c:v>
                </c:pt>
                <c:pt idx="133">
                  <c:v>77.530233465437107</c:v>
                </c:pt>
                <c:pt idx="134">
                  <c:v>77.416360110159246</c:v>
                </c:pt>
                <c:pt idx="135">
                  <c:v>77.302665410277868</c:v>
                </c:pt>
                <c:pt idx="136">
                  <c:v>77.189145192200314</c:v>
                </c:pt>
                <c:pt idx="137">
                  <c:v>77.075794597573307</c:v>
                </c:pt>
                <c:pt idx="138">
                  <c:v>76.962608234758264</c:v>
                </c:pt>
                <c:pt idx="139">
                  <c:v>76.849580310399759</c:v>
                </c:pt>
                <c:pt idx="140">
                  <c:v>76.73670474298207</c:v>
                </c:pt>
                <c:pt idx="141">
                  <c:v>76.623975260188914</c:v>
                </c:pt>
                <c:pt idx="142">
                  <c:v>76.511385481783336</c:v>
                </c:pt>
                <c:pt idx="143">
                  <c:v>76.398928989611889</c:v>
                </c:pt>
                <c:pt idx="144">
                  <c:v>76.286599386217063</c:v>
                </c:pt>
                <c:pt idx="145">
                  <c:v>76.174390343421365</c:v>
                </c:pt>
                <c:pt idx="146">
                  <c:v>76.062295642123701</c:v>
                </c:pt>
                <c:pt idx="147">
                  <c:v>75.950309204432443</c:v>
                </c:pt>
                <c:pt idx="148">
                  <c:v>75.838425119146748</c:v>
                </c:pt>
                <c:pt idx="149">
                  <c:v>75.72663766149266</c:v>
                </c:pt>
                <c:pt idx="150">
                  <c:v>75.61494130792147</c:v>
                </c:pt>
                <c:pt idx="151">
                  <c:v>75.50333074668751</c:v>
                </c:pt>
                <c:pt idx="152">
                  <c:v>75.391800884838801</c:v>
                </c:pt>
                <c:pt idx="153">
                  <c:v>75.280346852179079</c:v>
                </c:pt>
                <c:pt idx="154">
                  <c:v>75.168964002690046</c:v>
                </c:pt>
                <c:pt idx="155">
                  <c:v>75.057647913842089</c:v>
                </c:pt>
                <c:pt idx="156">
                  <c:v>74.946394384165828</c:v>
                </c:pt>
                <c:pt idx="157">
                  <c:v>74.835199429407822</c:v>
                </c:pt>
                <c:pt idx="158">
                  <c:v>74.724059277549586</c:v>
                </c:pt>
                <c:pt idx="159">
                  <c:v>74.612970362931122</c:v>
                </c:pt>
                <c:pt idx="160">
                  <c:v>74.501929319684393</c:v>
                </c:pt>
                <c:pt idx="161">
                  <c:v>74.390932974653708</c:v>
                </c:pt>
                <c:pt idx="162">
                  <c:v>74.279978339952265</c:v>
                </c:pt>
                <c:pt idx="163">
                  <c:v>74.169062605281312</c:v>
                </c:pt>
                <c:pt idx="164">
                  <c:v>74.058183130118351</c:v>
                </c:pt>
                <c:pt idx="165">
                  <c:v>73.947337435863034</c:v>
                </c:pt>
                <c:pt idx="166">
                  <c:v>73.836523198013978</c:v>
                </c:pt>
                <c:pt idx="167">
                  <c:v>73.725738238436875</c:v>
                </c:pt>
                <c:pt idx="168">
                  <c:v>73.614980517772366</c:v>
                </c:pt>
                <c:pt idx="169">
                  <c:v>73.504248128023079</c:v>
                </c:pt>
                <c:pt idx="170">
                  <c:v>73.393539285349931</c:v>
                </c:pt>
                <c:pt idx="171">
                  <c:v>73.282852323101309</c:v>
                </c:pt>
                <c:pt idx="172">
                  <c:v>73.172185685092373</c:v>
                </c:pt>
                <c:pt idx="173">
                  <c:v>73.061537919146602</c:v>
                </c:pt>
                <c:pt idx="174">
                  <c:v>72.950907670907156</c:v>
                </c:pt>
                <c:pt idx="175">
                  <c:v>72.840293677922546</c:v>
                </c:pt>
                <c:pt idx="176">
                  <c:v>72.729694764007164</c:v>
                </c:pt>
                <c:pt idx="177">
                  <c:v>72.61910983387574</c:v>
                </c:pt>
                <c:pt idx="178">
                  <c:v>72.508537868047924</c:v>
                </c:pt>
                <c:pt idx="179">
                  <c:v>72.397977918018029</c:v>
                </c:pt>
                <c:pt idx="180">
                  <c:v>72.287429101683387</c:v>
                </c:pt>
                <c:pt idx="181">
                  <c:v>72.176890599023963</c:v>
                </c:pt>
                <c:pt idx="182">
                  <c:v>72.066361648024866</c:v>
                </c:pt>
                <c:pt idx="183">
                  <c:v>71.955841540833092</c:v>
                </c:pt>
                <c:pt idx="184">
                  <c:v>71.845329620138955</c:v>
                </c:pt>
                <c:pt idx="185">
                  <c:v>71.734825275773176</c:v>
                </c:pt>
                <c:pt idx="186">
                  <c:v>71.624327941509719</c:v>
                </c:pt>
                <c:pt idx="187">
                  <c:v>71.513837092064776</c:v>
                </c:pt>
                <c:pt idx="188">
                  <c:v>71.403352240282473</c:v>
                </c:pt>
                <c:pt idx="189">
                  <c:v>71.292872934497879</c:v>
                </c:pt>
                <c:pt idx="190">
                  <c:v>71.182398756067784</c:v>
                </c:pt>
                <c:pt idx="191">
                  <c:v>71.071929317060707</c:v>
                </c:pt>
                <c:pt idx="192">
                  <c:v>70.961464258096967</c:v>
                </c:pt>
                <c:pt idx="193">
                  <c:v>70.851003246330563</c:v>
                </c:pt>
                <c:pt idx="194">
                  <c:v>70.740545973564736</c:v>
                </c:pt>
                <c:pt idx="195">
                  <c:v>70.630092154493269</c:v>
                </c:pt>
                <c:pt idx="196">
                  <c:v>70.519641525060166</c:v>
                </c:pt>
                <c:pt idx="197">
                  <c:v>70.409193840930456</c:v>
                </c:pt>
                <c:pt idx="198">
                  <c:v>70.298748876065417</c:v>
                </c:pt>
                <c:pt idx="199">
                  <c:v>70.188306421395467</c:v>
                </c:pt>
                <c:pt idx="200">
                  <c:v>70.077866283585024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52744"/>
        <c:axId val="463653136"/>
      </c:scatterChart>
      <c:valAx>
        <c:axId val="463652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53136"/>
        <c:crosses val="autoZero"/>
        <c:crossBetween val="midCat"/>
      </c:valAx>
      <c:valAx>
        <c:axId val="463653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52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85.356999999999999</c:v>
                </c:pt>
                <c:pt idx="1">
                  <c:v>84.445999999999998</c:v>
                </c:pt>
                <c:pt idx="2">
                  <c:v>84.856999999999999</c:v>
                </c:pt>
                <c:pt idx="3">
                  <c:v>83.536000000000001</c:v>
                </c:pt>
                <c:pt idx="4">
                  <c:v>85.393000000000001</c:v>
                </c:pt>
                <c:pt idx="5">
                  <c:v>83.893000000000001</c:v>
                </c:pt>
                <c:pt idx="6">
                  <c:v>85.481999999999999</c:v>
                </c:pt>
                <c:pt idx="7">
                  <c:v>83.588999999999999</c:v>
                </c:pt>
                <c:pt idx="8">
                  <c:v>85.036000000000001</c:v>
                </c:pt>
                <c:pt idx="9">
                  <c:v>84.981999999999999</c:v>
                </c:pt>
                <c:pt idx="10">
                  <c:v>85.304000000000002</c:v>
                </c:pt>
                <c:pt idx="11">
                  <c:v>83.536000000000001</c:v>
                </c:pt>
                <c:pt idx="12">
                  <c:v>83.963999999999999</c:v>
                </c:pt>
                <c:pt idx="13">
                  <c:v>83.25</c:v>
                </c:pt>
                <c:pt idx="14">
                  <c:v>83.054000000000002</c:v>
                </c:pt>
                <c:pt idx="15">
                  <c:v>84.929000000000002</c:v>
                </c:pt>
                <c:pt idx="16">
                  <c:v>84.911000000000001</c:v>
                </c:pt>
                <c:pt idx="17">
                  <c:v>84.231999999999999</c:v>
                </c:pt>
                <c:pt idx="18">
                  <c:v>83.106999999999999</c:v>
                </c:pt>
                <c:pt idx="19">
                  <c:v>83.713999999999999</c:v>
                </c:pt>
                <c:pt idx="20">
                  <c:v>83.661000000000001</c:v>
                </c:pt>
                <c:pt idx="21">
                  <c:v>83.213999999999999</c:v>
                </c:pt>
                <c:pt idx="22">
                  <c:v>84.320999999999998</c:v>
                </c:pt>
                <c:pt idx="23">
                  <c:v>84.643000000000001</c:v>
                </c:pt>
                <c:pt idx="24">
                  <c:v>85.536000000000001</c:v>
                </c:pt>
                <c:pt idx="25">
                  <c:v>85.106999999999999</c:v>
                </c:pt>
                <c:pt idx="26">
                  <c:v>85.25</c:v>
                </c:pt>
                <c:pt idx="27">
                  <c:v>85.268000000000001</c:v>
                </c:pt>
                <c:pt idx="28">
                  <c:v>85.518000000000001</c:v>
                </c:pt>
                <c:pt idx="29">
                  <c:v>83</c:v>
                </c:pt>
                <c:pt idx="30">
                  <c:v>85.106999999999999</c:v>
                </c:pt>
                <c:pt idx="31">
                  <c:v>85.304000000000002</c:v>
                </c:pt>
                <c:pt idx="32">
                  <c:v>85.268000000000001</c:v>
                </c:pt>
                <c:pt idx="33">
                  <c:v>86.804000000000002</c:v>
                </c:pt>
                <c:pt idx="34">
                  <c:v>87.643000000000001</c:v>
                </c:pt>
                <c:pt idx="35">
                  <c:v>87.25</c:v>
                </c:pt>
                <c:pt idx="36">
                  <c:v>85.731999999999999</c:v>
                </c:pt>
                <c:pt idx="37">
                  <c:v>87.5</c:v>
                </c:pt>
                <c:pt idx="38">
                  <c:v>88.375</c:v>
                </c:pt>
                <c:pt idx="39">
                  <c:v>89.356999999999999</c:v>
                </c:pt>
                <c:pt idx="40">
                  <c:v>89.554000000000002</c:v>
                </c:pt>
                <c:pt idx="41">
                  <c:v>89.125</c:v>
                </c:pt>
                <c:pt idx="42">
                  <c:v>91.195999999999998</c:v>
                </c:pt>
                <c:pt idx="43">
                  <c:v>90.893000000000001</c:v>
                </c:pt>
                <c:pt idx="44">
                  <c:v>91.231999999999999</c:v>
                </c:pt>
                <c:pt idx="45">
                  <c:v>94.070999999999998</c:v>
                </c:pt>
                <c:pt idx="46">
                  <c:v>95.804000000000002</c:v>
                </c:pt>
                <c:pt idx="47">
                  <c:v>98.338999999999999</c:v>
                </c:pt>
                <c:pt idx="48">
                  <c:v>100.464</c:v>
                </c:pt>
                <c:pt idx="49">
                  <c:v>105.054</c:v>
                </c:pt>
                <c:pt idx="50">
                  <c:v>111.357</c:v>
                </c:pt>
                <c:pt idx="51">
                  <c:v>118.982</c:v>
                </c:pt>
                <c:pt idx="52">
                  <c:v>128.696</c:v>
                </c:pt>
                <c:pt idx="53">
                  <c:v>142.446</c:v>
                </c:pt>
                <c:pt idx="54">
                  <c:v>155.786</c:v>
                </c:pt>
                <c:pt idx="55">
                  <c:v>171.661</c:v>
                </c:pt>
                <c:pt idx="56">
                  <c:v>184.661</c:v>
                </c:pt>
                <c:pt idx="57">
                  <c:v>197.786</c:v>
                </c:pt>
                <c:pt idx="58">
                  <c:v>205.911</c:v>
                </c:pt>
                <c:pt idx="59">
                  <c:v>211.339</c:v>
                </c:pt>
                <c:pt idx="60">
                  <c:v>213.482</c:v>
                </c:pt>
                <c:pt idx="61">
                  <c:v>212.661</c:v>
                </c:pt>
                <c:pt idx="62">
                  <c:v>200.821</c:v>
                </c:pt>
                <c:pt idx="63">
                  <c:v>176.714</c:v>
                </c:pt>
                <c:pt idx="64">
                  <c:v>134</c:v>
                </c:pt>
                <c:pt idx="65">
                  <c:v>95.25</c:v>
                </c:pt>
                <c:pt idx="66">
                  <c:v>88.429000000000002</c:v>
                </c:pt>
                <c:pt idx="67">
                  <c:v>87.375</c:v>
                </c:pt>
                <c:pt idx="68">
                  <c:v>88.393000000000001</c:v>
                </c:pt>
                <c:pt idx="69">
                  <c:v>90.679000000000002</c:v>
                </c:pt>
                <c:pt idx="70">
                  <c:v>93.820999999999998</c:v>
                </c:pt>
                <c:pt idx="71">
                  <c:v>97.679000000000002</c:v>
                </c:pt>
                <c:pt idx="72">
                  <c:v>104.786</c:v>
                </c:pt>
                <c:pt idx="73">
                  <c:v>112.821</c:v>
                </c:pt>
                <c:pt idx="74">
                  <c:v>125.857</c:v>
                </c:pt>
                <c:pt idx="75">
                  <c:v>135.946</c:v>
                </c:pt>
                <c:pt idx="76">
                  <c:v>149.214</c:v>
                </c:pt>
                <c:pt idx="77">
                  <c:v>158.661</c:v>
                </c:pt>
                <c:pt idx="78">
                  <c:v>164.089</c:v>
                </c:pt>
                <c:pt idx="79">
                  <c:v>166.482</c:v>
                </c:pt>
                <c:pt idx="80">
                  <c:v>160.036</c:v>
                </c:pt>
                <c:pt idx="81">
                  <c:v>145.679</c:v>
                </c:pt>
                <c:pt idx="82">
                  <c:v>116.429</c:v>
                </c:pt>
                <c:pt idx="83">
                  <c:v>90.75</c:v>
                </c:pt>
                <c:pt idx="84">
                  <c:v>83.463999999999999</c:v>
                </c:pt>
                <c:pt idx="85">
                  <c:v>81.929000000000002</c:v>
                </c:pt>
                <c:pt idx="86">
                  <c:v>82.213999999999999</c:v>
                </c:pt>
                <c:pt idx="87">
                  <c:v>81.625</c:v>
                </c:pt>
                <c:pt idx="88">
                  <c:v>81.768000000000001</c:v>
                </c:pt>
                <c:pt idx="89">
                  <c:v>81.911000000000001</c:v>
                </c:pt>
                <c:pt idx="90">
                  <c:v>81.536000000000001</c:v>
                </c:pt>
                <c:pt idx="91">
                  <c:v>80.786000000000001</c:v>
                </c:pt>
                <c:pt idx="92">
                  <c:v>79.554000000000002</c:v>
                </c:pt>
                <c:pt idx="93">
                  <c:v>81.606999999999999</c:v>
                </c:pt>
                <c:pt idx="94">
                  <c:v>80.679000000000002</c:v>
                </c:pt>
                <c:pt idx="95">
                  <c:v>81.679000000000002</c:v>
                </c:pt>
                <c:pt idx="96">
                  <c:v>82.195999999999998</c:v>
                </c:pt>
                <c:pt idx="97">
                  <c:v>81.320999999999998</c:v>
                </c:pt>
                <c:pt idx="98">
                  <c:v>81.195999999999998</c:v>
                </c:pt>
                <c:pt idx="99">
                  <c:v>80.911000000000001</c:v>
                </c:pt>
                <c:pt idx="100">
                  <c:v>82.5</c:v>
                </c:pt>
                <c:pt idx="101">
                  <c:v>83.695999999999998</c:v>
                </c:pt>
                <c:pt idx="102">
                  <c:v>83.375</c:v>
                </c:pt>
                <c:pt idx="103">
                  <c:v>82.768000000000001</c:v>
                </c:pt>
                <c:pt idx="104">
                  <c:v>84.820999999999998</c:v>
                </c:pt>
                <c:pt idx="105">
                  <c:v>85.820999999999998</c:v>
                </c:pt>
                <c:pt idx="106">
                  <c:v>85.731999999999999</c:v>
                </c:pt>
                <c:pt idx="107">
                  <c:v>87.875</c:v>
                </c:pt>
                <c:pt idx="108">
                  <c:v>92.981999999999999</c:v>
                </c:pt>
                <c:pt idx="109">
                  <c:v>95.268000000000001</c:v>
                </c:pt>
                <c:pt idx="110">
                  <c:v>100.5</c:v>
                </c:pt>
                <c:pt idx="111">
                  <c:v>102.679</c:v>
                </c:pt>
                <c:pt idx="112">
                  <c:v>104.589</c:v>
                </c:pt>
                <c:pt idx="113">
                  <c:v>104.321</c:v>
                </c:pt>
                <c:pt idx="114">
                  <c:v>102.125</c:v>
                </c:pt>
                <c:pt idx="115">
                  <c:v>100.929</c:v>
                </c:pt>
                <c:pt idx="116">
                  <c:v>94.911000000000001</c:v>
                </c:pt>
                <c:pt idx="117">
                  <c:v>89.661000000000001</c:v>
                </c:pt>
                <c:pt idx="118">
                  <c:v>83.518000000000001</c:v>
                </c:pt>
                <c:pt idx="119">
                  <c:v>81.393000000000001</c:v>
                </c:pt>
                <c:pt idx="120">
                  <c:v>78.929000000000002</c:v>
                </c:pt>
                <c:pt idx="121">
                  <c:v>78.481999999999999</c:v>
                </c:pt>
                <c:pt idx="122">
                  <c:v>78.786000000000001</c:v>
                </c:pt>
                <c:pt idx="123">
                  <c:v>77.213999999999999</c:v>
                </c:pt>
                <c:pt idx="124">
                  <c:v>77.588999999999999</c:v>
                </c:pt>
                <c:pt idx="125">
                  <c:v>77.713999999999999</c:v>
                </c:pt>
                <c:pt idx="126">
                  <c:v>77.768000000000001</c:v>
                </c:pt>
                <c:pt idx="127">
                  <c:v>77.838999999999999</c:v>
                </c:pt>
                <c:pt idx="128">
                  <c:v>77.804000000000002</c:v>
                </c:pt>
                <c:pt idx="129">
                  <c:v>77.606999999999999</c:v>
                </c:pt>
                <c:pt idx="130">
                  <c:v>77.125</c:v>
                </c:pt>
                <c:pt idx="131">
                  <c:v>80.481999999999999</c:v>
                </c:pt>
                <c:pt idx="132">
                  <c:v>80.106999999999999</c:v>
                </c:pt>
                <c:pt idx="133">
                  <c:v>80.945999999999998</c:v>
                </c:pt>
                <c:pt idx="134">
                  <c:v>85.054000000000002</c:v>
                </c:pt>
                <c:pt idx="135">
                  <c:v>86.481999999999999</c:v>
                </c:pt>
                <c:pt idx="136">
                  <c:v>87.429000000000002</c:v>
                </c:pt>
                <c:pt idx="137">
                  <c:v>88.838999999999999</c:v>
                </c:pt>
                <c:pt idx="138">
                  <c:v>87.893000000000001</c:v>
                </c:pt>
                <c:pt idx="139">
                  <c:v>86.679000000000002</c:v>
                </c:pt>
                <c:pt idx="140">
                  <c:v>84.338999999999999</c:v>
                </c:pt>
                <c:pt idx="141">
                  <c:v>81.75</c:v>
                </c:pt>
                <c:pt idx="142">
                  <c:v>79.695999999999998</c:v>
                </c:pt>
                <c:pt idx="143">
                  <c:v>77.588999999999999</c:v>
                </c:pt>
                <c:pt idx="144">
                  <c:v>78.070999999999998</c:v>
                </c:pt>
                <c:pt idx="145">
                  <c:v>77.125</c:v>
                </c:pt>
                <c:pt idx="146">
                  <c:v>76.231999999999999</c:v>
                </c:pt>
                <c:pt idx="147">
                  <c:v>75.195999999999998</c:v>
                </c:pt>
                <c:pt idx="148">
                  <c:v>75.411000000000001</c:v>
                </c:pt>
                <c:pt idx="149">
                  <c:v>75.75</c:v>
                </c:pt>
                <c:pt idx="150">
                  <c:v>74.893000000000001</c:v>
                </c:pt>
                <c:pt idx="151">
                  <c:v>77.338999999999999</c:v>
                </c:pt>
                <c:pt idx="152">
                  <c:v>75.981999999999999</c:v>
                </c:pt>
                <c:pt idx="153">
                  <c:v>73.481999999999999</c:v>
                </c:pt>
                <c:pt idx="154">
                  <c:v>75.554000000000002</c:v>
                </c:pt>
                <c:pt idx="155">
                  <c:v>75.286000000000001</c:v>
                </c:pt>
                <c:pt idx="156">
                  <c:v>74.481999999999999</c:v>
                </c:pt>
                <c:pt idx="157">
                  <c:v>75.213999999999999</c:v>
                </c:pt>
                <c:pt idx="158">
                  <c:v>73.838999999999999</c:v>
                </c:pt>
                <c:pt idx="159">
                  <c:v>74.195999999999998</c:v>
                </c:pt>
                <c:pt idx="160">
                  <c:v>74.161000000000001</c:v>
                </c:pt>
                <c:pt idx="161">
                  <c:v>74.304000000000002</c:v>
                </c:pt>
                <c:pt idx="162">
                  <c:v>73.768000000000001</c:v>
                </c:pt>
                <c:pt idx="163">
                  <c:v>73.768000000000001</c:v>
                </c:pt>
                <c:pt idx="164">
                  <c:v>74.893000000000001</c:v>
                </c:pt>
                <c:pt idx="165">
                  <c:v>74.320999999999998</c:v>
                </c:pt>
                <c:pt idx="166">
                  <c:v>74.018000000000001</c:v>
                </c:pt>
                <c:pt idx="167">
                  <c:v>73.161000000000001</c:v>
                </c:pt>
                <c:pt idx="168">
                  <c:v>74.768000000000001</c:v>
                </c:pt>
                <c:pt idx="169">
                  <c:v>73.768000000000001</c:v>
                </c:pt>
                <c:pt idx="170">
                  <c:v>73.054000000000002</c:v>
                </c:pt>
                <c:pt idx="171">
                  <c:v>71.875</c:v>
                </c:pt>
                <c:pt idx="172">
                  <c:v>73.268000000000001</c:v>
                </c:pt>
                <c:pt idx="173">
                  <c:v>74.679000000000002</c:v>
                </c:pt>
                <c:pt idx="174">
                  <c:v>73.731999999999999</c:v>
                </c:pt>
                <c:pt idx="175">
                  <c:v>73.606999999999999</c:v>
                </c:pt>
                <c:pt idx="176">
                  <c:v>72.481999999999999</c:v>
                </c:pt>
                <c:pt idx="177">
                  <c:v>72.161000000000001</c:v>
                </c:pt>
                <c:pt idx="178">
                  <c:v>71.518000000000001</c:v>
                </c:pt>
                <c:pt idx="179">
                  <c:v>73.5</c:v>
                </c:pt>
                <c:pt idx="180">
                  <c:v>72.893000000000001</c:v>
                </c:pt>
                <c:pt idx="181">
                  <c:v>74.036000000000001</c:v>
                </c:pt>
                <c:pt idx="182">
                  <c:v>72.963999999999999</c:v>
                </c:pt>
                <c:pt idx="183">
                  <c:v>75.588999999999999</c:v>
                </c:pt>
                <c:pt idx="184">
                  <c:v>73.445999999999998</c:v>
                </c:pt>
                <c:pt idx="185">
                  <c:v>73.106999999999999</c:v>
                </c:pt>
                <c:pt idx="186">
                  <c:v>72.588999999999999</c:v>
                </c:pt>
                <c:pt idx="187">
                  <c:v>73.106999999999999</c:v>
                </c:pt>
                <c:pt idx="188">
                  <c:v>73.088999999999999</c:v>
                </c:pt>
                <c:pt idx="189">
                  <c:v>72.643000000000001</c:v>
                </c:pt>
                <c:pt idx="190">
                  <c:v>72.643000000000001</c:v>
                </c:pt>
                <c:pt idx="191">
                  <c:v>73.231999999999999</c:v>
                </c:pt>
                <c:pt idx="192">
                  <c:v>72.429000000000002</c:v>
                </c:pt>
                <c:pt idx="193">
                  <c:v>70.893000000000001</c:v>
                </c:pt>
                <c:pt idx="194">
                  <c:v>72.143000000000001</c:v>
                </c:pt>
                <c:pt idx="195">
                  <c:v>72.143000000000001</c:v>
                </c:pt>
                <c:pt idx="196">
                  <c:v>72.143000000000001</c:v>
                </c:pt>
                <c:pt idx="197">
                  <c:v>72.143000000000001</c:v>
                </c:pt>
                <c:pt idx="198">
                  <c:v>72.143000000000001</c:v>
                </c:pt>
                <c:pt idx="199">
                  <c:v>72.143000000000001</c:v>
                </c:pt>
                <c:pt idx="200">
                  <c:v>72.143000000000001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88.751289320970002</c:v>
                </c:pt>
                <c:pt idx="1">
                  <c:v>88.683199261332234</c:v>
                </c:pt>
                <c:pt idx="2">
                  <c:v>88.615114162412524</c:v>
                </c:pt>
                <c:pt idx="3">
                  <c:v>88.547034419731347</c:v>
                </c:pt>
                <c:pt idx="4">
                  <c:v>88.478960458921279</c:v>
                </c:pt>
                <c:pt idx="5">
                  <c:v>88.41089273785029</c:v>
                </c:pt>
                <c:pt idx="6">
                  <c:v>88.34283174887328</c:v>
                </c:pt>
                <c:pt idx="7">
                  <c:v>88.274778021216889</c:v>
                </c:pt>
                <c:pt idx="8">
                  <c:v>88.20673212350205</c:v>
                </c:pt>
                <c:pt idx="9">
                  <c:v>88.138694666408497</c:v>
                </c:pt>
                <c:pt idx="10">
                  <c:v>88.070666305484977</c:v>
                </c:pt>
                <c:pt idx="11">
                  <c:v>88.002647744107691</c:v>
                </c:pt>
                <c:pt idx="12">
                  <c:v>87.934639736589773</c:v>
                </c:pt>
                <c:pt idx="13">
                  <c:v>87.866643091442228</c:v>
                </c:pt>
                <c:pt idx="14">
                  <c:v>87.798658674786793</c:v>
                </c:pt>
                <c:pt idx="15">
                  <c:v>87.730687413918446</c:v>
                </c:pt>
                <c:pt idx="16">
                  <c:v>87.662730301014534</c:v>
                </c:pt>
                <c:pt idx="17">
                  <c:v>87.594788396984654</c:v>
                </c:pt>
                <c:pt idx="18">
                  <c:v>87.526862835453088</c:v>
                </c:pt>
                <c:pt idx="19">
                  <c:v>87.458954826862197</c:v>
                </c:pt>
                <c:pt idx="20">
                  <c:v>87.391065662682635</c:v>
                </c:pt>
                <c:pt idx="21">
                  <c:v>87.323196719710523</c:v>
                </c:pt>
                <c:pt idx="22">
                  <c:v>87.255349464428363</c:v>
                </c:pt>
                <c:pt idx="23">
                  <c:v>87.1875254573999</c:v>
                </c:pt>
                <c:pt idx="24">
                  <c:v>87.119726357663481</c:v>
                </c:pt>
                <c:pt idx="25">
                  <c:v>87.051953927081797</c:v>
                </c:pt>
                <c:pt idx="26">
                  <c:v>86.984210034606392</c:v>
                </c:pt>
                <c:pt idx="27">
                  <c:v>86.916496660447379</c:v>
                </c:pt>
                <c:pt idx="28">
                  <c:v>86.848815900337556</c:v>
                </c:pt>
                <c:pt idx="29">
                  <c:v>86.781169971028049</c:v>
                </c:pt>
                <c:pt idx="30">
                  <c:v>86.713561222273057</c:v>
                </c:pt>
                <c:pt idx="31">
                  <c:v>86.64599217721431</c:v>
                </c:pt>
                <c:pt idx="32">
                  <c:v>86.57846568595572</c:v>
                </c:pt>
                <c:pt idx="33">
                  <c:v>86.510985498839801</c:v>
                </c:pt>
                <c:pt idx="34">
                  <c:v>86.443558294988549</c:v>
                </c:pt>
                <c:pt idx="35">
                  <c:v>86.376200431894503</c:v>
                </c:pt>
                <c:pt idx="36">
                  <c:v>86.308959010029156</c:v>
                </c:pt>
                <c:pt idx="37">
                  <c:v>86.241973435464317</c:v>
                </c:pt>
                <c:pt idx="38">
                  <c:v>86.175643623200486</c:v>
                </c:pt>
                <c:pt idx="39">
                  <c:v>86.111058748889434</c:v>
                </c:pt>
                <c:pt idx="40">
                  <c:v>86.05101415367929</c:v>
                </c:pt>
                <c:pt idx="41">
                  <c:v>86.002247710419226</c:v>
                </c:pt>
                <c:pt idx="42">
                  <c:v>85.979978487776421</c:v>
                </c:pt>
                <c:pt idx="43">
                  <c:v>86.016349562972721</c:v>
                </c:pt>
                <c:pt idx="44">
                  <c:v>86.174675656188796</c:v>
                </c:pt>
                <c:pt idx="45">
                  <c:v>86.570885665463592</c:v>
                </c:pt>
                <c:pt idx="46">
                  <c:v>87.401388476349751</c:v>
                </c:pt>
                <c:pt idx="47">
                  <c:v>88.97205281747317</c:v>
                </c:pt>
                <c:pt idx="48">
                  <c:v>91.716251857089873</c:v>
                </c:pt>
                <c:pt idx="49">
                  <c:v>96.183022404572199</c:v>
                </c:pt>
                <c:pt idx="50">
                  <c:v>102.97369130997174</c:v>
                </c:pt>
                <c:pt idx="51">
                  <c:v>112.61245348744228</c:v>
                </c:pt>
                <c:pt idx="52">
                  <c:v>125.35709577022924</c:v>
                </c:pt>
                <c:pt idx="53">
                  <c:v>140.98789850734804</c:v>
                </c:pt>
                <c:pt idx="54">
                  <c:v>158.64431184517463</c:v>
                </c:pt>
                <c:pt idx="55">
                  <c:v>176.79219476420684</c:v>
                </c:pt>
                <c:pt idx="56">
                  <c:v>193.38301600970891</c:v>
                </c:pt>
                <c:pt idx="57">
                  <c:v>206.20778952347095</c:v>
                </c:pt>
                <c:pt idx="58">
                  <c:v>213.37074651271286</c:v>
                </c:pt>
                <c:pt idx="59">
                  <c:v>213.7452556503751</c:v>
                </c:pt>
                <c:pt idx="60">
                  <c:v>207.26137736326234</c:v>
                </c:pt>
                <c:pt idx="61">
                  <c:v>194.9240931054712</c:v>
                </c:pt>
                <c:pt idx="62">
                  <c:v>178.55574415764673</c:v>
                </c:pt>
                <c:pt idx="63">
                  <c:v>160.35376642471135</c:v>
                </c:pt>
                <c:pt idx="64">
                  <c:v>142.41215353614723</c:v>
                </c:pt>
                <c:pt idx="65">
                  <c:v>126.35084283808531</c:v>
                </c:pt>
                <c:pt idx="66">
                  <c:v>113.14159480908859</c:v>
                </c:pt>
                <c:pt idx="67">
                  <c:v>103.14428660795042</c:v>
                </c:pt>
                <c:pt idx="68">
                  <c:v>96.306794641339934</c:v>
                </c:pt>
                <c:pt idx="69">
                  <c:v>92.448652564921574</c:v>
                </c:pt>
                <c:pt idx="70">
                  <c:v>91.533855425821244</c:v>
                </c:pt>
                <c:pt idx="71">
                  <c:v>93.825255262595704</c:v>
                </c:pt>
                <c:pt idx="72">
                  <c:v>99.808382884005653</c:v>
                </c:pt>
                <c:pt idx="73">
                  <c:v>109.81973506328526</c:v>
                </c:pt>
                <c:pt idx="74">
                  <c:v>123.459432530206</c:v>
                </c:pt>
                <c:pt idx="75">
                  <c:v>139.07875151726324</c:v>
                </c:pt>
                <c:pt idx="76">
                  <c:v>153.75377778964275</c:v>
                </c:pt>
                <c:pt idx="77">
                  <c:v>164.00002085472596</c:v>
                </c:pt>
                <c:pt idx="78">
                  <c:v>167.03930788984962</c:v>
                </c:pt>
                <c:pt idx="79">
                  <c:v>161.98192710700079</c:v>
                </c:pt>
                <c:pt idx="80">
                  <c:v>150.22471708733289</c:v>
                </c:pt>
                <c:pt idx="81">
                  <c:v>134.81361109690479</c:v>
                </c:pt>
                <c:pt idx="82">
                  <c:v>119.16032736186524</c:v>
                </c:pt>
                <c:pt idx="83">
                  <c:v>105.84404699096837</c:v>
                </c:pt>
                <c:pt idx="84">
                  <c:v>96.04997748798354</c:v>
                </c:pt>
                <c:pt idx="85">
                  <c:v>89.715577543744061</c:v>
                </c:pt>
                <c:pt idx="86">
                  <c:v>86.069870060758618</c:v>
                </c:pt>
                <c:pt idx="87">
                  <c:v>84.178489023370574</c:v>
                </c:pt>
                <c:pt idx="88">
                  <c:v>83.273807291374837</c:v>
                </c:pt>
                <c:pt idx="89">
                  <c:v>82.854050638701821</c:v>
                </c:pt>
                <c:pt idx="90">
                  <c:v>82.643866591910324</c:v>
                </c:pt>
                <c:pt idx="91">
                  <c:v>82.513161266023289</c:v>
                </c:pt>
                <c:pt idx="92">
                  <c:v>82.408260134627227</c:v>
                </c:pt>
                <c:pt idx="93">
                  <c:v>82.309662484673822</c:v>
                </c:pt>
                <c:pt idx="94">
                  <c:v>82.211138900097822</c:v>
                </c:pt>
                <c:pt idx="95">
                  <c:v>82.111090334683951</c:v>
                </c:pt>
                <c:pt idx="96">
                  <c:v>82.009672331392679</c:v>
                </c:pt>
                <c:pt idx="97">
                  <c:v>81.908475962294901</c:v>
                </c:pt>
                <c:pt idx="98">
                  <c:v>81.811776444445641</c:v>
                </c:pt>
                <c:pt idx="99">
                  <c:v>81.729574748893242</c:v>
                </c:pt>
                <c:pt idx="100">
                  <c:v>81.683174804811856</c:v>
                </c:pt>
                <c:pt idx="101">
                  <c:v>81.713790633906854</c:v>
                </c:pt>
                <c:pt idx="102">
                  <c:v>81.893232912132831</c:v>
                </c:pt>
                <c:pt idx="103">
                  <c:v>82.332757443655851</c:v>
                </c:pt>
                <c:pt idx="104">
                  <c:v>83.182289134538749</c:v>
                </c:pt>
                <c:pt idx="105">
                  <c:v>84.609806551393007</c:v>
                </c:pt>
                <c:pt idx="106">
                  <c:v>86.753465930251181</c:v>
                </c:pt>
                <c:pt idx="107">
                  <c:v>89.65000037176371</c:v>
                </c:pt>
                <c:pt idx="108">
                  <c:v>93.160377930784804</c:v>
                </c:pt>
                <c:pt idx="109">
                  <c:v>96.928972549291146</c:v>
                </c:pt>
                <c:pt idx="110">
                  <c:v>100.41275560009933</c:v>
                </c:pt>
                <c:pt idx="111">
                  <c:v>102.99408278228331</c:v>
                </c:pt>
                <c:pt idx="112">
                  <c:v>104.15051317589813</c:v>
                </c:pt>
                <c:pt idx="113">
                  <c:v>103.61893336138684</c:v>
                </c:pt>
                <c:pt idx="114">
                  <c:v>101.48351252969745</c:v>
                </c:pt>
                <c:pt idx="115">
                  <c:v>98.147270047248327</c:v>
                </c:pt>
                <c:pt idx="116">
                  <c:v>94.200411923038246</c:v>
                </c:pt>
                <c:pt idx="117">
                  <c:v>90.244317375683494</c:v>
                </c:pt>
                <c:pt idx="118">
                  <c:v>86.742680324410173</c:v>
                </c:pt>
                <c:pt idx="119">
                  <c:v>83.947633574155006</c:v>
                </c:pt>
                <c:pt idx="120">
                  <c:v>81.907397371940291</c:v>
                </c:pt>
                <c:pt idx="121">
                  <c:v>80.528186255921639</c:v>
                </c:pt>
                <c:pt idx="122">
                  <c:v>79.65148494179013</c:v>
                </c:pt>
                <c:pt idx="123">
                  <c:v>79.116796953462114</c:v>
                </c:pt>
                <c:pt idx="124">
                  <c:v>78.797820261211754</c:v>
                </c:pt>
                <c:pt idx="125">
                  <c:v>78.614968743715863</c:v>
                </c:pt>
                <c:pt idx="126">
                  <c:v>78.533771199352259</c:v>
                </c:pt>
                <c:pt idx="127">
                  <c:v>78.557793229949581</c:v>
                </c:pt>
                <c:pt idx="128">
                  <c:v>78.720145450924434</c:v>
                </c:pt>
                <c:pt idx="129">
                  <c:v>79.073041610696578</c:v>
                </c:pt>
                <c:pt idx="130">
                  <c:v>79.672581925930771</c:v>
                </c:pt>
                <c:pt idx="131">
                  <c:v>80.556961611079203</c:v>
                </c:pt>
                <c:pt idx="132">
                  <c:v>81.720389838555377</c:v>
                </c:pt>
                <c:pt idx="133">
                  <c:v>83.090398334414658</c:v>
                </c:pt>
                <c:pt idx="134">
                  <c:v>84.519754264069817</c:v>
                </c:pt>
                <c:pt idx="135">
                  <c:v>85.802532827751463</c:v>
                </c:pt>
                <c:pt idx="136">
                  <c:v>86.715826414669451</c:v>
                </c:pt>
                <c:pt idx="137">
                  <c:v>87.076771508297156</c:v>
                </c:pt>
                <c:pt idx="138">
                  <c:v>86.795143767639729</c:v>
                </c:pt>
                <c:pt idx="139">
                  <c:v>85.900787236990922</c:v>
                </c:pt>
                <c:pt idx="140">
                  <c:v>84.534440543059389</c:v>
                </c:pt>
                <c:pt idx="141">
                  <c:v>82.905825091023416</c:v>
                </c:pt>
                <c:pt idx="142">
                  <c:v>81.236110913084033</c:v>
                </c:pt>
                <c:pt idx="143">
                  <c:v>79.706321050659227</c:v>
                </c:pt>
                <c:pt idx="144">
                  <c:v>78.42754734494909</c:v>
                </c:pt>
                <c:pt idx="145">
                  <c:v>77.437376262106838</c:v>
                </c:pt>
                <c:pt idx="146">
                  <c:v>76.716274045278809</c:v>
                </c:pt>
                <c:pt idx="147">
                  <c:v>76.212526358000304</c:v>
                </c:pt>
                <c:pt idx="148">
                  <c:v>75.865319847375559</c:v>
                </c:pt>
                <c:pt idx="149">
                  <c:v>75.620166826785265</c:v>
                </c:pt>
                <c:pt idx="150">
                  <c:v>75.435792646843581</c:v>
                </c:pt>
                <c:pt idx="151">
                  <c:v>75.284691697438817</c:v>
                </c:pt>
                <c:pt idx="152">
                  <c:v>75.150415332251058</c:v>
                </c:pt>
                <c:pt idx="153">
                  <c:v>75.024034096899825</c:v>
                </c:pt>
                <c:pt idx="154">
                  <c:v>74.901114314200925</c:v>
                </c:pt>
                <c:pt idx="155">
                  <c:v>74.779631475205235</c:v>
                </c:pt>
                <c:pt idx="156">
                  <c:v>74.658731335646422</c:v>
                </c:pt>
                <c:pt idx="157">
                  <c:v>74.538078786392518</c:v>
                </c:pt>
                <c:pt idx="158">
                  <c:v>74.417550156283099</c:v>
                </c:pt>
                <c:pt idx="159">
                  <c:v>74.297101200686441</c:v>
                </c:pt>
                <c:pt idx="160">
                  <c:v>74.176715344497637</c:v>
                </c:pt>
                <c:pt idx="161">
                  <c:v>74.056385049637328</c:v>
                </c:pt>
                <c:pt idx="162">
                  <c:v>73.936105631182173</c:v>
                </c:pt>
                <c:pt idx="163">
                  <c:v>73.815873356276015</c:v>
                </c:pt>
                <c:pt idx="164">
                  <c:v>73.695684897285062</c:v>
                </c:pt>
                <c:pt idx="165">
                  <c:v>73.575537179816223</c:v>
                </c:pt>
                <c:pt idx="166">
                  <c:v>73.455427337274784</c:v>
                </c:pt>
                <c:pt idx="167">
                  <c:v>73.33535269222368</c:v>
                </c:pt>
                <c:pt idx="168">
                  <c:v>73.215310744211635</c:v>
                </c:pt>
                <c:pt idx="169">
                  <c:v>73.095299159288629</c:v>
                </c:pt>
                <c:pt idx="170">
                  <c:v>72.975315760177892</c:v>
                </c:pt>
                <c:pt idx="171">
                  <c:v>72.855358516903237</c:v>
                </c:pt>
                <c:pt idx="172">
                  <c:v>72.735425537839859</c:v>
                </c:pt>
                <c:pt idx="173">
                  <c:v>72.615515061183245</c:v>
                </c:pt>
                <c:pt idx="174">
                  <c:v>72.495625446833643</c:v>
                </c:pt>
                <c:pt idx="175">
                  <c:v>72.375755168691171</c:v>
                </c:pt>
                <c:pt idx="176">
                  <c:v>72.25590280735355</c:v>
                </c:pt>
                <c:pt idx="177">
                  <c:v>72.136067043207376</c:v>
                </c:pt>
                <c:pt idx="178">
                  <c:v>72.016246649901078</c:v>
                </c:pt>
                <c:pt idx="179">
                  <c:v>71.896440488187139</c:v>
                </c:pt>
                <c:pt idx="180">
                  <c:v>71.776647500120504</c:v>
                </c:pt>
                <c:pt idx="181">
                  <c:v>71.656866703598368</c:v>
                </c:pt>
                <c:pt idx="182">
                  <c:v>71.537097187227616</c:v>
                </c:pt>
                <c:pt idx="183">
                  <c:v>71.417338105504413</c:v>
                </c:pt>
                <c:pt idx="184">
                  <c:v>71.297588674291958</c:v>
                </c:pt>
                <c:pt idx="185">
                  <c:v>71.177848166581271</c:v>
                </c:pt>
                <c:pt idx="186">
                  <c:v>71.058115908520691</c:v>
                </c:pt>
                <c:pt idx="187">
                  <c:v>70.938391275700084</c:v>
                </c:pt>
                <c:pt idx="188">
                  <c:v>70.818673689675691</c:v>
                </c:pt>
                <c:pt idx="189">
                  <c:v>70.698962614722646</c:v>
                </c:pt>
                <c:pt idx="190">
                  <c:v>70.579257554801785</c:v>
                </c:pt>
                <c:pt idx="191">
                  <c:v>70.459558050728631</c:v>
                </c:pt>
                <c:pt idx="192">
                  <c:v>70.339863677532591</c:v>
                </c:pt>
                <c:pt idx="193">
                  <c:v>70.220174041994753</c:v>
                </c:pt>
                <c:pt idx="194">
                  <c:v>70.100488780353615</c:v>
                </c:pt>
                <c:pt idx="195">
                  <c:v>69.980807556168116</c:v>
                </c:pt>
                <c:pt idx="196">
                  <c:v>69.861130058328428</c:v>
                </c:pt>
                <c:pt idx="197">
                  <c:v>69.741455999204803</c:v>
                </c:pt>
                <c:pt idx="198">
                  <c:v>69.621785112925835</c:v>
                </c:pt>
                <c:pt idx="199">
                  <c:v>69.502117153777689</c:v>
                </c:pt>
                <c:pt idx="200">
                  <c:v>69.382451894716226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88.751289320970002</c:v>
                </c:pt>
                <c:pt idx="1">
                  <c:v>88.683199261332234</c:v>
                </c:pt>
                <c:pt idx="2">
                  <c:v>88.615114162412524</c:v>
                </c:pt>
                <c:pt idx="3">
                  <c:v>88.547034419731347</c:v>
                </c:pt>
                <c:pt idx="4">
                  <c:v>88.478960458921279</c:v>
                </c:pt>
                <c:pt idx="5">
                  <c:v>88.41089273785029</c:v>
                </c:pt>
                <c:pt idx="6">
                  <c:v>88.34283174887328</c:v>
                </c:pt>
                <c:pt idx="7">
                  <c:v>88.274778021216889</c:v>
                </c:pt>
                <c:pt idx="8">
                  <c:v>88.20673212350205</c:v>
                </c:pt>
                <c:pt idx="9">
                  <c:v>88.138694666408497</c:v>
                </c:pt>
                <c:pt idx="10">
                  <c:v>88.070666305484977</c:v>
                </c:pt>
                <c:pt idx="11">
                  <c:v>88.002647744107691</c:v>
                </c:pt>
                <c:pt idx="12">
                  <c:v>87.934639736589773</c:v>
                </c:pt>
                <c:pt idx="13">
                  <c:v>87.866643091442228</c:v>
                </c:pt>
                <c:pt idx="14">
                  <c:v>87.798658674786793</c:v>
                </c:pt>
                <c:pt idx="15">
                  <c:v>87.730687413918446</c:v>
                </c:pt>
                <c:pt idx="16">
                  <c:v>87.662730301014534</c:v>
                </c:pt>
                <c:pt idx="17">
                  <c:v>87.594788396984654</c:v>
                </c:pt>
                <c:pt idx="18">
                  <c:v>87.526862835453088</c:v>
                </c:pt>
                <c:pt idx="19">
                  <c:v>87.458954826862197</c:v>
                </c:pt>
                <c:pt idx="20">
                  <c:v>87.391065662682635</c:v>
                </c:pt>
                <c:pt idx="21">
                  <c:v>87.323196719710523</c:v>
                </c:pt>
                <c:pt idx="22">
                  <c:v>87.255349464428349</c:v>
                </c:pt>
                <c:pt idx="23">
                  <c:v>87.187525457399758</c:v>
                </c:pt>
                <c:pt idx="24">
                  <c:v>87.119726357662515</c:v>
                </c:pt>
                <c:pt idx="25">
                  <c:v>87.051953927075644</c:v>
                </c:pt>
                <c:pt idx="26">
                  <c:v>86.984210034569116</c:v>
                </c:pt>
                <c:pt idx="27">
                  <c:v>86.916496660233676</c:v>
                </c:pt>
                <c:pt idx="28">
                  <c:v>86.84881589917714</c:v>
                </c:pt>
                <c:pt idx="29">
                  <c:v>86.781169965060897</c:v>
                </c:pt>
                <c:pt idx="30">
                  <c:v>86.713561193215199</c:v>
                </c:pt>
                <c:pt idx="31">
                  <c:v>86.64599204321452</c:v>
                </c:pt>
                <c:pt idx="32">
                  <c:v>86.578465100776199</c:v>
                </c:pt>
                <c:pt idx="33">
                  <c:v>86.510983078822335</c:v>
                </c:pt>
                <c:pt idx="34">
                  <c:v>86.443548817521702</c:v>
                </c:pt>
                <c:pt idx="35">
                  <c:v>86.376165283099724</c:v>
                </c:pt>
                <c:pt idx="36">
                  <c:v>86.308835565174164</c:v>
                </c:pt>
                <c:pt idx="37">
                  <c:v>86.241562872338548</c:v>
                </c:pt>
                <c:pt idx="38">
                  <c:v>86.174350525676914</c:v>
                </c:pt>
                <c:pt idx="39">
                  <c:v>86.107201949849511</c:v>
                </c:pt>
                <c:pt idx="40">
                  <c:v>86.040120661341064</c:v>
                </c:pt>
                <c:pt idx="41">
                  <c:v>85.9731102534098</c:v>
                </c:pt>
                <c:pt idx="42">
                  <c:v>85.906174377216573</c:v>
                </c:pt>
                <c:pt idx="43">
                  <c:v>85.839316718548957</c:v>
                </c:pt>
                <c:pt idx="44">
                  <c:v>85.772540969485888</c:v>
                </c:pt>
                <c:pt idx="45">
                  <c:v>85.705850794271953</c:v>
                </c:pt>
                <c:pt idx="46">
                  <c:v>85.63924978858978</c:v>
                </c:pt>
                <c:pt idx="47">
                  <c:v>85.572741431332915</c:v>
                </c:pt>
                <c:pt idx="48">
                  <c:v>85.506329027891468</c:v>
                </c:pt>
                <c:pt idx="49">
                  <c:v>85.440015643868577</c:v>
                </c:pt>
                <c:pt idx="50">
                  <c:v>85.373804028052334</c:v>
                </c:pt>
                <c:pt idx="51">
                  <c:v>85.307696523372655</c:v>
                </c:pt>
                <c:pt idx="52">
                  <c:v>85.241694964483656</c:v>
                </c:pt>
                <c:pt idx="53">
                  <c:v>85.175800560529865</c:v>
                </c:pt>
                <c:pt idx="54">
                  <c:v>85.110013761585961</c:v>
                </c:pt>
                <c:pt idx="55">
                  <c:v>85.044334107211498</c:v>
                </c:pt>
                <c:pt idx="56">
                  <c:v>84.978760055539865</c:v>
                </c:pt>
                <c:pt idx="57">
                  <c:v>84.913288791339014</c:v>
                </c:pt>
                <c:pt idx="58">
                  <c:v>84.847916011546332</c:v>
                </c:pt>
                <c:pt idx="59">
                  <c:v>84.782635686910879</c:v>
                </c:pt>
                <c:pt idx="60">
                  <c:v>84.717439798585985</c:v>
                </c:pt>
                <c:pt idx="61">
                  <c:v>84.652318048823815</c:v>
                </c:pt>
                <c:pt idx="62">
                  <c:v>84.58725754535287</c:v>
                </c:pt>
                <c:pt idx="63">
                  <c:v>84.522242459589478</c:v>
                </c:pt>
                <c:pt idx="64">
                  <c:v>84.457253659573411</c:v>
                </c:pt>
                <c:pt idx="65">
                  <c:v>84.392268319446544</c:v>
                </c:pt>
                <c:pt idx="66">
                  <c:v>84.327259508436541</c:v>
                </c:pt>
                <c:pt idx="67">
                  <c:v>84.262195763685526</c:v>
                </c:pt>
                <c:pt idx="68">
                  <c:v>84.197040652888646</c:v>
                </c:pt>
                <c:pt idx="69">
                  <c:v>84.131752334584718</c:v>
                </c:pt>
                <c:pt idx="70">
                  <c:v>84.066283126059858</c:v>
                </c:pt>
                <c:pt idx="71">
                  <c:v>84.000579091157846</c:v>
                </c:pt>
                <c:pt idx="72">
                  <c:v>83.934579662782639</c:v>
                </c:pt>
                <c:pt idx="73">
                  <c:v>83.868217317447304</c:v>
                </c:pt>
                <c:pt idx="74">
                  <c:v>83.801417321749142</c:v>
                </c:pt>
                <c:pt idx="75">
                  <c:v>83.734097572974804</c:v>
                </c:pt>
                <c:pt idx="76">
                  <c:v>83.666168557960788</c:v>
                </c:pt>
                <c:pt idx="77">
                  <c:v>83.597533455612734</c:v>
                </c:pt>
                <c:pt idx="78">
                  <c:v>83.52808840884768</c:v>
                </c:pt>
                <c:pt idx="79">
                  <c:v>83.457722990872099</c:v>
                </c:pt>
                <c:pt idx="80">
                  <c:v>83.386320888348521</c:v>
                </c:pt>
                <c:pt idx="81">
                  <c:v>83.313760819870751</c:v>
                </c:pt>
                <c:pt idx="82">
                  <c:v>83.239917702058818</c:v>
                </c:pt>
                <c:pt idx="83">
                  <c:v>83.164664067404487</c:v>
                </c:pt>
                <c:pt idx="84">
                  <c:v>83.087871727801669</c:v>
                </c:pt>
                <c:pt idx="85">
                  <c:v>83.00941366572826</c:v>
                </c:pt>
                <c:pt idx="86">
                  <c:v>82.92916612177126</c:v>
                </c:pt>
                <c:pt idx="87">
                  <c:v>82.847010833299123</c:v>
                </c:pt>
                <c:pt idx="88">
                  <c:v>82.762837365493539</c:v>
                </c:pt>
                <c:pt idx="89">
                  <c:v>82.67654546373015</c:v>
                </c:pt>
                <c:pt idx="90">
                  <c:v>82.588047346601428</c:v>
                </c:pt>
                <c:pt idx="91">
                  <c:v>82.497269852832986</c:v>
                </c:pt>
                <c:pt idx="92">
                  <c:v>82.404156353924833</c:v>
                </c:pt>
                <c:pt idx="93">
                  <c:v>82.308668348219044</c:v>
                </c:pt>
                <c:pt idx="94">
                  <c:v>82.210786661510383</c:v>
                </c:pt>
                <c:pt idx="95">
                  <c:v>82.110512194029553</c:v>
                </c:pt>
                <c:pt idx="96">
                  <c:v>82.007866172875566</c:v>
                </c:pt>
                <c:pt idx="97">
                  <c:v>81.902889891507385</c:v>
                </c:pt>
                <c:pt idx="98">
                  <c:v>81.795643942113145</c:v>
                </c:pt>
                <c:pt idx="99">
                  <c:v>81.686206970739633</c:v>
                </c:pt>
                <c:pt idx="100">
                  <c:v>81.574674007161306</c:v>
                </c:pt>
                <c:pt idx="101">
                  <c:v>81.461154439970898</c:v>
                </c:pt>
                <c:pt idx="102">
                  <c:v>81.345769721018684</c:v>
                </c:pt>
                <c:pt idx="103">
                  <c:v>81.228650891349815</c:v>
                </c:pt>
                <c:pt idx="104">
                  <c:v>81.109936022959786</c:v>
                </c:pt>
                <c:pt idx="105">
                  <c:v>80.989767667311526</c:v>
                </c:pt>
                <c:pt idx="106">
                  <c:v>80.868290393382992</c:v>
                </c:pt>
                <c:pt idx="107">
                  <c:v>80.745648486114021</c:v>
                </c:pt>
                <c:pt idx="108">
                  <c:v>80.621983861744098</c:v>
                </c:pt>
                <c:pt idx="109">
                  <c:v>80.49743424095918</c:v>
                </c:pt>
                <c:pt idx="110">
                  <c:v>80.372131605176705</c:v>
                </c:pt>
                <c:pt idx="111">
                  <c:v>80.246200946687054</c:v>
                </c:pt>
                <c:pt idx="112">
                  <c:v>80.119759310482081</c:v>
                </c:pt>
                <c:pt idx="113">
                  <c:v>79.992915114919128</c:v>
                </c:pt>
                <c:pt idx="114">
                  <c:v>79.865767730119529</c:v>
                </c:pt>
                <c:pt idx="115">
                  <c:v>79.738407287193851</c:v>
                </c:pt>
                <c:pt idx="116">
                  <c:v>79.610914687864152</c:v>
                </c:pt>
                <c:pt idx="117">
                  <c:v>79.483361782536804</c:v>
                </c:pt>
                <c:pt idx="118">
                  <c:v>79.35581168502388</c:v>
                </c:pt>
                <c:pt idx="119">
                  <c:v>79.228319193547662</c:v>
                </c:pt>
                <c:pt idx="120">
                  <c:v>79.100931290028356</c:v>
                </c:pt>
                <c:pt idx="121">
                  <c:v>78.973687692624594</c:v>
                </c:pt>
                <c:pt idx="122">
                  <c:v>78.846621439784926</c:v>
                </c:pt>
                <c:pt idx="123">
                  <c:v>78.719759487451213</c:v>
                </c:pt>
                <c:pt idx="124">
                  <c:v>78.593123304354677</c:v>
                </c:pt>
                <c:pt idx="125">
                  <c:v>78.466729453439811</c:v>
                </c:pt>
                <c:pt idx="126">
                  <c:v>78.340590150257782</c:v>
                </c:pt>
                <c:pt idx="127">
                  <c:v>78.214713791645337</c:v>
                </c:pt>
                <c:pt idx="128">
                  <c:v>78.089105450131342</c:v>
                </c:pt>
                <c:pt idx="129">
                  <c:v>77.963767331293823</c:v>
                </c:pt>
                <c:pt idx="130">
                  <c:v>77.838699192746716</c:v>
                </c:pt>
                <c:pt idx="131">
                  <c:v>77.713898724594543</c:v>
                </c:pt>
                <c:pt idx="132">
                  <c:v>77.589361892089727</c:v>
                </c:pt>
                <c:pt idx="133">
                  <c:v>77.465083241895584</c:v>
                </c:pt>
                <c:pt idx="134">
                  <c:v>77.341056173834005</c:v>
                </c:pt>
                <c:pt idx="135">
                  <c:v>77.217273180314152</c:v>
                </c:pt>
                <c:pt idx="136">
                  <c:v>77.093726055825698</c:v>
                </c:pt>
                <c:pt idx="137">
                  <c:v>76.970406078966136</c:v>
                </c:pt>
                <c:pt idx="138">
                  <c:v>76.847304169477567</c:v>
                </c:pt>
                <c:pt idx="139">
                  <c:v>76.724411022716197</c:v>
                </c:pt>
                <c:pt idx="140">
                  <c:v>76.601717223881025</c:v>
                </c:pt>
                <c:pt idx="141">
                  <c:v>76.47921334420343</c:v>
                </c:pt>
                <c:pt idx="142">
                  <c:v>76.356890021154285</c:v>
                </c:pt>
                <c:pt idx="143">
                  <c:v>76.234738024570888</c:v>
                </c:pt>
                <c:pt idx="144">
                  <c:v>76.112748310446506</c:v>
                </c:pt>
                <c:pt idx="145">
                  <c:v>75.990912063968125</c:v>
                </c:pt>
                <c:pt idx="146">
                  <c:v>75.869220733233618</c:v>
                </c:pt>
                <c:pt idx="147">
                  <c:v>75.747666054933887</c:v>
                </c:pt>
                <c:pt idx="148">
                  <c:v>75.626240073146803</c:v>
                </c:pt>
                <c:pt idx="149">
                  <c:v>75.504935152262306</c:v>
                </c:pt>
                <c:pt idx="150">
                  <c:v>75.38374398493886</c:v>
                </c:pt>
                <c:pt idx="151">
                  <c:v>75.262659595884188</c:v>
                </c:pt>
                <c:pt idx="152">
                  <c:v>75.141675342154485</c:v>
                </c:pt>
                <c:pt idx="153">
                  <c:v>75.020784910578485</c:v>
                </c:pt>
                <c:pt idx="154">
                  <c:v>74.899982312832392</c:v>
                </c:pt>
                <c:pt idx="155">
                  <c:v>74.779261878622179</c:v>
                </c:pt>
                <c:pt idx="156">
                  <c:v>74.658618247365325</c:v>
                </c:pt>
                <c:pt idx="157">
                  <c:v>74.538046358709551</c:v>
                </c:pt>
                <c:pt idx="158">
                  <c:v>74.417541442175988</c:v>
                </c:pt>
                <c:pt idx="159">
                  <c:v>74.297099006171564</c:v>
                </c:pt>
                <c:pt idx="160">
                  <c:v>74.176714826577467</c:v>
                </c:pt>
                <c:pt idx="161">
                  <c:v>74.056384935087152</c:v>
                </c:pt>
                <c:pt idx="162">
                  <c:v>73.936105607439075</c:v>
                </c:pt>
                <c:pt idx="163">
                  <c:v>73.815873351664038</c:v>
                </c:pt>
                <c:pt idx="164">
                  <c:v>73.695684896445513</c:v>
                </c:pt>
                <c:pt idx="165">
                  <c:v>73.575537179673006</c:v>
                </c:pt>
                <c:pt idx="166">
                  <c:v>73.455427337251891</c:v>
                </c:pt>
                <c:pt idx="167">
                  <c:v>73.335352692220255</c:v>
                </c:pt>
                <c:pt idx="168">
                  <c:v>73.215310744211152</c:v>
                </c:pt>
                <c:pt idx="169">
                  <c:v>73.095299159288572</c:v>
                </c:pt>
                <c:pt idx="170">
                  <c:v>72.975315760177878</c:v>
                </c:pt>
                <c:pt idx="171">
                  <c:v>72.855358516903237</c:v>
                </c:pt>
                <c:pt idx="172">
                  <c:v>72.735425537839859</c:v>
                </c:pt>
                <c:pt idx="173">
                  <c:v>72.615515061183245</c:v>
                </c:pt>
                <c:pt idx="174">
                  <c:v>72.495625446833643</c:v>
                </c:pt>
                <c:pt idx="175">
                  <c:v>72.375755168691171</c:v>
                </c:pt>
                <c:pt idx="176">
                  <c:v>72.25590280735355</c:v>
                </c:pt>
                <c:pt idx="177">
                  <c:v>72.136067043207376</c:v>
                </c:pt>
                <c:pt idx="178">
                  <c:v>72.016246649901078</c:v>
                </c:pt>
                <c:pt idx="179">
                  <c:v>71.896440488187139</c:v>
                </c:pt>
                <c:pt idx="180">
                  <c:v>71.776647500120504</c:v>
                </c:pt>
                <c:pt idx="181">
                  <c:v>71.656866703598368</c:v>
                </c:pt>
                <c:pt idx="182">
                  <c:v>71.537097187227616</c:v>
                </c:pt>
                <c:pt idx="183">
                  <c:v>71.417338105504413</c:v>
                </c:pt>
                <c:pt idx="184">
                  <c:v>71.297588674291958</c:v>
                </c:pt>
                <c:pt idx="185">
                  <c:v>71.177848166581271</c:v>
                </c:pt>
                <c:pt idx="186">
                  <c:v>71.058115908520691</c:v>
                </c:pt>
                <c:pt idx="187">
                  <c:v>70.938391275700084</c:v>
                </c:pt>
                <c:pt idx="188">
                  <c:v>70.818673689675691</c:v>
                </c:pt>
                <c:pt idx="189">
                  <c:v>70.698962614722646</c:v>
                </c:pt>
                <c:pt idx="190">
                  <c:v>70.579257554801785</c:v>
                </c:pt>
                <c:pt idx="191">
                  <c:v>70.459558050728631</c:v>
                </c:pt>
                <c:pt idx="192">
                  <c:v>70.339863677532591</c:v>
                </c:pt>
                <c:pt idx="193">
                  <c:v>70.220174041994753</c:v>
                </c:pt>
                <c:pt idx="194">
                  <c:v>70.100488780353615</c:v>
                </c:pt>
                <c:pt idx="195">
                  <c:v>69.980807556168116</c:v>
                </c:pt>
                <c:pt idx="196">
                  <c:v>69.861130058328428</c:v>
                </c:pt>
                <c:pt idx="197">
                  <c:v>69.741455999204803</c:v>
                </c:pt>
                <c:pt idx="198">
                  <c:v>69.621785112925835</c:v>
                </c:pt>
                <c:pt idx="199">
                  <c:v>69.502117153777689</c:v>
                </c:pt>
                <c:pt idx="200">
                  <c:v>69.382451894716226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53920"/>
        <c:axId val="463654312"/>
      </c:scatterChart>
      <c:valAx>
        <c:axId val="463653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54312"/>
        <c:crosses val="autoZero"/>
        <c:crossBetween val="midCat"/>
      </c:valAx>
      <c:valAx>
        <c:axId val="463654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5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85.054000000000002</c:v>
                </c:pt>
                <c:pt idx="1">
                  <c:v>83.054000000000002</c:v>
                </c:pt>
                <c:pt idx="2">
                  <c:v>83.695999999999998</c:v>
                </c:pt>
                <c:pt idx="3">
                  <c:v>83.981999999999999</c:v>
                </c:pt>
                <c:pt idx="4">
                  <c:v>83.856999999999999</c:v>
                </c:pt>
                <c:pt idx="5">
                  <c:v>83.375</c:v>
                </c:pt>
                <c:pt idx="6">
                  <c:v>83.320999999999998</c:v>
                </c:pt>
                <c:pt idx="7">
                  <c:v>83.106999999999999</c:v>
                </c:pt>
                <c:pt idx="8">
                  <c:v>83.570999999999998</c:v>
                </c:pt>
                <c:pt idx="9">
                  <c:v>82.463999999999999</c:v>
                </c:pt>
                <c:pt idx="10">
                  <c:v>83.625</c:v>
                </c:pt>
                <c:pt idx="11">
                  <c:v>83.518000000000001</c:v>
                </c:pt>
                <c:pt idx="12">
                  <c:v>82.5</c:v>
                </c:pt>
                <c:pt idx="13">
                  <c:v>83.570999999999998</c:v>
                </c:pt>
                <c:pt idx="14">
                  <c:v>83.588999999999999</c:v>
                </c:pt>
                <c:pt idx="15">
                  <c:v>83.143000000000001</c:v>
                </c:pt>
                <c:pt idx="16">
                  <c:v>82.411000000000001</c:v>
                </c:pt>
                <c:pt idx="17">
                  <c:v>82.929000000000002</c:v>
                </c:pt>
                <c:pt idx="18">
                  <c:v>83.070999999999998</c:v>
                </c:pt>
                <c:pt idx="19">
                  <c:v>84.536000000000001</c:v>
                </c:pt>
                <c:pt idx="20">
                  <c:v>82.75</c:v>
                </c:pt>
                <c:pt idx="21">
                  <c:v>83.731999999999999</c:v>
                </c:pt>
                <c:pt idx="22">
                  <c:v>82.643000000000001</c:v>
                </c:pt>
                <c:pt idx="23">
                  <c:v>84.179000000000002</c:v>
                </c:pt>
                <c:pt idx="24">
                  <c:v>83.679000000000002</c:v>
                </c:pt>
                <c:pt idx="25">
                  <c:v>84.606999999999999</c:v>
                </c:pt>
                <c:pt idx="26">
                  <c:v>82.945999999999998</c:v>
                </c:pt>
                <c:pt idx="27">
                  <c:v>83.661000000000001</c:v>
                </c:pt>
                <c:pt idx="28">
                  <c:v>83.393000000000001</c:v>
                </c:pt>
                <c:pt idx="29">
                  <c:v>85.554000000000002</c:v>
                </c:pt>
                <c:pt idx="30">
                  <c:v>84.268000000000001</c:v>
                </c:pt>
                <c:pt idx="31">
                  <c:v>83.929000000000002</c:v>
                </c:pt>
                <c:pt idx="32">
                  <c:v>84.143000000000001</c:v>
                </c:pt>
                <c:pt idx="33">
                  <c:v>86.661000000000001</c:v>
                </c:pt>
                <c:pt idx="34">
                  <c:v>86</c:v>
                </c:pt>
                <c:pt idx="35">
                  <c:v>86.625</c:v>
                </c:pt>
                <c:pt idx="36">
                  <c:v>85.945999999999998</c:v>
                </c:pt>
                <c:pt idx="37">
                  <c:v>85.981999999999999</c:v>
                </c:pt>
                <c:pt idx="38">
                  <c:v>89.018000000000001</c:v>
                </c:pt>
                <c:pt idx="39">
                  <c:v>88.679000000000002</c:v>
                </c:pt>
                <c:pt idx="40">
                  <c:v>88.304000000000002</c:v>
                </c:pt>
                <c:pt idx="41">
                  <c:v>88.679000000000002</c:v>
                </c:pt>
                <c:pt idx="42">
                  <c:v>90.070999999999998</c:v>
                </c:pt>
                <c:pt idx="43">
                  <c:v>89.268000000000001</c:v>
                </c:pt>
                <c:pt idx="44">
                  <c:v>91.018000000000001</c:v>
                </c:pt>
                <c:pt idx="45">
                  <c:v>89.838999999999999</c:v>
                </c:pt>
                <c:pt idx="46">
                  <c:v>92.643000000000001</c:v>
                </c:pt>
                <c:pt idx="47">
                  <c:v>95.481999999999999</c:v>
                </c:pt>
                <c:pt idx="48">
                  <c:v>97.356999999999999</c:v>
                </c:pt>
                <c:pt idx="49">
                  <c:v>101.732</c:v>
                </c:pt>
                <c:pt idx="50">
                  <c:v>106.482</c:v>
                </c:pt>
                <c:pt idx="51">
                  <c:v>112.625</c:v>
                </c:pt>
                <c:pt idx="52">
                  <c:v>118.875</c:v>
                </c:pt>
                <c:pt idx="53">
                  <c:v>129.589</c:v>
                </c:pt>
                <c:pt idx="54">
                  <c:v>143.75</c:v>
                </c:pt>
                <c:pt idx="55">
                  <c:v>157.696</c:v>
                </c:pt>
                <c:pt idx="56">
                  <c:v>173.286</c:v>
                </c:pt>
                <c:pt idx="57">
                  <c:v>187.125</c:v>
                </c:pt>
                <c:pt idx="58">
                  <c:v>199.25</c:v>
                </c:pt>
                <c:pt idx="59">
                  <c:v>208.518</c:v>
                </c:pt>
                <c:pt idx="60">
                  <c:v>215.393</c:v>
                </c:pt>
                <c:pt idx="61">
                  <c:v>218.232</c:v>
                </c:pt>
                <c:pt idx="62">
                  <c:v>215.339</c:v>
                </c:pt>
                <c:pt idx="63">
                  <c:v>204.286</c:v>
                </c:pt>
                <c:pt idx="64">
                  <c:v>179.143</c:v>
                </c:pt>
                <c:pt idx="65">
                  <c:v>134.607</c:v>
                </c:pt>
                <c:pt idx="66">
                  <c:v>94.481999999999999</c:v>
                </c:pt>
                <c:pt idx="67">
                  <c:v>88.356999999999999</c:v>
                </c:pt>
                <c:pt idx="68">
                  <c:v>88.570999999999998</c:v>
                </c:pt>
                <c:pt idx="69">
                  <c:v>87.963999999999999</c:v>
                </c:pt>
                <c:pt idx="70">
                  <c:v>91.375</c:v>
                </c:pt>
                <c:pt idx="71">
                  <c:v>94.018000000000001</c:v>
                </c:pt>
                <c:pt idx="72">
                  <c:v>98.570999999999998</c:v>
                </c:pt>
                <c:pt idx="73">
                  <c:v>105.464</c:v>
                </c:pt>
                <c:pt idx="74">
                  <c:v>114.625</c:v>
                </c:pt>
                <c:pt idx="75">
                  <c:v>125.161</c:v>
                </c:pt>
                <c:pt idx="76">
                  <c:v>138</c:v>
                </c:pt>
                <c:pt idx="77">
                  <c:v>149.768</c:v>
                </c:pt>
                <c:pt idx="78">
                  <c:v>159.679</c:v>
                </c:pt>
                <c:pt idx="79">
                  <c:v>164.786</c:v>
                </c:pt>
                <c:pt idx="80">
                  <c:v>168.768</c:v>
                </c:pt>
                <c:pt idx="81">
                  <c:v>165.607</c:v>
                </c:pt>
                <c:pt idx="82">
                  <c:v>154.339</c:v>
                </c:pt>
                <c:pt idx="83">
                  <c:v>130.571</c:v>
                </c:pt>
                <c:pt idx="84">
                  <c:v>100.554</c:v>
                </c:pt>
                <c:pt idx="85">
                  <c:v>84.536000000000001</c:v>
                </c:pt>
                <c:pt idx="86">
                  <c:v>83.161000000000001</c:v>
                </c:pt>
                <c:pt idx="87">
                  <c:v>81.268000000000001</c:v>
                </c:pt>
                <c:pt idx="88">
                  <c:v>81.695999999999998</c:v>
                </c:pt>
                <c:pt idx="89">
                  <c:v>82.036000000000001</c:v>
                </c:pt>
                <c:pt idx="90">
                  <c:v>81.981999999999999</c:v>
                </c:pt>
                <c:pt idx="91">
                  <c:v>81.161000000000001</c:v>
                </c:pt>
                <c:pt idx="92">
                  <c:v>82.286000000000001</c:v>
                </c:pt>
                <c:pt idx="93">
                  <c:v>81.179000000000002</c:v>
                </c:pt>
                <c:pt idx="94">
                  <c:v>80.643000000000001</c:v>
                </c:pt>
                <c:pt idx="95">
                  <c:v>80.75</c:v>
                </c:pt>
                <c:pt idx="96">
                  <c:v>80.518000000000001</c:v>
                </c:pt>
                <c:pt idx="97">
                  <c:v>81.536000000000001</c:v>
                </c:pt>
                <c:pt idx="98">
                  <c:v>81.463999999999999</c:v>
                </c:pt>
                <c:pt idx="99">
                  <c:v>82.213999999999999</c:v>
                </c:pt>
                <c:pt idx="100">
                  <c:v>80.875</c:v>
                </c:pt>
                <c:pt idx="101">
                  <c:v>81.393000000000001</c:v>
                </c:pt>
                <c:pt idx="102">
                  <c:v>81.429000000000002</c:v>
                </c:pt>
                <c:pt idx="103">
                  <c:v>81.893000000000001</c:v>
                </c:pt>
                <c:pt idx="104">
                  <c:v>81.820999999999998</c:v>
                </c:pt>
                <c:pt idx="105">
                  <c:v>80.411000000000001</c:v>
                </c:pt>
                <c:pt idx="106">
                  <c:v>82.304000000000002</c:v>
                </c:pt>
                <c:pt idx="107">
                  <c:v>82.875</c:v>
                </c:pt>
                <c:pt idx="108">
                  <c:v>85.268000000000001</c:v>
                </c:pt>
                <c:pt idx="109">
                  <c:v>86.838999999999999</c:v>
                </c:pt>
                <c:pt idx="110">
                  <c:v>90.731999999999999</c:v>
                </c:pt>
                <c:pt idx="111">
                  <c:v>90.75</c:v>
                </c:pt>
                <c:pt idx="112">
                  <c:v>95.036000000000001</c:v>
                </c:pt>
                <c:pt idx="113">
                  <c:v>96.606999999999999</c:v>
                </c:pt>
                <c:pt idx="114">
                  <c:v>97.536000000000001</c:v>
                </c:pt>
                <c:pt idx="115">
                  <c:v>96.713999999999999</c:v>
                </c:pt>
                <c:pt idx="116">
                  <c:v>96.195999999999998</c:v>
                </c:pt>
                <c:pt idx="117">
                  <c:v>93.588999999999999</c:v>
                </c:pt>
                <c:pt idx="118">
                  <c:v>88.286000000000001</c:v>
                </c:pt>
                <c:pt idx="119">
                  <c:v>84.445999999999998</c:v>
                </c:pt>
                <c:pt idx="120">
                  <c:v>81.963999999999999</c:v>
                </c:pt>
                <c:pt idx="121">
                  <c:v>80.356999999999999</c:v>
                </c:pt>
                <c:pt idx="122">
                  <c:v>78.5</c:v>
                </c:pt>
                <c:pt idx="123">
                  <c:v>80.286000000000001</c:v>
                </c:pt>
                <c:pt idx="124">
                  <c:v>78.143000000000001</c:v>
                </c:pt>
                <c:pt idx="125">
                  <c:v>78.875</c:v>
                </c:pt>
                <c:pt idx="126">
                  <c:v>78.143000000000001</c:v>
                </c:pt>
                <c:pt idx="127">
                  <c:v>76.713999999999999</c:v>
                </c:pt>
                <c:pt idx="128">
                  <c:v>77.054000000000002</c:v>
                </c:pt>
                <c:pt idx="129">
                  <c:v>79.195999999999998</c:v>
                </c:pt>
                <c:pt idx="130">
                  <c:v>78.625</c:v>
                </c:pt>
                <c:pt idx="131">
                  <c:v>77.838999999999999</c:v>
                </c:pt>
                <c:pt idx="132">
                  <c:v>78.161000000000001</c:v>
                </c:pt>
                <c:pt idx="133">
                  <c:v>78.75</c:v>
                </c:pt>
                <c:pt idx="134">
                  <c:v>79.695999999999998</c:v>
                </c:pt>
                <c:pt idx="135">
                  <c:v>80.481999999999999</c:v>
                </c:pt>
                <c:pt idx="136">
                  <c:v>82.570999999999998</c:v>
                </c:pt>
                <c:pt idx="137">
                  <c:v>84.213999999999999</c:v>
                </c:pt>
                <c:pt idx="138">
                  <c:v>86.338999999999999</c:v>
                </c:pt>
                <c:pt idx="139">
                  <c:v>85.875</c:v>
                </c:pt>
                <c:pt idx="140">
                  <c:v>85.713999999999999</c:v>
                </c:pt>
                <c:pt idx="141">
                  <c:v>85.25</c:v>
                </c:pt>
                <c:pt idx="142">
                  <c:v>82.838999999999999</c:v>
                </c:pt>
                <c:pt idx="143">
                  <c:v>80.195999999999998</c:v>
                </c:pt>
                <c:pt idx="144">
                  <c:v>78.375</c:v>
                </c:pt>
                <c:pt idx="145">
                  <c:v>78.054000000000002</c:v>
                </c:pt>
                <c:pt idx="146">
                  <c:v>78.213999999999999</c:v>
                </c:pt>
                <c:pt idx="147">
                  <c:v>75.911000000000001</c:v>
                </c:pt>
                <c:pt idx="148">
                  <c:v>76.179000000000002</c:v>
                </c:pt>
                <c:pt idx="149">
                  <c:v>76.106999999999999</c:v>
                </c:pt>
                <c:pt idx="150">
                  <c:v>75.713999999999999</c:v>
                </c:pt>
                <c:pt idx="151">
                  <c:v>76.213999999999999</c:v>
                </c:pt>
                <c:pt idx="152">
                  <c:v>75.554000000000002</c:v>
                </c:pt>
                <c:pt idx="153">
                  <c:v>75.125</c:v>
                </c:pt>
                <c:pt idx="154">
                  <c:v>76.411000000000001</c:v>
                </c:pt>
                <c:pt idx="155">
                  <c:v>74.695999999999998</c:v>
                </c:pt>
                <c:pt idx="156">
                  <c:v>75.804000000000002</c:v>
                </c:pt>
                <c:pt idx="157">
                  <c:v>76.929000000000002</c:v>
                </c:pt>
                <c:pt idx="158">
                  <c:v>74.018000000000001</c:v>
                </c:pt>
                <c:pt idx="159">
                  <c:v>73.981999999999999</c:v>
                </c:pt>
                <c:pt idx="160">
                  <c:v>74.768000000000001</c:v>
                </c:pt>
                <c:pt idx="161">
                  <c:v>74.070999999999998</c:v>
                </c:pt>
                <c:pt idx="162">
                  <c:v>74.106999999999999</c:v>
                </c:pt>
                <c:pt idx="163">
                  <c:v>74.195999999999998</c:v>
                </c:pt>
                <c:pt idx="164">
                  <c:v>73.463999999999999</c:v>
                </c:pt>
                <c:pt idx="165">
                  <c:v>73.036000000000001</c:v>
                </c:pt>
                <c:pt idx="166">
                  <c:v>73.643000000000001</c:v>
                </c:pt>
                <c:pt idx="167">
                  <c:v>72.375</c:v>
                </c:pt>
                <c:pt idx="168">
                  <c:v>73.213999999999999</c:v>
                </c:pt>
                <c:pt idx="169">
                  <c:v>73.643000000000001</c:v>
                </c:pt>
                <c:pt idx="170">
                  <c:v>73.75</c:v>
                </c:pt>
                <c:pt idx="171">
                  <c:v>73.643000000000001</c:v>
                </c:pt>
                <c:pt idx="172">
                  <c:v>73.963999999999999</c:v>
                </c:pt>
                <c:pt idx="173">
                  <c:v>72.481999999999999</c:v>
                </c:pt>
                <c:pt idx="174">
                  <c:v>74.411000000000001</c:v>
                </c:pt>
                <c:pt idx="175">
                  <c:v>74.25</c:v>
                </c:pt>
                <c:pt idx="176">
                  <c:v>73.445999999999998</c:v>
                </c:pt>
                <c:pt idx="177">
                  <c:v>73.25</c:v>
                </c:pt>
                <c:pt idx="178">
                  <c:v>73.25</c:v>
                </c:pt>
                <c:pt idx="179">
                  <c:v>74.375</c:v>
                </c:pt>
                <c:pt idx="180">
                  <c:v>71.393000000000001</c:v>
                </c:pt>
                <c:pt idx="181">
                  <c:v>73.195999999999998</c:v>
                </c:pt>
                <c:pt idx="182">
                  <c:v>72</c:v>
                </c:pt>
                <c:pt idx="183">
                  <c:v>73.088999999999999</c:v>
                </c:pt>
                <c:pt idx="184">
                  <c:v>73.445999999999998</c:v>
                </c:pt>
                <c:pt idx="185">
                  <c:v>73.625</c:v>
                </c:pt>
                <c:pt idx="186">
                  <c:v>71.429000000000002</c:v>
                </c:pt>
                <c:pt idx="187">
                  <c:v>72.088999999999999</c:v>
                </c:pt>
                <c:pt idx="188">
                  <c:v>72.429000000000002</c:v>
                </c:pt>
                <c:pt idx="189">
                  <c:v>73.625</c:v>
                </c:pt>
                <c:pt idx="190">
                  <c:v>72.320999999999998</c:v>
                </c:pt>
                <c:pt idx="191">
                  <c:v>73.179000000000002</c:v>
                </c:pt>
                <c:pt idx="192">
                  <c:v>73.036000000000001</c:v>
                </c:pt>
                <c:pt idx="193">
                  <c:v>72.161000000000001</c:v>
                </c:pt>
                <c:pt idx="194">
                  <c:v>71.893000000000001</c:v>
                </c:pt>
                <c:pt idx="195">
                  <c:v>71.893000000000001</c:v>
                </c:pt>
                <c:pt idx="196">
                  <c:v>71.893000000000001</c:v>
                </c:pt>
                <c:pt idx="197">
                  <c:v>71.893000000000001</c:v>
                </c:pt>
                <c:pt idx="198">
                  <c:v>71.893000000000001</c:v>
                </c:pt>
                <c:pt idx="199">
                  <c:v>71.893000000000001</c:v>
                </c:pt>
                <c:pt idx="200">
                  <c:v>71.893000000000001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88.067164548115059</c:v>
                </c:pt>
                <c:pt idx="1">
                  <c:v>88.009405379220453</c:v>
                </c:pt>
                <c:pt idx="2">
                  <c:v>87.951649839362872</c:v>
                </c:pt>
                <c:pt idx="3">
                  <c:v>87.893898207815212</c:v>
                </c:pt>
                <c:pt idx="4">
                  <c:v>87.836150783939402</c:v>
                </c:pt>
                <c:pt idx="5">
                  <c:v>87.778407888459625</c:v>
                </c:pt>
                <c:pt idx="6">
                  <c:v>87.720669864794147</c:v>
                </c:pt>
                <c:pt idx="7">
                  <c:v>87.662937080444124</c:v>
                </c:pt>
                <c:pt idx="8">
                  <c:v>87.605209928438668</c:v>
                </c:pt>
                <c:pt idx="9">
                  <c:v>87.547488828833636</c:v>
                </c:pt>
                <c:pt idx="10">
                  <c:v>87.489774230260849</c:v>
                </c:pt>
                <c:pt idx="11">
                  <c:v>87.432066611523538</c:v>
                </c:pt>
                <c:pt idx="12">
                  <c:v>87.374366483232208</c:v>
                </c:pt>
                <c:pt idx="13">
                  <c:v>87.316674389473718</c:v>
                </c:pt>
                <c:pt idx="14">
                  <c:v>87.258990909504405</c:v>
                </c:pt>
                <c:pt idx="15">
                  <c:v>87.201316659456197</c:v>
                </c:pt>
                <c:pt idx="16">
                  <c:v>87.143652294042099</c:v>
                </c:pt>
                <c:pt idx="17">
                  <c:v>87.085998508244515</c:v>
                </c:pt>
                <c:pt idx="18">
                  <c:v>87.028356038967132</c:v>
                </c:pt>
                <c:pt idx="19">
                  <c:v>86.970725666626976</c:v>
                </c:pt>
                <c:pt idx="20">
                  <c:v>86.913108216658898</c:v>
                </c:pt>
                <c:pt idx="21">
                  <c:v>86.855504560901096</c:v>
                </c:pt>
                <c:pt idx="22">
                  <c:v>86.79791561882287</c:v>
                </c:pt>
                <c:pt idx="23">
                  <c:v>86.740342358551743</c:v>
                </c:pt>
                <c:pt idx="24">
                  <c:v>86.682785797648293</c:v>
                </c:pt>
                <c:pt idx="25">
                  <c:v>86.625247003570209</c:v>
                </c:pt>
                <c:pt idx="26">
                  <c:v>86.567727093757853</c:v>
                </c:pt>
                <c:pt idx="27">
                  <c:v>86.510227235266825</c:v>
                </c:pt>
                <c:pt idx="28">
                  <c:v>86.452748643877314</c:v>
                </c:pt>
                <c:pt idx="29">
                  <c:v>86.395292582683453</c:v>
                </c:pt>
                <c:pt idx="30">
                  <c:v>86.337860360577238</c:v>
                </c:pt>
                <c:pt idx="31">
                  <c:v>86.280453332991939</c:v>
                </c:pt>
                <c:pt idx="32">
                  <c:v>86.223072915759573</c:v>
                </c:pt>
                <c:pt idx="33">
                  <c:v>86.165720657280502</c:v>
                </c:pt>
                <c:pt idx="34">
                  <c:v>86.108398543658438</c:v>
                </c:pt>
                <c:pt idx="35">
                  <c:v>86.05111016569326</c:v>
                </c:pt>
                <c:pt idx="36">
                  <c:v>85.99386485727463</c:v>
                </c:pt>
                <c:pt idx="37">
                  <c:v>85.93669138604794</c:v>
                </c:pt>
                <c:pt idx="38">
                  <c:v>85.879680241329567</c:v>
                </c:pt>
                <c:pt idx="39">
                  <c:v>85.823105480313274</c:v>
                </c:pt>
                <c:pt idx="40">
                  <c:v>85.767751654946935</c:v>
                </c:pt>
                <c:pt idx="41">
                  <c:v>85.715728655692544</c:v>
                </c:pt>
                <c:pt idx="42">
                  <c:v>85.672352201576828</c:v>
                </c:pt>
                <c:pt idx="43">
                  <c:v>85.650144428201301</c:v>
                </c:pt>
                <c:pt idx="44">
                  <c:v>85.676630901495528</c:v>
                </c:pt>
                <c:pt idx="45">
                  <c:v>85.808133299400026</c:v>
                </c:pt>
                <c:pt idx="46">
                  <c:v>86.15158491429537</c:v>
                </c:pt>
                <c:pt idx="47">
                  <c:v>86.894552023665639</c:v>
                </c:pt>
                <c:pt idx="48">
                  <c:v>88.33908461354855</c:v>
                </c:pt>
                <c:pt idx="49">
                  <c:v>90.927486835841037</c:v>
                </c:pt>
                <c:pt idx="50">
                  <c:v>95.239376966754335</c:v>
                </c:pt>
                <c:pt idx="51">
                  <c:v>101.9342403031628</c:v>
                </c:pt>
                <c:pt idx="52">
                  <c:v>111.61902006258916</c:v>
                </c:pt>
                <c:pt idx="53">
                  <c:v>124.6418601524186</c:v>
                </c:pt>
                <c:pt idx="54">
                  <c:v>140.84986765982799</c:v>
                </c:pt>
                <c:pt idx="55">
                  <c:v>159.38850389983654</c:v>
                </c:pt>
                <c:pt idx="56">
                  <c:v>178.64103208628075</c:v>
                </c:pt>
                <c:pt idx="57">
                  <c:v>196.38667342405316</c:v>
                </c:pt>
                <c:pt idx="58">
                  <c:v>210.18945919859866</c:v>
                </c:pt>
                <c:pt idx="59">
                  <c:v>217.93606603910564</c:v>
                </c:pt>
                <c:pt idx="60">
                  <c:v>218.36231672362646</c:v>
                </c:pt>
                <c:pt idx="61">
                  <c:v>211.38831846227089</c:v>
                </c:pt>
                <c:pt idx="62">
                  <c:v>198.14010218066329</c:v>
                </c:pt>
                <c:pt idx="63">
                  <c:v>180.64977035623005</c:v>
                </c:pt>
                <c:pt idx="64">
                  <c:v>161.34418084410316</c:v>
                </c:pt>
                <c:pt idx="65">
                  <c:v>142.49969187513008</c:v>
                </c:pt>
                <c:pt idx="66">
                  <c:v>125.83145754862852</c:v>
                </c:pt>
                <c:pt idx="67">
                  <c:v>112.31463722606954</c:v>
                </c:pt>
                <c:pt idx="68">
                  <c:v>102.24362413044288</c:v>
                </c:pt>
                <c:pt idx="69">
                  <c:v>95.465654106479732</c:v>
                </c:pt>
                <c:pt idx="70">
                  <c:v>91.694167920171438</c:v>
                </c:pt>
                <c:pt idx="71">
                  <c:v>90.802789846994713</c:v>
                </c:pt>
                <c:pt idx="72">
                  <c:v>92.999208043450807</c:v>
                </c:pt>
                <c:pt idx="73">
                  <c:v>98.776515306014744</c:v>
                </c:pt>
                <c:pt idx="74">
                  <c:v>108.5741732413706</c:v>
                </c:pt>
                <c:pt idx="75">
                  <c:v>122.20183852067868</c:v>
                </c:pt>
                <c:pt idx="76">
                  <c:v>138.27667733714765</c:v>
                </c:pt>
                <c:pt idx="77">
                  <c:v>154.07048525999642</c:v>
                </c:pt>
                <c:pt idx="78">
                  <c:v>166.07062489896066</c:v>
                </c:pt>
                <c:pt idx="79">
                  <c:v>171.17086006512082</c:v>
                </c:pt>
                <c:pt idx="80">
                  <c:v>167.94083718104753</c:v>
                </c:pt>
                <c:pt idx="81">
                  <c:v>157.25544604337495</c:v>
                </c:pt>
                <c:pt idx="82">
                  <c:v>141.89940166197326</c:v>
                </c:pt>
                <c:pt idx="83">
                  <c:v>125.38531878063344</c:v>
                </c:pt>
                <c:pt idx="84">
                  <c:v>110.66457712921236</c:v>
                </c:pt>
                <c:pt idx="85">
                  <c:v>99.362677356943607</c:v>
                </c:pt>
                <c:pt idx="86">
                  <c:v>91.744370545260011</c:v>
                </c:pt>
                <c:pt idx="87">
                  <c:v>87.179870775232544</c:v>
                </c:pt>
                <c:pt idx="88">
                  <c:v>84.72129243591877</c:v>
                </c:pt>
                <c:pt idx="89">
                  <c:v>83.510238045946934</c:v>
                </c:pt>
                <c:pt idx="90">
                  <c:v>82.944399361732238</c:v>
                </c:pt>
                <c:pt idx="91">
                  <c:v>82.672322240214015</c:v>
                </c:pt>
                <c:pt idx="92">
                  <c:v>82.518128972689112</c:v>
                </c:pt>
                <c:pt idx="93">
                  <c:v>82.405084276040043</c:v>
                </c:pt>
                <c:pt idx="94">
                  <c:v>82.303715462656271</c:v>
                </c:pt>
                <c:pt idx="95">
                  <c:v>82.204015302052383</c:v>
                </c:pt>
                <c:pt idx="96">
                  <c:v>82.103021876016285</c:v>
                </c:pt>
                <c:pt idx="97">
                  <c:v>82.000111227418316</c:v>
                </c:pt>
                <c:pt idx="98">
                  <c:v>81.895593908701798</c:v>
                </c:pt>
                <c:pt idx="99">
                  <c:v>81.790743619303413</c:v>
                </c:pt>
                <c:pt idx="100">
                  <c:v>81.688834334152006</c:v>
                </c:pt>
                <c:pt idx="101">
                  <c:v>81.597515477047082</c:v>
                </c:pt>
                <c:pt idx="102">
                  <c:v>81.533169651320108</c:v>
                </c:pt>
                <c:pt idx="103">
                  <c:v>81.527649065865461</c:v>
                </c:pt>
                <c:pt idx="104">
                  <c:v>81.636567965004531</c:v>
                </c:pt>
                <c:pt idx="105">
                  <c:v>81.94586206402046</c:v>
                </c:pt>
                <c:pt idx="106">
                  <c:v>82.570185647952584</c:v>
                </c:pt>
                <c:pt idx="107">
                  <c:v>83.634965799524736</c:v>
                </c:pt>
                <c:pt idx="108">
                  <c:v>85.236777983962298</c:v>
                </c:pt>
                <c:pt idx="109">
                  <c:v>87.386374309388557</c:v>
                </c:pt>
                <c:pt idx="110">
                  <c:v>89.953149707534564</c:v>
                </c:pt>
                <c:pt idx="111">
                  <c:v>92.641088939742744</c:v>
                </c:pt>
                <c:pt idx="112">
                  <c:v>95.02356893988707</c:v>
                </c:pt>
                <c:pt idx="113">
                  <c:v>96.642466177714823</c:v>
                </c:pt>
                <c:pt idx="114">
                  <c:v>97.143421751353628</c:v>
                </c:pt>
                <c:pt idx="115">
                  <c:v>96.393239355422139</c:v>
                </c:pt>
                <c:pt idx="116">
                  <c:v>94.526260253491586</c:v>
                </c:pt>
                <c:pt idx="117">
                  <c:v>91.897655523162044</c:v>
                </c:pt>
                <c:pt idx="118">
                  <c:v>88.965852207609757</c:v>
                </c:pt>
                <c:pt idx="119">
                  <c:v>86.157314211784239</c:v>
                </c:pt>
                <c:pt idx="120">
                  <c:v>83.767649798645323</c:v>
                </c:pt>
                <c:pt idx="121">
                  <c:v>81.927075152170985</c:v>
                </c:pt>
                <c:pt idx="122">
                  <c:v>80.624690708289862</c:v>
                </c:pt>
                <c:pt idx="123">
                  <c:v>79.764194840828537</c:v>
                </c:pt>
                <c:pt idx="124">
                  <c:v>79.221106512441921</c:v>
                </c:pt>
                <c:pt idx="125">
                  <c:v>78.882928485597816</c:v>
                </c:pt>
                <c:pt idx="126">
                  <c:v>78.668200708805173</c:v>
                </c:pt>
                <c:pt idx="127">
                  <c:v>78.530035919768579</c:v>
                </c:pt>
                <c:pt idx="128">
                  <c:v>78.452351177419757</c:v>
                </c:pt>
                <c:pt idx="129">
                  <c:v>78.444696527286112</c:v>
                </c:pt>
                <c:pt idx="130">
                  <c:v>78.537509159321786</c:v>
                </c:pt>
                <c:pt idx="131">
                  <c:v>78.776140636560086</c:v>
                </c:pt>
                <c:pt idx="132">
                  <c:v>79.210430603711387</c:v>
                </c:pt>
                <c:pt idx="133">
                  <c:v>79.877622814493449</c:v>
                </c:pt>
                <c:pt idx="134">
                  <c:v>80.780076795683911</c:v>
                </c:pt>
                <c:pt idx="135">
                  <c:v>81.864320463249939</c:v>
                </c:pt>
                <c:pt idx="136">
                  <c:v>83.011769907377655</c:v>
                </c:pt>
                <c:pt idx="137">
                  <c:v>84.050597062141748</c:v>
                </c:pt>
                <c:pt idx="138">
                  <c:v>84.791151274492535</c:v>
                </c:pt>
                <c:pt idx="139">
                  <c:v>85.076244369138919</c:v>
                </c:pt>
                <c:pt idx="140">
                  <c:v>84.828302364171904</c:v>
                </c:pt>
                <c:pt idx="141">
                  <c:v>84.074018168573602</c:v>
                </c:pt>
                <c:pt idx="142">
                  <c:v>82.9357694440166</c:v>
                </c:pt>
                <c:pt idx="143">
                  <c:v>81.593578834453581</c:v>
                </c:pt>
                <c:pt idx="144">
                  <c:v>80.233814760445611</c:v>
                </c:pt>
                <c:pt idx="145">
                  <c:v>79.004570647234829</c:v>
                </c:pt>
                <c:pt idx="146">
                  <c:v>77.991697672192132</c:v>
                </c:pt>
                <c:pt idx="147">
                  <c:v>77.218395864099989</c:v>
                </c:pt>
                <c:pt idx="148">
                  <c:v>76.661614190551205</c:v>
                </c:pt>
                <c:pt idx="149">
                  <c:v>76.27448365531329</c:v>
                </c:pt>
                <c:pt idx="150">
                  <c:v>76.005715784123126</c:v>
                </c:pt>
                <c:pt idx="151">
                  <c:v>75.811549208315071</c:v>
                </c:pt>
                <c:pt idx="152">
                  <c:v>75.660240881922903</c:v>
                </c:pt>
                <c:pt idx="153">
                  <c:v>75.531517694434669</c:v>
                </c:pt>
                <c:pt idx="154">
                  <c:v>75.413771565222902</c:v>
                </c:pt>
                <c:pt idx="155">
                  <c:v>75.300978830759718</c:v>
                </c:pt>
                <c:pt idx="156">
                  <c:v>75.190285931551088</c:v>
                </c:pt>
                <c:pt idx="157">
                  <c:v>75.080451614540507</c:v>
                </c:pt>
                <c:pt idx="158">
                  <c:v>74.970976964610031</c:v>
                </c:pt>
                <c:pt idx="159">
                  <c:v>74.861674663189362</c:v>
                </c:pt>
                <c:pt idx="160">
                  <c:v>74.752477292925477</c:v>
                </c:pt>
                <c:pt idx="161">
                  <c:v>74.643359982315332</c:v>
                </c:pt>
                <c:pt idx="162">
                  <c:v>74.534311927417249</c:v>
                </c:pt>
                <c:pt idx="163">
                  <c:v>74.42532677988514</c:v>
                </c:pt>
                <c:pt idx="164">
                  <c:v>74.316399656550601</c:v>
                </c:pt>
                <c:pt idx="165">
                  <c:v>74.20752627277848</c:v>
                </c:pt>
                <c:pt idx="166">
                  <c:v>74.098702700886861</c:v>
                </c:pt>
                <c:pt idx="167">
                  <c:v>73.989925298187288</c:v>
                </c:pt>
                <c:pt idx="168">
                  <c:v>73.881190677916223</c:v>
                </c:pt>
                <c:pt idx="169">
                  <c:v>73.772495690669444</c:v>
                </c:pt>
                <c:pt idx="170">
                  <c:v>73.663837408712027</c:v>
                </c:pt>
                <c:pt idx="171">
                  <c:v>73.555213111497039</c:v>
                </c:pt>
                <c:pt idx="172">
                  <c:v>73.446620272043063</c:v>
                </c:pt>
                <c:pt idx="173">
                  <c:v>73.338056544087536</c:v>
                </c:pt>
                <c:pt idx="174">
                  <c:v>73.229519749980142</c:v>
                </c:pt>
                <c:pt idx="175">
                  <c:v>73.121007869287951</c:v>
                </c:pt>
                <c:pt idx="176">
                  <c:v>73.012519028083048</c:v>
                </c:pt>
                <c:pt idx="177">
                  <c:v>72.904051488884065</c:v>
                </c:pt>
                <c:pt idx="178">
                  <c:v>72.795603641220765</c:v>
                </c:pt>
                <c:pt idx="179">
                  <c:v>72.687173992792637</c:v>
                </c:pt>
                <c:pt idx="180">
                  <c:v>72.578761161190869</c:v>
                </c:pt>
                <c:pt idx="181">
                  <c:v>72.470363866154798</c:v>
                </c:pt>
                <c:pt idx="182">
                  <c:v>72.361980922333913</c:v>
                </c:pt>
                <c:pt idx="183">
                  <c:v>72.25361123252722</c:v>
                </c:pt>
                <c:pt idx="184">
                  <c:v>72.1452537813731</c:v>
                </c:pt>
                <c:pt idx="185">
                  <c:v>72.036907629463087</c:v>
                </c:pt>
                <c:pt idx="186">
                  <c:v>71.92857190785476</c:v>
                </c:pt>
                <c:pt idx="187">
                  <c:v>71.820245812959385</c:v>
                </c:pt>
                <c:pt idx="188">
                  <c:v>71.71192860178121</c:v>
                </c:pt>
                <c:pt idx="189">
                  <c:v>71.603619587486733</c:v>
                </c:pt>
                <c:pt idx="190">
                  <c:v>71.49531813528283</c:v>
                </c:pt>
                <c:pt idx="191">
                  <c:v>71.387023658583885</c:v>
                </c:pt>
                <c:pt idx="192">
                  <c:v>71.278735615449548</c:v>
                </c:pt>
                <c:pt idx="193">
                  <c:v>71.170453505274935</c:v>
                </c:pt>
                <c:pt idx="194">
                  <c:v>71.06217686571685</c:v>
                </c:pt>
                <c:pt idx="195">
                  <c:v>70.953905269840206</c:v>
                </c:pt>
                <c:pt idx="196">
                  <c:v>70.845638323469757</c:v>
                </c:pt>
                <c:pt idx="197">
                  <c:v>70.737375662733115</c:v>
                </c:pt>
                <c:pt idx="198">
                  <c:v>70.629116951782294</c:v>
                </c:pt>
                <c:pt idx="199">
                  <c:v>70.520861880681068</c:v>
                </c:pt>
                <c:pt idx="200">
                  <c:v>70.412610163446843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88.067164548115059</c:v>
                </c:pt>
                <c:pt idx="1">
                  <c:v>88.009405379220453</c:v>
                </c:pt>
                <c:pt idx="2">
                  <c:v>87.951649839362872</c:v>
                </c:pt>
                <c:pt idx="3">
                  <c:v>87.893898207815212</c:v>
                </c:pt>
                <c:pt idx="4">
                  <c:v>87.836150783939402</c:v>
                </c:pt>
                <c:pt idx="5">
                  <c:v>87.778407888459625</c:v>
                </c:pt>
                <c:pt idx="6">
                  <c:v>87.720669864794147</c:v>
                </c:pt>
                <c:pt idx="7">
                  <c:v>87.662937080444124</c:v>
                </c:pt>
                <c:pt idx="8">
                  <c:v>87.605209928438668</c:v>
                </c:pt>
                <c:pt idx="9">
                  <c:v>87.547488828833636</c:v>
                </c:pt>
                <c:pt idx="10">
                  <c:v>87.489774230260849</c:v>
                </c:pt>
                <c:pt idx="11">
                  <c:v>87.432066611523538</c:v>
                </c:pt>
                <c:pt idx="12">
                  <c:v>87.374366483232208</c:v>
                </c:pt>
                <c:pt idx="13">
                  <c:v>87.316674389473718</c:v>
                </c:pt>
                <c:pt idx="14">
                  <c:v>87.258990909504405</c:v>
                </c:pt>
                <c:pt idx="15">
                  <c:v>87.201316659456197</c:v>
                </c:pt>
                <c:pt idx="16">
                  <c:v>87.143652294042099</c:v>
                </c:pt>
                <c:pt idx="17">
                  <c:v>87.085998508244515</c:v>
                </c:pt>
                <c:pt idx="18">
                  <c:v>87.028356038967132</c:v>
                </c:pt>
                <c:pt idx="19">
                  <c:v>86.970725666626976</c:v>
                </c:pt>
                <c:pt idx="20">
                  <c:v>86.913108216658898</c:v>
                </c:pt>
                <c:pt idx="21">
                  <c:v>86.855504560901096</c:v>
                </c:pt>
                <c:pt idx="22">
                  <c:v>86.79791561882287</c:v>
                </c:pt>
                <c:pt idx="23">
                  <c:v>86.740342358551743</c:v>
                </c:pt>
                <c:pt idx="24">
                  <c:v>86.682785797648265</c:v>
                </c:pt>
                <c:pt idx="25">
                  <c:v>86.625247003569953</c:v>
                </c:pt>
                <c:pt idx="26">
                  <c:v>86.567727093756062</c:v>
                </c:pt>
                <c:pt idx="27">
                  <c:v>86.510227235255186</c:v>
                </c:pt>
                <c:pt idx="28">
                  <c:v>86.452748643805521</c:v>
                </c:pt>
                <c:pt idx="29">
                  <c:v>86.395292582265228</c:v>
                </c:pt>
                <c:pt idx="30">
                  <c:v>86.337860358275364</c:v>
                </c:pt>
                <c:pt idx="31">
                  <c:v>86.280453321021199</c:v>
                </c:pt>
                <c:pt idx="32">
                  <c:v>86.223072856939766</c:v>
                </c:pt>
                <c:pt idx="33">
                  <c:v>86.165720384200895</c:v>
                </c:pt>
                <c:pt idx="34">
                  <c:v>86.108397345765397</c:v>
                </c:pt>
                <c:pt idx="35">
                  <c:v>86.051105200799313</c:v>
                </c:pt>
                <c:pt idx="36">
                  <c:v>85.993845414194411</c:v>
                </c:pt>
                <c:pt idx="37">
                  <c:v>85.936619443913528</c:v>
                </c:pt>
                <c:pt idx="38">
                  <c:v>85.879428725845088</c:v>
                </c:pt>
                <c:pt idx="39">
                  <c:v>85.822274655813217</c:v>
                </c:pt>
                <c:pt idx="40">
                  <c:v>85.765158568347218</c:v>
                </c:pt>
                <c:pt idx="41">
                  <c:v>85.708081711770149</c:v>
                </c:pt>
                <c:pt idx="42">
                  <c:v>85.651045219115744</c:v>
                </c:pt>
                <c:pt idx="43">
                  <c:v>85.594050074330724</c:v>
                </c:pt>
                <c:pt idx="44">
                  <c:v>85.53709707316186</c:v>
                </c:pt>
                <c:pt idx="45">
                  <c:v>85.480186778067832</c:v>
                </c:pt>
                <c:pt idx="46">
                  <c:v>85.423319466431408</c:v>
                </c:pt>
                <c:pt idx="47">
                  <c:v>85.366495071282756</c:v>
                </c:pt>
                <c:pt idx="48">
                  <c:v>85.309713113676722</c:v>
                </c:pt>
                <c:pt idx="49">
                  <c:v>85.252972625799799</c:v>
                </c:pt>
                <c:pt idx="50">
                  <c:v>85.196272063817005</c:v>
                </c:pt>
                <c:pt idx="51">
                  <c:v>85.139609209407084</c:v>
                </c:pt>
                <c:pt idx="52">
                  <c:v>85.082981058879881</c:v>
                </c:pt>
                <c:pt idx="53">
                  <c:v>85.02638369872615</c:v>
                </c:pt>
                <c:pt idx="54">
                  <c:v>84.969812166422173</c:v>
                </c:pt>
                <c:pt idx="55">
                  <c:v>84.913260295304894</c:v>
                </c:pt>
                <c:pt idx="56">
                  <c:v>84.856720542356527</c:v>
                </c:pt>
                <c:pt idx="57">
                  <c:v>84.800183797796706</c:v>
                </c:pt>
                <c:pt idx="58">
                  <c:v>84.74363917548871</c:v>
                </c:pt>
                <c:pt idx="59">
                  <c:v>84.687073783333915</c:v>
                </c:pt>
                <c:pt idx="60">
                  <c:v>84.630472473069119</c:v>
                </c:pt>
                <c:pt idx="61">
                  <c:v>84.573817569212579</c:v>
                </c:pt>
                <c:pt idx="62">
                  <c:v>84.517088577340772</c:v>
                </c:pt>
                <c:pt idx="63">
                  <c:v>84.460261872440299</c:v>
                </c:pt>
                <c:pt idx="64">
                  <c:v>84.403310368785455</c:v>
                </c:pt>
                <c:pt idx="65">
                  <c:v>84.346203173662602</c:v>
                </c:pt>
                <c:pt idx="66">
                  <c:v>84.288905228315471</c:v>
                </c:pt>
                <c:pt idx="67">
                  <c:v>84.231376940735259</c:v>
                </c:pt>
                <c:pt idx="68">
                  <c:v>84.173573816376987</c:v>
                </c:pt>
                <c:pt idx="69">
                  <c:v>84.115446094551046</c:v>
                </c:pt>
                <c:pt idx="70">
                  <c:v>84.056938400104741</c:v>
                </c:pt>
                <c:pt idx="71">
                  <c:v>83.997989422050836</c:v>
                </c:pt>
                <c:pt idx="72">
                  <c:v>83.938531632968662</c:v>
                </c:pt>
                <c:pt idx="73">
                  <c:v>83.878491065231714</c:v>
                </c:pt>
                <c:pt idx="74">
                  <c:v>83.817787162299354</c:v>
                </c:pt>
                <c:pt idx="75">
                  <c:v>83.756332725315929</c:v>
                </c:pt>
                <c:pt idx="76">
                  <c:v>83.694033976917225</c:v>
                </c:pt>
                <c:pt idx="77">
                  <c:v>83.630790765242736</c:v>
                </c:pt>
                <c:pt idx="78">
                  <c:v>83.566496931454338</c:v>
                </c:pt>
                <c:pt idx="79">
                  <c:v>83.501040863304056</c:v>
                </c:pt>
                <c:pt idx="80">
                  <c:v>83.43430625520449</c:v>
                </c:pt>
                <c:pt idx="81">
                  <c:v>83.366173091581473</c:v>
                </c:pt>
                <c:pt idx="82">
                  <c:v>83.296518864816619</c:v>
                </c:pt>
                <c:pt idx="83">
                  <c:v>83.225220031689545</c:v>
                </c:pt>
                <c:pt idx="84">
                  <c:v>83.152153702896953</c:v>
                </c:pt>
                <c:pt idx="85">
                  <c:v>83.077199549112294</c:v>
                </c:pt>
                <c:pt idx="86">
                  <c:v>83.000241894504413</c:v>
                </c:pt>
                <c:pt idx="87">
                  <c:v>82.921171955224935</c:v>
                </c:pt>
                <c:pt idx="88">
                  <c:v>82.839890166888495</c:v>
                </c:pt>
                <c:pt idx="89">
                  <c:v>82.756308532484525</c:v>
                </c:pt>
                <c:pt idx="90">
                  <c:v>82.670352911588154</c:v>
                </c:pt>
                <c:pt idx="91">
                  <c:v>82.581965164331052</c:v>
                </c:pt>
                <c:pt idx="92">
                  <c:v>82.491105060426889</c:v>
                </c:pt>
                <c:pt idx="93">
                  <c:v>82.397751865478767</c:v>
                </c:pt>
                <c:pt idx="94">
                  <c:v>82.301905524339276</c:v>
                </c:pt>
                <c:pt idx="95">
                  <c:v>82.203587374495783</c:v>
                </c:pt>
                <c:pt idx="96">
                  <c:v>82.102840340835883</c:v>
                </c:pt>
                <c:pt idx="97">
                  <c:v>81.999728585693106</c:v>
                </c:pt>
                <c:pt idx="98">
                  <c:v>81.894336613296744</c:v>
                </c:pt>
                <c:pt idx="99">
                  <c:v>81.786767853826916</c:v>
                </c:pt>
                <c:pt idx="100">
                  <c:v>81.677142777233428</c:v>
                </c:pt>
                <c:pt idx="101">
                  <c:v>81.565596608905466</c:v>
                </c:pt>
                <c:pt idx="102">
                  <c:v>81.452276736546835</c:v>
                </c:pt>
                <c:pt idx="103">
                  <c:v>81.337339909041305</c:v>
                </c:pt>
                <c:pt idx="104">
                  <c:v>81.220949333072241</c:v>
                </c:pt>
                <c:pt idx="105">
                  <c:v>81.103271771789252</c:v>
                </c:pt>
                <c:pt idx="106">
                  <c:v>80.98447474245333</c:v>
                </c:pt>
                <c:pt idx="107">
                  <c:v>80.864723897766027</c:v>
                </c:pt>
                <c:pt idx="108">
                  <c:v>80.744180659832324</c:v>
                </c:pt>
                <c:pt idx="109">
                  <c:v>80.623000157894211</c:v>
                </c:pt>
                <c:pt idx="110">
                  <c:v>80.501329502554754</c:v>
                </c:pt>
                <c:pt idx="111">
                  <c:v>80.379306411481963</c:v>
                </c:pt>
                <c:pt idx="112">
                  <c:v>80.257058185572916</c:v>
                </c:pt>
                <c:pt idx="113">
                  <c:v>80.134701021003977</c:v>
                </c:pt>
                <c:pt idx="114">
                  <c:v>80.01233963190478</c:v>
                </c:pt>
                <c:pt idx="115">
                  <c:v>79.890067150703047</c:v>
                </c:pt>
                <c:pt idx="116">
                  <c:v>79.767965268376457</c:v>
                </c:pt>
                <c:pt idx="117">
                  <c:v>79.646104574635075</c:v>
                </c:pt>
                <c:pt idx="118">
                  <c:v>79.524545058031961</c:v>
                </c:pt>
                <c:pt idx="119">
                  <c:v>79.403336727710695</c:v>
                </c:pt>
                <c:pt idx="120">
                  <c:v>79.282520321479112</c:v>
                </c:pt>
                <c:pt idx="121">
                  <c:v>79.16212806871637</c:v>
                </c:pt>
                <c:pt idx="122">
                  <c:v>79.042184480898186</c:v>
                </c:pt>
                <c:pt idx="123">
                  <c:v>78.922707146947616</c:v>
                </c:pt>
                <c:pt idx="124">
                  <c:v>78.80370751494678</c:v>
                </c:pt>
                <c:pt idx="125">
                  <c:v>78.685191645801382</c:v>
                </c:pt>
                <c:pt idx="126">
                  <c:v>78.567160928121666</c:v>
                </c:pt>
                <c:pt idx="127">
                  <c:v>78.449612746804547</c:v>
                </c:pt>
                <c:pt idx="128">
                  <c:v>78.332541100550088</c:v>
                </c:pt>
                <c:pt idx="129">
                  <c:v>78.215937165823632</c:v>
                </c:pt>
                <c:pt idx="130">
                  <c:v>78.099789806613487</c:v>
                </c:pt>
                <c:pt idx="131">
                  <c:v>77.984086030769674</c:v>
                </c:pt>
                <c:pt idx="132">
                  <c:v>77.868811394791379</c:v>
                </c:pt>
                <c:pt idx="133">
                  <c:v>77.753950359710132</c:v>
                </c:pt>
                <c:pt idx="134">
                  <c:v>77.639486601238971</c:v>
                </c:pt>
                <c:pt idx="135">
                  <c:v>77.525403277674911</c:v>
                </c:pt>
                <c:pt idx="136">
                  <c:v>77.411683259192401</c:v>
                </c:pt>
                <c:pt idx="137">
                  <c:v>77.298309322187961</c:v>
                </c:pt>
                <c:pt idx="138">
                  <c:v>77.185264312260571</c:v>
                </c:pt>
                <c:pt idx="139">
                  <c:v>77.072531279268844</c:v>
                </c:pt>
                <c:pt idx="140">
                  <c:v>76.960093587711469</c:v>
                </c:pt>
                <c:pt idx="141">
                  <c:v>76.847935005454886</c:v>
                </c:pt>
                <c:pt idx="142">
                  <c:v>76.736039773591315</c:v>
                </c:pt>
                <c:pt idx="143">
                  <c:v>76.624392659963803</c:v>
                </c:pt>
                <c:pt idx="144">
                  <c:v>76.512978998650993</c:v>
                </c:pt>
                <c:pt idx="145">
                  <c:v>76.401784717466938</c:v>
                </c:pt>
                <c:pt idx="146">
                  <c:v>76.290796355307094</c:v>
                </c:pt>
                <c:pt idx="147">
                  <c:v>76.180001070960401</c:v>
                </c:pt>
                <c:pt idx="148">
                  <c:v>76.069386644812852</c:v>
                </c:pt>
                <c:pt idx="149">
                  <c:v>75.958941474689482</c:v>
                </c:pt>
                <c:pt idx="150">
                  <c:v>75.848654566919748</c:v>
                </c:pt>
                <c:pt idx="151">
                  <c:v>75.738515523565766</c:v>
                </c:pt>
                <c:pt idx="152">
                  <c:v>75.628514526621899</c:v>
                </c:pt>
                <c:pt idx="153">
                  <c:v>75.518642319878964</c:v>
                </c:pt>
                <c:pt idx="154">
                  <c:v>75.408890189042836</c:v>
                </c:pt>
                <c:pt idx="155">
                  <c:v>75.299249940607481</c:v>
                </c:pt>
                <c:pt idx="156">
                  <c:v>75.189713879903337</c:v>
                </c:pt>
                <c:pt idx="157">
                  <c:v>75.08027478867254</c:v>
                </c:pt>
                <c:pt idx="158">
                  <c:v>74.970925902462795</c:v>
                </c:pt>
                <c:pt idx="159">
                  <c:v>74.861660888079669</c:v>
                </c:pt>
                <c:pt idx="160">
                  <c:v>74.752473821292739</c:v>
                </c:pt>
                <c:pt idx="161">
                  <c:v>74.643359164951903</c:v>
                </c:pt>
                <c:pt idx="162">
                  <c:v>74.534311747638085</c:v>
                </c:pt>
                <c:pt idx="163">
                  <c:v>74.42532674294435</c:v>
                </c:pt>
                <c:pt idx="164">
                  <c:v>74.31639964945947</c:v>
                </c:pt>
                <c:pt idx="165">
                  <c:v>74.207526271506822</c:v>
                </c:pt>
                <c:pt idx="166">
                  <c:v>74.098702700673826</c:v>
                </c:pt>
                <c:pt idx="167">
                  <c:v>73.989925298153949</c:v>
                </c:pt>
                <c:pt idx="168">
                  <c:v>73.881190677911349</c:v>
                </c:pt>
                <c:pt idx="169">
                  <c:v>73.772495690668777</c:v>
                </c:pt>
                <c:pt idx="170">
                  <c:v>73.663837408711942</c:v>
                </c:pt>
                <c:pt idx="171">
                  <c:v>73.555213111497025</c:v>
                </c:pt>
                <c:pt idx="172">
                  <c:v>73.446620272043063</c:v>
                </c:pt>
                <c:pt idx="173">
                  <c:v>73.338056544087536</c:v>
                </c:pt>
                <c:pt idx="174">
                  <c:v>73.229519749980142</c:v>
                </c:pt>
                <c:pt idx="175">
                  <c:v>73.121007869287951</c:v>
                </c:pt>
                <c:pt idx="176">
                  <c:v>73.012519028083048</c:v>
                </c:pt>
                <c:pt idx="177">
                  <c:v>72.904051488884065</c:v>
                </c:pt>
                <c:pt idx="178">
                  <c:v>72.795603641220765</c:v>
                </c:pt>
                <c:pt idx="179">
                  <c:v>72.687173992792637</c:v>
                </c:pt>
                <c:pt idx="180">
                  <c:v>72.578761161190869</c:v>
                </c:pt>
                <c:pt idx="181">
                  <c:v>72.470363866154798</c:v>
                </c:pt>
                <c:pt idx="182">
                  <c:v>72.361980922333913</c:v>
                </c:pt>
                <c:pt idx="183">
                  <c:v>72.25361123252722</c:v>
                </c:pt>
                <c:pt idx="184">
                  <c:v>72.1452537813731</c:v>
                </c:pt>
                <c:pt idx="185">
                  <c:v>72.036907629463087</c:v>
                </c:pt>
                <c:pt idx="186">
                  <c:v>71.92857190785476</c:v>
                </c:pt>
                <c:pt idx="187">
                  <c:v>71.820245812959385</c:v>
                </c:pt>
                <c:pt idx="188">
                  <c:v>71.71192860178121</c:v>
                </c:pt>
                <c:pt idx="189">
                  <c:v>71.603619587486733</c:v>
                </c:pt>
                <c:pt idx="190">
                  <c:v>71.49531813528283</c:v>
                </c:pt>
                <c:pt idx="191">
                  <c:v>71.387023658583885</c:v>
                </c:pt>
                <c:pt idx="192">
                  <c:v>71.278735615449548</c:v>
                </c:pt>
                <c:pt idx="193">
                  <c:v>71.170453505274935</c:v>
                </c:pt>
                <c:pt idx="194">
                  <c:v>71.06217686571685</c:v>
                </c:pt>
                <c:pt idx="195">
                  <c:v>70.953905269840206</c:v>
                </c:pt>
                <c:pt idx="196">
                  <c:v>70.845638323469757</c:v>
                </c:pt>
                <c:pt idx="197">
                  <c:v>70.737375662733115</c:v>
                </c:pt>
                <c:pt idx="198">
                  <c:v>70.629116951782294</c:v>
                </c:pt>
                <c:pt idx="199">
                  <c:v>70.520861880681068</c:v>
                </c:pt>
                <c:pt idx="200">
                  <c:v>70.412610163446843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55096"/>
        <c:axId val="463655488"/>
      </c:scatterChart>
      <c:valAx>
        <c:axId val="463655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63655488"/>
        <c:crosses val="autoZero"/>
        <c:crossBetween val="midCat"/>
      </c:valAx>
      <c:valAx>
        <c:axId val="463655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55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83.786000000000001</c:v>
                </c:pt>
                <c:pt idx="1">
                  <c:v>82.929000000000002</c:v>
                </c:pt>
                <c:pt idx="2">
                  <c:v>81.945999999999998</c:v>
                </c:pt>
                <c:pt idx="3">
                  <c:v>82.875</c:v>
                </c:pt>
                <c:pt idx="4">
                  <c:v>81.375</c:v>
                </c:pt>
                <c:pt idx="5">
                  <c:v>82.268000000000001</c:v>
                </c:pt>
                <c:pt idx="6">
                  <c:v>81.786000000000001</c:v>
                </c:pt>
                <c:pt idx="7">
                  <c:v>82.018000000000001</c:v>
                </c:pt>
                <c:pt idx="8">
                  <c:v>81.393000000000001</c:v>
                </c:pt>
                <c:pt idx="9">
                  <c:v>83.070999999999998</c:v>
                </c:pt>
                <c:pt idx="10">
                  <c:v>82</c:v>
                </c:pt>
                <c:pt idx="11">
                  <c:v>82.606999999999999</c:v>
                </c:pt>
                <c:pt idx="12">
                  <c:v>83.268000000000001</c:v>
                </c:pt>
                <c:pt idx="13">
                  <c:v>82.338999999999999</c:v>
                </c:pt>
                <c:pt idx="14">
                  <c:v>82.518000000000001</c:v>
                </c:pt>
                <c:pt idx="15">
                  <c:v>82.643000000000001</c:v>
                </c:pt>
                <c:pt idx="16">
                  <c:v>83.356999999999999</c:v>
                </c:pt>
                <c:pt idx="17">
                  <c:v>83.606999999999999</c:v>
                </c:pt>
                <c:pt idx="18">
                  <c:v>82.143000000000001</c:v>
                </c:pt>
                <c:pt idx="19">
                  <c:v>81.625</c:v>
                </c:pt>
                <c:pt idx="20">
                  <c:v>81.304000000000002</c:v>
                </c:pt>
                <c:pt idx="21">
                  <c:v>82.588999999999999</c:v>
                </c:pt>
                <c:pt idx="22">
                  <c:v>83.070999999999998</c:v>
                </c:pt>
                <c:pt idx="23">
                  <c:v>81.945999999999998</c:v>
                </c:pt>
                <c:pt idx="24">
                  <c:v>83.875</c:v>
                </c:pt>
                <c:pt idx="25">
                  <c:v>84.481999999999999</c:v>
                </c:pt>
                <c:pt idx="26">
                  <c:v>82.875</c:v>
                </c:pt>
                <c:pt idx="27">
                  <c:v>83.304000000000002</c:v>
                </c:pt>
                <c:pt idx="28">
                  <c:v>82.856999999999999</c:v>
                </c:pt>
                <c:pt idx="29">
                  <c:v>83.25</c:v>
                </c:pt>
                <c:pt idx="30">
                  <c:v>84.286000000000001</c:v>
                </c:pt>
                <c:pt idx="31">
                  <c:v>83.338999999999999</c:v>
                </c:pt>
                <c:pt idx="32">
                  <c:v>84.231999999999999</c:v>
                </c:pt>
                <c:pt idx="33">
                  <c:v>84.75</c:v>
                </c:pt>
                <c:pt idx="34">
                  <c:v>85.463999999999999</c:v>
                </c:pt>
                <c:pt idx="35">
                  <c:v>83.606999999999999</c:v>
                </c:pt>
                <c:pt idx="36">
                  <c:v>85.231999999999999</c:v>
                </c:pt>
                <c:pt idx="37">
                  <c:v>85.804000000000002</c:v>
                </c:pt>
                <c:pt idx="38">
                  <c:v>85.963999999999999</c:v>
                </c:pt>
                <c:pt idx="39">
                  <c:v>86.338999999999999</c:v>
                </c:pt>
                <c:pt idx="40">
                  <c:v>86.018000000000001</c:v>
                </c:pt>
                <c:pt idx="41">
                  <c:v>88.463999999999999</c:v>
                </c:pt>
                <c:pt idx="42">
                  <c:v>86.804000000000002</c:v>
                </c:pt>
                <c:pt idx="43">
                  <c:v>88.161000000000001</c:v>
                </c:pt>
                <c:pt idx="44">
                  <c:v>88.929000000000002</c:v>
                </c:pt>
                <c:pt idx="45">
                  <c:v>91.231999999999999</c:v>
                </c:pt>
                <c:pt idx="46">
                  <c:v>92.375</c:v>
                </c:pt>
                <c:pt idx="47">
                  <c:v>93.268000000000001</c:v>
                </c:pt>
                <c:pt idx="48">
                  <c:v>94.286000000000001</c:v>
                </c:pt>
                <c:pt idx="49">
                  <c:v>96.588999999999999</c:v>
                </c:pt>
                <c:pt idx="50">
                  <c:v>99.143000000000001</c:v>
                </c:pt>
                <c:pt idx="51">
                  <c:v>103.875</c:v>
                </c:pt>
                <c:pt idx="52">
                  <c:v>110.786</c:v>
                </c:pt>
                <c:pt idx="53">
                  <c:v>116.518</c:v>
                </c:pt>
                <c:pt idx="54">
                  <c:v>127.25</c:v>
                </c:pt>
                <c:pt idx="55">
                  <c:v>140.375</c:v>
                </c:pt>
                <c:pt idx="56">
                  <c:v>156.179</c:v>
                </c:pt>
                <c:pt idx="57">
                  <c:v>170.625</c:v>
                </c:pt>
                <c:pt idx="58">
                  <c:v>186.964</c:v>
                </c:pt>
                <c:pt idx="59">
                  <c:v>197.732</c:v>
                </c:pt>
                <c:pt idx="60">
                  <c:v>208.214</c:v>
                </c:pt>
                <c:pt idx="61">
                  <c:v>214.946</c:v>
                </c:pt>
                <c:pt idx="62">
                  <c:v>215.929</c:v>
                </c:pt>
                <c:pt idx="63">
                  <c:v>213.036</c:v>
                </c:pt>
                <c:pt idx="64">
                  <c:v>203.339</c:v>
                </c:pt>
                <c:pt idx="65">
                  <c:v>181.679</c:v>
                </c:pt>
                <c:pt idx="66">
                  <c:v>136.071</c:v>
                </c:pt>
                <c:pt idx="67">
                  <c:v>94.606999999999999</c:v>
                </c:pt>
                <c:pt idx="68">
                  <c:v>86.75</c:v>
                </c:pt>
                <c:pt idx="69">
                  <c:v>86.875</c:v>
                </c:pt>
                <c:pt idx="70">
                  <c:v>88.643000000000001</c:v>
                </c:pt>
                <c:pt idx="71">
                  <c:v>90.5</c:v>
                </c:pt>
                <c:pt idx="72">
                  <c:v>93.213999999999999</c:v>
                </c:pt>
                <c:pt idx="73">
                  <c:v>96.606999999999999</c:v>
                </c:pt>
                <c:pt idx="74">
                  <c:v>103.089</c:v>
                </c:pt>
                <c:pt idx="75">
                  <c:v>109.696</c:v>
                </c:pt>
                <c:pt idx="76">
                  <c:v>122.25</c:v>
                </c:pt>
                <c:pt idx="77">
                  <c:v>134.821</c:v>
                </c:pt>
                <c:pt idx="78">
                  <c:v>145.161</c:v>
                </c:pt>
                <c:pt idx="79">
                  <c:v>155.143</c:v>
                </c:pt>
                <c:pt idx="80">
                  <c:v>163.679</c:v>
                </c:pt>
                <c:pt idx="81">
                  <c:v>168.214</c:v>
                </c:pt>
                <c:pt idx="82">
                  <c:v>167.286</c:v>
                </c:pt>
                <c:pt idx="83">
                  <c:v>158.893</c:v>
                </c:pt>
                <c:pt idx="84">
                  <c:v>139.036</c:v>
                </c:pt>
                <c:pt idx="85">
                  <c:v>106.214</c:v>
                </c:pt>
                <c:pt idx="86">
                  <c:v>86.195999999999998</c:v>
                </c:pt>
                <c:pt idx="87">
                  <c:v>81.661000000000001</c:v>
                </c:pt>
                <c:pt idx="88">
                  <c:v>80.231999999999999</c:v>
                </c:pt>
                <c:pt idx="89">
                  <c:v>81.018000000000001</c:v>
                </c:pt>
                <c:pt idx="90">
                  <c:v>80.661000000000001</c:v>
                </c:pt>
                <c:pt idx="91">
                  <c:v>80.5</c:v>
                </c:pt>
                <c:pt idx="92">
                  <c:v>81.481999999999999</c:v>
                </c:pt>
                <c:pt idx="93">
                  <c:v>79.606999999999999</c:v>
                </c:pt>
                <c:pt idx="94">
                  <c:v>79.411000000000001</c:v>
                </c:pt>
                <c:pt idx="95">
                  <c:v>78.320999999999998</c:v>
                </c:pt>
                <c:pt idx="96">
                  <c:v>79.786000000000001</c:v>
                </c:pt>
                <c:pt idx="97">
                  <c:v>80.286000000000001</c:v>
                </c:pt>
                <c:pt idx="98">
                  <c:v>79.75</c:v>
                </c:pt>
                <c:pt idx="99">
                  <c:v>80.054000000000002</c:v>
                </c:pt>
                <c:pt idx="100">
                  <c:v>79.429000000000002</c:v>
                </c:pt>
                <c:pt idx="101">
                  <c:v>79.75</c:v>
                </c:pt>
                <c:pt idx="102">
                  <c:v>79.588999999999999</c:v>
                </c:pt>
                <c:pt idx="103">
                  <c:v>78.981999999999999</c:v>
                </c:pt>
                <c:pt idx="104">
                  <c:v>80.356999999999999</c:v>
                </c:pt>
                <c:pt idx="105">
                  <c:v>79.804000000000002</c:v>
                </c:pt>
                <c:pt idx="106">
                  <c:v>79.536000000000001</c:v>
                </c:pt>
                <c:pt idx="107">
                  <c:v>78.481999999999999</c:v>
                </c:pt>
                <c:pt idx="108">
                  <c:v>82.088999999999999</c:v>
                </c:pt>
                <c:pt idx="109">
                  <c:v>82.231999999999999</c:v>
                </c:pt>
                <c:pt idx="110">
                  <c:v>83.679000000000002</c:v>
                </c:pt>
                <c:pt idx="111">
                  <c:v>84.231999999999999</c:v>
                </c:pt>
                <c:pt idx="112">
                  <c:v>87.679000000000002</c:v>
                </c:pt>
                <c:pt idx="113">
                  <c:v>88.856999999999999</c:v>
                </c:pt>
                <c:pt idx="114">
                  <c:v>90.554000000000002</c:v>
                </c:pt>
                <c:pt idx="115">
                  <c:v>91.820999999999998</c:v>
                </c:pt>
                <c:pt idx="116">
                  <c:v>91.286000000000001</c:v>
                </c:pt>
                <c:pt idx="117">
                  <c:v>88.643000000000001</c:v>
                </c:pt>
                <c:pt idx="118">
                  <c:v>88.606999999999999</c:v>
                </c:pt>
                <c:pt idx="119">
                  <c:v>85.643000000000001</c:v>
                </c:pt>
                <c:pt idx="120">
                  <c:v>83.356999999999999</c:v>
                </c:pt>
                <c:pt idx="121">
                  <c:v>81.106999999999999</c:v>
                </c:pt>
                <c:pt idx="122">
                  <c:v>78.536000000000001</c:v>
                </c:pt>
                <c:pt idx="123">
                  <c:v>76.25</c:v>
                </c:pt>
                <c:pt idx="124">
                  <c:v>76.338999999999999</c:v>
                </c:pt>
                <c:pt idx="125">
                  <c:v>76.5</c:v>
                </c:pt>
                <c:pt idx="126">
                  <c:v>76.393000000000001</c:v>
                </c:pt>
                <c:pt idx="127">
                  <c:v>76.036000000000001</c:v>
                </c:pt>
                <c:pt idx="128">
                  <c:v>75.481999999999999</c:v>
                </c:pt>
                <c:pt idx="129">
                  <c:v>75.018000000000001</c:v>
                </c:pt>
                <c:pt idx="130">
                  <c:v>76.338999999999999</c:v>
                </c:pt>
                <c:pt idx="131">
                  <c:v>75.125</c:v>
                </c:pt>
                <c:pt idx="132">
                  <c:v>74.75</c:v>
                </c:pt>
                <c:pt idx="133">
                  <c:v>75.304000000000002</c:v>
                </c:pt>
                <c:pt idx="134">
                  <c:v>75.375</c:v>
                </c:pt>
                <c:pt idx="135">
                  <c:v>75.286000000000001</c:v>
                </c:pt>
                <c:pt idx="136">
                  <c:v>77.143000000000001</c:v>
                </c:pt>
                <c:pt idx="137">
                  <c:v>76.893000000000001</c:v>
                </c:pt>
                <c:pt idx="138">
                  <c:v>78.893000000000001</c:v>
                </c:pt>
                <c:pt idx="139">
                  <c:v>79.731999999999999</c:v>
                </c:pt>
                <c:pt idx="140">
                  <c:v>80.088999999999999</c:v>
                </c:pt>
                <c:pt idx="141">
                  <c:v>81.570999999999998</c:v>
                </c:pt>
                <c:pt idx="142">
                  <c:v>82.018000000000001</c:v>
                </c:pt>
                <c:pt idx="143">
                  <c:v>80.393000000000001</c:v>
                </c:pt>
                <c:pt idx="144">
                  <c:v>78.036000000000001</c:v>
                </c:pt>
                <c:pt idx="145">
                  <c:v>77.356999999999999</c:v>
                </c:pt>
                <c:pt idx="146">
                  <c:v>78.338999999999999</c:v>
                </c:pt>
                <c:pt idx="147">
                  <c:v>75.893000000000001</c:v>
                </c:pt>
                <c:pt idx="148">
                  <c:v>75.75</c:v>
                </c:pt>
                <c:pt idx="149">
                  <c:v>73.268000000000001</c:v>
                </c:pt>
                <c:pt idx="150">
                  <c:v>72.945999999999998</c:v>
                </c:pt>
                <c:pt idx="151">
                  <c:v>73.411000000000001</c:v>
                </c:pt>
                <c:pt idx="152">
                  <c:v>73.661000000000001</c:v>
                </c:pt>
                <c:pt idx="153">
                  <c:v>73.125</c:v>
                </c:pt>
                <c:pt idx="154">
                  <c:v>72.695999999999998</c:v>
                </c:pt>
                <c:pt idx="155">
                  <c:v>74.179000000000002</c:v>
                </c:pt>
                <c:pt idx="156">
                  <c:v>72.804000000000002</c:v>
                </c:pt>
                <c:pt idx="157">
                  <c:v>74.356999999999999</c:v>
                </c:pt>
                <c:pt idx="158">
                  <c:v>72.070999999999998</c:v>
                </c:pt>
                <c:pt idx="159">
                  <c:v>73.143000000000001</c:v>
                </c:pt>
                <c:pt idx="160">
                  <c:v>73.856999999999999</c:v>
                </c:pt>
                <c:pt idx="161">
                  <c:v>72.268000000000001</c:v>
                </c:pt>
                <c:pt idx="162">
                  <c:v>72.320999999999998</c:v>
                </c:pt>
                <c:pt idx="163">
                  <c:v>73.643000000000001</c:v>
                </c:pt>
                <c:pt idx="164">
                  <c:v>72.179000000000002</c:v>
                </c:pt>
                <c:pt idx="165">
                  <c:v>72.75</c:v>
                </c:pt>
                <c:pt idx="166">
                  <c:v>71.338999999999999</c:v>
                </c:pt>
                <c:pt idx="167">
                  <c:v>71.625</c:v>
                </c:pt>
                <c:pt idx="168">
                  <c:v>72.195999999999998</c:v>
                </c:pt>
                <c:pt idx="169">
                  <c:v>71.695999999999998</c:v>
                </c:pt>
                <c:pt idx="170">
                  <c:v>72.875</c:v>
                </c:pt>
                <c:pt idx="171">
                  <c:v>72.463999999999999</c:v>
                </c:pt>
                <c:pt idx="172">
                  <c:v>72.625</c:v>
                </c:pt>
                <c:pt idx="173">
                  <c:v>72.179000000000002</c:v>
                </c:pt>
                <c:pt idx="174">
                  <c:v>72.945999999999998</c:v>
                </c:pt>
                <c:pt idx="175">
                  <c:v>72.393000000000001</c:v>
                </c:pt>
                <c:pt idx="176">
                  <c:v>72.606999999999999</c:v>
                </c:pt>
                <c:pt idx="177">
                  <c:v>73.106999999999999</c:v>
                </c:pt>
                <c:pt idx="178">
                  <c:v>71.268000000000001</c:v>
                </c:pt>
                <c:pt idx="179">
                  <c:v>72.554000000000002</c:v>
                </c:pt>
                <c:pt idx="180">
                  <c:v>71.625</c:v>
                </c:pt>
                <c:pt idx="181">
                  <c:v>71.411000000000001</c:v>
                </c:pt>
                <c:pt idx="182">
                  <c:v>72.838999999999999</c:v>
                </c:pt>
                <c:pt idx="183">
                  <c:v>70.713999999999999</c:v>
                </c:pt>
                <c:pt idx="184">
                  <c:v>71.304000000000002</c:v>
                </c:pt>
                <c:pt idx="185">
                  <c:v>72.036000000000001</c:v>
                </c:pt>
                <c:pt idx="186">
                  <c:v>70.125</c:v>
                </c:pt>
                <c:pt idx="187">
                  <c:v>71.963999999999999</c:v>
                </c:pt>
                <c:pt idx="188">
                  <c:v>72.195999999999998</c:v>
                </c:pt>
                <c:pt idx="189">
                  <c:v>72.161000000000001</c:v>
                </c:pt>
                <c:pt idx="190">
                  <c:v>70.856999999999999</c:v>
                </c:pt>
                <c:pt idx="191">
                  <c:v>71.393000000000001</c:v>
                </c:pt>
                <c:pt idx="192">
                  <c:v>70.963999999999999</c:v>
                </c:pt>
                <c:pt idx="193">
                  <c:v>71.25</c:v>
                </c:pt>
                <c:pt idx="194">
                  <c:v>71.179000000000002</c:v>
                </c:pt>
                <c:pt idx="195">
                  <c:v>71.179000000000002</c:v>
                </c:pt>
                <c:pt idx="196">
                  <c:v>71.179000000000002</c:v>
                </c:pt>
                <c:pt idx="197">
                  <c:v>71.179000000000002</c:v>
                </c:pt>
                <c:pt idx="198">
                  <c:v>71.179000000000002</c:v>
                </c:pt>
                <c:pt idx="199">
                  <c:v>71.179000000000002</c:v>
                </c:pt>
                <c:pt idx="200">
                  <c:v>71.179000000000002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87.61150241701047</c:v>
                </c:pt>
                <c:pt idx="1">
                  <c:v>87.546695469849283</c:v>
                </c:pt>
                <c:pt idx="2">
                  <c:v>87.481890250454924</c:v>
                </c:pt>
                <c:pt idx="3">
                  <c:v>87.417086870633213</c:v>
                </c:pt>
                <c:pt idx="4">
                  <c:v>87.352285447674674</c:v>
                </c:pt>
                <c:pt idx="5">
                  <c:v>87.287486104370913</c:v>
                </c:pt>
                <c:pt idx="6">
                  <c:v>87.222688968983363</c:v>
                </c:pt>
                <c:pt idx="7">
                  <c:v>87.157894175154325</c:v>
                </c:pt>
                <c:pt idx="8">
                  <c:v>87.09310186175</c:v>
                </c:pt>
                <c:pt idx="9">
                  <c:v>87.028312172622776</c:v>
                </c:pt>
                <c:pt idx="10">
                  <c:v>86.963525256279098</c:v>
                </c:pt>
                <c:pt idx="11">
                  <c:v>86.898741265436385</c:v>
                </c:pt>
                <c:pt idx="12">
                  <c:v>86.833960356451215</c:v>
                </c:pt>
                <c:pt idx="13">
                  <c:v>86.76918268859761</c:v>
                </c:pt>
                <c:pt idx="14">
                  <c:v>86.704408423172154</c:v>
                </c:pt>
                <c:pt idx="15">
                  <c:v>86.639637722399144</c:v>
                </c:pt>
                <c:pt idx="16">
                  <c:v>86.574870748105539</c:v>
                </c:pt>
                <c:pt idx="17">
                  <c:v>86.510107660131752</c:v>
                </c:pt>
                <c:pt idx="18">
                  <c:v>86.445348614439567</c:v>
                </c:pt>
                <c:pt idx="19">
                  <c:v>86.380593760873751</c:v>
                </c:pt>
                <c:pt idx="20">
                  <c:v>86.315843240528551</c:v>
                </c:pt>
                <c:pt idx="21">
                  <c:v>86.251097182663656</c:v>
                </c:pt>
                <c:pt idx="22">
                  <c:v>86.186355701107885</c:v>
                </c:pt>
                <c:pt idx="23">
                  <c:v>86.121618890080939</c:v>
                </c:pt>
                <c:pt idx="24">
                  <c:v>86.056886819355171</c:v>
                </c:pt>
                <c:pt idx="25">
                  <c:v>85.992159528669617</c:v>
                </c:pt>
                <c:pt idx="26">
                  <c:v>85.927437021298886</c:v>
                </c:pt>
                <c:pt idx="27">
                  <c:v>85.862719256669124</c:v>
                </c:pt>
                <c:pt idx="28">
                  <c:v>85.798006141908274</c:v>
                </c:pt>
                <c:pt idx="29">
                  <c:v>85.733297522248037</c:v>
                </c:pt>
                <c:pt idx="30">
                  <c:v>85.668593170390167</c:v>
                </c:pt>
                <c:pt idx="31">
                  <c:v>85.603892775902338</c:v>
                </c:pt>
                <c:pt idx="32">
                  <c:v>85.539195939857834</c:v>
                </c:pt>
                <c:pt idx="33">
                  <c:v>85.474502196701238</c:v>
                </c:pt>
                <c:pt idx="34">
                  <c:v>85.409811148602628</c:v>
                </c:pt>
                <c:pt idx="35">
                  <c:v>85.345123020591132</c:v>
                </c:pt>
                <c:pt idx="36">
                  <c:v>85.280440677831109</c:v>
                </c:pt>
                <c:pt idx="37">
                  <c:v>85.21577638843668</c:v>
                </c:pt>
                <c:pt idx="38">
                  <c:v>85.151172976601913</c:v>
                </c:pt>
                <c:pt idx="39">
                  <c:v>85.086765689397907</c:v>
                </c:pt>
                <c:pt idx="40">
                  <c:v>85.02295129149897</c:v>
                </c:pt>
                <c:pt idx="41">
                  <c:v>84.96081923527116</c:v>
                </c:pt>
                <c:pt idx="42">
                  <c:v>84.903174766017273</c:v>
                </c:pt>
                <c:pt idx="43">
                  <c:v>84.856790354197912</c:v>
                </c:pt>
                <c:pt idx="44">
                  <c:v>84.836978919720579</c:v>
                </c:pt>
                <c:pt idx="45">
                  <c:v>84.876110970817805</c:v>
                </c:pt>
                <c:pt idx="46">
                  <c:v>85.038010783368534</c:v>
                </c:pt>
                <c:pt idx="47">
                  <c:v>85.439671815288463</c:v>
                </c:pt>
                <c:pt idx="48">
                  <c:v>86.279576580980446</c:v>
                </c:pt>
                <c:pt idx="49">
                  <c:v>87.867345604884704</c:v>
                </c:pt>
                <c:pt idx="50">
                  <c:v>90.642618897740519</c:v>
                </c:pt>
                <c:pt idx="51">
                  <c:v>95.164012773720629</c:v>
                </c:pt>
                <c:pt idx="52">
                  <c:v>102.04607602506405</c:v>
                </c:pt>
                <c:pt idx="53">
                  <c:v>111.82910509696219</c:v>
                </c:pt>
                <c:pt idx="54">
                  <c:v>124.78737928642356</c:v>
                </c:pt>
                <c:pt idx="55">
                  <c:v>140.71357433459255</c:v>
                </c:pt>
                <c:pt idx="56">
                  <c:v>158.74947494130578</c:v>
                </c:pt>
                <c:pt idx="57">
                  <c:v>177.34734751298757</c:v>
                </c:pt>
                <c:pt idx="58">
                  <c:v>194.42576684660418</c:v>
                </c:pt>
                <c:pt idx="59">
                  <c:v>207.72504797834767</c:v>
                </c:pt>
                <c:pt idx="60">
                  <c:v>215.28843628304116</c:v>
                </c:pt>
                <c:pt idx="61">
                  <c:v>215.93050104755466</c:v>
                </c:pt>
                <c:pt idx="62">
                  <c:v>209.5387385349496</c:v>
                </c:pt>
                <c:pt idx="63">
                  <c:v>197.10282341089047</c:v>
                </c:pt>
                <c:pt idx="64">
                  <c:v>180.46111519605495</c:v>
                </c:pt>
                <c:pt idx="65">
                  <c:v>161.85400960400014</c:v>
                </c:pt>
                <c:pt idx="66">
                  <c:v>143.43413871883578</c:v>
                </c:pt>
                <c:pt idx="67">
                  <c:v>126.88134754711915</c:v>
                </c:pt>
                <c:pt idx="68">
                  <c:v>113.21487449504768</c:v>
                </c:pt>
                <c:pt idx="69">
                  <c:v>102.81859804142671</c:v>
                </c:pt>
                <c:pt idx="70">
                  <c:v>95.632041684029957</c:v>
                </c:pt>
                <c:pt idx="71">
                  <c:v>91.426882404414783</c:v>
                </c:pt>
                <c:pt idx="72">
                  <c:v>90.079364573402415</c:v>
                </c:pt>
                <c:pt idx="73">
                  <c:v>91.745909559815118</c:v>
                </c:pt>
                <c:pt idx="74">
                  <c:v>96.848597572999225</c:v>
                </c:pt>
                <c:pt idx="75">
                  <c:v>105.8053774579527</c:v>
                </c:pt>
                <c:pt idx="76">
                  <c:v>118.53643138634705</c:v>
                </c:pt>
                <c:pt idx="77">
                  <c:v>133.94118879504384</c:v>
                </c:pt>
                <c:pt idx="78">
                  <c:v>149.67765865006101</c:v>
                </c:pt>
                <c:pt idx="79">
                  <c:v>162.53672063852721</c:v>
                </c:pt>
                <c:pt idx="80">
                  <c:v>169.41592818418883</c:v>
                </c:pt>
                <c:pt idx="81">
                  <c:v>168.49447720074329</c:v>
                </c:pt>
                <c:pt idx="82">
                  <c:v>159.99070014737254</c:v>
                </c:pt>
                <c:pt idx="83">
                  <c:v>146.06393492124351</c:v>
                </c:pt>
                <c:pt idx="84">
                  <c:v>129.91549345538968</c:v>
                </c:pt>
                <c:pt idx="85">
                  <c:v>114.59540421743002</c:v>
                </c:pt>
                <c:pt idx="86">
                  <c:v>102.1150662469767</c:v>
                </c:pt>
                <c:pt idx="87">
                  <c:v>93.184291644731985</c:v>
                </c:pt>
                <c:pt idx="88">
                  <c:v>87.493563745439474</c:v>
                </c:pt>
                <c:pt idx="89">
                  <c:v>84.228052592971864</c:v>
                </c:pt>
                <c:pt idx="90">
                  <c:v>82.515639473013209</c:v>
                </c:pt>
                <c:pt idx="91">
                  <c:v>81.67164295829032</c:v>
                </c:pt>
                <c:pt idx="92">
                  <c:v>81.256208945941765</c:v>
                </c:pt>
                <c:pt idx="93">
                  <c:v>81.028293029644303</c:v>
                </c:pt>
                <c:pt idx="94">
                  <c:v>80.872866435133787</c:v>
                </c:pt>
                <c:pt idx="95">
                  <c:v>80.741578819516874</c:v>
                </c:pt>
                <c:pt idx="96">
                  <c:v>80.616440396309656</c:v>
                </c:pt>
                <c:pt idx="97">
                  <c:v>80.491584948987224</c:v>
                </c:pt>
                <c:pt idx="98">
                  <c:v>80.36552167885344</c:v>
                </c:pt>
                <c:pt idx="99">
                  <c:v>80.238429952382802</c:v>
                </c:pt>
                <c:pt idx="100">
                  <c:v>80.111713910344108</c:v>
                </c:pt>
                <c:pt idx="101">
                  <c:v>79.988837428309168</c:v>
                </c:pt>
                <c:pt idx="102">
                  <c:v>79.877409132343345</c:v>
                </c:pt>
                <c:pt idx="103">
                  <c:v>79.792811026279239</c:v>
                </c:pt>
                <c:pt idx="104">
                  <c:v>79.763371796234807</c:v>
                </c:pt>
                <c:pt idx="105">
                  <c:v>79.836011408574649</c:v>
                </c:pt>
                <c:pt idx="106">
                  <c:v>80.079438788063982</c:v>
                </c:pt>
                <c:pt idx="107">
                  <c:v>80.580052367401507</c:v>
                </c:pt>
                <c:pt idx="108">
                  <c:v>81.425292277017974</c:v>
                </c:pt>
                <c:pt idx="109">
                  <c:v>82.672336401674386</c:v>
                </c:pt>
                <c:pt idx="110">
                  <c:v>84.307518159421249</c:v>
                </c:pt>
                <c:pt idx="111">
                  <c:v>86.211335795942944</c:v>
                </c:pt>
                <c:pt idx="112">
                  <c:v>88.149606570241801</c:v>
                </c:pt>
                <c:pt idx="113">
                  <c:v>89.806761173969988</c:v>
                </c:pt>
                <c:pt idx="114">
                  <c:v>90.860690183443268</c:v>
                </c:pt>
                <c:pt idx="115">
                  <c:v>91.076559140311673</c:v>
                </c:pt>
                <c:pt idx="116">
                  <c:v>90.382469720777024</c:v>
                </c:pt>
                <c:pt idx="117">
                  <c:v>88.893617103002484</c:v>
                </c:pt>
                <c:pt idx="118">
                  <c:v>86.873847697465322</c:v>
                </c:pt>
                <c:pt idx="119">
                  <c:v>84.652182332897794</c:v>
                </c:pt>
                <c:pt idx="120">
                  <c:v>82.530441116576867</c:v>
                </c:pt>
                <c:pt idx="121">
                  <c:v>80.717019860894354</c:v>
                </c:pt>
                <c:pt idx="122">
                  <c:v>79.304334715921655</c:v>
                </c:pt>
                <c:pt idx="123">
                  <c:v>78.285710150844224</c:v>
                </c:pt>
                <c:pt idx="124">
                  <c:v>77.593495103103095</c:v>
                </c:pt>
                <c:pt idx="125">
                  <c:v>77.138502103711517</c:v>
                </c:pt>
                <c:pt idx="126">
                  <c:v>76.838111001131907</c:v>
                </c:pt>
                <c:pt idx="127">
                  <c:v>76.629846383310266</c:v>
                </c:pt>
                <c:pt idx="128">
                  <c:v>76.473802564970555</c:v>
                </c:pt>
                <c:pt idx="129">
                  <c:v>76.349459110108029</c:v>
                </c:pt>
                <c:pt idx="130">
                  <c:v>76.251420106561397</c:v>
                </c:pt>
                <c:pt idx="131">
                  <c:v>76.186371631766207</c:v>
                </c:pt>
                <c:pt idx="132">
                  <c:v>76.171432481243173</c:v>
                </c:pt>
                <c:pt idx="133">
                  <c:v>76.232598341065312</c:v>
                </c:pt>
                <c:pt idx="134">
                  <c:v>76.401280435820965</c:v>
                </c:pt>
                <c:pt idx="135">
                  <c:v>76.707174734029564</c:v>
                </c:pt>
                <c:pt idx="136">
                  <c:v>77.167076744349629</c:v>
                </c:pt>
                <c:pt idx="137">
                  <c:v>77.771674198479744</c:v>
                </c:pt>
                <c:pt idx="138">
                  <c:v>78.474969998463706</c:v>
                </c:pt>
                <c:pt idx="139">
                  <c:v>79.192271014285865</c:v>
                </c:pt>
                <c:pt idx="140">
                  <c:v>79.811129454642028</c:v>
                </c:pt>
                <c:pt idx="141">
                  <c:v>80.214976244771407</c:v>
                </c:pt>
                <c:pt idx="142">
                  <c:v>80.313158577831189</c:v>
                </c:pt>
                <c:pt idx="143">
                  <c:v>80.066859319629117</c:v>
                </c:pt>
                <c:pt idx="144">
                  <c:v>79.500732192628476</c:v>
                </c:pt>
                <c:pt idx="145">
                  <c:v>78.695465529770118</c:v>
                </c:pt>
                <c:pt idx="146">
                  <c:v>77.76434814798489</c:v>
                </c:pt>
                <c:pt idx="147">
                  <c:v>76.823170990705407</c:v>
                </c:pt>
                <c:pt idx="148">
                  <c:v>75.964373755285294</c:v>
                </c:pt>
                <c:pt idx="149">
                  <c:v>75.242969983914364</c:v>
                </c:pt>
                <c:pt idx="150">
                  <c:v>74.675862581771185</c:v>
                </c:pt>
                <c:pt idx="151">
                  <c:v>74.250971383102907</c:v>
                </c:pt>
                <c:pt idx="152">
                  <c:v>73.940282032541688</c:v>
                </c:pt>
                <c:pt idx="153">
                  <c:v>73.711636693688547</c:v>
                </c:pt>
                <c:pt idx="154">
                  <c:v>73.536486243837146</c:v>
                </c:pt>
                <c:pt idx="155">
                  <c:v>73.39327706817113</c:v>
                </c:pt>
                <c:pt idx="156">
                  <c:v>73.267644797674009</c:v>
                </c:pt>
                <c:pt idx="157">
                  <c:v>73.150977030309591</c:v>
                </c:pt>
                <c:pt idx="158">
                  <c:v>73.03857580851043</c:v>
                </c:pt>
                <c:pt idx="159">
                  <c:v>72.928091913925044</c:v>
                </c:pt>
                <c:pt idx="160">
                  <c:v>72.818441947074376</c:v>
                </c:pt>
                <c:pt idx="161">
                  <c:v>72.709162100784951</c:v>
                </c:pt>
                <c:pt idx="162">
                  <c:v>72.600066081346725</c:v>
                </c:pt>
                <c:pt idx="163">
                  <c:v>72.491082000210966</c:v>
                </c:pt>
                <c:pt idx="164">
                  <c:v>72.382181645839069</c:v>
                </c:pt>
                <c:pt idx="165">
                  <c:v>72.27335240667442</c:v>
                </c:pt>
                <c:pt idx="166">
                  <c:v>72.164587013539276</c:v>
                </c:pt>
                <c:pt idx="167">
                  <c:v>72.055880070990113</c:v>
                </c:pt>
                <c:pt idx="168">
                  <c:v>71.947226960372248</c:v>
                </c:pt>
                <c:pt idx="169">
                  <c:v>71.838623506106146</c:v>
                </c:pt>
                <c:pt idx="170">
                  <c:v>71.730065869450712</c:v>
                </c:pt>
                <c:pt idx="171">
                  <c:v>71.621550505775829</c:v>
                </c:pt>
                <c:pt idx="172">
                  <c:v>71.513074139054154</c:v>
                </c:pt>
                <c:pt idx="173">
                  <c:v>71.404633741455186</c:v>
                </c:pt>
                <c:pt idx="174">
                  <c:v>71.296226515061505</c:v>
                </c:pt>
                <c:pt idx="175">
                  <c:v>71.187849874983641</c:v>
                </c:pt>
                <c:pt idx="176">
                  <c:v>71.079501433665754</c:v>
                </c:pt>
                <c:pt idx="177">
                  <c:v>70.971178986287001</c:v>
                </c:pt>
                <c:pt idx="178">
                  <c:v>70.862880497186779</c:v>
                </c:pt>
                <c:pt idx="179">
                  <c:v>70.75460408724868</c:v>
                </c:pt>
                <c:pt idx="180">
                  <c:v>70.646348022182039</c:v>
                </c:pt>
                <c:pt idx="181">
                  <c:v>70.538110701642751</c:v>
                </c:pt>
                <c:pt idx="182">
                  <c:v>70.429890649138045</c:v>
                </c:pt>
                <c:pt idx="183">
                  <c:v>70.321686502663098</c:v>
                </c:pt>
                <c:pt idx="184">
                  <c:v>70.213497006019651</c:v>
                </c:pt>
                <c:pt idx="185">
                  <c:v>70.105321000770871</c:v>
                </c:pt>
                <c:pt idx="186">
                  <c:v>69.997157418787864</c:v>
                </c:pt>
                <c:pt idx="187">
                  <c:v>69.889005275346932</c:v>
                </c:pt>
                <c:pt idx="188">
                  <c:v>69.780863662739463</c:v>
                </c:pt>
                <c:pt idx="189">
                  <c:v>69.672731744357421</c:v>
                </c:pt>
                <c:pt idx="190">
                  <c:v>69.564608749221307</c:v>
                </c:pt>
                <c:pt idx="191">
                  <c:v>69.45649396691843</c:v>
                </c:pt>
                <c:pt idx="192">
                  <c:v>69.348386742922401</c:v>
                </c:pt>
                <c:pt idx="193">
                  <c:v>69.240286474265744</c:v>
                </c:pt>
                <c:pt idx="194">
                  <c:v>69.132192605540354</c:v>
                </c:pt>
                <c:pt idx="195">
                  <c:v>69.024104625201517</c:v>
                </c:pt>
                <c:pt idx="196">
                  <c:v>68.916022062153289</c:v>
                </c:pt>
                <c:pt idx="197">
                  <c:v>68.807944482594593</c:v>
                </c:pt>
                <c:pt idx="198">
                  <c:v>68.699871487106492</c:v>
                </c:pt>
                <c:pt idx="199">
                  <c:v>68.591802707962742</c:v>
                </c:pt>
                <c:pt idx="200">
                  <c:v>68.483737806647198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87.61150241701047</c:v>
                </c:pt>
                <c:pt idx="1">
                  <c:v>87.546695469849283</c:v>
                </c:pt>
                <c:pt idx="2">
                  <c:v>87.481890250454924</c:v>
                </c:pt>
                <c:pt idx="3">
                  <c:v>87.417086870633213</c:v>
                </c:pt>
                <c:pt idx="4">
                  <c:v>87.352285447674674</c:v>
                </c:pt>
                <c:pt idx="5">
                  <c:v>87.287486104370913</c:v>
                </c:pt>
                <c:pt idx="6">
                  <c:v>87.222688968983363</c:v>
                </c:pt>
                <c:pt idx="7">
                  <c:v>87.157894175154325</c:v>
                </c:pt>
                <c:pt idx="8">
                  <c:v>87.09310186175</c:v>
                </c:pt>
                <c:pt idx="9">
                  <c:v>87.028312172622776</c:v>
                </c:pt>
                <c:pt idx="10">
                  <c:v>86.963525256279098</c:v>
                </c:pt>
                <c:pt idx="11">
                  <c:v>86.898741265436385</c:v>
                </c:pt>
                <c:pt idx="12">
                  <c:v>86.833960356451215</c:v>
                </c:pt>
                <c:pt idx="13">
                  <c:v>86.76918268859761</c:v>
                </c:pt>
                <c:pt idx="14">
                  <c:v>86.704408423172154</c:v>
                </c:pt>
                <c:pt idx="15">
                  <c:v>86.639637722399144</c:v>
                </c:pt>
                <c:pt idx="16">
                  <c:v>86.574870748105539</c:v>
                </c:pt>
                <c:pt idx="17">
                  <c:v>86.510107660131752</c:v>
                </c:pt>
                <c:pt idx="18">
                  <c:v>86.445348614439567</c:v>
                </c:pt>
                <c:pt idx="19">
                  <c:v>86.380593760873751</c:v>
                </c:pt>
                <c:pt idx="20">
                  <c:v>86.315843240528551</c:v>
                </c:pt>
                <c:pt idx="21">
                  <c:v>86.251097182663656</c:v>
                </c:pt>
                <c:pt idx="22">
                  <c:v>86.186355701107885</c:v>
                </c:pt>
                <c:pt idx="23">
                  <c:v>86.121618890080939</c:v>
                </c:pt>
                <c:pt idx="24">
                  <c:v>86.056886819355157</c:v>
                </c:pt>
                <c:pt idx="25">
                  <c:v>85.992159528669475</c:v>
                </c:pt>
                <c:pt idx="26">
                  <c:v>85.927437021297905</c:v>
                </c:pt>
                <c:pt idx="27">
                  <c:v>85.862719256662871</c:v>
                </c:pt>
                <c:pt idx="28">
                  <c:v>85.798006141870459</c:v>
                </c:pt>
                <c:pt idx="29">
                  <c:v>85.733297522031478</c:v>
                </c:pt>
                <c:pt idx="30">
                  <c:v>85.668593169215612</c:v>
                </c:pt>
                <c:pt idx="31">
                  <c:v>85.603892769869134</c:v>
                </c:pt>
                <c:pt idx="32">
                  <c:v>85.539195910507573</c:v>
                </c:pt>
                <c:pt idx="33">
                  <c:v>85.474502061474112</c:v>
                </c:pt>
                <c:pt idx="34">
                  <c:v>85.409810558531504</c:v>
                </c:pt>
                <c:pt idx="35">
                  <c:v>85.345120582030717</c:v>
                </c:pt>
                <c:pt idx="36">
                  <c:v>85.280431133372929</c:v>
                </c:pt>
                <c:pt idx="37">
                  <c:v>85.215741008451801</c:v>
                </c:pt>
                <c:pt idx="38">
                  <c:v>85.151048767731822</c:v>
                </c:pt>
                <c:pt idx="39">
                  <c:v>85.08635270258597</c:v>
                </c:pt>
                <c:pt idx="40">
                  <c:v>85.021650797478017</c:v>
                </c:pt>
                <c:pt idx="41">
                  <c:v>84.956940687539415</c:v>
                </c:pt>
                <c:pt idx="42">
                  <c:v>84.892219611049228</c:v>
                </c:pt>
                <c:pt idx="43">
                  <c:v>84.827484356285652</c:v>
                </c:pt>
                <c:pt idx="44">
                  <c:v>84.762731202174237</c:v>
                </c:pt>
                <c:pt idx="45">
                  <c:v>84.697955852117005</c:v>
                </c:pt>
                <c:pt idx="46">
                  <c:v>84.633153360343158</c:v>
                </c:pt>
                <c:pt idx="47">
                  <c:v>84.568318050083093</c:v>
                </c:pt>
                <c:pt idx="48">
                  <c:v>84.503443422829577</c:v>
                </c:pt>
                <c:pt idx="49">
                  <c:v>84.438522057919187</c:v>
                </c:pt>
                <c:pt idx="50">
                  <c:v>84.37354550164234</c:v>
                </c:pt>
                <c:pt idx="51">
                  <c:v>84.30850414507735</c:v>
                </c:pt>
                <c:pt idx="52">
                  <c:v>84.243387089844973</c:v>
                </c:pt>
                <c:pt idx="53">
                  <c:v>84.178182000999584</c:v>
                </c:pt>
                <c:pt idx="54">
                  <c:v>84.112874946317646</c:v>
                </c:pt>
                <c:pt idx="55">
                  <c:v>84.047450221318854</c:v>
                </c:pt>
                <c:pt idx="56">
                  <c:v>83.981890159468236</c:v>
                </c:pt>
                <c:pt idx="57">
                  <c:v>83.916174927168043</c:v>
                </c:pt>
                <c:pt idx="58">
                  <c:v>83.850282303364693</c:v>
                </c:pt>
                <c:pt idx="59">
                  <c:v>83.784187443882161</c:v>
                </c:pt>
                <c:pt idx="60">
                  <c:v>83.717862630958805</c:v>
                </c:pt>
                <c:pt idx="61">
                  <c:v>83.6512770089264</c:v>
                </c:pt>
                <c:pt idx="62">
                  <c:v>83.584396307540388</c:v>
                </c:pt>
                <c:pt idx="63">
                  <c:v>83.51718255516414</c:v>
                </c:pt>
                <c:pt idx="64">
                  <c:v>83.449593784843827</c:v>
                </c:pt>
                <c:pt idx="65">
                  <c:v>83.381583737294861</c:v>
                </c:pt>
                <c:pt idx="66">
                  <c:v>83.313101565967628</c:v>
                </c:pt>
                <c:pt idx="67">
                  <c:v>83.244091550674739</c:v>
                </c:pt>
                <c:pt idx="68">
                  <c:v>83.174492827744146</c:v>
                </c:pt>
                <c:pt idx="69">
                  <c:v>83.104239146298937</c:v>
                </c:pt>
                <c:pt idx="70">
                  <c:v>83.033258662035564</c:v>
                </c:pt>
                <c:pt idx="71">
                  <c:v>82.961473781733048</c:v>
                </c:pt>
                <c:pt idx="72">
                  <c:v>82.888801073619675</c:v>
                </c:pt>
                <c:pt idx="73">
                  <c:v>82.815151260559375</c:v>
                </c:pt>
                <c:pt idx="74">
                  <c:v>82.740429314689848</c:v>
                </c:pt>
                <c:pt idx="75">
                  <c:v>82.664534673495339</c:v>
                </c:pt>
                <c:pt idx="76">
                  <c:v>82.587361598157912</c:v>
                </c:pt>
                <c:pt idx="77">
                  <c:v>82.508799695189268</c:v>
                </c:pt>
                <c:pt idx="78">
                  <c:v>82.428734621571977</c:v>
                </c:pt>
                <c:pt idx="79">
                  <c:v>82.347048991686549</c:v>
                </c:pt>
                <c:pt idx="80">
                  <c:v>82.263623500926144</c:v>
                </c:pt>
                <c:pt idx="81">
                  <c:v>82.178338275889445</c:v>
                </c:pt>
                <c:pt idx="82">
                  <c:v>82.091074454232569</c:v>
                </c:pt>
                <c:pt idx="83">
                  <c:v>82.001715988585275</c:v>
                </c:pt>
                <c:pt idx="84">
                  <c:v>81.910151658459995</c:v>
                </c:pt>
                <c:pt idx="85">
                  <c:v>81.816277262034916</c:v>
                </c:pt>
                <c:pt idx="86">
                  <c:v>81.719997946506837</c:v>
                </c:pt>
                <c:pt idx="87">
                  <c:v>81.621230622039178</c:v>
                </c:pt>
                <c:pt idx="88">
                  <c:v>81.519906391037409</c:v>
                </c:pt>
                <c:pt idx="89">
                  <c:v>81.415972912622209</c:v>
                </c:pt>
                <c:pt idx="90">
                  <c:v>81.309396612906312</c:v>
                </c:pt>
                <c:pt idx="91">
                  <c:v>81.200164646208179</c:v>
                </c:pt>
                <c:pt idx="92">
                  <c:v>81.088286511740023</c:v>
                </c:pt>
                <c:pt idx="93">
                  <c:v>80.973795235428383</c:v>
                </c:pt>
                <c:pt idx="94">
                  <c:v>80.8567480378114</c:v>
                </c:pt>
                <c:pt idx="95">
                  <c:v>80.737226426344108</c:v>
                </c:pt>
                <c:pt idx="96">
                  <c:v>80.615335673284193</c:v>
                </c:pt>
                <c:pt idx="97">
                  <c:v>80.491203667390039</c:v>
                </c:pt>
                <c:pt idx="98">
                  <c:v>80.364979157182745</c:v>
                </c:pt>
                <c:pt idx="99">
                  <c:v>80.236829433376727</c:v>
                </c:pt>
                <c:pt idx="100">
                  <c:v>80.106937525990858</c:v>
                </c:pt>
                <c:pt idx="101">
                  <c:v>79.975499015416517</c:v>
                </c:pt>
                <c:pt idx="102">
                  <c:v>79.842718574491187</c:v>
                </c:pt>
                <c:pt idx="103">
                  <c:v>79.708806369098539</c:v>
                </c:pt>
                <c:pt idx="104">
                  <c:v>79.573974447372535</c:v>
                </c:pt>
                <c:pt idx="105">
                  <c:v>79.438433242340949</c:v>
                </c:pt>
                <c:pt idx="106">
                  <c:v>79.302388300610772</c:v>
                </c:pt>
                <c:pt idx="107">
                  <c:v>79.166037331842489</c:v>
                </c:pt>
                <c:pt idx="108">
                  <c:v>79.029567652020063</c:v>
                </c:pt>
                <c:pt idx="109">
                  <c:v>78.893154069796381</c:v>
                </c:pt>
                <c:pt idx="110">
                  <c:v>78.756957241322368</c:v>
                </c:pt>
                <c:pt idx="111">
                  <c:v>78.621122496574444</c:v>
                </c:pt>
                <c:pt idx="112">
                  <c:v>78.485779120544464</c:v>
                </c:pt>
                <c:pt idx="113">
                  <c:v>78.351040056610671</c:v>
                </c:pt>
                <c:pt idx="114">
                  <c:v>78.217001987401545</c:v>
                </c:pt>
                <c:pt idx="115">
                  <c:v>78.083745740552914</c:v>
                </c:pt>
                <c:pt idx="116">
                  <c:v>77.951336962690021</c:v>
                </c:pt>
                <c:pt idx="117">
                  <c:v>77.81982700425624</c:v>
                </c:pt>
                <c:pt idx="118">
                  <c:v>77.689253959851172</c:v>
                </c:pt>
                <c:pt idx="119">
                  <c:v>77.559643812858098</c:v>
                </c:pt>
                <c:pt idx="120">
                  <c:v>77.431011638681895</c:v>
                </c:pt>
                <c:pt idx="121">
                  <c:v>77.303362827284431</c:v>
                </c:pt>
                <c:pt idx="122">
                  <c:v>77.176694292386088</c:v>
                </c:pt>
                <c:pt idx="123">
                  <c:v>77.050995641297746</c:v>
                </c:pt>
                <c:pt idx="124">
                  <c:v>76.926250285554687</c:v>
                </c:pt>
                <c:pt idx="125">
                  <c:v>76.802436478143932</c:v>
                </c:pt>
                <c:pt idx="126">
                  <c:v>76.679528268028932</c:v>
                </c:pt>
                <c:pt idx="127">
                  <c:v>76.557496366834584</c:v>
                </c:pt>
                <c:pt idx="128">
                  <c:v>76.436308925963417</c:v>
                </c:pt>
                <c:pt idx="129">
                  <c:v>76.315932225111993</c:v>
                </c:pt>
                <c:pt idx="130">
                  <c:v>76.196331275212614</c:v>
                </c:pt>
                <c:pt idx="131">
                  <c:v>76.077470340314434</c:v>
                </c:pt>
                <c:pt idx="132">
                  <c:v>75.959313383929441</c:v>
                </c:pt>
                <c:pt idx="133">
                  <c:v>75.841824445980777</c:v>
                </c:pt>
                <c:pt idx="134">
                  <c:v>75.724967956783829</c:v>
                </c:pt>
                <c:pt idx="135">
                  <c:v>75.6087089945363</c:v>
                </c:pt>
                <c:pt idx="136">
                  <c:v>75.493013492648913</c:v>
                </c:pt>
                <c:pt idx="137">
                  <c:v>75.377848402971281</c:v>
                </c:pt>
                <c:pt idx="138">
                  <c:v>75.263181820596742</c:v>
                </c:pt>
                <c:pt idx="139">
                  <c:v>75.148983075502187</c:v>
                </c:pt>
                <c:pt idx="140">
                  <c:v>75.035222795822293</c:v>
                </c:pt>
                <c:pt idx="141">
                  <c:v>74.921872947090563</c:v>
                </c:pt>
                <c:pt idx="142">
                  <c:v>74.808906851321296</c:v>
                </c:pt>
                <c:pt idx="143">
                  <c:v>74.696299189364552</c:v>
                </c:pt>
                <c:pt idx="144">
                  <c:v>74.58402598955081</c:v>
                </c:pt>
                <c:pt idx="145">
                  <c:v>74.472064605256008</c:v>
                </c:pt>
                <c:pt idx="146">
                  <c:v>74.360393683664284</c:v>
                </c:pt>
                <c:pt idx="147">
                  <c:v>74.248993127686788</c:v>
                </c:pt>
                <c:pt idx="148">
                  <c:v>74.13784405270647</c:v>
                </c:pt>
                <c:pt idx="149">
                  <c:v>74.026928739565477</c:v>
                </c:pt>
                <c:pt idx="150">
                  <c:v>73.916230584985101</c:v>
                </c:pt>
                <c:pt idx="151">
                  <c:v>73.805734050411573</c:v>
                </c:pt>
                <c:pt idx="152">
                  <c:v>73.695424610108873</c:v>
                </c:pt>
                <c:pt idx="153">
                  <c:v>73.585288699170405</c:v>
                </c:pt>
                <c:pt idx="154">
                  <c:v>73.475313661993923</c:v>
                </c:pt>
                <c:pt idx="155">
                  <c:v>73.365487701653208</c:v>
                </c:pt>
                <c:pt idx="156">
                  <c:v>73.25579983050747</c:v>
                </c:pt>
                <c:pt idx="157">
                  <c:v>73.146239822309852</c:v>
                </c:pt>
                <c:pt idx="158">
                  <c:v>73.036798166009405</c:v>
                </c:pt>
                <c:pt idx="159">
                  <c:v>72.927466021386024</c:v>
                </c:pt>
                <c:pt idx="160">
                  <c:v>72.818235176610372</c:v>
                </c:pt>
                <c:pt idx="161">
                  <c:v>72.709098007783723</c:v>
                </c:pt>
                <c:pt idx="162">
                  <c:v>72.600047440480367</c:v>
                </c:pt>
                <c:pt idx="163">
                  <c:v>72.491076913290399</c:v>
                </c:pt>
                <c:pt idx="164">
                  <c:v>72.382180343340679</c:v>
                </c:pt>
                <c:pt idx="165">
                  <c:v>72.273352093754781</c:v>
                </c:pt>
                <c:pt idx="166">
                  <c:v>72.164586943001495</c:v>
                </c:pt>
                <c:pt idx="167">
                  <c:v>72.055880056070961</c:v>
                </c:pt>
                <c:pt idx="168">
                  <c:v>71.947226957411516</c:v>
                </c:pt>
                <c:pt idx="169">
                  <c:v>71.83862350555485</c:v>
                </c:pt>
                <c:pt idx="170">
                  <c:v>71.730065869354391</c:v>
                </c:pt>
                <c:pt idx="171">
                  <c:v>71.621550505760041</c:v>
                </c:pt>
                <c:pt idx="172">
                  <c:v>71.513074139051724</c:v>
                </c:pt>
                <c:pt idx="173">
                  <c:v>71.40463374145483</c:v>
                </c:pt>
                <c:pt idx="174">
                  <c:v>71.296226515061463</c:v>
                </c:pt>
                <c:pt idx="175">
                  <c:v>71.187849874983641</c:v>
                </c:pt>
                <c:pt idx="176">
                  <c:v>71.079501433665754</c:v>
                </c:pt>
                <c:pt idx="177">
                  <c:v>70.971178986287001</c:v>
                </c:pt>
                <c:pt idx="178">
                  <c:v>70.862880497186779</c:v>
                </c:pt>
                <c:pt idx="179">
                  <c:v>70.75460408724868</c:v>
                </c:pt>
                <c:pt idx="180">
                  <c:v>70.646348022182039</c:v>
                </c:pt>
                <c:pt idx="181">
                  <c:v>70.538110701642751</c:v>
                </c:pt>
                <c:pt idx="182">
                  <c:v>70.429890649138045</c:v>
                </c:pt>
                <c:pt idx="183">
                  <c:v>70.321686502663098</c:v>
                </c:pt>
                <c:pt idx="184">
                  <c:v>70.213497006019651</c:v>
                </c:pt>
                <c:pt idx="185">
                  <c:v>70.105321000770871</c:v>
                </c:pt>
                <c:pt idx="186">
                  <c:v>69.997157418787864</c:v>
                </c:pt>
                <c:pt idx="187">
                  <c:v>69.889005275346932</c:v>
                </c:pt>
                <c:pt idx="188">
                  <c:v>69.780863662739463</c:v>
                </c:pt>
                <c:pt idx="189">
                  <c:v>69.672731744357421</c:v>
                </c:pt>
                <c:pt idx="190">
                  <c:v>69.564608749221307</c:v>
                </c:pt>
                <c:pt idx="191">
                  <c:v>69.45649396691843</c:v>
                </c:pt>
                <c:pt idx="192">
                  <c:v>69.348386742922401</c:v>
                </c:pt>
                <c:pt idx="193">
                  <c:v>69.240286474265744</c:v>
                </c:pt>
                <c:pt idx="194">
                  <c:v>69.132192605540354</c:v>
                </c:pt>
                <c:pt idx="195">
                  <c:v>69.024104625201517</c:v>
                </c:pt>
                <c:pt idx="196">
                  <c:v>68.916022062153289</c:v>
                </c:pt>
                <c:pt idx="197">
                  <c:v>68.807944482594593</c:v>
                </c:pt>
                <c:pt idx="198">
                  <c:v>68.699871487106492</c:v>
                </c:pt>
                <c:pt idx="199">
                  <c:v>68.591802707962742</c:v>
                </c:pt>
                <c:pt idx="200">
                  <c:v>68.483737806647198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656272"/>
        <c:axId val="356216864"/>
      </c:scatterChart>
      <c:valAx>
        <c:axId val="463656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6216864"/>
        <c:crosses val="autoZero"/>
        <c:crossBetween val="midCat"/>
      </c:valAx>
      <c:valAx>
        <c:axId val="356216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6365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81.820999999999998</c:v>
                </c:pt>
                <c:pt idx="1">
                  <c:v>80.945999999999998</c:v>
                </c:pt>
                <c:pt idx="2">
                  <c:v>81.945999999999998</c:v>
                </c:pt>
                <c:pt idx="3">
                  <c:v>81.481999999999999</c:v>
                </c:pt>
                <c:pt idx="4">
                  <c:v>81.588999999999999</c:v>
                </c:pt>
                <c:pt idx="5">
                  <c:v>80.518000000000001</c:v>
                </c:pt>
                <c:pt idx="6">
                  <c:v>81.054000000000002</c:v>
                </c:pt>
                <c:pt idx="7">
                  <c:v>81.893000000000001</c:v>
                </c:pt>
                <c:pt idx="8">
                  <c:v>80.036000000000001</c:v>
                </c:pt>
                <c:pt idx="9">
                  <c:v>82.588999999999999</c:v>
                </c:pt>
                <c:pt idx="10">
                  <c:v>81.893000000000001</c:v>
                </c:pt>
                <c:pt idx="11">
                  <c:v>81.393000000000001</c:v>
                </c:pt>
                <c:pt idx="12">
                  <c:v>81.481999999999999</c:v>
                </c:pt>
                <c:pt idx="13">
                  <c:v>80.286000000000001</c:v>
                </c:pt>
                <c:pt idx="14">
                  <c:v>81.75</c:v>
                </c:pt>
                <c:pt idx="15">
                  <c:v>80.929000000000002</c:v>
                </c:pt>
                <c:pt idx="16">
                  <c:v>80.929000000000002</c:v>
                </c:pt>
                <c:pt idx="17">
                  <c:v>80.161000000000001</c:v>
                </c:pt>
                <c:pt idx="18">
                  <c:v>80.893000000000001</c:v>
                </c:pt>
                <c:pt idx="19">
                  <c:v>81.054000000000002</c:v>
                </c:pt>
                <c:pt idx="20">
                  <c:v>80.945999999999998</c:v>
                </c:pt>
                <c:pt idx="21">
                  <c:v>79.731999999999999</c:v>
                </c:pt>
                <c:pt idx="22">
                  <c:v>81.179000000000002</c:v>
                </c:pt>
                <c:pt idx="23">
                  <c:v>80.804000000000002</c:v>
                </c:pt>
                <c:pt idx="24">
                  <c:v>81.820999999999998</c:v>
                </c:pt>
                <c:pt idx="25">
                  <c:v>80.213999999999999</c:v>
                </c:pt>
                <c:pt idx="26">
                  <c:v>82.963999999999999</c:v>
                </c:pt>
                <c:pt idx="27">
                  <c:v>80.820999999999998</c:v>
                </c:pt>
                <c:pt idx="28">
                  <c:v>79.588999999999999</c:v>
                </c:pt>
                <c:pt idx="29">
                  <c:v>81.481999999999999</c:v>
                </c:pt>
                <c:pt idx="30">
                  <c:v>81.25</c:v>
                </c:pt>
                <c:pt idx="31">
                  <c:v>81.981999999999999</c:v>
                </c:pt>
                <c:pt idx="32">
                  <c:v>80.393000000000001</c:v>
                </c:pt>
                <c:pt idx="33">
                  <c:v>82.356999999999999</c:v>
                </c:pt>
                <c:pt idx="34">
                  <c:v>82.518000000000001</c:v>
                </c:pt>
                <c:pt idx="35">
                  <c:v>81.088999999999999</c:v>
                </c:pt>
                <c:pt idx="36">
                  <c:v>83.179000000000002</c:v>
                </c:pt>
                <c:pt idx="37">
                  <c:v>82.929000000000002</c:v>
                </c:pt>
                <c:pt idx="38">
                  <c:v>83.286000000000001</c:v>
                </c:pt>
                <c:pt idx="39">
                  <c:v>83.393000000000001</c:v>
                </c:pt>
                <c:pt idx="40">
                  <c:v>83.768000000000001</c:v>
                </c:pt>
                <c:pt idx="41">
                  <c:v>85.963999999999999</c:v>
                </c:pt>
                <c:pt idx="42">
                  <c:v>84.106999999999999</c:v>
                </c:pt>
                <c:pt idx="43">
                  <c:v>86.195999999999998</c:v>
                </c:pt>
                <c:pt idx="44">
                  <c:v>87.570999999999998</c:v>
                </c:pt>
                <c:pt idx="45">
                  <c:v>88.481999999999999</c:v>
                </c:pt>
                <c:pt idx="46">
                  <c:v>89.125</c:v>
                </c:pt>
                <c:pt idx="47">
                  <c:v>89.179000000000002</c:v>
                </c:pt>
                <c:pt idx="48">
                  <c:v>89.338999999999999</c:v>
                </c:pt>
                <c:pt idx="49">
                  <c:v>90.320999999999998</c:v>
                </c:pt>
                <c:pt idx="50">
                  <c:v>93.695999999999998</c:v>
                </c:pt>
                <c:pt idx="51">
                  <c:v>95.856999999999999</c:v>
                </c:pt>
                <c:pt idx="52">
                  <c:v>98.804000000000002</c:v>
                </c:pt>
                <c:pt idx="53">
                  <c:v>102.214</c:v>
                </c:pt>
                <c:pt idx="54">
                  <c:v>107.536</c:v>
                </c:pt>
                <c:pt idx="55">
                  <c:v>114.839</c:v>
                </c:pt>
                <c:pt idx="56">
                  <c:v>126.375</c:v>
                </c:pt>
                <c:pt idx="57">
                  <c:v>138.982</c:v>
                </c:pt>
                <c:pt idx="58">
                  <c:v>154.786</c:v>
                </c:pt>
                <c:pt idx="59">
                  <c:v>169.143</c:v>
                </c:pt>
                <c:pt idx="60">
                  <c:v>183.054</c:v>
                </c:pt>
                <c:pt idx="61">
                  <c:v>194.268</c:v>
                </c:pt>
                <c:pt idx="62">
                  <c:v>201.411</c:v>
                </c:pt>
                <c:pt idx="63">
                  <c:v>207.786</c:v>
                </c:pt>
                <c:pt idx="64">
                  <c:v>209.5</c:v>
                </c:pt>
                <c:pt idx="65">
                  <c:v>208</c:v>
                </c:pt>
                <c:pt idx="66">
                  <c:v>200.321</c:v>
                </c:pt>
                <c:pt idx="67">
                  <c:v>180.161</c:v>
                </c:pt>
                <c:pt idx="68">
                  <c:v>141.393</c:v>
                </c:pt>
                <c:pt idx="69">
                  <c:v>98.643000000000001</c:v>
                </c:pt>
                <c:pt idx="70">
                  <c:v>85.320999999999998</c:v>
                </c:pt>
                <c:pt idx="71">
                  <c:v>83.945999999999998</c:v>
                </c:pt>
                <c:pt idx="72">
                  <c:v>85.911000000000001</c:v>
                </c:pt>
                <c:pt idx="73">
                  <c:v>88.429000000000002</c:v>
                </c:pt>
                <c:pt idx="74">
                  <c:v>89.929000000000002</c:v>
                </c:pt>
                <c:pt idx="75">
                  <c:v>93.838999999999999</c:v>
                </c:pt>
                <c:pt idx="76">
                  <c:v>98.75</c:v>
                </c:pt>
                <c:pt idx="77">
                  <c:v>106.125</c:v>
                </c:pt>
                <c:pt idx="78">
                  <c:v>115.464</c:v>
                </c:pt>
                <c:pt idx="79">
                  <c:v>126.196</c:v>
                </c:pt>
                <c:pt idx="80">
                  <c:v>136.357</c:v>
                </c:pt>
                <c:pt idx="81">
                  <c:v>147.143</c:v>
                </c:pt>
                <c:pt idx="82">
                  <c:v>155.411</c:v>
                </c:pt>
                <c:pt idx="83">
                  <c:v>160.393</c:v>
                </c:pt>
                <c:pt idx="84">
                  <c:v>162.339</c:v>
                </c:pt>
                <c:pt idx="85">
                  <c:v>157.143</c:v>
                </c:pt>
                <c:pt idx="86">
                  <c:v>143.464</c:v>
                </c:pt>
                <c:pt idx="87">
                  <c:v>115.411</c:v>
                </c:pt>
                <c:pt idx="88">
                  <c:v>87.375</c:v>
                </c:pt>
                <c:pt idx="89">
                  <c:v>79.518000000000001</c:v>
                </c:pt>
                <c:pt idx="90">
                  <c:v>75.875</c:v>
                </c:pt>
                <c:pt idx="91">
                  <c:v>76.713999999999999</c:v>
                </c:pt>
                <c:pt idx="92">
                  <c:v>76.786000000000001</c:v>
                </c:pt>
                <c:pt idx="93">
                  <c:v>77.054000000000002</c:v>
                </c:pt>
                <c:pt idx="94">
                  <c:v>76.856999999999999</c:v>
                </c:pt>
                <c:pt idx="95">
                  <c:v>76.786000000000001</c:v>
                </c:pt>
                <c:pt idx="96">
                  <c:v>78.018000000000001</c:v>
                </c:pt>
                <c:pt idx="97">
                  <c:v>76.356999999999999</c:v>
                </c:pt>
                <c:pt idx="98">
                  <c:v>75.588999999999999</c:v>
                </c:pt>
                <c:pt idx="99">
                  <c:v>78.143000000000001</c:v>
                </c:pt>
                <c:pt idx="100">
                  <c:v>75.875</c:v>
                </c:pt>
                <c:pt idx="101">
                  <c:v>75.088999999999999</c:v>
                </c:pt>
                <c:pt idx="102">
                  <c:v>75.731999999999999</c:v>
                </c:pt>
                <c:pt idx="103">
                  <c:v>75.536000000000001</c:v>
                </c:pt>
                <c:pt idx="104">
                  <c:v>74.981999999999999</c:v>
                </c:pt>
                <c:pt idx="105">
                  <c:v>75.036000000000001</c:v>
                </c:pt>
                <c:pt idx="106">
                  <c:v>75.911000000000001</c:v>
                </c:pt>
                <c:pt idx="107">
                  <c:v>74.518000000000001</c:v>
                </c:pt>
                <c:pt idx="108">
                  <c:v>74.588999999999999</c:v>
                </c:pt>
                <c:pt idx="109">
                  <c:v>74.963999999999999</c:v>
                </c:pt>
                <c:pt idx="110">
                  <c:v>75.570999999999998</c:v>
                </c:pt>
                <c:pt idx="111">
                  <c:v>75.643000000000001</c:v>
                </c:pt>
                <c:pt idx="112">
                  <c:v>76.106999999999999</c:v>
                </c:pt>
                <c:pt idx="113">
                  <c:v>77.356999999999999</c:v>
                </c:pt>
                <c:pt idx="114">
                  <c:v>78.054000000000002</c:v>
                </c:pt>
                <c:pt idx="115">
                  <c:v>77.786000000000001</c:v>
                </c:pt>
                <c:pt idx="116">
                  <c:v>79.161000000000001</c:v>
                </c:pt>
                <c:pt idx="117">
                  <c:v>79.5</c:v>
                </c:pt>
                <c:pt idx="118">
                  <c:v>79.445999999999998</c:v>
                </c:pt>
                <c:pt idx="119">
                  <c:v>77.679000000000002</c:v>
                </c:pt>
                <c:pt idx="120">
                  <c:v>76.5</c:v>
                </c:pt>
                <c:pt idx="121">
                  <c:v>77.411000000000001</c:v>
                </c:pt>
                <c:pt idx="122">
                  <c:v>76.179000000000002</c:v>
                </c:pt>
                <c:pt idx="123">
                  <c:v>74.481999999999999</c:v>
                </c:pt>
                <c:pt idx="124">
                  <c:v>72.643000000000001</c:v>
                </c:pt>
                <c:pt idx="125">
                  <c:v>73.911000000000001</c:v>
                </c:pt>
                <c:pt idx="126">
                  <c:v>71.286000000000001</c:v>
                </c:pt>
                <c:pt idx="127">
                  <c:v>71.768000000000001</c:v>
                </c:pt>
                <c:pt idx="128">
                  <c:v>72.25</c:v>
                </c:pt>
                <c:pt idx="129">
                  <c:v>71.179000000000002</c:v>
                </c:pt>
                <c:pt idx="130">
                  <c:v>71.054000000000002</c:v>
                </c:pt>
                <c:pt idx="131">
                  <c:v>70.75</c:v>
                </c:pt>
                <c:pt idx="132">
                  <c:v>71.231999999999999</c:v>
                </c:pt>
                <c:pt idx="133">
                  <c:v>69.820999999999998</c:v>
                </c:pt>
                <c:pt idx="134">
                  <c:v>71.106999999999999</c:v>
                </c:pt>
                <c:pt idx="135">
                  <c:v>70.911000000000001</c:v>
                </c:pt>
                <c:pt idx="136">
                  <c:v>70.304000000000002</c:v>
                </c:pt>
                <c:pt idx="137">
                  <c:v>70.5</c:v>
                </c:pt>
                <c:pt idx="138">
                  <c:v>71.75</c:v>
                </c:pt>
                <c:pt idx="139">
                  <c:v>71.088999999999999</c:v>
                </c:pt>
                <c:pt idx="140">
                  <c:v>71.179000000000002</c:v>
                </c:pt>
                <c:pt idx="141">
                  <c:v>71.820999999999998</c:v>
                </c:pt>
                <c:pt idx="142">
                  <c:v>72.981999999999999</c:v>
                </c:pt>
                <c:pt idx="143">
                  <c:v>73.018000000000001</c:v>
                </c:pt>
                <c:pt idx="144">
                  <c:v>73.625</c:v>
                </c:pt>
                <c:pt idx="145">
                  <c:v>73.213999999999999</c:v>
                </c:pt>
                <c:pt idx="146">
                  <c:v>72.429000000000002</c:v>
                </c:pt>
                <c:pt idx="147">
                  <c:v>72.286000000000001</c:v>
                </c:pt>
                <c:pt idx="148">
                  <c:v>69.643000000000001</c:v>
                </c:pt>
                <c:pt idx="149">
                  <c:v>69.856999999999999</c:v>
                </c:pt>
                <c:pt idx="150">
                  <c:v>69.875</c:v>
                </c:pt>
                <c:pt idx="151">
                  <c:v>68.679000000000002</c:v>
                </c:pt>
                <c:pt idx="152">
                  <c:v>68.286000000000001</c:v>
                </c:pt>
                <c:pt idx="153">
                  <c:v>68.981999999999999</c:v>
                </c:pt>
                <c:pt idx="154">
                  <c:v>70.070999999999998</c:v>
                </c:pt>
                <c:pt idx="155">
                  <c:v>69.179000000000002</c:v>
                </c:pt>
                <c:pt idx="156">
                  <c:v>69.054000000000002</c:v>
                </c:pt>
                <c:pt idx="157">
                  <c:v>67.893000000000001</c:v>
                </c:pt>
                <c:pt idx="158">
                  <c:v>69.143000000000001</c:v>
                </c:pt>
                <c:pt idx="159">
                  <c:v>68.375</c:v>
                </c:pt>
                <c:pt idx="160">
                  <c:v>67.911000000000001</c:v>
                </c:pt>
                <c:pt idx="161">
                  <c:v>68.554000000000002</c:v>
                </c:pt>
                <c:pt idx="162">
                  <c:v>66.963999999999999</c:v>
                </c:pt>
                <c:pt idx="163">
                  <c:v>69.286000000000001</c:v>
                </c:pt>
                <c:pt idx="164">
                  <c:v>67.911000000000001</c:v>
                </c:pt>
                <c:pt idx="165">
                  <c:v>68.320999999999998</c:v>
                </c:pt>
                <c:pt idx="166">
                  <c:v>66.554000000000002</c:v>
                </c:pt>
                <c:pt idx="167">
                  <c:v>66.713999999999999</c:v>
                </c:pt>
                <c:pt idx="168">
                  <c:v>66.231999999999999</c:v>
                </c:pt>
                <c:pt idx="169">
                  <c:v>67.25</c:v>
                </c:pt>
                <c:pt idx="170">
                  <c:v>67.463999999999999</c:v>
                </c:pt>
                <c:pt idx="171">
                  <c:v>65.661000000000001</c:v>
                </c:pt>
                <c:pt idx="172">
                  <c:v>67.25</c:v>
                </c:pt>
                <c:pt idx="173">
                  <c:v>65.786000000000001</c:v>
                </c:pt>
                <c:pt idx="174">
                  <c:v>67.25</c:v>
                </c:pt>
                <c:pt idx="175">
                  <c:v>65.963999999999999</c:v>
                </c:pt>
                <c:pt idx="176">
                  <c:v>65.804000000000002</c:v>
                </c:pt>
                <c:pt idx="177">
                  <c:v>66.481999999999999</c:v>
                </c:pt>
                <c:pt idx="178">
                  <c:v>67.356999999999999</c:v>
                </c:pt>
                <c:pt idx="179">
                  <c:v>67.463999999999999</c:v>
                </c:pt>
                <c:pt idx="180">
                  <c:v>65.875</c:v>
                </c:pt>
                <c:pt idx="181">
                  <c:v>67.5</c:v>
                </c:pt>
                <c:pt idx="182">
                  <c:v>68.179000000000002</c:v>
                </c:pt>
                <c:pt idx="183">
                  <c:v>65.320999999999998</c:v>
                </c:pt>
                <c:pt idx="184">
                  <c:v>66.661000000000001</c:v>
                </c:pt>
                <c:pt idx="185">
                  <c:v>65.606999999999999</c:v>
                </c:pt>
                <c:pt idx="186">
                  <c:v>66.125</c:v>
                </c:pt>
                <c:pt idx="187">
                  <c:v>65.625</c:v>
                </c:pt>
                <c:pt idx="188">
                  <c:v>66.445999999999998</c:v>
                </c:pt>
                <c:pt idx="189">
                  <c:v>67.231999999999999</c:v>
                </c:pt>
                <c:pt idx="190">
                  <c:v>67.481999999999999</c:v>
                </c:pt>
                <c:pt idx="191">
                  <c:v>65.411000000000001</c:v>
                </c:pt>
                <c:pt idx="192">
                  <c:v>65.945999999999998</c:v>
                </c:pt>
                <c:pt idx="193">
                  <c:v>65.713999999999999</c:v>
                </c:pt>
                <c:pt idx="194">
                  <c:v>65.713999999999999</c:v>
                </c:pt>
                <c:pt idx="195">
                  <c:v>65.713999999999999</c:v>
                </c:pt>
                <c:pt idx="196">
                  <c:v>65.713999999999999</c:v>
                </c:pt>
                <c:pt idx="197">
                  <c:v>65.713999999999999</c:v>
                </c:pt>
                <c:pt idx="198">
                  <c:v>65.713999999999999</c:v>
                </c:pt>
                <c:pt idx="199">
                  <c:v>65.713999999999999</c:v>
                </c:pt>
                <c:pt idx="200">
                  <c:v>65.713999999999999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86.228488386702566</c:v>
                </c:pt>
                <c:pt idx="1">
                  <c:v>86.150127093795277</c:v>
                </c:pt>
                <c:pt idx="2">
                  <c:v>86.071766018649882</c:v>
                </c:pt>
                <c:pt idx="3">
                  <c:v>85.993405138155339</c:v>
                </c:pt>
                <c:pt idx="4">
                  <c:v>85.915044422715667</c:v>
                </c:pt>
                <c:pt idx="5">
                  <c:v>85.83668383521406</c:v>
                </c:pt>
                <c:pt idx="6">
                  <c:v>85.758323329837978</c:v>
                </c:pt>
                <c:pt idx="7">
                  <c:v>85.679962850747444</c:v>
                </c:pt>
                <c:pt idx="8">
                  <c:v>85.601602330567857</c:v>
                </c:pt>
                <c:pt idx="9">
                  <c:v>85.523241688685388</c:v>
                </c:pt>
                <c:pt idx="10">
                  <c:v>85.444880829321264</c:v>
                </c:pt>
                <c:pt idx="11">
                  <c:v>85.366519639358231</c:v>
                </c:pt>
                <c:pt idx="12">
                  <c:v>85.288157985889441</c:v>
                </c:pt>
                <c:pt idx="13">
                  <c:v>85.20979571345643</c:v>
                </c:pt>
                <c:pt idx="14">
                  <c:v>85.131432640939167</c:v>
                </c:pt>
                <c:pt idx="15">
                  <c:v>85.053068558057461</c:v>
                </c:pt>
                <c:pt idx="16">
                  <c:v>84.974703221437338</c:v>
                </c:pt>
                <c:pt idx="17">
                  <c:v>84.896336350191731</c:v>
                </c:pt>
                <c:pt idx="18">
                  <c:v>84.817967620958697</c:v>
                </c:pt>
                <c:pt idx="19">
                  <c:v>84.739596662334407</c:v>
                </c:pt>
                <c:pt idx="20">
                  <c:v>84.661223048630589</c:v>
                </c:pt>
                <c:pt idx="21">
                  <c:v>84.582846292879026</c:v>
                </c:pt>
                <c:pt idx="22">
                  <c:v>84.504465838996893</c:v>
                </c:pt>
                <c:pt idx="23">
                  <c:v>84.426081053017356</c:v>
                </c:pt>
                <c:pt idx="24">
                  <c:v>84.347691213279646</c:v>
                </c:pt>
                <c:pt idx="25">
                  <c:v>84.269295499461009</c:v>
                </c:pt>
                <c:pt idx="26">
                  <c:v>84.190892980321593</c:v>
                </c:pt>
                <c:pt idx="27">
                  <c:v>84.11248260001814</c:v>
                </c:pt>
                <c:pt idx="28">
                  <c:v>84.034063162830037</c:v>
                </c:pt>
                <c:pt idx="29">
                  <c:v>83.955633316129436</c:v>
                </c:pt>
                <c:pt idx="30">
                  <c:v>83.877191531440133</c:v>
                </c:pt>
                <c:pt idx="31">
                  <c:v>83.798736083548647</c:v>
                </c:pt>
                <c:pt idx="32">
                  <c:v>83.720265028234309</c:v>
                </c:pt>
                <c:pt idx="33">
                  <c:v>83.641776181772954</c:v>
                </c:pt>
                <c:pt idx="34">
                  <c:v>83.563267115635966</c:v>
                </c:pt>
                <c:pt idx="35">
                  <c:v>83.484735217872213</c:v>
                </c:pt>
                <c:pt idx="36">
                  <c:v>83.406178004868181</c:v>
                </c:pt>
                <c:pt idx="37">
                  <c:v>83.327594296975974</c:v>
                </c:pt>
                <c:pt idx="38">
                  <c:v>83.248988176915091</c:v>
                </c:pt>
                <c:pt idx="39">
                  <c:v>83.170381344878223</c:v>
                </c:pt>
                <c:pt idx="40">
                  <c:v>83.09184919851306</c:v>
                </c:pt>
                <c:pt idx="41">
                  <c:v>83.01361958035119</c:v>
                </c:pt>
                <c:pt idx="42">
                  <c:v>82.9363258840729</c:v>
                </c:pt>
                <c:pt idx="43">
                  <c:v>82.861613496351481</c:v>
                </c:pt>
                <c:pt idx="44">
                  <c:v>82.793494372024284</c:v>
                </c:pt>
                <c:pt idx="45">
                  <c:v>82.741157147544342</c:v>
                </c:pt>
                <c:pt idx="46">
                  <c:v>82.724353475194505</c:v>
                </c:pt>
                <c:pt idx="47">
                  <c:v>82.782865273575922</c:v>
                </c:pt>
                <c:pt idx="48">
                  <c:v>82.991584650380716</c:v>
                </c:pt>
                <c:pt idx="49">
                  <c:v>83.481846427117532</c:v>
                </c:pt>
                <c:pt idx="50">
                  <c:v>84.467170261903519</c:v>
                </c:pt>
                <c:pt idx="51">
                  <c:v>86.267113534962803</c:v>
                </c:pt>
                <c:pt idx="52">
                  <c:v>89.317089067293637</c:v>
                </c:pt>
                <c:pt idx="53">
                  <c:v>94.146970685274411</c:v>
                </c:pt>
                <c:pt idx="54">
                  <c:v>101.31097005037321</c:v>
                </c:pt>
                <c:pt idx="55">
                  <c:v>111.25990415858635</c:v>
                </c:pt>
                <c:pt idx="56">
                  <c:v>124.16656224478599</c:v>
                </c:pt>
                <c:pt idx="57">
                  <c:v>139.74194008406963</c:v>
                </c:pt>
                <c:pt idx="58">
                  <c:v>157.10431343527895</c:v>
                </c:pt>
                <c:pt idx="59">
                  <c:v>174.76998515916677</c:v>
                </c:pt>
                <c:pt idx="60">
                  <c:v>190.81253607340031</c:v>
                </c:pt>
                <c:pt idx="61">
                  <c:v>203.18652984299732</c:v>
                </c:pt>
                <c:pt idx="62">
                  <c:v>210.14780146128504</c:v>
                </c:pt>
                <c:pt idx="63">
                  <c:v>210.65315880747062</c:v>
                </c:pt>
                <c:pt idx="64">
                  <c:v>204.61355464333178</c:v>
                </c:pt>
                <c:pt idx="65">
                  <c:v>192.91613081739024</c:v>
                </c:pt>
                <c:pt idx="66">
                  <c:v>177.20766381864891</c:v>
                </c:pt>
                <c:pt idx="67">
                  <c:v>159.51237210756608</c:v>
                </c:pt>
                <c:pt idx="68">
                  <c:v>141.80670008839724</c:v>
                </c:pt>
                <c:pt idx="69">
                  <c:v>125.67445229902935</c:v>
                </c:pt>
                <c:pt idx="70">
                  <c:v>112.12342171217239</c:v>
                </c:pt>
                <c:pt idx="71">
                  <c:v>101.58362563256384</c:v>
                </c:pt>
                <c:pt idx="72">
                  <c:v>94.054593427094119</c:v>
                </c:pt>
                <c:pt idx="73">
                  <c:v>89.339616441901683</c:v>
                </c:pt>
                <c:pt idx="74">
                  <c:v>87.294658406103053</c:v>
                </c:pt>
                <c:pt idx="75">
                  <c:v>88.014080313090233</c:v>
                </c:pt>
                <c:pt idx="76">
                  <c:v>91.868086793978165</c:v>
                </c:pt>
                <c:pt idx="77">
                  <c:v>99.317181056738889</c:v>
                </c:pt>
                <c:pt idx="78">
                  <c:v>110.49582927805403</c:v>
                </c:pt>
                <c:pt idx="79">
                  <c:v>124.69694778110781</c:v>
                </c:pt>
                <c:pt idx="80">
                  <c:v>140.04032699876777</c:v>
                </c:pt>
                <c:pt idx="81">
                  <c:v>153.63688578096549</c:v>
                </c:pt>
                <c:pt idx="82">
                  <c:v>162.35953463107154</c:v>
                </c:pt>
                <c:pt idx="83">
                  <c:v>163.96021047322964</c:v>
                </c:pt>
                <c:pt idx="84">
                  <c:v>157.97958295783783</c:v>
                </c:pt>
                <c:pt idx="85">
                  <c:v>145.93808107432699</c:v>
                </c:pt>
                <c:pt idx="86">
                  <c:v>130.6942313788565</c:v>
                </c:pt>
                <c:pt idx="87">
                  <c:v>115.33558610423991</c:v>
                </c:pt>
                <c:pt idx="88">
                  <c:v>102.18510579351764</c:v>
                </c:pt>
                <c:pt idx="89">
                  <c:v>92.340472359289024</c:v>
                </c:pt>
                <c:pt idx="90">
                  <c:v>85.792212425746001</c:v>
                </c:pt>
                <c:pt idx="91">
                  <c:v>81.873241589661006</c:v>
                </c:pt>
                <c:pt idx="92">
                  <c:v>79.730523108368331</c:v>
                </c:pt>
                <c:pt idx="93">
                  <c:v>78.630401421663464</c:v>
                </c:pt>
                <c:pt idx="94">
                  <c:v>78.069042760381024</c:v>
                </c:pt>
                <c:pt idx="95">
                  <c:v>77.754319966677755</c:v>
                </c:pt>
                <c:pt idx="96">
                  <c:v>77.539517564319951</c:v>
                </c:pt>
                <c:pt idx="97">
                  <c:v>77.359937368356952</c:v>
                </c:pt>
                <c:pt idx="98">
                  <c:v>77.190374099023643</c:v>
                </c:pt>
                <c:pt idx="99">
                  <c:v>77.022194768350147</c:v>
                </c:pt>
                <c:pt idx="100">
                  <c:v>76.852923642370598</c:v>
                </c:pt>
                <c:pt idx="101">
                  <c:v>76.682190621440611</c:v>
                </c:pt>
                <c:pt idx="102">
                  <c:v>76.510459519680921</c:v>
                </c:pt>
                <c:pt idx="103">
                  <c:v>76.33894226615017</c:v>
                </c:pt>
                <c:pt idx="104">
                  <c:v>76.170213753942264</c:v>
                </c:pt>
                <c:pt idx="105">
                  <c:v>76.009531370068089</c:v>
                </c:pt>
                <c:pt idx="106">
                  <c:v>75.866931759574555</c:v>
                </c:pt>
                <c:pt idx="107">
                  <c:v>75.759836300461913</c:v>
                </c:pt>
                <c:pt idx="108">
                  <c:v>75.715115783218181</c:v>
                </c:pt>
                <c:pt idx="109">
                  <c:v>75.768550931748365</c:v>
                </c:pt>
                <c:pt idx="110">
                  <c:v>75.959064075761617</c:v>
                </c:pt>
                <c:pt idx="111">
                  <c:v>76.316047885490917</c:v>
                </c:pt>
                <c:pt idx="112">
                  <c:v>76.841299876242957</c:v>
                </c:pt>
                <c:pt idx="113">
                  <c:v>77.491767998494623</c:v>
                </c:pt>
                <c:pt idx="114">
                  <c:v>78.17283189549147</c:v>
                </c:pt>
                <c:pt idx="115">
                  <c:v>78.750664899975121</c:v>
                </c:pt>
                <c:pt idx="116">
                  <c:v>79.084766954486582</c:v>
                </c:pt>
                <c:pt idx="117">
                  <c:v>79.070824079097477</c:v>
                </c:pt>
                <c:pt idx="118">
                  <c:v>78.676186786587849</c:v>
                </c:pt>
                <c:pt idx="119">
                  <c:v>77.951488460465811</c:v>
                </c:pt>
                <c:pt idx="120">
                  <c:v>77.012763997185772</c:v>
                </c:pt>
                <c:pt idx="121">
                  <c:v>76.002705553446674</c:v>
                </c:pt>
                <c:pt idx="122">
                  <c:v>75.048731587638201</c:v>
                </c:pt>
                <c:pt idx="123">
                  <c:v>74.234464774322461</c:v>
                </c:pt>
                <c:pt idx="124">
                  <c:v>73.592045131431561</c:v>
                </c:pt>
                <c:pt idx="125">
                  <c:v>73.112062535620893</c:v>
                </c:pt>
                <c:pt idx="126">
                  <c:v>72.761760364480935</c:v>
                </c:pt>
                <c:pt idx="127">
                  <c:v>72.502280344687904</c:v>
                </c:pt>
                <c:pt idx="128">
                  <c:v>72.299815737240124</c:v>
                </c:pt>
                <c:pt idx="129">
                  <c:v>72.130081511317073</c:v>
                </c:pt>
                <c:pt idx="130">
                  <c:v>71.978216567621573</c:v>
                </c:pt>
                <c:pt idx="131">
                  <c:v>71.83678674576133</c:v>
                </c:pt>
                <c:pt idx="132">
                  <c:v>71.703825623372055</c:v>
                </c:pt>
                <c:pt idx="133">
                  <c:v>71.581802937500598</c:v>
                </c:pt>
                <c:pt idx="134">
                  <c:v>71.477548084420832</c:v>
                </c:pt>
                <c:pt idx="135">
                  <c:v>71.402536438056572</c:v>
                </c:pt>
                <c:pt idx="136">
                  <c:v>71.372500338689733</c:v>
                </c:pt>
                <c:pt idx="137">
                  <c:v>71.405139437664914</c:v>
                </c:pt>
                <c:pt idx="138">
                  <c:v>71.515068001258257</c:v>
                </c:pt>
                <c:pt idx="139">
                  <c:v>71.706314244921799</c:v>
                </c:pt>
                <c:pt idx="140">
                  <c:v>71.964507845915591</c:v>
                </c:pt>
                <c:pt idx="141">
                  <c:v>72.252486766269442</c:v>
                </c:pt>
                <c:pt idx="142">
                  <c:v>72.513124447005453</c:v>
                </c:pt>
                <c:pt idx="143">
                  <c:v>72.680876832631782</c:v>
                </c:pt>
                <c:pt idx="144">
                  <c:v>72.699444514414168</c:v>
                </c:pt>
                <c:pt idx="145">
                  <c:v>72.539159902618735</c:v>
                </c:pt>
                <c:pt idx="146">
                  <c:v>72.206752009492646</c:v>
                </c:pt>
                <c:pt idx="147">
                  <c:v>71.743083231438121</c:v>
                </c:pt>
                <c:pt idx="148">
                  <c:v>71.209893805699636</c:v>
                </c:pt>
                <c:pt idx="149">
                  <c:v>70.671435050506346</c:v>
                </c:pt>
                <c:pt idx="150">
                  <c:v>70.178436563667333</c:v>
                </c:pt>
                <c:pt idx="151">
                  <c:v>69.759639111730621</c:v>
                </c:pt>
                <c:pt idx="152">
                  <c:v>69.421917168994952</c:v>
                </c:pt>
                <c:pt idx="153">
                  <c:v>69.156385041062492</c:v>
                </c:pt>
                <c:pt idx="154">
                  <c:v>68.946455702770848</c:v>
                </c:pt>
                <c:pt idx="155">
                  <c:v>68.774579687149412</c:v>
                </c:pt>
                <c:pt idx="156">
                  <c:v>68.626192358758914</c:v>
                </c:pt>
                <c:pt idx="157">
                  <c:v>68.491015079843564</c:v>
                </c:pt>
                <c:pt idx="158">
                  <c:v>68.362668654657682</c:v>
                </c:pt>
                <c:pt idx="159">
                  <c:v>68.237608755018243</c:v>
                </c:pt>
                <c:pt idx="160">
                  <c:v>68.114052258595933</c:v>
                </c:pt>
                <c:pt idx="161">
                  <c:v>67.991179319565106</c:v>
                </c:pt>
                <c:pt idx="162">
                  <c:v>67.868641553008658</c:v>
                </c:pt>
                <c:pt idx="163">
                  <c:v>67.746299257215156</c:v>
                </c:pt>
                <c:pt idx="164">
                  <c:v>67.624096990211697</c:v>
                </c:pt>
                <c:pt idx="165">
                  <c:v>67.502010677468348</c:v>
                </c:pt>
                <c:pt idx="166">
                  <c:v>67.38002724571993</c:v>
                </c:pt>
                <c:pt idx="167">
                  <c:v>67.258137465179331</c:v>
                </c:pt>
                <c:pt idx="168">
                  <c:v>67.136333628915054</c:v>
                </c:pt>
                <c:pt idx="169">
                  <c:v>67.014608841201323</c:v>
                </c:pt>
                <c:pt idx="170">
                  <c:v>66.892956795298161</c:v>
                </c:pt>
                <c:pt idx="171">
                  <c:v>66.77137168896185</c:v>
                </c:pt>
                <c:pt idx="172">
                  <c:v>66.649848177031657</c:v>
                </c:pt>
                <c:pt idx="173">
                  <c:v>66.528381334681683</c:v>
                </c:pt>
                <c:pt idx="174">
                  <c:v>66.406966624892348</c:v>
                </c:pt>
                <c:pt idx="175">
                  <c:v>66.285599868602347</c:v>
                </c:pt>
                <c:pt idx="176">
                  <c:v>66.164277217108179</c:v>
                </c:pt>
                <c:pt idx="177">
                  <c:v>66.042995126514128</c:v>
                </c:pt>
                <c:pt idx="178">
                  <c:v>65.921750334084919</c:v>
                </c:pt>
                <c:pt idx="179">
                  <c:v>65.800539836369182</c:v>
                </c:pt>
                <c:pt idx="180">
                  <c:v>65.679360868969511</c:v>
                </c:pt>
                <c:pt idx="181">
                  <c:v>65.55821088784316</c:v>
                </c:pt>
                <c:pt idx="182">
                  <c:v>65.437087552024082</c:v>
                </c:pt>
                <c:pt idx="183">
                  <c:v>65.315988707663962</c:v>
                </c:pt>
                <c:pt idx="184">
                  <c:v>65.194912373296162</c:v>
                </c:pt>
                <c:pt idx="185">
                  <c:v>65.073856726233345</c:v>
                </c:pt>
                <c:pt idx="186">
                  <c:v>64.952820090014868</c:v>
                </c:pt>
                <c:pt idx="187">
                  <c:v>64.831800922826147</c:v>
                </c:pt>
                <c:pt idx="188">
                  <c:v>64.710797806817354</c:v>
                </c:pt>
                <c:pt idx="189">
                  <c:v>64.589809438253667</c:v>
                </c:pt>
                <c:pt idx="190">
                  <c:v>64.468834618434897</c:v>
                </c:pt>
                <c:pt idx="191">
                  <c:v>64.34787224532522</c:v>
                </c:pt>
                <c:pt idx="192">
                  <c:v>64.226921305839866</c:v>
                </c:pt>
                <c:pt idx="193">
                  <c:v>64.105980868737831</c:v>
                </c:pt>
                <c:pt idx="194">
                  <c:v>63.985050078074515</c:v>
                </c:pt>
                <c:pt idx="195">
                  <c:v>63.86412814717081</c:v>
                </c:pt>
                <c:pt idx="196">
                  <c:v>63.743214353059187</c:v>
                </c:pt>
                <c:pt idx="197">
                  <c:v>63.622308031369258</c:v>
                </c:pt>
                <c:pt idx="198">
                  <c:v>63.501408571619194</c:v>
                </c:pt>
                <c:pt idx="199">
                  <c:v>63.38051541288106</c:v>
                </c:pt>
                <c:pt idx="200">
                  <c:v>63.259628039790904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86.228488386702566</c:v>
                </c:pt>
                <c:pt idx="1">
                  <c:v>86.150127093795277</c:v>
                </c:pt>
                <c:pt idx="2">
                  <c:v>86.071766018649882</c:v>
                </c:pt>
                <c:pt idx="3">
                  <c:v>85.993405138155339</c:v>
                </c:pt>
                <c:pt idx="4">
                  <c:v>85.915044422715667</c:v>
                </c:pt>
                <c:pt idx="5">
                  <c:v>85.83668383521406</c:v>
                </c:pt>
                <c:pt idx="6">
                  <c:v>85.758323329837978</c:v>
                </c:pt>
                <c:pt idx="7">
                  <c:v>85.679962850747444</c:v>
                </c:pt>
                <c:pt idx="8">
                  <c:v>85.601602330567857</c:v>
                </c:pt>
                <c:pt idx="9">
                  <c:v>85.523241688685388</c:v>
                </c:pt>
                <c:pt idx="10">
                  <c:v>85.444880829321264</c:v>
                </c:pt>
                <c:pt idx="11">
                  <c:v>85.366519639358231</c:v>
                </c:pt>
                <c:pt idx="12">
                  <c:v>85.288157985889441</c:v>
                </c:pt>
                <c:pt idx="13">
                  <c:v>85.20979571345643</c:v>
                </c:pt>
                <c:pt idx="14">
                  <c:v>85.131432640939167</c:v>
                </c:pt>
                <c:pt idx="15">
                  <c:v>85.053068558057461</c:v>
                </c:pt>
                <c:pt idx="16">
                  <c:v>84.974703221437338</c:v>
                </c:pt>
                <c:pt idx="17">
                  <c:v>84.896336350191731</c:v>
                </c:pt>
                <c:pt idx="18">
                  <c:v>84.817967620958697</c:v>
                </c:pt>
                <c:pt idx="19">
                  <c:v>84.739596662334407</c:v>
                </c:pt>
                <c:pt idx="20">
                  <c:v>84.661223048630589</c:v>
                </c:pt>
                <c:pt idx="21">
                  <c:v>84.582846292879026</c:v>
                </c:pt>
                <c:pt idx="22">
                  <c:v>84.504465838996893</c:v>
                </c:pt>
                <c:pt idx="23">
                  <c:v>84.426081053017356</c:v>
                </c:pt>
                <c:pt idx="24">
                  <c:v>84.347691213279646</c:v>
                </c:pt>
                <c:pt idx="25">
                  <c:v>84.269295499460995</c:v>
                </c:pt>
                <c:pt idx="26">
                  <c:v>84.190892980321465</c:v>
                </c:pt>
                <c:pt idx="27">
                  <c:v>84.112482600017344</c:v>
                </c:pt>
                <c:pt idx="28">
                  <c:v>84.034063162825134</c:v>
                </c:pt>
                <c:pt idx="29">
                  <c:v>83.955633316100929</c:v>
                </c:pt>
                <c:pt idx="30">
                  <c:v>83.877191531282563</c:v>
                </c:pt>
                <c:pt idx="31">
                  <c:v>83.798736082721504</c:v>
                </c:pt>
                <c:pt idx="32">
                  <c:v>83.720265024111001</c:v>
                </c:pt>
                <c:pt idx="33">
                  <c:v>83.641776162253308</c:v>
                </c:pt>
                <c:pt idx="34">
                  <c:v>83.56326702788401</c:v>
                </c:pt>
                <c:pt idx="35">
                  <c:v>83.48473484324424</c:v>
                </c:pt>
                <c:pt idx="36">
                  <c:v>83.406176486062819</c:v>
                </c:pt>
                <c:pt idx="37">
                  <c:v>83.327588449579395</c:v>
                </c:pt>
                <c:pt idx="38">
                  <c:v>83.248966798205785</c:v>
                </c:pt>
                <c:pt idx="39">
                  <c:v>83.170307118389161</c:v>
                </c:pt>
                <c:pt idx="40">
                  <c:v>83.091604464202462</c:v>
                </c:pt>
                <c:pt idx="41">
                  <c:v>83.012853297150301</c:v>
                </c:pt>
                <c:pt idx="42">
                  <c:v>82.934047419638432</c:v>
                </c:pt>
                <c:pt idx="43">
                  <c:v>82.855179901514376</c:v>
                </c:pt>
                <c:pt idx="44">
                  <c:v>82.776242999047739</c:v>
                </c:pt>
                <c:pt idx="45">
                  <c:v>82.697228065677209</c:v>
                </c:pt>
                <c:pt idx="46">
                  <c:v>82.618125453815153</c:v>
                </c:pt>
                <c:pt idx="47">
                  <c:v>82.53892440696545</c:v>
                </c:pt>
                <c:pt idx="48">
                  <c:v>82.459612941380868</c:v>
                </c:pt>
                <c:pt idx="49">
                  <c:v>82.380177716464374</c:v>
                </c:pt>
                <c:pt idx="50">
                  <c:v>82.300603893106</c:v>
                </c:pt>
                <c:pt idx="51">
                  <c:v>82.220874979148988</c:v>
                </c:pt>
                <c:pt idx="52">
                  <c:v>82.140972661196599</c:v>
                </c:pt>
                <c:pt idx="53">
                  <c:v>82.060876622011904</c:v>
                </c:pt>
                <c:pt idx="54">
                  <c:v>81.980564342832309</c:v>
                </c:pt>
                <c:pt idx="55">
                  <c:v>81.900010890023353</c:v>
                </c:pt>
                <c:pt idx="56">
                  <c:v>81.81918868564361</c:v>
                </c:pt>
                <c:pt idx="57">
                  <c:v>81.73806726169083</c:v>
                </c:pt>
                <c:pt idx="58">
                  <c:v>81.656612998061405</c:v>
                </c:pt>
                <c:pt idx="59">
                  <c:v>81.574788844590913</c:v>
                </c:pt>
                <c:pt idx="60">
                  <c:v>81.492554027968453</c:v>
                </c:pt>
                <c:pt idx="61">
                  <c:v>81.409863744843875</c:v>
                </c:pt>
                <c:pt idx="62">
                  <c:v>81.326668843092634</c:v>
                </c:pt>
                <c:pt idx="63">
                  <c:v>81.24291549398248</c:v>
                </c:pt>
                <c:pt idx="64">
                  <c:v>81.158544858915491</c:v>
                </c:pt>
                <c:pt idx="65">
                  <c:v>81.073492755515659</c:v>
                </c:pt>
                <c:pt idx="66">
                  <c:v>80.987689329105123</c:v>
                </c:pt>
                <c:pt idx="67">
                  <c:v>80.901058737074166</c:v>
                </c:pt>
                <c:pt idx="68">
                  <c:v>80.813518855302036</c:v>
                </c:pt>
                <c:pt idx="69">
                  <c:v>80.724981017621545</c:v>
                </c:pt>
                <c:pt idx="70">
                  <c:v>80.635349801323358</c:v>
                </c:pt>
                <c:pt idx="71">
                  <c:v>80.544522873831028</c:v>
                </c:pt>
                <c:pt idx="72">
                  <c:v>80.452390917890384</c:v>
                </c:pt>
                <c:pt idx="73">
                  <c:v>80.358837654828591</c:v>
                </c:pt>
                <c:pt idx="74">
                  <c:v>80.263739987537633</c:v>
                </c:pt>
                <c:pt idx="75">
                  <c:v>80.166968286682945</c:v>
                </c:pt>
                <c:pt idx="76">
                  <c:v>80.06838684504676</c:v>
                </c:pt>
                <c:pt idx="77">
                  <c:v>79.967854525671228</c:v>
                </c:pt>
                <c:pt idx="78">
                  <c:v>79.865225629309109</c:v>
                </c:pt>
                <c:pt idx="79">
                  <c:v>79.760351005338237</c:v>
                </c:pt>
                <c:pt idx="80">
                  <c:v>79.653079427442677</c:v>
                </c:pt>
                <c:pt idx="81">
                  <c:v>79.543259250709497</c:v>
                </c:pt>
                <c:pt idx="82">
                  <c:v>79.430740360063155</c:v>
                </c:pt>
                <c:pt idx="83">
                  <c:v>79.315376410950975</c:v>
                </c:pt>
                <c:pt idx="84">
                  <c:v>79.197027351808117</c:v>
                </c:pt>
                <c:pt idx="85">
                  <c:v>79.075562204126527</c:v>
                </c:pt>
                <c:pt idx="86">
                  <c:v>78.950862060197153</c:v>
                </c:pt>
                <c:pt idx="87">
                  <c:v>78.822823241307276</c:v>
                </c:pt>
                <c:pt idx="88">
                  <c:v>78.691360541152278</c:v>
                </c:pt>
                <c:pt idx="89">
                  <c:v>78.556410461549945</c:v>
                </c:pt>
                <c:pt idx="90">
                  <c:v>78.417934331572084</c:v>
                </c:pt>
                <c:pt idx="91">
                  <c:v>78.275921188466413</c:v>
                </c:pt>
                <c:pt idx="92">
                  <c:v>78.130390290846961</c:v>
                </c:pt>
                <c:pt idx="93">
                  <c:v>77.981393133114921</c:v>
                </c:pt>
                <c:pt idx="94">
                  <c:v>77.829014836201523</c:v>
                </c:pt>
                <c:pt idx="95">
                  <c:v>77.673374804296913</c:v>
                </c:pt>
                <c:pt idx="96">
                  <c:v>77.514626560396522</c:v>
                </c:pt>
                <c:pt idx="97">
                  <c:v>77.352956704620567</c:v>
                </c:pt>
                <c:pt idx="98">
                  <c:v>77.188582976875296</c:v>
                </c:pt>
                <c:pt idx="99">
                  <c:v>77.021751447261721</c:v>
                </c:pt>
                <c:pt idx="100">
                  <c:v>76.852732900815511</c:v>
                </c:pt>
                <c:pt idx="101">
                  <c:v>76.681818524428962</c:v>
                </c:pt>
                <c:pt idx="102">
                  <c:v>76.50931503989554</c:v>
                </c:pt>
                <c:pt idx="103">
                  <c:v>76.335539454997928</c:v>
                </c:pt>
                <c:pt idx="104">
                  <c:v>76.160813622195747</c:v>
                </c:pt>
                <c:pt idx="105">
                  <c:v>75.985458800452562</c:v>
                </c:pt>
                <c:pt idx="106">
                  <c:v>75.809790409863027</c:v>
                </c:pt>
                <c:pt idx="107">
                  <c:v>75.634113151860205</c:v>
                </c:pt>
                <c:pt idx="108">
                  <c:v>75.458716641708747</c:v>
                </c:pt>
                <c:pt idx="109">
                  <c:v>75.283871667217085</c:v>
                </c:pt>
                <c:pt idx="110">
                  <c:v>75.109827151011388</c:v>
                </c:pt>
                <c:pt idx="111">
                  <c:v>74.936807856223908</c:v>
                </c:pt>
                <c:pt idx="112">
                  <c:v>74.765012839732691</c:v>
                </c:pt>
                <c:pt idx="113">
                  <c:v>74.594614625330436</c:v>
                </c:pt>
                <c:pt idx="114">
                  <c:v>74.425759042962014</c:v>
                </c:pt>
                <c:pt idx="115">
                  <c:v>74.258565660336913</c:v>
                </c:pt>
                <c:pt idx="116">
                  <c:v>74.093128720041662</c:v>
                </c:pt>
                <c:pt idx="117">
                  <c:v>73.929518488449077</c:v>
                </c:pt>
                <c:pt idx="118">
                  <c:v>73.767782921535542</c:v>
                </c:pt>
                <c:pt idx="119">
                  <c:v>73.60794955619825</c:v>
                </c:pt>
                <c:pt idx="120">
                  <c:v>73.450027542708895</c:v>
                </c:pt>
                <c:pt idx="121">
                  <c:v>73.294009743440938</c:v>
                </c:pt>
                <c:pt idx="122">
                  <c:v>73.139874833936375</c:v>
                </c:pt>
                <c:pt idx="123">
                  <c:v>72.987589353852627</c:v>
                </c:pt>
                <c:pt idx="124">
                  <c:v>72.837109666638597</c:v>
                </c:pt>
                <c:pt idx="125">
                  <c:v>72.688383797404867</c:v>
                </c:pt>
                <c:pt idx="126">
                  <c:v>72.541353128014876</c:v>
                </c:pt>
                <c:pt idx="127">
                  <c:v>72.3959539367291</c:v>
                </c:pt>
                <c:pt idx="128">
                  <c:v>72.252118776695866</c:v>
                </c:pt>
                <c:pt idx="129">
                  <c:v>72.109777693212934</c:v>
                </c:pt>
                <c:pt idx="130">
                  <c:v>71.968859284062802</c:v>
                </c:pt>
                <c:pt idx="131">
                  <c:v>71.829291610473433</c:v>
                </c:pt>
                <c:pt idx="132">
                  <c:v>71.691002968521587</c:v>
                </c:pt>
                <c:pt idx="133">
                  <c:v>71.553922532232576</c:v>
                </c:pt>
                <c:pt idx="134">
                  <c:v>71.417980880390289</c:v>
                </c:pt>
                <c:pt idx="135">
                  <c:v>71.283110419295951</c:v>
                </c:pt>
                <c:pt idx="136">
                  <c:v>71.149245713530746</c:v>
                </c:pt>
                <c:pt idx="137">
                  <c:v>71.016323736294751</c:v>
                </c:pt>
                <c:pt idx="138">
                  <c:v>70.884284050205579</c:v>
                </c:pt>
                <c:pt idx="139">
                  <c:v>70.753068928620209</c:v>
                </c:pt>
                <c:pt idx="140">
                  <c:v>70.622623426651501</c:v>
                </c:pt>
                <c:pt idx="141">
                  <c:v>70.492895410133485</c:v>
                </c:pt>
                <c:pt idx="142">
                  <c:v>70.36383554988177</c:v>
                </c:pt>
                <c:pt idx="143">
                  <c:v>70.235397287720673</c:v>
                </c:pt>
                <c:pt idx="144">
                  <c:v>70.107536779925297</c:v>
                </c:pt>
                <c:pt idx="145">
                  <c:v>69.980212822963054</c:v>
                </c:pt>
                <c:pt idx="146">
                  <c:v>69.853386765723911</c:v>
                </c:pt>
                <c:pt idx="147">
                  <c:v>69.72702241179951</c:v>
                </c:pt>
                <c:pt idx="148">
                  <c:v>69.601085914812501</c:v>
                </c:pt>
                <c:pt idx="149">
                  <c:v>69.475545669300971</c:v>
                </c:pt>
                <c:pt idx="150">
                  <c:v>69.350372199230591</c:v>
                </c:pt>
                <c:pt idx="151">
                  <c:v>69.2255380458286</c:v>
                </c:pt>
                <c:pt idx="152">
                  <c:v>69.101017656109008</c:v>
                </c:pt>
                <c:pt idx="153">
                  <c:v>68.976787273179042</c:v>
                </c:pt>
                <c:pt idx="154">
                  <c:v>68.852824829179397</c:v>
                </c:pt>
                <c:pt idx="155">
                  <c:v>68.729109841509953</c:v>
                </c:pt>
                <c:pt idx="156">
                  <c:v>68.605623312823894</c:v>
                </c:pt>
                <c:pt idx="157">
                  <c:v>68.482347635132939</c:v>
                </c:pt>
                <c:pt idx="158">
                  <c:v>68.359266498249411</c:v>
                </c:pt>
                <c:pt idx="159">
                  <c:v>68.236364802696201</c:v>
                </c:pt>
                <c:pt idx="160">
                  <c:v>68.113628577137575</c:v>
                </c:pt>
                <c:pt idx="161">
                  <c:v>67.991044900322109</c:v>
                </c:pt>
                <c:pt idx="162">
                  <c:v>67.86860182747904</c:v>
                </c:pt>
                <c:pt idx="163">
                  <c:v>67.746288321071404</c:v>
                </c:pt>
                <c:pt idx="164">
                  <c:v>67.624094185779214</c:v>
                </c:pt>
                <c:pt idx="165">
                  <c:v>67.502010007565175</c:v>
                </c:pt>
                <c:pt idx="166">
                  <c:v>67.38002709665848</c:v>
                </c:pt>
                <c:pt idx="167">
                  <c:v>67.258137434283142</c:v>
                </c:pt>
                <c:pt idx="168">
                  <c:v>67.136333622949778</c:v>
                </c:pt>
                <c:pt idx="169">
                  <c:v>67.01460884012846</c:v>
                </c:pt>
                <c:pt idx="170">
                  <c:v>66.892956795118423</c:v>
                </c:pt>
                <c:pt idx="171">
                  <c:v>66.771371688933797</c:v>
                </c:pt>
                <c:pt idx="172">
                  <c:v>66.649848177027579</c:v>
                </c:pt>
                <c:pt idx="173">
                  <c:v>66.528381334681129</c:v>
                </c:pt>
                <c:pt idx="174">
                  <c:v>66.406966624892277</c:v>
                </c:pt>
                <c:pt idx="175">
                  <c:v>66.285599868602333</c:v>
                </c:pt>
                <c:pt idx="176">
                  <c:v>66.164277217108179</c:v>
                </c:pt>
                <c:pt idx="177">
                  <c:v>66.042995126514128</c:v>
                </c:pt>
                <c:pt idx="178">
                  <c:v>65.921750334084919</c:v>
                </c:pt>
                <c:pt idx="179">
                  <c:v>65.800539836369182</c:v>
                </c:pt>
                <c:pt idx="180">
                  <c:v>65.679360868969511</c:v>
                </c:pt>
                <c:pt idx="181">
                  <c:v>65.55821088784316</c:v>
                </c:pt>
                <c:pt idx="182">
                  <c:v>65.437087552024082</c:v>
                </c:pt>
                <c:pt idx="183">
                  <c:v>65.315988707663962</c:v>
                </c:pt>
                <c:pt idx="184">
                  <c:v>65.194912373296162</c:v>
                </c:pt>
                <c:pt idx="185">
                  <c:v>65.073856726233345</c:v>
                </c:pt>
                <c:pt idx="186">
                  <c:v>64.952820090014868</c:v>
                </c:pt>
                <c:pt idx="187">
                  <c:v>64.831800922826147</c:v>
                </c:pt>
                <c:pt idx="188">
                  <c:v>64.710797806817354</c:v>
                </c:pt>
                <c:pt idx="189">
                  <c:v>64.589809438253667</c:v>
                </c:pt>
                <c:pt idx="190">
                  <c:v>64.468834618434897</c:v>
                </c:pt>
                <c:pt idx="191">
                  <c:v>64.34787224532522</c:v>
                </c:pt>
                <c:pt idx="192">
                  <c:v>64.226921305839866</c:v>
                </c:pt>
                <c:pt idx="193">
                  <c:v>64.105980868737831</c:v>
                </c:pt>
                <c:pt idx="194">
                  <c:v>63.985050078074515</c:v>
                </c:pt>
                <c:pt idx="195">
                  <c:v>63.86412814717081</c:v>
                </c:pt>
                <c:pt idx="196">
                  <c:v>63.743214353059187</c:v>
                </c:pt>
                <c:pt idx="197">
                  <c:v>63.622308031369258</c:v>
                </c:pt>
                <c:pt idx="198">
                  <c:v>63.501408571619194</c:v>
                </c:pt>
                <c:pt idx="199">
                  <c:v>63.38051541288106</c:v>
                </c:pt>
                <c:pt idx="200">
                  <c:v>63.259628039790904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17648"/>
        <c:axId val="356218040"/>
      </c:scatterChart>
      <c:valAx>
        <c:axId val="35621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6218040"/>
        <c:crosses val="autoZero"/>
        <c:crossBetween val="midCat"/>
      </c:valAx>
      <c:valAx>
        <c:axId val="35621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621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78.106999999999999</c:v>
                </c:pt>
                <c:pt idx="1">
                  <c:v>78.570999999999998</c:v>
                </c:pt>
                <c:pt idx="2">
                  <c:v>78.463999999999999</c:v>
                </c:pt>
                <c:pt idx="3">
                  <c:v>77.945999999999998</c:v>
                </c:pt>
                <c:pt idx="4">
                  <c:v>77.179000000000002</c:v>
                </c:pt>
                <c:pt idx="5">
                  <c:v>77.018000000000001</c:v>
                </c:pt>
                <c:pt idx="6">
                  <c:v>78.036000000000001</c:v>
                </c:pt>
                <c:pt idx="7">
                  <c:v>77.786000000000001</c:v>
                </c:pt>
                <c:pt idx="8">
                  <c:v>77.875</c:v>
                </c:pt>
                <c:pt idx="9">
                  <c:v>78.695999999999998</c:v>
                </c:pt>
                <c:pt idx="10">
                  <c:v>78.893000000000001</c:v>
                </c:pt>
                <c:pt idx="11">
                  <c:v>79</c:v>
                </c:pt>
                <c:pt idx="12">
                  <c:v>78.893000000000001</c:v>
                </c:pt>
                <c:pt idx="13">
                  <c:v>78.179000000000002</c:v>
                </c:pt>
                <c:pt idx="14">
                  <c:v>77.786000000000001</c:v>
                </c:pt>
                <c:pt idx="15">
                  <c:v>78.679000000000002</c:v>
                </c:pt>
                <c:pt idx="16">
                  <c:v>79.143000000000001</c:v>
                </c:pt>
                <c:pt idx="17">
                  <c:v>78.661000000000001</c:v>
                </c:pt>
                <c:pt idx="18">
                  <c:v>77.643000000000001</c:v>
                </c:pt>
                <c:pt idx="19">
                  <c:v>78.356999999999999</c:v>
                </c:pt>
                <c:pt idx="20">
                  <c:v>77.929000000000002</c:v>
                </c:pt>
                <c:pt idx="21">
                  <c:v>78.588999999999999</c:v>
                </c:pt>
                <c:pt idx="22">
                  <c:v>77.143000000000001</c:v>
                </c:pt>
                <c:pt idx="23">
                  <c:v>77.981999999999999</c:v>
                </c:pt>
                <c:pt idx="24">
                  <c:v>78.804000000000002</c:v>
                </c:pt>
                <c:pt idx="25">
                  <c:v>80.018000000000001</c:v>
                </c:pt>
                <c:pt idx="26">
                  <c:v>78.463999999999999</c:v>
                </c:pt>
                <c:pt idx="27">
                  <c:v>77.945999999999998</c:v>
                </c:pt>
                <c:pt idx="28">
                  <c:v>78.856999999999999</c:v>
                </c:pt>
                <c:pt idx="29">
                  <c:v>78.838999999999999</c:v>
                </c:pt>
                <c:pt idx="30">
                  <c:v>78.445999999999998</c:v>
                </c:pt>
                <c:pt idx="31">
                  <c:v>78.768000000000001</c:v>
                </c:pt>
                <c:pt idx="32">
                  <c:v>80.536000000000001</c:v>
                </c:pt>
                <c:pt idx="33">
                  <c:v>79.804000000000002</c:v>
                </c:pt>
                <c:pt idx="34">
                  <c:v>79.768000000000001</c:v>
                </c:pt>
                <c:pt idx="35">
                  <c:v>79.945999999999998</c:v>
                </c:pt>
                <c:pt idx="36">
                  <c:v>81.25</c:v>
                </c:pt>
                <c:pt idx="37">
                  <c:v>81.661000000000001</c:v>
                </c:pt>
                <c:pt idx="38">
                  <c:v>81.375</c:v>
                </c:pt>
                <c:pt idx="39">
                  <c:v>80.945999999999998</c:v>
                </c:pt>
                <c:pt idx="40">
                  <c:v>82.088999999999999</c:v>
                </c:pt>
                <c:pt idx="41">
                  <c:v>81.804000000000002</c:v>
                </c:pt>
                <c:pt idx="42">
                  <c:v>82.713999999999999</c:v>
                </c:pt>
                <c:pt idx="43">
                  <c:v>83.411000000000001</c:v>
                </c:pt>
                <c:pt idx="44">
                  <c:v>84.75</c:v>
                </c:pt>
                <c:pt idx="45">
                  <c:v>84.481999999999999</c:v>
                </c:pt>
                <c:pt idx="46">
                  <c:v>85.625</c:v>
                </c:pt>
                <c:pt idx="47">
                  <c:v>86.338999999999999</c:v>
                </c:pt>
                <c:pt idx="48">
                  <c:v>86.411000000000001</c:v>
                </c:pt>
                <c:pt idx="49">
                  <c:v>89.125</c:v>
                </c:pt>
                <c:pt idx="50">
                  <c:v>92.304000000000002</c:v>
                </c:pt>
                <c:pt idx="51">
                  <c:v>94.570999999999998</c:v>
                </c:pt>
                <c:pt idx="52">
                  <c:v>97.195999999999998</c:v>
                </c:pt>
                <c:pt idx="53">
                  <c:v>99.929000000000002</c:v>
                </c:pt>
                <c:pt idx="54">
                  <c:v>104.429</c:v>
                </c:pt>
                <c:pt idx="55">
                  <c:v>113.446</c:v>
                </c:pt>
                <c:pt idx="56">
                  <c:v>122.161</c:v>
                </c:pt>
                <c:pt idx="57">
                  <c:v>134.946</c:v>
                </c:pt>
                <c:pt idx="58">
                  <c:v>149.304</c:v>
                </c:pt>
                <c:pt idx="59">
                  <c:v>162.464</c:v>
                </c:pt>
                <c:pt idx="60">
                  <c:v>177.25</c:v>
                </c:pt>
                <c:pt idx="61">
                  <c:v>189.536</c:v>
                </c:pt>
                <c:pt idx="62">
                  <c:v>197.643</c:v>
                </c:pt>
                <c:pt idx="63">
                  <c:v>204.161</c:v>
                </c:pt>
                <c:pt idx="64">
                  <c:v>206.089</c:v>
                </c:pt>
                <c:pt idx="65">
                  <c:v>204.375</c:v>
                </c:pt>
                <c:pt idx="66">
                  <c:v>198.036</c:v>
                </c:pt>
                <c:pt idx="67">
                  <c:v>183.732</c:v>
                </c:pt>
                <c:pt idx="68">
                  <c:v>153.625</c:v>
                </c:pt>
                <c:pt idx="69">
                  <c:v>107.911</c:v>
                </c:pt>
                <c:pt idx="70">
                  <c:v>85.054000000000002</c:v>
                </c:pt>
                <c:pt idx="71">
                  <c:v>83.161000000000001</c:v>
                </c:pt>
                <c:pt idx="72">
                  <c:v>84.054000000000002</c:v>
                </c:pt>
                <c:pt idx="73">
                  <c:v>85.213999999999999</c:v>
                </c:pt>
                <c:pt idx="74">
                  <c:v>87.195999999999998</c:v>
                </c:pt>
                <c:pt idx="75">
                  <c:v>91.518000000000001</c:v>
                </c:pt>
                <c:pt idx="76">
                  <c:v>94.213999999999999</c:v>
                </c:pt>
                <c:pt idx="77">
                  <c:v>100.143</c:v>
                </c:pt>
                <c:pt idx="78">
                  <c:v>108.732</c:v>
                </c:pt>
                <c:pt idx="79">
                  <c:v>118.696</c:v>
                </c:pt>
                <c:pt idx="80">
                  <c:v>129.161</c:v>
                </c:pt>
                <c:pt idx="81">
                  <c:v>140.232</c:v>
                </c:pt>
                <c:pt idx="82">
                  <c:v>146.786</c:v>
                </c:pt>
                <c:pt idx="83">
                  <c:v>154.732</c:v>
                </c:pt>
                <c:pt idx="84">
                  <c:v>156.429</c:v>
                </c:pt>
                <c:pt idx="85">
                  <c:v>157.571</c:v>
                </c:pt>
                <c:pt idx="86">
                  <c:v>147.196</c:v>
                </c:pt>
                <c:pt idx="87">
                  <c:v>129.982</c:v>
                </c:pt>
                <c:pt idx="88">
                  <c:v>101.696</c:v>
                </c:pt>
                <c:pt idx="89">
                  <c:v>80.161000000000001</c:v>
                </c:pt>
                <c:pt idx="90">
                  <c:v>76.838999999999999</c:v>
                </c:pt>
                <c:pt idx="91">
                  <c:v>75.929000000000002</c:v>
                </c:pt>
                <c:pt idx="92">
                  <c:v>74.195999999999998</c:v>
                </c:pt>
                <c:pt idx="93">
                  <c:v>73.786000000000001</c:v>
                </c:pt>
                <c:pt idx="94">
                  <c:v>72.429000000000002</c:v>
                </c:pt>
                <c:pt idx="95">
                  <c:v>73.625</c:v>
                </c:pt>
                <c:pt idx="96">
                  <c:v>73.5</c:v>
                </c:pt>
                <c:pt idx="97">
                  <c:v>74.375</c:v>
                </c:pt>
                <c:pt idx="98">
                  <c:v>72.25</c:v>
                </c:pt>
                <c:pt idx="99">
                  <c:v>73.161000000000001</c:v>
                </c:pt>
                <c:pt idx="100">
                  <c:v>72.429000000000002</c:v>
                </c:pt>
                <c:pt idx="101">
                  <c:v>72.963999999999999</c:v>
                </c:pt>
                <c:pt idx="102">
                  <c:v>72.695999999999998</c:v>
                </c:pt>
                <c:pt idx="103">
                  <c:v>71.143000000000001</c:v>
                </c:pt>
                <c:pt idx="104">
                  <c:v>72.661000000000001</c:v>
                </c:pt>
                <c:pt idx="105">
                  <c:v>70.945999999999998</c:v>
                </c:pt>
                <c:pt idx="106">
                  <c:v>72.375</c:v>
                </c:pt>
                <c:pt idx="107">
                  <c:v>71.213999999999999</c:v>
                </c:pt>
                <c:pt idx="108">
                  <c:v>71.625</c:v>
                </c:pt>
                <c:pt idx="109">
                  <c:v>72.429000000000002</c:v>
                </c:pt>
                <c:pt idx="110">
                  <c:v>72.625</c:v>
                </c:pt>
                <c:pt idx="111">
                  <c:v>72.554000000000002</c:v>
                </c:pt>
                <c:pt idx="112">
                  <c:v>73.179000000000002</c:v>
                </c:pt>
                <c:pt idx="113">
                  <c:v>72.106999999999999</c:v>
                </c:pt>
                <c:pt idx="114">
                  <c:v>71.588999999999999</c:v>
                </c:pt>
                <c:pt idx="115">
                  <c:v>72.5</c:v>
                </c:pt>
                <c:pt idx="116">
                  <c:v>72.213999999999999</c:v>
                </c:pt>
                <c:pt idx="117">
                  <c:v>72.429000000000002</c:v>
                </c:pt>
                <c:pt idx="118">
                  <c:v>72.75</c:v>
                </c:pt>
                <c:pt idx="119">
                  <c:v>71.195999999999998</c:v>
                </c:pt>
                <c:pt idx="120">
                  <c:v>73.713999999999999</c:v>
                </c:pt>
                <c:pt idx="121">
                  <c:v>73.536000000000001</c:v>
                </c:pt>
                <c:pt idx="122">
                  <c:v>71.320999999999998</c:v>
                </c:pt>
                <c:pt idx="123">
                  <c:v>70.320999999999998</c:v>
                </c:pt>
                <c:pt idx="124">
                  <c:v>71.268000000000001</c:v>
                </c:pt>
                <c:pt idx="125">
                  <c:v>69.713999999999999</c:v>
                </c:pt>
                <c:pt idx="126">
                  <c:v>69.518000000000001</c:v>
                </c:pt>
                <c:pt idx="127">
                  <c:v>67.554000000000002</c:v>
                </c:pt>
                <c:pt idx="128">
                  <c:v>68.143000000000001</c:v>
                </c:pt>
                <c:pt idx="129">
                  <c:v>68.554000000000002</c:v>
                </c:pt>
                <c:pt idx="130">
                  <c:v>68.875</c:v>
                </c:pt>
                <c:pt idx="131">
                  <c:v>68.856999999999999</c:v>
                </c:pt>
                <c:pt idx="132">
                  <c:v>68.786000000000001</c:v>
                </c:pt>
                <c:pt idx="133">
                  <c:v>67.643000000000001</c:v>
                </c:pt>
                <c:pt idx="134">
                  <c:v>68.786000000000001</c:v>
                </c:pt>
                <c:pt idx="135">
                  <c:v>67.554000000000002</c:v>
                </c:pt>
                <c:pt idx="136">
                  <c:v>67.731999999999999</c:v>
                </c:pt>
                <c:pt idx="137">
                  <c:v>67.804000000000002</c:v>
                </c:pt>
                <c:pt idx="138">
                  <c:v>67.588999999999999</c:v>
                </c:pt>
                <c:pt idx="139">
                  <c:v>68.588999999999999</c:v>
                </c:pt>
                <c:pt idx="140">
                  <c:v>66.929000000000002</c:v>
                </c:pt>
                <c:pt idx="141">
                  <c:v>67.393000000000001</c:v>
                </c:pt>
                <c:pt idx="142">
                  <c:v>67.570999999999998</c:v>
                </c:pt>
                <c:pt idx="143">
                  <c:v>67.661000000000001</c:v>
                </c:pt>
                <c:pt idx="144">
                  <c:v>68.195999999999998</c:v>
                </c:pt>
                <c:pt idx="145">
                  <c:v>69.570999999999998</c:v>
                </c:pt>
                <c:pt idx="146">
                  <c:v>67.893000000000001</c:v>
                </c:pt>
                <c:pt idx="147">
                  <c:v>67.518000000000001</c:v>
                </c:pt>
                <c:pt idx="148">
                  <c:v>66.356999999999999</c:v>
                </c:pt>
                <c:pt idx="149">
                  <c:v>67.268000000000001</c:v>
                </c:pt>
                <c:pt idx="150">
                  <c:v>67.536000000000001</c:v>
                </c:pt>
                <c:pt idx="151">
                  <c:v>66.875</c:v>
                </c:pt>
                <c:pt idx="152">
                  <c:v>65.481999999999999</c:v>
                </c:pt>
                <c:pt idx="153">
                  <c:v>66.161000000000001</c:v>
                </c:pt>
                <c:pt idx="154">
                  <c:v>65.625</c:v>
                </c:pt>
                <c:pt idx="155">
                  <c:v>64.429000000000002</c:v>
                </c:pt>
                <c:pt idx="156">
                  <c:v>66.643000000000001</c:v>
                </c:pt>
                <c:pt idx="157">
                  <c:v>66.713999999999999</c:v>
                </c:pt>
                <c:pt idx="158">
                  <c:v>65.463999999999999</c:v>
                </c:pt>
                <c:pt idx="159">
                  <c:v>65.554000000000002</c:v>
                </c:pt>
                <c:pt idx="160">
                  <c:v>64.518000000000001</c:v>
                </c:pt>
                <c:pt idx="161">
                  <c:v>65.036000000000001</c:v>
                </c:pt>
                <c:pt idx="162">
                  <c:v>64.481999999999999</c:v>
                </c:pt>
                <c:pt idx="163">
                  <c:v>64.911000000000001</c:v>
                </c:pt>
                <c:pt idx="164">
                  <c:v>64.5</c:v>
                </c:pt>
                <c:pt idx="165">
                  <c:v>63.213999999999999</c:v>
                </c:pt>
                <c:pt idx="166">
                  <c:v>63.268000000000001</c:v>
                </c:pt>
                <c:pt idx="167">
                  <c:v>65.088999999999999</c:v>
                </c:pt>
                <c:pt idx="168">
                  <c:v>64.804000000000002</c:v>
                </c:pt>
                <c:pt idx="169">
                  <c:v>63.661000000000001</c:v>
                </c:pt>
                <c:pt idx="170">
                  <c:v>65.286000000000001</c:v>
                </c:pt>
                <c:pt idx="171">
                  <c:v>63.820999999999998</c:v>
                </c:pt>
                <c:pt idx="172">
                  <c:v>62.625</c:v>
                </c:pt>
                <c:pt idx="173">
                  <c:v>63.963999999999999</c:v>
                </c:pt>
                <c:pt idx="174">
                  <c:v>63.445999999999998</c:v>
                </c:pt>
                <c:pt idx="175">
                  <c:v>64.695999999999998</c:v>
                </c:pt>
                <c:pt idx="176">
                  <c:v>62.606999999999999</c:v>
                </c:pt>
                <c:pt idx="177">
                  <c:v>62.804000000000002</c:v>
                </c:pt>
                <c:pt idx="178">
                  <c:v>63.695999999999998</c:v>
                </c:pt>
                <c:pt idx="179">
                  <c:v>63.445999999999998</c:v>
                </c:pt>
                <c:pt idx="180">
                  <c:v>62.625</c:v>
                </c:pt>
                <c:pt idx="181">
                  <c:v>63.304000000000002</c:v>
                </c:pt>
                <c:pt idx="182">
                  <c:v>61.588999999999999</c:v>
                </c:pt>
                <c:pt idx="183">
                  <c:v>61.429000000000002</c:v>
                </c:pt>
                <c:pt idx="184">
                  <c:v>62.713999999999999</c:v>
                </c:pt>
                <c:pt idx="185">
                  <c:v>62.054000000000002</c:v>
                </c:pt>
                <c:pt idx="186">
                  <c:v>63.804000000000002</c:v>
                </c:pt>
                <c:pt idx="187">
                  <c:v>61.463999999999999</c:v>
                </c:pt>
                <c:pt idx="188">
                  <c:v>62.570999999999998</c:v>
                </c:pt>
                <c:pt idx="189">
                  <c:v>62.268000000000001</c:v>
                </c:pt>
                <c:pt idx="190">
                  <c:v>62.661000000000001</c:v>
                </c:pt>
                <c:pt idx="191">
                  <c:v>62.625</c:v>
                </c:pt>
                <c:pt idx="192">
                  <c:v>63.213999999999999</c:v>
                </c:pt>
                <c:pt idx="193">
                  <c:v>63.268000000000001</c:v>
                </c:pt>
                <c:pt idx="194">
                  <c:v>61.036000000000001</c:v>
                </c:pt>
                <c:pt idx="195">
                  <c:v>61.036000000000001</c:v>
                </c:pt>
                <c:pt idx="196">
                  <c:v>61.036000000000001</c:v>
                </c:pt>
                <c:pt idx="197">
                  <c:v>61.036000000000001</c:v>
                </c:pt>
                <c:pt idx="198">
                  <c:v>61.036000000000001</c:v>
                </c:pt>
                <c:pt idx="199">
                  <c:v>61.036000000000001</c:v>
                </c:pt>
                <c:pt idx="200">
                  <c:v>61.036000000000001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83.82523753139175</c:v>
                </c:pt>
                <c:pt idx="1">
                  <c:v>83.734225227489176</c:v>
                </c:pt>
                <c:pt idx="2">
                  <c:v>83.643213148217967</c:v>
                </c:pt>
                <c:pt idx="3">
                  <c:v>83.552201282610042</c:v>
                </c:pt>
                <c:pt idx="4">
                  <c:v>83.461189615490866</c:v>
                </c:pt>
                <c:pt idx="5">
                  <c:v>83.370178126769815</c:v>
                </c:pt>
                <c:pt idx="6">
                  <c:v>83.279166790633496</c:v>
                </c:pt>
                <c:pt idx="7">
                  <c:v>83.188155574628837</c:v>
                </c:pt>
                <c:pt idx="8">
                  <c:v>83.097144438622976</c:v>
                </c:pt>
                <c:pt idx="9">
                  <c:v>83.006133333624234</c:v>
                </c:pt>
                <c:pt idx="10">
                  <c:v>82.915122200447357</c:v>
                </c:pt>
                <c:pt idx="11">
                  <c:v>82.82411096820411</c:v>
                </c:pt>
                <c:pt idx="12">
                  <c:v>82.73309955259775</c:v>
                </c:pt>
                <c:pt idx="13">
                  <c:v>82.642087853997779</c:v>
                </c:pt>
                <c:pt idx="14">
                  <c:v>82.551075755268812</c:v>
                </c:pt>
                <c:pt idx="15">
                  <c:v>82.460063119323806</c:v>
                </c:pt>
                <c:pt idx="16">
                  <c:v>82.369049786369118</c:v>
                </c:pt>
                <c:pt idx="17">
                  <c:v>82.278035570804903</c:v>
                </c:pt>
                <c:pt idx="18">
                  <c:v>82.187020257740258</c:v>
                </c:pt>
                <c:pt idx="19">
                  <c:v>82.096003599077832</c:v>
                </c:pt>
                <c:pt idx="20">
                  <c:v>82.004985309117956</c:v>
                </c:pt>
                <c:pt idx="21">
                  <c:v>81.913965059626634</c:v>
                </c:pt>
                <c:pt idx="22">
                  <c:v>81.822942474304924</c:v>
                </c:pt>
                <c:pt idx="23">
                  <c:v>81.731917122591938</c:v>
                </c:pt>
                <c:pt idx="24">
                  <c:v>81.640888512724317</c:v>
                </c:pt>
                <c:pt idx="25">
                  <c:v>81.549856083968905</c:v>
                </c:pt>
                <c:pt idx="26">
                  <c:v>81.458819197934233</c:v>
                </c:pt>
                <c:pt idx="27">
                  <c:v>81.36777712886088</c:v>
                </c:pt>
                <c:pt idx="28">
                  <c:v>81.276729052785882</c:v>
                </c:pt>
                <c:pt idx="29">
                  <c:v>81.185674035503951</c:v>
                </c:pt>
                <c:pt idx="30">
                  <c:v>81.094611019402109</c:v>
                </c:pt>
                <c:pt idx="31">
                  <c:v>81.003538809911703</c:v>
                </c:pt>
                <c:pt idx="32">
                  <c:v>80.912456064952536</c:v>
                </c:pt>
                <c:pt idx="33">
                  <c:v>80.821361300416527</c:v>
                </c:pt>
                <c:pt idx="34">
                  <c:v>80.730252958213555</c:v>
                </c:pt>
                <c:pt idx="35">
                  <c:v>80.639129692532734</c:v>
                </c:pt>
                <c:pt idx="36">
                  <c:v>80.547991364763249</c:v>
                </c:pt>
                <c:pt idx="37">
                  <c:v>80.456842202404388</c:v>
                </c:pt>
                <c:pt idx="38">
                  <c:v>80.365700183807505</c:v>
                </c:pt>
                <c:pt idx="39">
                  <c:v>80.27462329077585</c:v>
                </c:pt>
                <c:pt idx="40">
                  <c:v>80.183778734546962</c:v>
                </c:pt>
                <c:pt idx="41">
                  <c:v>80.093614907202536</c:v>
                </c:pt>
                <c:pt idx="42">
                  <c:v>80.005263075526642</c:v>
                </c:pt>
                <c:pt idx="43">
                  <c:v>79.921417933444431</c:v>
                </c:pt>
                <c:pt idx="44">
                  <c:v>79.848143377234109</c:v>
                </c:pt>
                <c:pt idx="45">
                  <c:v>79.798322532624539</c:v>
                </c:pt>
                <c:pt idx="46">
                  <c:v>79.797762913047009</c:v>
                </c:pt>
                <c:pt idx="47">
                  <c:v>79.895116480963395</c:v>
                </c:pt>
                <c:pt idx="48">
                  <c:v>80.176474878937739</c:v>
                </c:pt>
                <c:pt idx="49">
                  <c:v>80.784330975360064</c:v>
                </c:pt>
                <c:pt idx="50">
                  <c:v>81.93818300972643</c:v>
                </c:pt>
                <c:pt idx="51">
                  <c:v>83.950397006747352</c:v>
                </c:pt>
                <c:pt idx="52">
                  <c:v>87.226841256842619</c:v>
                </c:pt>
                <c:pt idx="53">
                  <c:v>92.239153528527211</c:v>
                </c:pt>
                <c:pt idx="54">
                  <c:v>99.45702727189466</c:v>
                </c:pt>
                <c:pt idx="55">
                  <c:v>109.23710169674315</c:v>
                </c:pt>
                <c:pt idx="56">
                  <c:v>121.68037809006904</c:v>
                </c:pt>
                <c:pt idx="57">
                  <c:v>136.48927387273386</c:v>
                </c:pt>
                <c:pt idx="58">
                  <c:v>152.87107776224207</c:v>
                </c:pt>
                <c:pt idx="59">
                  <c:v>169.53732785154983</c:v>
                </c:pt>
                <c:pt idx="60">
                  <c:v>184.83168109284384</c:v>
                </c:pt>
                <c:pt idx="61">
                  <c:v>196.98286114349165</c:v>
                </c:pt>
                <c:pt idx="62">
                  <c:v>204.43477028045561</c:v>
                </c:pt>
                <c:pt idx="63">
                  <c:v>206.17039767837807</c:v>
                </c:pt>
                <c:pt idx="64">
                  <c:v>201.9367585635014</c:v>
                </c:pt>
                <c:pt idx="65">
                  <c:v>192.30227542074024</c:v>
                </c:pt>
                <c:pt idx="66">
                  <c:v>178.52870626063694</c:v>
                </c:pt>
                <c:pt idx="67">
                  <c:v>162.29758391177626</c:v>
                </c:pt>
                <c:pt idx="68">
                  <c:v>145.37347599186467</c:v>
                </c:pt>
                <c:pt idx="69">
                  <c:v>129.29804874170338</c:v>
                </c:pt>
                <c:pt idx="70">
                  <c:v>115.18895084372734</c:v>
                </c:pt>
                <c:pt idx="71">
                  <c:v>103.67807538271624</c:v>
                </c:pt>
                <c:pt idx="72">
                  <c:v>94.982218064099328</c:v>
                </c:pt>
                <c:pt idx="73">
                  <c:v>89.068303510741814</c:v>
                </c:pt>
                <c:pt idx="74">
                  <c:v>85.857410391030797</c:v>
                </c:pt>
                <c:pt idx="75">
                  <c:v>85.400824447073987</c:v>
                </c:pt>
                <c:pt idx="76">
                  <c:v>87.953756317032287</c:v>
                </c:pt>
                <c:pt idx="77">
                  <c:v>93.878773725501091</c:v>
                </c:pt>
                <c:pt idx="78">
                  <c:v>103.35543360633946</c:v>
                </c:pt>
                <c:pt idx="79">
                  <c:v>115.96939957396168</c:v>
                </c:pt>
                <c:pt idx="80">
                  <c:v>130.37330729704692</c:v>
                </c:pt>
                <c:pt idx="81">
                  <c:v>144.26845894468028</c:v>
                </c:pt>
                <c:pt idx="82">
                  <c:v>154.86274657291858</c:v>
                </c:pt>
                <c:pt idx="83">
                  <c:v>159.7147249824456</c:v>
                </c:pt>
                <c:pt idx="84">
                  <c:v>157.60984336401015</c:v>
                </c:pt>
                <c:pt idx="85">
                  <c:v>149.02791513324283</c:v>
                </c:pt>
                <c:pt idx="86">
                  <c:v>135.94823610297721</c:v>
                </c:pt>
                <c:pt idx="87">
                  <c:v>121.09534470478241</c:v>
                </c:pt>
                <c:pt idx="88">
                  <c:v>107.01474921354578</c:v>
                </c:pt>
                <c:pt idx="89">
                  <c:v>95.401314317461598</c:v>
                </c:pt>
                <c:pt idx="90">
                  <c:v>86.896149244977636</c:v>
                </c:pt>
                <c:pt idx="91">
                  <c:v>81.293764618269208</c:v>
                </c:pt>
                <c:pt idx="92">
                  <c:v>77.936975455329829</c:v>
                </c:pt>
                <c:pt idx="93">
                  <c:v>76.079684886528725</c:v>
                </c:pt>
                <c:pt idx="94">
                  <c:v>75.104044499808097</c:v>
                </c:pt>
                <c:pt idx="95">
                  <c:v>74.589782039017649</c:v>
                </c:pt>
                <c:pt idx="96">
                  <c:v>74.29156218537841</c:v>
                </c:pt>
                <c:pt idx="97">
                  <c:v>74.083830477620694</c:v>
                </c:pt>
                <c:pt idx="98">
                  <c:v>73.909593446505014</c:v>
                </c:pt>
                <c:pt idx="99">
                  <c:v>73.745775363960632</c:v>
                </c:pt>
                <c:pt idx="100">
                  <c:v>73.584070064595224</c:v>
                </c:pt>
                <c:pt idx="101">
                  <c:v>73.421913154623311</c:v>
                </c:pt>
                <c:pt idx="102">
                  <c:v>73.258794805729707</c:v>
                </c:pt>
                <c:pt idx="103">
                  <c:v>73.0949970552564</c:v>
                </c:pt>
                <c:pt idx="104">
                  <c:v>72.931356600407398</c:v>
                </c:pt>
                <c:pt idx="105">
                  <c:v>72.769519762280169</c:v>
                </c:pt>
                <c:pt idx="106">
                  <c:v>72.612531450718024</c:v>
                </c:pt>
                <c:pt idx="107">
                  <c:v>72.465665477355898</c:v>
                </c:pt>
                <c:pt idx="108">
                  <c:v>72.337257326155594</c:v>
                </c:pt>
                <c:pt idx="109">
                  <c:v>72.239019357087798</c:v>
                </c:pt>
                <c:pt idx="110">
                  <c:v>72.185057138901925</c:v>
                </c:pt>
                <c:pt idx="111">
                  <c:v>72.188836190058467</c:v>
                </c:pt>
                <c:pt idx="112">
                  <c:v>72.257956807880731</c:v>
                </c:pt>
                <c:pt idx="113">
                  <c:v>72.387825304292008</c:v>
                </c:pt>
                <c:pt idx="114">
                  <c:v>72.556709361808402</c:v>
                </c:pt>
                <c:pt idx="115">
                  <c:v>72.725310201808242</c:v>
                </c:pt>
                <c:pt idx="116">
                  <c:v>72.842985073247164</c:v>
                </c:pt>
                <c:pt idx="117">
                  <c:v>72.860031400550184</c:v>
                </c:pt>
                <c:pt idx="118">
                  <c:v>72.742169440475649</c:v>
                </c:pt>
                <c:pt idx="119">
                  <c:v>72.481482580094195</c:v>
                </c:pt>
                <c:pt idx="120">
                  <c:v>72.099042502098541</c:v>
                </c:pt>
                <c:pt idx="121">
                  <c:v>71.638033849489304</c:v>
                </c:pt>
                <c:pt idx="122">
                  <c:v>71.150453839364431</c:v>
                </c:pt>
                <c:pt idx="123">
                  <c:v>70.682993100967039</c:v>
                </c:pt>
                <c:pt idx="124">
                  <c:v>70.267265343467002</c:v>
                </c:pt>
                <c:pt idx="125">
                  <c:v>69.916785251701839</c:v>
                </c:pt>
                <c:pt idx="126">
                  <c:v>69.629856553810114</c:v>
                </c:pt>
                <c:pt idx="127">
                  <c:v>69.395538198084509</c:v>
                </c:pt>
                <c:pt idx="128">
                  <c:v>69.199694831001963</c:v>
                </c:pt>
                <c:pt idx="129">
                  <c:v>69.0292630581922</c:v>
                </c:pt>
                <c:pt idx="130">
                  <c:v>68.874282512630145</c:v>
                </c:pt>
                <c:pt idx="131">
                  <c:v>68.728213017893012</c:v>
                </c:pt>
                <c:pt idx="132">
                  <c:v>68.587383901475675</c:v>
                </c:pt>
                <c:pt idx="133">
                  <c:v>68.450288211559453</c:v>
                </c:pt>
                <c:pt idx="134">
                  <c:v>68.317131608810797</c:v>
                </c:pt>
                <c:pt idx="135">
                  <c:v>68.189758626101963</c:v>
                </c:pt>
                <c:pt idx="136">
                  <c:v>68.071851466443476</c:v>
                </c:pt>
                <c:pt idx="137">
                  <c:v>67.969101541381008</c:v>
                </c:pt>
                <c:pt idx="138">
                  <c:v>67.888892902084422</c:v>
                </c:pt>
                <c:pt idx="139">
                  <c:v>67.838999224682141</c:v>
                </c:pt>
                <c:pt idx="140">
                  <c:v>67.825033276554549</c:v>
                </c:pt>
                <c:pt idx="141">
                  <c:v>67.846984979406173</c:v>
                </c:pt>
                <c:pt idx="142">
                  <c:v>67.895992182122271</c:v>
                </c:pt>
                <c:pt idx="143">
                  <c:v>67.953061949699546</c:v>
                </c:pt>
                <c:pt idx="144">
                  <c:v>67.991248260434034</c:v>
                </c:pt>
                <c:pt idx="145">
                  <c:v>67.981551736415796</c:v>
                </c:pt>
                <c:pt idx="146">
                  <c:v>67.900960507505175</c:v>
                </c:pt>
                <c:pt idx="147">
                  <c:v>67.739611528222795</c:v>
                </c:pt>
                <c:pt idx="148">
                  <c:v>67.504018006137329</c:v>
                </c:pt>
                <c:pt idx="149">
                  <c:v>67.214912710047585</c:v>
                </c:pt>
                <c:pt idx="150">
                  <c:v>66.900680594876619</c:v>
                </c:pt>
                <c:pt idx="151">
                  <c:v>66.589225289688841</c:v>
                </c:pt>
                <c:pt idx="152">
                  <c:v>66.301435506494713</c:v>
                </c:pt>
                <c:pt idx="153">
                  <c:v>66.04820187181717</c:v>
                </c:pt>
                <c:pt idx="154">
                  <c:v>65.831077819946074</c:v>
                </c:pt>
                <c:pt idx="155">
                  <c:v>65.645253219052023</c:v>
                </c:pt>
                <c:pt idx="156">
                  <c:v>65.483085370615669</c:v>
                </c:pt>
                <c:pt idx="157">
                  <c:v>65.336882913919439</c:v>
                </c:pt>
                <c:pt idx="158">
                  <c:v>65.200437106256643</c:v>
                </c:pt>
                <c:pt idx="159">
                  <c:v>65.069447463166028</c:v>
                </c:pt>
                <c:pt idx="160">
                  <c:v>64.941281084616762</c:v>
                </c:pt>
                <c:pt idx="161">
                  <c:v>64.814489491702034</c:v>
                </c:pt>
                <c:pt idx="162">
                  <c:v>64.688348469719188</c:v>
                </c:pt>
                <c:pt idx="163">
                  <c:v>64.562525406654075</c:v>
                </c:pt>
                <c:pt idx="164">
                  <c:v>64.436877776311206</c:v>
                </c:pt>
                <c:pt idx="165">
                  <c:v>64.311346758556965</c:v>
                </c:pt>
                <c:pt idx="166">
                  <c:v>64.185907303426447</c:v>
                </c:pt>
                <c:pt idx="167">
                  <c:v>64.060547030240983</c:v>
                </c:pt>
                <c:pt idx="168">
                  <c:v>63.935258129600385</c:v>
                </c:pt>
                <c:pt idx="169">
                  <c:v>63.810034515553077</c:v>
                </c:pt>
                <c:pt idx="170">
                  <c:v>63.684870893730277</c:v>
                </c:pt>
                <c:pt idx="171">
                  <c:v>63.559762466050799</c:v>
                </c:pt>
                <c:pt idx="172">
                  <c:v>63.434704829594729</c:v>
                </c:pt>
                <c:pt idx="173">
                  <c:v>63.309693930813545</c:v>
                </c:pt>
                <c:pt idx="174">
                  <c:v>63.184726035298617</c:v>
                </c:pt>
                <c:pt idx="175">
                  <c:v>63.059797702614127</c:v>
                </c:pt>
                <c:pt idx="176">
                  <c:v>62.934905763585569</c:v>
                </c:pt>
                <c:pt idx="177">
                  <c:v>62.810047299379384</c:v>
                </c:pt>
                <c:pt idx="178">
                  <c:v>62.685219622151699</c:v>
                </c:pt>
                <c:pt idx="179">
                  <c:v>62.560420257140422</c:v>
                </c:pt>
                <c:pt idx="180">
                  <c:v>62.435646926098009</c:v>
                </c:pt>
                <c:pt idx="181">
                  <c:v>62.310897531970717</c:v>
                </c:pt>
                <c:pt idx="182">
                  <c:v>62.18617014473633</c:v>
                </c:pt>
                <c:pt idx="183">
                  <c:v>62.061462988317636</c:v>
                </c:pt>
                <c:pt idx="184">
                  <c:v>61.936774428494147</c:v>
                </c:pt>
                <c:pt idx="185">
                  <c:v>61.812102961739619</c:v>
                </c:pt>
                <c:pt idx="186">
                  <c:v>61.687447204917532</c:v>
                </c:pt>
                <c:pt idx="187">
                  <c:v>61.562805885771191</c:v>
                </c:pt>
                <c:pt idx="188">
                  <c:v>61.438177834149727</c:v>
                </c:pt>
                <c:pt idx="189">
                  <c:v>61.313561973914695</c:v>
                </c:pt>
                <c:pt idx="190">
                  <c:v>61.188957315476479</c:v>
                </c:pt>
                <c:pt idx="191">
                  <c:v>61.064362948912844</c:v>
                </c:pt>
                <c:pt idx="192">
                  <c:v>60.939778037625601</c:v>
                </c:pt>
                <c:pt idx="193">
                  <c:v>60.81520181249428</c:v>
                </c:pt>
                <c:pt idx="194">
                  <c:v>60.690633566489048</c:v>
                </c:pt>
                <c:pt idx="195">
                  <c:v>60.566072649707451</c:v>
                </c:pt>
                <c:pt idx="196">
                  <c:v>60.441518464802485</c:v>
                </c:pt>
                <c:pt idx="197">
                  <c:v>60.316970462771771</c:v>
                </c:pt>
                <c:pt idx="198">
                  <c:v>60.192428139079823</c:v>
                </c:pt>
                <c:pt idx="199">
                  <c:v>60.067891030087601</c:v>
                </c:pt>
                <c:pt idx="200">
                  <c:v>59.943358709765441</c:v>
                </c:pt>
              </c:numCache>
            </c:numRef>
          </c:yVal>
          <c:smooth val="1"/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83.82523753139175</c:v>
                </c:pt>
                <c:pt idx="1">
                  <c:v>83.734225227489176</c:v>
                </c:pt>
                <c:pt idx="2">
                  <c:v>83.643213148217967</c:v>
                </c:pt>
                <c:pt idx="3">
                  <c:v>83.552201282610042</c:v>
                </c:pt>
                <c:pt idx="4">
                  <c:v>83.461189615490866</c:v>
                </c:pt>
                <c:pt idx="5">
                  <c:v>83.370178126769815</c:v>
                </c:pt>
                <c:pt idx="6">
                  <c:v>83.279166790633496</c:v>
                </c:pt>
                <c:pt idx="7">
                  <c:v>83.188155574628837</c:v>
                </c:pt>
                <c:pt idx="8">
                  <c:v>83.097144438622976</c:v>
                </c:pt>
                <c:pt idx="9">
                  <c:v>83.006133333624234</c:v>
                </c:pt>
                <c:pt idx="10">
                  <c:v>82.915122200447357</c:v>
                </c:pt>
                <c:pt idx="11">
                  <c:v>82.82411096820411</c:v>
                </c:pt>
                <c:pt idx="12">
                  <c:v>82.73309955259775</c:v>
                </c:pt>
                <c:pt idx="13">
                  <c:v>82.642087853997779</c:v>
                </c:pt>
                <c:pt idx="14">
                  <c:v>82.551075755268812</c:v>
                </c:pt>
                <c:pt idx="15">
                  <c:v>82.460063119323806</c:v>
                </c:pt>
                <c:pt idx="16">
                  <c:v>82.369049786369118</c:v>
                </c:pt>
                <c:pt idx="17">
                  <c:v>82.278035570804903</c:v>
                </c:pt>
                <c:pt idx="18">
                  <c:v>82.187020257740258</c:v>
                </c:pt>
                <c:pt idx="19">
                  <c:v>82.096003599077832</c:v>
                </c:pt>
                <c:pt idx="20">
                  <c:v>82.004985309117956</c:v>
                </c:pt>
                <c:pt idx="21">
                  <c:v>81.913965059626634</c:v>
                </c:pt>
                <c:pt idx="22">
                  <c:v>81.822942474304924</c:v>
                </c:pt>
                <c:pt idx="23">
                  <c:v>81.731917122591923</c:v>
                </c:pt>
                <c:pt idx="24">
                  <c:v>81.640888512724274</c:v>
                </c:pt>
                <c:pt idx="25">
                  <c:v>81.549856083968621</c:v>
                </c:pt>
                <c:pt idx="26">
                  <c:v>81.458819197932584</c:v>
                </c:pt>
                <c:pt idx="27">
                  <c:v>81.367777128851742</c:v>
                </c:pt>
                <c:pt idx="28">
                  <c:v>81.276729052737437</c:v>
                </c:pt>
                <c:pt idx="29">
                  <c:v>81.18567403525914</c:v>
                </c:pt>
                <c:pt idx="30">
                  <c:v>81.094611018222011</c:v>
                </c:pt>
                <c:pt idx="31">
                  <c:v>81.003538804485501</c:v>
                </c:pt>
                <c:pt idx="32">
                  <c:v>80.912456041153206</c:v>
                </c:pt>
                <c:pt idx="33">
                  <c:v>80.821361200847747</c:v>
                </c:pt>
                <c:pt idx="34">
                  <c:v>80.730252560865324</c:v>
                </c:pt>
                <c:pt idx="35">
                  <c:v>80.639128179984866</c:v>
                </c:pt>
                <c:pt idx="36">
                  <c:v>80.547985872685416</c:v>
                </c:pt>
                <c:pt idx="37">
                  <c:v>80.456823180501743</c:v>
                </c:pt>
                <c:pt idx="38">
                  <c:v>80.365637340224126</c:v>
                </c:pt>
                <c:pt idx="39">
                  <c:v>80.274425248621284</c:v>
                </c:pt>
                <c:pt idx="40">
                  <c:v>80.183183423338349</c:v>
                </c:pt>
                <c:pt idx="41">
                  <c:v>80.091907959591836</c:v>
                </c:pt>
                <c:pt idx="42">
                  <c:v>80.000594482254243</c:v>
                </c:pt>
                <c:pt idx="43">
                  <c:v>79.909238092888316</c:v>
                </c:pt>
                <c:pt idx="44">
                  <c:v>79.817833311261111</c:v>
                </c:pt>
                <c:pt idx="45">
                  <c:v>79.726374010834235</c:v>
                </c:pt>
                <c:pt idx="46">
                  <c:v>79.634853347697685</c:v>
                </c:pt>
                <c:pt idx="47">
                  <c:v>79.543263682383994</c:v>
                </c:pt>
                <c:pt idx="48">
                  <c:v>79.451596493974009</c:v>
                </c:pt>
                <c:pt idx="49">
                  <c:v>79.359842285882664</c:v>
                </c:pt>
                <c:pt idx="50">
                  <c:v>79.267990482697812</c:v>
                </c:pt>
                <c:pt idx="51">
                  <c:v>79.176029317437354</c:v>
                </c:pt>
                <c:pt idx="52">
                  <c:v>79.08394570859285</c:v>
                </c:pt>
                <c:pt idx="53">
                  <c:v>78.991725126346836</c:v>
                </c:pt>
                <c:pt idx="54">
                  <c:v>78.899351447386067</c:v>
                </c:pt>
                <c:pt idx="55">
                  <c:v>78.806806797793527</c:v>
                </c:pt>
                <c:pt idx="56">
                  <c:v>78.714071383589172</c:v>
                </c:pt>
                <c:pt idx="57">
                  <c:v>78.621123308613662</c:v>
                </c:pt>
                <c:pt idx="58">
                  <c:v>78.527938379614497</c:v>
                </c:pt>
                <c:pt idx="59">
                  <c:v>78.434489898612398</c:v>
                </c:pt>
                <c:pt idx="60">
                  <c:v>78.340748442902708</c:v>
                </c:pt>
                <c:pt idx="61">
                  <c:v>78.246681633397969</c:v>
                </c:pt>
                <c:pt idx="62">
                  <c:v>78.152253892449963</c:v>
                </c:pt>
                <c:pt idx="63">
                  <c:v>78.057426192818696</c:v>
                </c:pt>
                <c:pt idx="64">
                  <c:v>77.962155800092745</c:v>
                </c:pt>
                <c:pt idx="65">
                  <c:v>77.866396011623138</c:v>
                </c:pt>
                <c:pt idx="66">
                  <c:v>77.770095895923092</c:v>
                </c:pt>
                <c:pt idx="67">
                  <c:v>77.673200037517049</c:v>
                </c:pt>
                <c:pt idx="68">
                  <c:v>77.575648293402921</c:v>
                </c:pt>
                <c:pt idx="69">
                  <c:v>77.477375568617816</c:v>
                </c:pt>
                <c:pt idx="70">
                  <c:v>77.378311619868214</c:v>
                </c:pt>
                <c:pt idx="71">
                  <c:v>77.278380897778248</c:v>
                </c:pt>
                <c:pt idx="72">
                  <c:v>77.177502439998264</c:v>
                </c:pt>
                <c:pt idx="73">
                  <c:v>77.075589829150061</c:v>
                </c:pt>
                <c:pt idx="74">
                  <c:v>76.972551231298524</c:v>
                </c:pt>
                <c:pt idx="75">
                  <c:v>76.868289532238379</c:v>
                </c:pt>
                <c:pt idx="76">
                  <c:v>76.762702590251891</c:v>
                </c:pt>
                <c:pt idx="77">
                  <c:v>76.65568362497585</c:v>
                </c:pt>
                <c:pt idx="78">
                  <c:v>76.547121762438991</c:v>
                </c:pt>
                <c:pt idx="79">
                  <c:v>76.43690275598405</c:v>
                </c:pt>
                <c:pt idx="80">
                  <c:v>76.324909901446915</c:v>
                </c:pt>
                <c:pt idx="81">
                  <c:v>76.211025162388466</c:v>
                </c:pt>
                <c:pt idx="82">
                  <c:v>76.095130517134493</c:v>
                </c:pt>
                <c:pt idx="83">
                  <c:v>75.977109533671211</c:v>
                </c:pt>
                <c:pt idx="84">
                  <c:v>75.856849170930062</c:v>
                </c:pt>
                <c:pt idx="85">
                  <c:v>75.734241795628392</c:v>
                </c:pt>
                <c:pt idx="86">
                  <c:v>75.609187392699667</c:v>
                </c:pt>
                <c:pt idx="87">
                  <c:v>75.481595934709503</c:v>
                </c:pt>
                <c:pt idx="88">
                  <c:v>75.351389861971626</c:v>
                </c:pt>
                <c:pt idx="89">
                  <c:v>75.218506611039686</c:v>
                </c:pt>
                <c:pt idx="90">
                  <c:v>75.082901115757181</c:v>
                </c:pt>
                <c:pt idx="91">
                  <c:v>74.944548193199068</c:v>
                </c:pt>
                <c:pt idx="92">
                  <c:v>74.803444717850951</c:v>
                </c:pt>
                <c:pt idx="93">
                  <c:v>74.659611482501532</c:v>
                </c:pt>
                <c:pt idx="94">
                  <c:v>74.513094644713547</c:v>
                </c:pt>
                <c:pt idx="95">
                  <c:v>74.36396666428837</c:v>
                </c:pt>
                <c:pt idx="96">
                  <c:v>74.212326650337445</c:v>
                </c:pt>
                <c:pt idx="97">
                  <c:v>74.058300056370726</c:v>
                </c:pt>
                <c:pt idx="98">
                  <c:v>73.902037687532413</c:v>
                </c:pt>
                <c:pt idx="99">
                  <c:v>73.743714014428463</c:v>
                </c:pt>
                <c:pt idx="100">
                  <c:v>73.583524820992977</c:v>
                </c:pt>
                <c:pt idx="101">
                  <c:v>73.421684247181631</c:v>
                </c:pt>
                <c:pt idx="102">
                  <c:v>73.258421318411052</c:v>
                </c:pt>
                <c:pt idx="103">
                  <c:v>73.093976080091124</c:v>
                </c:pt>
                <c:pt idx="104">
                  <c:v>72.928595475180728</c:v>
                </c:pt>
                <c:pt idx="105">
                  <c:v>72.762529113892541</c:v>
                </c:pt>
                <c:pt idx="106">
                  <c:v>72.596025086702952</c:v>
                </c:pt>
                <c:pt idx="107">
                  <c:v>72.42932596477003</c:v>
                </c:pt>
                <c:pt idx="108">
                  <c:v>72.262665116616773</c:v>
                </c:pt>
                <c:pt idx="109">
                  <c:v>72.09626344807549</c:v>
                </c:pt>
                <c:pt idx="110">
                  <c:v>71.93032664605596</c:v>
                </c:pt>
                <c:pt idx="111">
                  <c:v>71.765042977958544</c:v>
                </c:pt>
                <c:pt idx="112">
                  <c:v>71.600581669731483</c:v>
                </c:pt>
                <c:pt idx="113">
                  <c:v>71.437091858643001</c:v>
                </c:pt>
                <c:pt idx="114">
                  <c:v>71.274702093366784</c:v>
                </c:pt>
                <c:pt idx="115">
                  <c:v>71.113520335020979</c:v>
                </c:pt>
                <c:pt idx="116">
                  <c:v>70.95363439889789</c:v>
                </c:pt>
                <c:pt idx="117">
                  <c:v>70.795112767833572</c:v>
                </c:pt>
                <c:pt idx="118">
                  <c:v>70.638005704162751</c:v>
                </c:pt>
                <c:pt idx="119">
                  <c:v>70.482346587364404</c:v>
                </c:pt>
                <c:pt idx="120">
                  <c:v>70.328153408036655</c:v>
                </c:pt>
                <c:pt idx="121">
                  <c:v>70.175430354883886</c:v>
                </c:pt>
                <c:pt idx="122">
                  <c:v>70.02416943911021</c:v>
                </c:pt>
                <c:pt idx="123">
                  <c:v>69.874352109227033</c:v>
                </c:pt>
                <c:pt idx="124">
                  <c:v>69.725950818149954</c:v>
                </c:pt>
                <c:pt idx="125">
                  <c:v>69.578930513076259</c:v>
                </c:pt>
                <c:pt idx="126">
                  <c:v>69.433250026624293</c:v>
                </c:pt>
                <c:pt idx="127">
                  <c:v>69.288863354842263</c:v>
                </c:pt>
                <c:pt idx="128">
                  <c:v>69.145720813821782</c:v>
                </c:pt>
                <c:pt idx="129">
                  <c:v>69.003770071742878</c:v>
                </c:pt>
                <c:pt idx="130">
                  <c:v>68.862957057251506</c:v>
                </c:pt>
                <c:pt idx="131">
                  <c:v>68.7232267482064</c:v>
                </c:pt>
                <c:pt idx="132">
                  <c:v>68.584523847122981</c:v>
                </c:pt>
                <c:pt idx="133">
                  <c:v>68.446793351210644</c:v>
                </c:pt>
                <c:pt idx="134">
                  <c:v>68.309981025858022</c:v>
                </c:pt>
                <c:pt idx="135">
                  <c:v>68.174033790891031</c:v>
                </c:pt>
                <c:pt idx="136">
                  <c:v>68.038900029011515</c:v>
                </c:pt>
                <c:pt idx="137">
                  <c:v>67.904529825617416</c:v>
                </c:pt>
                <c:pt idx="138">
                  <c:v>67.770875148787397</c:v>
                </c:pt>
                <c:pt idx="139">
                  <c:v>67.637889977653771</c:v>
                </c:pt>
                <c:pt idx="140">
                  <c:v>67.505530386738215</c:v>
                </c:pt>
                <c:pt idx="141">
                  <c:v>67.373754593132091</c:v>
                </c:pt>
                <c:pt idx="142">
                  <c:v>67.242522972697927</c:v>
                </c:pt>
                <c:pt idx="143">
                  <c:v>67.111798050775391</c:v>
                </c:pt>
                <c:pt idx="144">
                  <c:v>66.981544472212079</c:v>
                </c:pt>
                <c:pt idx="145">
                  <c:v>66.851728954917206</c:v>
                </c:pt>
                <c:pt idx="146">
                  <c:v>66.722320230562502</c:v>
                </c:pt>
                <c:pt idx="147">
                  <c:v>66.59328897553236</c:v>
                </c:pt>
                <c:pt idx="148">
                  <c:v>66.464607734755532</c:v>
                </c:pt>
                <c:pt idx="149">
                  <c:v>66.336250840632985</c:v>
                </c:pt>
                <c:pt idx="150">
                  <c:v>66.208194328907354</c:v>
                </c:pt>
                <c:pt idx="151">
                  <c:v>66.080415852997206</c:v>
                </c:pt>
                <c:pt idx="152">
                  <c:v>65.952894598039464</c:v>
                </c:pt>
                <c:pt idx="153">
                  <c:v>65.825611195641315</c:v>
                </c:pt>
                <c:pt idx="154">
                  <c:v>65.698547640137349</c:v>
                </c:pt>
                <c:pt idx="155">
                  <c:v>65.571687206971092</c:v>
                </c:pt>
                <c:pt idx="156">
                  <c:v>65.445014373672478</c:v>
                </c:pt>
                <c:pt idx="157">
                  <c:v>65.318514743778067</c:v>
                </c:pt>
                <c:pt idx="158">
                  <c:v>65.192174973937199</c:v>
                </c:pt>
                <c:pt idx="159">
                  <c:v>65.065982704362241</c:v>
                </c:pt>
                <c:pt idx="160">
                  <c:v>64.939926492710242</c:v>
                </c:pt>
                <c:pt idx="161">
                  <c:v>64.813995751427242</c:v>
                </c:pt>
                <c:pt idx="162">
                  <c:v>64.688180688540555</c:v>
                </c:pt>
                <c:pt idx="163">
                  <c:v>64.562472251848263</c:v>
                </c:pt>
                <c:pt idx="164">
                  <c:v>64.43686207642736</c:v>
                </c:pt>
                <c:pt idx="165">
                  <c:v>64.311342435360714</c:v>
                </c:pt>
                <c:pt idx="166">
                  <c:v>64.18590619356678</c:v>
                </c:pt>
                <c:pt idx="167">
                  <c:v>64.060546764605675</c:v>
                </c:pt>
                <c:pt idx="168">
                  <c:v>63.935258070327215</c:v>
                </c:pt>
                <c:pt idx="169">
                  <c:v>63.810034503222454</c:v>
                </c:pt>
                <c:pt idx="170">
                  <c:v>63.684870891338797</c:v>
                </c:pt>
                <c:pt idx="171">
                  <c:v>63.559762465618384</c:v>
                </c:pt>
                <c:pt idx="172">
                  <c:v>63.434704829521834</c:v>
                </c:pt>
                <c:pt idx="173">
                  <c:v>63.309693930802091</c:v>
                </c:pt>
                <c:pt idx="174">
                  <c:v>63.18472603529694</c:v>
                </c:pt>
                <c:pt idx="175">
                  <c:v>63.059797702613899</c:v>
                </c:pt>
                <c:pt idx="176">
                  <c:v>62.93490576358554</c:v>
                </c:pt>
                <c:pt idx="177">
                  <c:v>62.810047299379384</c:v>
                </c:pt>
                <c:pt idx="178">
                  <c:v>62.685219622151699</c:v>
                </c:pt>
                <c:pt idx="179">
                  <c:v>62.560420257140422</c:v>
                </c:pt>
                <c:pt idx="180">
                  <c:v>62.435646926098009</c:v>
                </c:pt>
                <c:pt idx="181">
                  <c:v>62.310897531970717</c:v>
                </c:pt>
                <c:pt idx="182">
                  <c:v>62.18617014473633</c:v>
                </c:pt>
                <c:pt idx="183">
                  <c:v>62.061462988317636</c:v>
                </c:pt>
                <c:pt idx="184">
                  <c:v>61.936774428494147</c:v>
                </c:pt>
                <c:pt idx="185">
                  <c:v>61.812102961739619</c:v>
                </c:pt>
                <c:pt idx="186">
                  <c:v>61.687447204917532</c:v>
                </c:pt>
                <c:pt idx="187">
                  <c:v>61.562805885771191</c:v>
                </c:pt>
                <c:pt idx="188">
                  <c:v>61.438177834149727</c:v>
                </c:pt>
                <c:pt idx="189">
                  <c:v>61.313561973914695</c:v>
                </c:pt>
                <c:pt idx="190">
                  <c:v>61.188957315476479</c:v>
                </c:pt>
                <c:pt idx="191">
                  <c:v>61.064362948912844</c:v>
                </c:pt>
                <c:pt idx="192">
                  <c:v>60.939778037625601</c:v>
                </c:pt>
                <c:pt idx="193">
                  <c:v>60.81520181249428</c:v>
                </c:pt>
                <c:pt idx="194">
                  <c:v>60.690633566489048</c:v>
                </c:pt>
                <c:pt idx="195">
                  <c:v>60.566072649707451</c:v>
                </c:pt>
                <c:pt idx="196">
                  <c:v>60.441518464802485</c:v>
                </c:pt>
                <c:pt idx="197">
                  <c:v>60.316970462771771</c:v>
                </c:pt>
                <c:pt idx="198">
                  <c:v>60.192428139079823</c:v>
                </c:pt>
                <c:pt idx="199">
                  <c:v>60.067891030087601</c:v>
                </c:pt>
                <c:pt idx="200">
                  <c:v>59.943358709765441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18824"/>
        <c:axId val="356219216"/>
      </c:scatterChart>
      <c:valAx>
        <c:axId val="356218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6219216"/>
        <c:crosses val="autoZero"/>
        <c:crossBetween val="midCat"/>
      </c:valAx>
      <c:valAx>
        <c:axId val="35621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6218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73.036000000000001</c:v>
                </c:pt>
                <c:pt idx="1">
                  <c:v>72.643000000000001</c:v>
                </c:pt>
                <c:pt idx="2">
                  <c:v>71.838999999999999</c:v>
                </c:pt>
                <c:pt idx="3">
                  <c:v>72.838999999999999</c:v>
                </c:pt>
                <c:pt idx="4">
                  <c:v>72.106999999999999</c:v>
                </c:pt>
                <c:pt idx="5">
                  <c:v>72.963999999999999</c:v>
                </c:pt>
                <c:pt idx="6">
                  <c:v>73.304000000000002</c:v>
                </c:pt>
                <c:pt idx="7">
                  <c:v>73.625</c:v>
                </c:pt>
                <c:pt idx="8">
                  <c:v>71.963999999999999</c:v>
                </c:pt>
                <c:pt idx="9">
                  <c:v>72.606999999999999</c:v>
                </c:pt>
                <c:pt idx="10">
                  <c:v>73.5</c:v>
                </c:pt>
                <c:pt idx="11">
                  <c:v>72.820999999999998</c:v>
                </c:pt>
                <c:pt idx="12">
                  <c:v>73.393000000000001</c:v>
                </c:pt>
                <c:pt idx="13">
                  <c:v>73.25</c:v>
                </c:pt>
                <c:pt idx="14">
                  <c:v>74.286000000000001</c:v>
                </c:pt>
                <c:pt idx="15">
                  <c:v>73.445999999999998</c:v>
                </c:pt>
                <c:pt idx="16">
                  <c:v>73.143000000000001</c:v>
                </c:pt>
                <c:pt idx="17">
                  <c:v>74.143000000000001</c:v>
                </c:pt>
                <c:pt idx="18">
                  <c:v>73.643000000000001</c:v>
                </c:pt>
                <c:pt idx="19">
                  <c:v>74.231999999999999</c:v>
                </c:pt>
                <c:pt idx="20">
                  <c:v>74.304000000000002</c:v>
                </c:pt>
                <c:pt idx="21">
                  <c:v>74.338999999999999</c:v>
                </c:pt>
                <c:pt idx="22">
                  <c:v>73.606999999999999</c:v>
                </c:pt>
                <c:pt idx="23">
                  <c:v>74.213999999999999</c:v>
                </c:pt>
                <c:pt idx="24">
                  <c:v>72.143000000000001</c:v>
                </c:pt>
                <c:pt idx="25">
                  <c:v>74.963999999999999</c:v>
                </c:pt>
                <c:pt idx="26">
                  <c:v>74.213999999999999</c:v>
                </c:pt>
                <c:pt idx="27">
                  <c:v>74</c:v>
                </c:pt>
                <c:pt idx="28">
                  <c:v>73.945999999999998</c:v>
                </c:pt>
                <c:pt idx="29">
                  <c:v>74.679000000000002</c:v>
                </c:pt>
                <c:pt idx="30">
                  <c:v>74.411000000000001</c:v>
                </c:pt>
                <c:pt idx="31">
                  <c:v>75.804000000000002</c:v>
                </c:pt>
                <c:pt idx="32">
                  <c:v>76.393000000000001</c:v>
                </c:pt>
                <c:pt idx="33">
                  <c:v>75.570999999999998</c:v>
                </c:pt>
                <c:pt idx="34">
                  <c:v>75.463999999999999</c:v>
                </c:pt>
                <c:pt idx="35">
                  <c:v>75.945999999999998</c:v>
                </c:pt>
                <c:pt idx="36">
                  <c:v>75.606999999999999</c:v>
                </c:pt>
                <c:pt idx="37">
                  <c:v>76.661000000000001</c:v>
                </c:pt>
                <c:pt idx="38">
                  <c:v>76.195999999999998</c:v>
                </c:pt>
                <c:pt idx="39">
                  <c:v>77.125</c:v>
                </c:pt>
                <c:pt idx="40">
                  <c:v>76.981999999999999</c:v>
                </c:pt>
                <c:pt idx="41">
                  <c:v>77.518000000000001</c:v>
                </c:pt>
                <c:pt idx="42">
                  <c:v>77.820999999999998</c:v>
                </c:pt>
                <c:pt idx="43">
                  <c:v>78.856999999999999</c:v>
                </c:pt>
                <c:pt idx="44">
                  <c:v>79.518000000000001</c:v>
                </c:pt>
                <c:pt idx="45">
                  <c:v>80.195999999999998</c:v>
                </c:pt>
                <c:pt idx="46">
                  <c:v>82.054000000000002</c:v>
                </c:pt>
                <c:pt idx="47">
                  <c:v>81.25</c:v>
                </c:pt>
                <c:pt idx="48">
                  <c:v>84</c:v>
                </c:pt>
                <c:pt idx="49">
                  <c:v>83.661000000000001</c:v>
                </c:pt>
                <c:pt idx="50">
                  <c:v>85.893000000000001</c:v>
                </c:pt>
                <c:pt idx="51">
                  <c:v>87.820999999999998</c:v>
                </c:pt>
                <c:pt idx="52">
                  <c:v>89.179000000000002</c:v>
                </c:pt>
                <c:pt idx="53">
                  <c:v>93.570999999999998</c:v>
                </c:pt>
                <c:pt idx="54">
                  <c:v>96.518000000000001</c:v>
                </c:pt>
                <c:pt idx="55">
                  <c:v>100.643</c:v>
                </c:pt>
                <c:pt idx="56">
                  <c:v>107.518</c:v>
                </c:pt>
                <c:pt idx="57">
                  <c:v>116.036</c:v>
                </c:pt>
                <c:pt idx="58">
                  <c:v>126.286</c:v>
                </c:pt>
                <c:pt idx="59">
                  <c:v>140.036</c:v>
                </c:pt>
                <c:pt idx="60">
                  <c:v>153.161</c:v>
                </c:pt>
                <c:pt idx="61">
                  <c:v>165.661</c:v>
                </c:pt>
                <c:pt idx="62">
                  <c:v>177.375</c:v>
                </c:pt>
                <c:pt idx="63">
                  <c:v>186.804</c:v>
                </c:pt>
                <c:pt idx="64">
                  <c:v>192.804</c:v>
                </c:pt>
                <c:pt idx="65">
                  <c:v>195.696</c:v>
                </c:pt>
                <c:pt idx="66">
                  <c:v>196.732</c:v>
                </c:pt>
                <c:pt idx="67">
                  <c:v>191.696</c:v>
                </c:pt>
                <c:pt idx="68">
                  <c:v>179.768</c:v>
                </c:pt>
                <c:pt idx="69">
                  <c:v>157.982</c:v>
                </c:pt>
                <c:pt idx="70">
                  <c:v>120.357</c:v>
                </c:pt>
                <c:pt idx="71">
                  <c:v>91.125</c:v>
                </c:pt>
                <c:pt idx="72">
                  <c:v>81.356999999999999</c:v>
                </c:pt>
                <c:pt idx="73">
                  <c:v>82.518000000000001</c:v>
                </c:pt>
                <c:pt idx="74">
                  <c:v>83.268000000000001</c:v>
                </c:pt>
                <c:pt idx="75">
                  <c:v>84.695999999999998</c:v>
                </c:pt>
                <c:pt idx="76">
                  <c:v>85.554000000000002</c:v>
                </c:pt>
                <c:pt idx="77">
                  <c:v>90.213999999999999</c:v>
                </c:pt>
                <c:pt idx="78">
                  <c:v>95.893000000000001</c:v>
                </c:pt>
                <c:pt idx="79">
                  <c:v>101.411</c:v>
                </c:pt>
                <c:pt idx="80">
                  <c:v>111.375</c:v>
                </c:pt>
                <c:pt idx="81">
                  <c:v>121.25</c:v>
                </c:pt>
                <c:pt idx="82">
                  <c:v>131.214</c:v>
                </c:pt>
                <c:pt idx="83">
                  <c:v>138.607</c:v>
                </c:pt>
                <c:pt idx="84">
                  <c:v>147.089</c:v>
                </c:pt>
                <c:pt idx="85">
                  <c:v>148.643</c:v>
                </c:pt>
                <c:pt idx="86">
                  <c:v>149.429</c:v>
                </c:pt>
                <c:pt idx="87">
                  <c:v>144.554</c:v>
                </c:pt>
                <c:pt idx="88">
                  <c:v>132.125</c:v>
                </c:pt>
                <c:pt idx="89">
                  <c:v>109.536</c:v>
                </c:pt>
                <c:pt idx="90">
                  <c:v>85.838999999999999</c:v>
                </c:pt>
                <c:pt idx="91">
                  <c:v>74.195999999999998</c:v>
                </c:pt>
                <c:pt idx="92">
                  <c:v>73.25</c:v>
                </c:pt>
                <c:pt idx="93">
                  <c:v>72.570999999999998</c:v>
                </c:pt>
                <c:pt idx="94">
                  <c:v>73.070999999999998</c:v>
                </c:pt>
                <c:pt idx="95">
                  <c:v>72.143000000000001</c:v>
                </c:pt>
                <c:pt idx="96">
                  <c:v>71.643000000000001</c:v>
                </c:pt>
                <c:pt idx="97">
                  <c:v>71.713999999999999</c:v>
                </c:pt>
                <c:pt idx="98">
                  <c:v>70.929000000000002</c:v>
                </c:pt>
                <c:pt idx="99">
                  <c:v>70.945999999999998</c:v>
                </c:pt>
                <c:pt idx="100">
                  <c:v>71.375</c:v>
                </c:pt>
                <c:pt idx="101">
                  <c:v>71.195999999999998</c:v>
                </c:pt>
                <c:pt idx="102">
                  <c:v>71.268000000000001</c:v>
                </c:pt>
                <c:pt idx="103">
                  <c:v>70.481999999999999</c:v>
                </c:pt>
                <c:pt idx="104">
                  <c:v>69.5</c:v>
                </c:pt>
                <c:pt idx="105">
                  <c:v>70.070999999999998</c:v>
                </c:pt>
                <c:pt idx="106">
                  <c:v>68.981999999999999</c:v>
                </c:pt>
                <c:pt idx="107">
                  <c:v>70.606999999999999</c:v>
                </c:pt>
                <c:pt idx="108">
                  <c:v>70</c:v>
                </c:pt>
                <c:pt idx="109">
                  <c:v>69.606999999999999</c:v>
                </c:pt>
                <c:pt idx="110">
                  <c:v>69.643000000000001</c:v>
                </c:pt>
                <c:pt idx="111">
                  <c:v>69.625</c:v>
                </c:pt>
                <c:pt idx="112">
                  <c:v>69.286000000000001</c:v>
                </c:pt>
                <c:pt idx="113">
                  <c:v>69.679000000000002</c:v>
                </c:pt>
                <c:pt idx="114">
                  <c:v>69.338999999999999</c:v>
                </c:pt>
                <c:pt idx="115">
                  <c:v>69.286000000000001</c:v>
                </c:pt>
                <c:pt idx="116">
                  <c:v>69.231999999999999</c:v>
                </c:pt>
                <c:pt idx="117">
                  <c:v>69.838999999999999</c:v>
                </c:pt>
                <c:pt idx="118">
                  <c:v>70.286000000000001</c:v>
                </c:pt>
                <c:pt idx="119">
                  <c:v>69.036000000000001</c:v>
                </c:pt>
                <c:pt idx="120">
                  <c:v>68.554000000000002</c:v>
                </c:pt>
                <c:pt idx="121">
                  <c:v>69.411000000000001</c:v>
                </c:pt>
                <c:pt idx="122">
                  <c:v>69.536000000000001</c:v>
                </c:pt>
                <c:pt idx="123">
                  <c:v>69.411000000000001</c:v>
                </c:pt>
                <c:pt idx="124">
                  <c:v>68.481999999999999</c:v>
                </c:pt>
                <c:pt idx="125">
                  <c:v>67.411000000000001</c:v>
                </c:pt>
                <c:pt idx="126">
                  <c:v>67.679000000000002</c:v>
                </c:pt>
                <c:pt idx="127">
                  <c:v>68.268000000000001</c:v>
                </c:pt>
                <c:pt idx="128">
                  <c:v>68.143000000000001</c:v>
                </c:pt>
                <c:pt idx="129">
                  <c:v>68.25</c:v>
                </c:pt>
                <c:pt idx="130">
                  <c:v>67.338999999999999</c:v>
                </c:pt>
                <c:pt idx="131">
                  <c:v>67.320999999999998</c:v>
                </c:pt>
                <c:pt idx="132">
                  <c:v>67.875</c:v>
                </c:pt>
                <c:pt idx="133">
                  <c:v>66.518000000000001</c:v>
                </c:pt>
                <c:pt idx="134">
                  <c:v>67.5</c:v>
                </c:pt>
                <c:pt idx="135">
                  <c:v>67.643000000000001</c:v>
                </c:pt>
                <c:pt idx="136">
                  <c:v>66.518000000000001</c:v>
                </c:pt>
                <c:pt idx="137">
                  <c:v>68.018000000000001</c:v>
                </c:pt>
                <c:pt idx="138">
                  <c:v>64.893000000000001</c:v>
                </c:pt>
                <c:pt idx="139">
                  <c:v>65.554000000000002</c:v>
                </c:pt>
                <c:pt idx="140">
                  <c:v>65.536000000000001</c:v>
                </c:pt>
                <c:pt idx="141">
                  <c:v>65.570999999999998</c:v>
                </c:pt>
                <c:pt idx="142">
                  <c:v>66.588999999999999</c:v>
                </c:pt>
                <c:pt idx="143">
                  <c:v>66.411000000000001</c:v>
                </c:pt>
                <c:pt idx="144">
                  <c:v>65.679000000000002</c:v>
                </c:pt>
                <c:pt idx="145">
                  <c:v>66.856999999999999</c:v>
                </c:pt>
                <c:pt idx="146">
                  <c:v>66.213999999999999</c:v>
                </c:pt>
                <c:pt idx="147">
                  <c:v>66.713999999999999</c:v>
                </c:pt>
                <c:pt idx="148">
                  <c:v>64.054000000000002</c:v>
                </c:pt>
                <c:pt idx="149">
                  <c:v>65.838999999999999</c:v>
                </c:pt>
                <c:pt idx="150">
                  <c:v>66.106999999999999</c:v>
                </c:pt>
                <c:pt idx="151">
                  <c:v>65.625</c:v>
                </c:pt>
                <c:pt idx="152">
                  <c:v>64.804000000000002</c:v>
                </c:pt>
                <c:pt idx="153">
                  <c:v>64.856999999999999</c:v>
                </c:pt>
                <c:pt idx="154">
                  <c:v>65.304000000000002</c:v>
                </c:pt>
                <c:pt idx="155">
                  <c:v>65.304000000000002</c:v>
                </c:pt>
                <c:pt idx="156">
                  <c:v>64.5</c:v>
                </c:pt>
                <c:pt idx="157">
                  <c:v>64.304000000000002</c:v>
                </c:pt>
                <c:pt idx="158">
                  <c:v>64.304000000000002</c:v>
                </c:pt>
                <c:pt idx="159">
                  <c:v>63.856999999999999</c:v>
                </c:pt>
                <c:pt idx="160">
                  <c:v>64.838999999999999</c:v>
                </c:pt>
                <c:pt idx="161">
                  <c:v>63.429000000000002</c:v>
                </c:pt>
                <c:pt idx="162">
                  <c:v>65.695999999999998</c:v>
                </c:pt>
                <c:pt idx="163">
                  <c:v>64.393000000000001</c:v>
                </c:pt>
                <c:pt idx="164">
                  <c:v>64.106999999999999</c:v>
                </c:pt>
                <c:pt idx="165">
                  <c:v>64.304000000000002</c:v>
                </c:pt>
                <c:pt idx="166">
                  <c:v>63.213999999999999</c:v>
                </c:pt>
                <c:pt idx="167">
                  <c:v>62.713999999999999</c:v>
                </c:pt>
                <c:pt idx="168">
                  <c:v>62.5</c:v>
                </c:pt>
                <c:pt idx="169">
                  <c:v>62.481999999999999</c:v>
                </c:pt>
                <c:pt idx="170">
                  <c:v>62.679000000000002</c:v>
                </c:pt>
                <c:pt idx="171">
                  <c:v>61.945999999999998</c:v>
                </c:pt>
                <c:pt idx="172">
                  <c:v>62.356999999999999</c:v>
                </c:pt>
                <c:pt idx="173">
                  <c:v>62.661000000000001</c:v>
                </c:pt>
                <c:pt idx="174">
                  <c:v>62.195999999999998</c:v>
                </c:pt>
                <c:pt idx="175">
                  <c:v>64.125</c:v>
                </c:pt>
                <c:pt idx="176">
                  <c:v>61.786000000000001</c:v>
                </c:pt>
                <c:pt idx="177">
                  <c:v>61.713999999999999</c:v>
                </c:pt>
                <c:pt idx="178">
                  <c:v>62.838999999999999</c:v>
                </c:pt>
                <c:pt idx="179">
                  <c:v>61.929000000000002</c:v>
                </c:pt>
                <c:pt idx="180">
                  <c:v>62.018000000000001</c:v>
                </c:pt>
                <c:pt idx="181">
                  <c:v>61.856999999999999</c:v>
                </c:pt>
                <c:pt idx="182">
                  <c:v>62.768000000000001</c:v>
                </c:pt>
                <c:pt idx="183">
                  <c:v>62.25</c:v>
                </c:pt>
                <c:pt idx="184">
                  <c:v>61.929000000000002</c:v>
                </c:pt>
                <c:pt idx="185">
                  <c:v>61.713999999999999</c:v>
                </c:pt>
                <c:pt idx="186">
                  <c:v>61.536000000000001</c:v>
                </c:pt>
                <c:pt idx="187">
                  <c:v>61.713999999999999</c:v>
                </c:pt>
                <c:pt idx="188">
                  <c:v>61.838999999999999</c:v>
                </c:pt>
                <c:pt idx="189">
                  <c:v>60.070999999999998</c:v>
                </c:pt>
                <c:pt idx="190">
                  <c:v>60.268000000000001</c:v>
                </c:pt>
                <c:pt idx="191">
                  <c:v>61.536000000000001</c:v>
                </c:pt>
                <c:pt idx="192">
                  <c:v>60.856999999999999</c:v>
                </c:pt>
                <c:pt idx="193">
                  <c:v>60.875</c:v>
                </c:pt>
                <c:pt idx="194">
                  <c:v>60.768000000000001</c:v>
                </c:pt>
                <c:pt idx="195">
                  <c:v>60.768000000000001</c:v>
                </c:pt>
                <c:pt idx="196">
                  <c:v>60.768000000000001</c:v>
                </c:pt>
                <c:pt idx="197">
                  <c:v>60.768000000000001</c:v>
                </c:pt>
                <c:pt idx="198">
                  <c:v>60.768000000000001</c:v>
                </c:pt>
                <c:pt idx="199">
                  <c:v>60.768000000000001</c:v>
                </c:pt>
                <c:pt idx="200">
                  <c:v>60.768000000000001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76.789635376923783</c:v>
                </c:pt>
                <c:pt idx="1">
                  <c:v>76.796233176179442</c:v>
                </c:pt>
                <c:pt idx="2">
                  <c:v>76.802834624161463</c:v>
                </c:pt>
                <c:pt idx="3">
                  <c:v>76.809439893842466</c:v>
                </c:pt>
                <c:pt idx="4">
                  <c:v>76.816049157596225</c:v>
                </c:pt>
                <c:pt idx="5">
                  <c:v>76.822662585470894</c:v>
                </c:pt>
                <c:pt idx="6">
                  <c:v>76.829280343134897</c:v>
                </c:pt>
                <c:pt idx="7">
                  <c:v>76.835902589448111</c:v>
                </c:pt>
                <c:pt idx="8">
                  <c:v>76.842529473605367</c:v>
                </c:pt>
                <c:pt idx="9">
                  <c:v>76.84916113179257</c:v>
                </c:pt>
                <c:pt idx="10">
                  <c:v>76.855797683288358</c:v>
                </c:pt>
                <c:pt idx="11">
                  <c:v>76.862439225934878</c:v>
                </c:pt>
                <c:pt idx="12">
                  <c:v>76.869085830893681</c:v>
                </c:pt>
                <c:pt idx="13">
                  <c:v>76.875737536590407</c:v>
                </c:pt>
                <c:pt idx="14">
                  <c:v>76.882394341741616</c:v>
                </c:pt>
                <c:pt idx="15">
                  <c:v>76.889056197343265</c:v>
                </c:pt>
                <c:pt idx="16">
                  <c:v>76.895722997486814</c:v>
                </c:pt>
                <c:pt idx="17">
                  <c:v>76.902394568851747</c:v>
                </c:pt>
                <c:pt idx="18">
                  <c:v>76.909070658706341</c:v>
                </c:pt>
                <c:pt idx="19">
                  <c:v>76.915750921228494</c:v>
                </c:pt>
                <c:pt idx="20">
                  <c:v>76.922434901936015</c:v>
                </c:pt>
                <c:pt idx="21">
                  <c:v>76.929122019992079</c:v>
                </c:pt>
                <c:pt idx="22">
                  <c:v>76.935811548123695</c:v>
                </c:pt>
                <c:pt idx="23">
                  <c:v>76.942502589862571</c:v>
                </c:pt>
                <c:pt idx="24">
                  <c:v>76.949194053783117</c:v>
                </c:pt>
                <c:pt idx="25">
                  <c:v>76.955884624377745</c:v>
                </c:pt>
                <c:pt idx="26">
                  <c:v>76.962572729168443</c:v>
                </c:pt>
                <c:pt idx="27">
                  <c:v>76.969256501610346</c:v>
                </c:pt>
                <c:pt idx="28">
                  <c:v>76.975933739295044</c:v>
                </c:pt>
                <c:pt idx="29">
                  <c:v>76.982601856909426</c:v>
                </c:pt>
                <c:pt idx="30">
                  <c:v>76.989257833353733</c:v>
                </c:pt>
                <c:pt idx="31">
                  <c:v>76.995898152385152</c:v>
                </c:pt>
                <c:pt idx="32">
                  <c:v>77.002518736200216</c:v>
                </c:pt>
                <c:pt idx="33">
                  <c:v>77.009114871799881</c:v>
                </c:pt>
                <c:pt idx="34">
                  <c:v>77.015681131965536</c:v>
                </c:pt>
                <c:pt idx="35">
                  <c:v>77.022211300567122</c:v>
                </c:pt>
                <c:pt idx="36">
                  <c:v>77.028698340859108</c:v>
                </c:pt>
                <c:pt idx="37">
                  <c:v>77.035134544559313</c:v>
                </c:pt>
                <c:pt idx="38">
                  <c:v>77.041512317814025</c:v>
                </c:pt>
                <c:pt idx="39">
                  <c:v>77.047827016883929</c:v>
                </c:pt>
                <c:pt idx="40">
                  <c:v>77.054085932744755</c:v>
                </c:pt>
                <c:pt idx="41">
                  <c:v>77.060334548909495</c:v>
                </c:pt>
                <c:pt idx="42">
                  <c:v>77.066728237448316</c:v>
                </c:pt>
                <c:pt idx="43">
                  <c:v>77.073715683841968</c:v>
                </c:pt>
                <c:pt idx="44">
                  <c:v>77.082478369630991</c:v>
                </c:pt>
                <c:pt idx="45">
                  <c:v>77.095914745315099</c:v>
                </c:pt>
                <c:pt idx="46">
                  <c:v>77.120693629679337</c:v>
                </c:pt>
                <c:pt idx="47">
                  <c:v>77.171227863558201</c:v>
                </c:pt>
                <c:pt idx="48">
                  <c:v>77.276760223258322</c:v>
                </c:pt>
                <c:pt idx="49">
                  <c:v>77.492892554967071</c:v>
                </c:pt>
                <c:pt idx="50">
                  <c:v>77.918424273291791</c:v>
                </c:pt>
                <c:pt idx="51">
                  <c:v>78.716763011378859</c:v>
                </c:pt>
                <c:pt idx="52">
                  <c:v>80.138003844564395</c:v>
                </c:pt>
                <c:pt idx="53">
                  <c:v>82.533199923770852</c:v>
                </c:pt>
                <c:pt idx="54">
                  <c:v>86.347660448416747</c:v>
                </c:pt>
                <c:pt idx="55">
                  <c:v>92.078001407227902</c:v>
                </c:pt>
                <c:pt idx="56">
                  <c:v>100.18164805950573</c:v>
                </c:pt>
                <c:pt idx="57">
                  <c:v>110.94013918644724</c:v>
                </c:pt>
                <c:pt idx="58">
                  <c:v>124.2981082146753</c:v>
                </c:pt>
                <c:pt idx="59">
                  <c:v>139.72215490628827</c:v>
                </c:pt>
                <c:pt idx="60">
                  <c:v>156.13728208365799</c:v>
                </c:pt>
                <c:pt idx="61">
                  <c:v>171.99201291780051</c:v>
                </c:pt>
                <c:pt idx="62">
                  <c:v>185.47174653657601</c:v>
                </c:pt>
                <c:pt idx="63">
                  <c:v>194.83002390093242</c:v>
                </c:pt>
                <c:pt idx="64">
                  <c:v>198.75758061507727</c:v>
                </c:pt>
                <c:pt idx="65">
                  <c:v>196.68234183378604</c:v>
                </c:pt>
                <c:pt idx="66">
                  <c:v>188.90567963485077</c:v>
                </c:pt>
                <c:pt idx="67">
                  <c:v>176.53023335942382</c:v>
                </c:pt>
                <c:pt idx="68">
                  <c:v>161.20317883903823</c:v>
                </c:pt>
                <c:pt idx="69">
                  <c:v>144.75757536209633</c:v>
                </c:pt>
                <c:pt idx="70">
                  <c:v>128.85993888586174</c:v>
                </c:pt>
                <c:pt idx="71">
                  <c:v>114.75753861386463</c:v>
                </c:pt>
                <c:pt idx="72">
                  <c:v>103.17551257394422</c:v>
                </c:pt>
                <c:pt idx="73">
                  <c:v>94.363466213783795</c:v>
                </c:pt>
                <c:pt idx="74">
                  <c:v>88.252994383909538</c:v>
                </c:pt>
                <c:pt idx="75">
                  <c:v>84.668482009267294</c:v>
                </c:pt>
                <c:pt idx="76">
                  <c:v>83.527304897273268</c:v>
                </c:pt>
                <c:pt idx="77">
                  <c:v>84.962109443914656</c:v>
                </c:pt>
                <c:pt idx="78">
                  <c:v>89.298092256429356</c:v>
                </c:pt>
                <c:pt idx="79">
                  <c:v>96.841662989398401</c:v>
                </c:pt>
                <c:pt idx="80">
                  <c:v>107.50824554818439</c:v>
                </c:pt>
                <c:pt idx="81">
                  <c:v>120.4311121103548</c:v>
                </c:pt>
                <c:pt idx="82">
                  <c:v>133.78694246072396</c:v>
                </c:pt>
                <c:pt idx="83">
                  <c:v>145.0491042775239</c:v>
                </c:pt>
                <c:pt idx="84">
                  <c:v>151.68744484415629</c:v>
                </c:pt>
                <c:pt idx="85">
                  <c:v>152.05494349608594</c:v>
                </c:pt>
                <c:pt idx="86">
                  <c:v>146.02760215172296</c:v>
                </c:pt>
                <c:pt idx="87">
                  <c:v>135.05066708254657</c:v>
                </c:pt>
                <c:pt idx="88">
                  <c:v>121.56323885301136</c:v>
                </c:pt>
                <c:pt idx="89">
                  <c:v>108.11100045138278</c:v>
                </c:pt>
                <c:pt idx="90">
                  <c:v>96.584417690974192</c:v>
                </c:pt>
                <c:pt idx="91">
                  <c:v>87.877780976518054</c:v>
                </c:pt>
                <c:pt idx="92">
                  <c:v>81.990101417231244</c:v>
                </c:pt>
                <c:pt idx="93">
                  <c:v>78.379160918332943</c:v>
                </c:pt>
                <c:pt idx="94">
                  <c:v>76.336386390393784</c:v>
                </c:pt>
                <c:pt idx="95">
                  <c:v>75.237391389546019</c:v>
                </c:pt>
                <c:pt idx="96">
                  <c:v>74.640867656107133</c:v>
                </c:pt>
                <c:pt idx="97">
                  <c:v>74.28226561584529</c:v>
                </c:pt>
                <c:pt idx="98">
                  <c:v>74.023649356448018</c:v>
                </c:pt>
                <c:pt idx="99">
                  <c:v>73.801694111796607</c:v>
                </c:pt>
                <c:pt idx="100">
                  <c:v>73.590736643131549</c:v>
                </c:pt>
                <c:pt idx="101">
                  <c:v>73.381733399702128</c:v>
                </c:pt>
                <c:pt idx="102">
                  <c:v>73.172125610889324</c:v>
                </c:pt>
                <c:pt idx="103">
                  <c:v>72.961601097523001</c:v>
                </c:pt>
                <c:pt idx="104">
                  <c:v>72.750530565533069</c:v>
                </c:pt>
                <c:pt idx="105">
                  <c:v>72.539451524075687</c:v>
                </c:pt>
                <c:pt idx="106">
                  <c:v>72.328912843139051</c:v>
                </c:pt>
                <c:pt idx="107">
                  <c:v>72.119430089285814</c:v>
                </c:pt>
                <c:pt idx="108">
                  <c:v>71.91147205247978</c:v>
                </c:pt>
                <c:pt idx="109">
                  <c:v>71.705455995195379</c:v>
                </c:pt>
                <c:pt idx="110">
                  <c:v>71.501745904131766</c:v>
                </c:pt>
                <c:pt idx="111">
                  <c:v>71.300652347922608</c:v>
                </c:pt>
                <c:pt idx="112">
                  <c:v>71.102433523044425</c:v>
                </c:pt>
                <c:pt idx="113">
                  <c:v>70.907297260085144</c:v>
                </c:pt>
                <c:pt idx="114">
                  <c:v>70.715403793824407</c:v>
                </c:pt>
                <c:pt idx="115">
                  <c:v>70.52686910955623</c:v>
                </c:pt>
                <c:pt idx="116">
                  <c:v>70.34176868957168</c:v>
                </c:pt>
                <c:pt idx="117">
                  <c:v>70.160141500207402</c:v>
                </c:pt>
                <c:pt idx="118">
                  <c:v>69.981994079983494</c:v>
                </c:pt>
                <c:pt idx="119">
                  <c:v>69.807304611345117</c:v>
                </c:pt>
                <c:pt idx="120">
                  <c:v>69.636026880852839</c:v>
                </c:pt>
                <c:pt idx="121">
                  <c:v>69.468094054153084</c:v>
                </c:pt>
                <c:pt idx="122">
                  <c:v>69.303422211850688</c:v>
                </c:pt>
                <c:pt idx="123">
                  <c:v>69.141913609970473</c:v>
                </c:pt>
                <c:pt idx="124">
                  <c:v>68.983459643753577</c:v>
                </c:pt>
                <c:pt idx="125">
                  <c:v>68.827943506024525</c:v>
                </c:pt>
                <c:pt idx="126">
                  <c:v>68.675242541369244</c:v>
                </c:pt>
                <c:pt idx="127">
                  <c:v>68.525230305074956</c:v>
                </c:pt>
                <c:pt idx="128">
                  <c:v>68.37777834145281</c:v>
                </c:pt>
                <c:pt idx="129">
                  <c:v>68.232757700077727</c:v>
                </c:pt>
                <c:pt idx="130">
                  <c:v>68.090040210926318</c:v>
                </c:pt>
                <c:pt idx="131">
                  <c:v>67.949499540651374</c:v>
                </c:pt>
                <c:pt idx="132">
                  <c:v>67.811012052553409</c:v>
                </c:pt>
                <c:pt idx="133">
                  <c:v>67.674457492422832</c:v>
                </c:pt>
                <c:pt idx="134">
                  <c:v>67.539719521520794</c:v>
                </c:pt>
                <c:pt idx="135">
                  <c:v>67.406686116707007</c:v>
                </c:pt>
                <c:pt idx="136">
                  <c:v>67.275249856236172</c:v>
                </c:pt>
                <c:pt idx="137">
                  <c:v>67.14530810813622</c:v>
                </c:pt>
                <c:pt idx="138">
                  <c:v>67.016763136432218</c:v>
                </c:pt>
                <c:pt idx="139">
                  <c:v>66.889522138845763</c:v>
                </c:pt>
                <c:pt idx="140">
                  <c:v>66.76349722802685</c:v>
                </c:pt>
                <c:pt idx="141">
                  <c:v>66.638605366890275</c:v>
                </c:pt>
                <c:pt idx="142">
                  <c:v>66.514768267251384</c:v>
                </c:pt>
                <c:pt idx="143">
                  <c:v>66.391912259694308</c:v>
                </c:pt>
                <c:pt idx="144">
                  <c:v>66.269968141465682</c:v>
                </c:pt>
                <c:pt idx="145">
                  <c:v>66.148871008165187</c:v>
                </c:pt>
                <c:pt idx="146">
                  <c:v>66.028560074096859</c:v>
                </c:pt>
                <c:pt idx="147">
                  <c:v>65.908978485347575</c:v>
                </c:pt>
                <c:pt idx="148">
                  <c:v>65.79007312896006</c:v>
                </c:pt>
                <c:pt idx="149">
                  <c:v>65.671794440962671</c:v>
                </c:pt>
                <c:pt idx="150">
                  <c:v>65.554096215494155</c:v>
                </c:pt>
                <c:pt idx="151">
                  <c:v>65.436935416814535</c:v>
                </c:pt>
                <c:pt idx="152">
                  <c:v>65.320271995609531</c:v>
                </c:pt>
                <c:pt idx="153">
                  <c:v>65.204068710673837</c:v>
                </c:pt>
                <c:pt idx="154">
                  <c:v>65.088290956784419</c:v>
                </c:pt>
                <c:pt idx="155">
                  <c:v>64.972906599348207</c:v>
                </c:pt>
                <c:pt idx="156">
                  <c:v>64.85788581621857</c:v>
                </c:pt>
                <c:pt idx="157">
                  <c:v>64.743200946919018</c:v>
                </c:pt>
                <c:pt idx="158">
                  <c:v>64.628826349384809</c:v>
                </c:pt>
                <c:pt idx="159">
                  <c:v>64.514738264230431</c:v>
                </c:pt>
                <c:pt idx="160">
                  <c:v>64.400914686467715</c:v>
                </c:pt>
                <c:pt idx="161">
                  <c:v>64.287335244534759</c:v>
                </c:pt>
                <c:pt idx="162">
                  <c:v>64.173981086445366</c:v>
                </c:pt>
                <c:pt idx="163">
                  <c:v>64.060834772830319</c:v>
                </c:pt>
                <c:pt idx="164">
                  <c:v>63.947880176614646</c:v>
                </c:pt>
                <c:pt idx="165">
                  <c:v>63.835102389054867</c:v>
                </c:pt>
                <c:pt idx="166">
                  <c:v>63.722487631848615</c:v>
                </c:pt>
                <c:pt idx="167">
                  <c:v>63.610023175021709</c:v>
                </c:pt>
                <c:pt idx="168">
                  <c:v>63.497697260295915</c:v>
                </c:pt>
                <c:pt idx="169">
                  <c:v>63.385499029642205</c:v>
                </c:pt>
                <c:pt idx="170">
                  <c:v>63.273418458728536</c:v>
                </c:pt>
                <c:pt idx="171">
                  <c:v>63.161446294978255</c:v>
                </c:pt>
                <c:pt idx="172">
                  <c:v>63.049573999963265</c:v>
                </c:pt>
                <c:pt idx="173">
                  <c:v>62.937793695866013</c:v>
                </c:pt>
                <c:pt idx="174">
                  <c:v>62.826098115754924</c:v>
                </c:pt>
                <c:pt idx="175">
                  <c:v>62.714480557428978</c:v>
                </c:pt>
                <c:pt idx="176">
                  <c:v>62.602934840598905</c:v>
                </c:pt>
                <c:pt idx="177">
                  <c:v>62.491455267183788</c:v>
                </c:pt>
                <c:pt idx="178">
                  <c:v>62.380036584513995</c:v>
                </c:pt>
                <c:pt idx="179">
                  <c:v>62.268673951242555</c:v>
                </c:pt>
                <c:pt idx="180">
                  <c:v>62.157362905778555</c:v>
                </c:pt>
                <c:pt idx="181">
                  <c:v>62.04609933706724</c:v>
                </c:pt>
                <c:pt idx="182">
                  <c:v>61.934879457551816</c:v>
                </c:pt>
                <c:pt idx="183">
                  <c:v>61.823699778162634</c:v>
                </c:pt>
                <c:pt idx="184">
                  <c:v>61.712557085188898</c:v>
                </c:pt>
                <c:pt idx="185">
                  <c:v>61.601448418897554</c:v>
                </c:pt>
                <c:pt idx="186">
                  <c:v>61.490371053772769</c:v>
                </c:pt>
                <c:pt idx="187">
                  <c:v>61.379322480258075</c:v>
                </c:pt>
                <c:pt idx="188">
                  <c:v>61.268300387890967</c:v>
                </c:pt>
                <c:pt idx="189">
                  <c:v>61.157302649727576</c:v>
                </c:pt>
                <c:pt idx="190">
                  <c:v>61.046327307961626</c:v>
                </c:pt>
                <c:pt idx="191">
                  <c:v>60.935372560649256</c:v>
                </c:pt>
                <c:pt idx="192">
                  <c:v>60.824436749456808</c:v>
                </c:pt>
                <c:pt idx="193">
                  <c:v>60.713518348355102</c:v>
                </c:pt>
                <c:pt idx="194">
                  <c:v>60.602615953188895</c:v>
                </c:pt>
                <c:pt idx="195">
                  <c:v>60.491728272055454</c:v>
                </c:pt>
                <c:pt idx="196">
                  <c:v>60.38085411643096</c:v>
                </c:pt>
                <c:pt idx="197">
                  <c:v>60.269992392987895</c:v>
                </c:pt>
                <c:pt idx="198">
                  <c:v>60.159142096050779</c:v>
                </c:pt>
                <c:pt idx="199">
                  <c:v>60.04830230064146</c:v>
                </c:pt>
                <c:pt idx="200">
                  <c:v>59.937472156068807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76.789635376923783</c:v>
                </c:pt>
                <c:pt idx="1">
                  <c:v>76.796233176179442</c:v>
                </c:pt>
                <c:pt idx="2">
                  <c:v>76.802834624161463</c:v>
                </c:pt>
                <c:pt idx="3">
                  <c:v>76.809439893842466</c:v>
                </c:pt>
                <c:pt idx="4">
                  <c:v>76.816049157596225</c:v>
                </c:pt>
                <c:pt idx="5">
                  <c:v>76.822662585470894</c:v>
                </c:pt>
                <c:pt idx="6">
                  <c:v>76.829280343134897</c:v>
                </c:pt>
                <c:pt idx="7">
                  <c:v>76.835902589448111</c:v>
                </c:pt>
                <c:pt idx="8">
                  <c:v>76.842529473605367</c:v>
                </c:pt>
                <c:pt idx="9">
                  <c:v>76.84916113179257</c:v>
                </c:pt>
                <c:pt idx="10">
                  <c:v>76.855797683288358</c:v>
                </c:pt>
                <c:pt idx="11">
                  <c:v>76.862439225934878</c:v>
                </c:pt>
                <c:pt idx="12">
                  <c:v>76.869085830893681</c:v>
                </c:pt>
                <c:pt idx="13">
                  <c:v>76.875737536590407</c:v>
                </c:pt>
                <c:pt idx="14">
                  <c:v>76.882394341741616</c:v>
                </c:pt>
                <c:pt idx="15">
                  <c:v>76.889056197343265</c:v>
                </c:pt>
                <c:pt idx="16">
                  <c:v>76.895722997486814</c:v>
                </c:pt>
                <c:pt idx="17">
                  <c:v>76.902394568851747</c:v>
                </c:pt>
                <c:pt idx="18">
                  <c:v>76.909070658706341</c:v>
                </c:pt>
                <c:pt idx="19">
                  <c:v>76.915750921228494</c:v>
                </c:pt>
                <c:pt idx="20">
                  <c:v>76.922434901936015</c:v>
                </c:pt>
                <c:pt idx="21">
                  <c:v>76.929122019992079</c:v>
                </c:pt>
                <c:pt idx="22">
                  <c:v>76.935811548123695</c:v>
                </c:pt>
                <c:pt idx="23">
                  <c:v>76.942502589862571</c:v>
                </c:pt>
                <c:pt idx="24">
                  <c:v>76.949194053783117</c:v>
                </c:pt>
                <c:pt idx="25">
                  <c:v>76.955884624377745</c:v>
                </c:pt>
                <c:pt idx="26">
                  <c:v>76.962572729168429</c:v>
                </c:pt>
                <c:pt idx="27">
                  <c:v>76.969256501610218</c:v>
                </c:pt>
                <c:pt idx="28">
                  <c:v>76.975933739294263</c:v>
                </c:pt>
                <c:pt idx="29">
                  <c:v>76.982601856904807</c:v>
                </c:pt>
                <c:pt idx="30">
                  <c:v>76.989257833327642</c:v>
                </c:pt>
                <c:pt idx="31">
                  <c:v>76.99589815224472</c:v>
                </c:pt>
                <c:pt idx="32">
                  <c:v>77.002518735481274</c:v>
                </c:pt>
                <c:pt idx="33">
                  <c:v>77.009114868298923</c:v>
                </c:pt>
                <c:pt idx="34">
                  <c:v>77.015681115748635</c:v>
                </c:pt>
                <c:pt idx="35">
                  <c:v>77.02221122911233</c:v>
                </c:pt>
                <c:pt idx="36">
                  <c:v>77.028698041371825</c:v>
                </c:pt>
                <c:pt idx="37">
                  <c:v>77.035133350546857</c:v>
                </c:pt>
                <c:pt idx="38">
                  <c:v>77.041507789643887</c:v>
                </c:pt>
                <c:pt idx="39">
                  <c:v>77.047810681850493</c:v>
                </c:pt>
                <c:pt idx="40">
                  <c:v>77.054029879502977</c:v>
                </c:pt>
                <c:pt idx="41">
                  <c:v>77.060151585242437</c:v>
                </c:pt>
                <c:pt idx="42">
                  <c:v>77.066160153664839</c:v>
                </c:pt>
                <c:pt idx="43">
                  <c:v>77.072037871662332</c:v>
                </c:pt>
                <c:pt idx="44">
                  <c:v>77.077764715550003</c:v>
                </c:pt>
                <c:pt idx="45">
                  <c:v>77.083318082981052</c:v>
                </c:pt>
                <c:pt idx="46">
                  <c:v>77.088672497575786</c:v>
                </c:pt>
                <c:pt idx="47">
                  <c:v>77.093799284135514</c:v>
                </c:pt>
                <c:pt idx="48">
                  <c:v>77.098666212288322</c:v>
                </c:pt>
                <c:pt idx="49">
                  <c:v>77.103237106428793</c:v>
                </c:pt>
                <c:pt idx="50">
                  <c:v>77.107471419883666</c:v>
                </c:pt>
                <c:pt idx="51">
                  <c:v>77.111323771369499</c:v>
                </c:pt>
                <c:pt idx="52">
                  <c:v>77.114743442029095</c:v>
                </c:pt>
                <c:pt idx="53">
                  <c:v>77.11767383165737</c:v>
                </c:pt>
                <c:pt idx="54">
                  <c:v>77.120051873180046</c:v>
                </c:pt>
                <c:pt idx="55">
                  <c:v>77.121807405055733</c:v>
                </c:pt>
                <c:pt idx="56">
                  <c:v>77.12286250206499</c:v>
                </c:pt>
                <c:pt idx="57">
                  <c:v>77.123130765963353</c:v>
                </c:pt>
                <c:pt idx="58">
                  <c:v>77.122516578744424</c:v>
                </c:pt>
                <c:pt idx="59">
                  <c:v>77.12091432282557</c:v>
                </c:pt>
                <c:pt idx="60">
                  <c:v>77.118207574372718</c:v>
                </c:pt>
                <c:pt idx="61">
                  <c:v>77.1142682782625</c:v>
                </c:pt>
                <c:pt idx="62">
                  <c:v>77.108955915878283</c:v>
                </c:pt>
                <c:pt idx="63">
                  <c:v>77.102116680080599</c:v>
                </c:pt>
                <c:pt idx="64">
                  <c:v>77.09358267530672</c:v>
                </c:pt>
                <c:pt idx="65">
                  <c:v>77.083171164836742</c:v>
                </c:pt>
                <c:pt idx="66">
                  <c:v>77.07068389179986</c:v>
                </c:pt>
                <c:pt idx="67">
                  <c:v>77.055906505426975</c:v>
                </c:pt>
                <c:pt idx="68">
                  <c:v>77.038608129292228</c:v>
                </c:pt>
                <c:pt idx="69">
                  <c:v>77.01854111367409</c:v>
                </c:pt>
                <c:pt idx="70">
                  <c:v>76.99544101949283</c:v>
                </c:pt>
                <c:pt idx="71">
                  <c:v>76.969026886253573</c:v>
                </c:pt>
                <c:pt idx="72">
                  <c:v>76.939001840662982</c:v>
                </c:pt>
                <c:pt idx="73">
                  <c:v>76.905054105627045</c:v>
                </c:pt>
                <c:pt idx="74">
                  <c:v>76.86685847061338</c:v>
                </c:pt>
                <c:pt idx="75">
                  <c:v>76.824078283236574</c:v>
                </c:pt>
                <c:pt idx="76">
                  <c:v>76.776368017697351</c:v>
                </c:pt>
                <c:pt idx="77">
                  <c:v>76.723376467659705</c:v>
                </c:pt>
                <c:pt idx="78">
                  <c:v>76.664750598599966</c:v>
                </c:pt>
                <c:pt idx="79">
                  <c:v>76.600140077040635</c:v>
                </c:pt>
                <c:pt idx="80">
                  <c:v>76.529202471029294</c:v>
                </c:pt>
                <c:pt idx="81">
                  <c:v>76.451609087694308</c:v>
                </c:pt>
                <c:pt idx="82">
                  <c:v>76.367051380097635</c:v>
                </c:pt>
                <c:pt idx="83">
                  <c:v>76.275247817837538</c:v>
                </c:pt>
                <c:pt idx="84">
                  <c:v>76.175951075485997</c:v>
                </c:pt>
                <c:pt idx="85">
                  <c:v>76.06895535218419</c:v>
                </c:pt>
                <c:pt idx="86">
                  <c:v>75.954103597392248</c:v>
                </c:pt>
                <c:pt idx="87">
                  <c:v>75.831294385221938</c:v>
                </c:pt>
                <c:pt idx="88">
                  <c:v>75.700488156560368</c:v>
                </c:pt>
                <c:pt idx="89">
                  <c:v>75.561712537856664</c:v>
                </c:pt>
                <c:pt idx="90">
                  <c:v>75.415066451060667</c:v>
                </c:pt>
                <c:pt idx="91">
                  <c:v>75.260722752945412</c:v>
                </c:pt>
                <c:pt idx="92">
                  <c:v>75.098929184759911</c:v>
                </c:pt>
                <c:pt idx="93">
                  <c:v>74.930007474037581</c:v>
                </c:pt>
                <c:pt idx="94">
                  <c:v>74.754350506800293</c:v>
                </c:pt>
                <c:pt idx="95">
                  <c:v>74.572417575946758</c:v>
                </c:pt>
                <c:pt idx="96">
                  <c:v>74.384727804412734</c:v>
                </c:pt>
                <c:pt idx="97">
                  <c:v>74.191851932901287</c:v>
                </c:pt>
                <c:pt idx="98">
                  <c:v>73.994402744511817</c:v>
                </c:pt>
                <c:pt idx="99">
                  <c:v>73.793024465880023</c:v>
                </c:pt>
                <c:pt idx="100">
                  <c:v>73.588381531194045</c:v>
                </c:pt>
                <c:pt idx="101">
                  <c:v>73.381147118266711</c:v>
                </c:pt>
                <c:pt idx="102">
                  <c:v>73.171991863557608</c:v>
                </c:pt>
                <c:pt idx="103">
                  <c:v>72.961573136792992</c:v>
                </c:pt>
                <c:pt idx="104">
                  <c:v>72.750525208845943</c:v>
                </c:pt>
                <c:pt idx="105">
                  <c:v>72.539450583641411</c:v>
                </c:pt>
                <c:pt idx="106">
                  <c:v>72.328912691836933</c:v>
                </c:pt>
                <c:pt idx="107">
                  <c:v>72.119430066978566</c:v>
                </c:pt>
                <c:pt idx="108">
                  <c:v>71.911472049465857</c:v>
                </c:pt>
                <c:pt idx="109">
                  <c:v>71.705455994822216</c:v>
                </c:pt>
                <c:pt idx="110">
                  <c:v>71.501745904089432</c:v>
                </c:pt>
                <c:pt idx="111">
                  <c:v>71.300652347918202</c:v>
                </c:pt>
                <c:pt idx="112">
                  <c:v>71.102433523043999</c:v>
                </c:pt>
                <c:pt idx="113">
                  <c:v>70.907297260085102</c:v>
                </c:pt>
                <c:pt idx="114">
                  <c:v>70.715403793824407</c:v>
                </c:pt>
                <c:pt idx="115">
                  <c:v>70.52686910955623</c:v>
                </c:pt>
                <c:pt idx="116">
                  <c:v>70.34176868957168</c:v>
                </c:pt>
                <c:pt idx="117">
                  <c:v>70.160141500207402</c:v>
                </c:pt>
                <c:pt idx="118">
                  <c:v>69.981994079983494</c:v>
                </c:pt>
                <c:pt idx="119">
                  <c:v>69.807304611345117</c:v>
                </c:pt>
                <c:pt idx="120">
                  <c:v>69.636026880852839</c:v>
                </c:pt>
                <c:pt idx="121">
                  <c:v>69.468094054153084</c:v>
                </c:pt>
                <c:pt idx="122">
                  <c:v>69.303422211850688</c:v>
                </c:pt>
                <c:pt idx="123">
                  <c:v>69.141913609970473</c:v>
                </c:pt>
                <c:pt idx="124">
                  <c:v>68.983459643753577</c:v>
                </c:pt>
                <c:pt idx="125">
                  <c:v>68.827943506024525</c:v>
                </c:pt>
                <c:pt idx="126">
                  <c:v>68.675242541369244</c:v>
                </c:pt>
                <c:pt idx="127">
                  <c:v>68.525230305074956</c:v>
                </c:pt>
                <c:pt idx="128">
                  <c:v>68.37777834145281</c:v>
                </c:pt>
                <c:pt idx="129">
                  <c:v>68.232757700077727</c:v>
                </c:pt>
                <c:pt idx="130">
                  <c:v>68.090040210926318</c:v>
                </c:pt>
                <c:pt idx="131">
                  <c:v>67.949499540651374</c:v>
                </c:pt>
                <c:pt idx="132">
                  <c:v>67.811012052553409</c:v>
                </c:pt>
                <c:pt idx="133">
                  <c:v>67.674457492422832</c:v>
                </c:pt>
                <c:pt idx="134">
                  <c:v>67.539719521520794</c:v>
                </c:pt>
                <c:pt idx="135">
                  <c:v>67.406686116707007</c:v>
                </c:pt>
                <c:pt idx="136">
                  <c:v>67.275249856236172</c:v>
                </c:pt>
                <c:pt idx="137">
                  <c:v>67.14530810813622</c:v>
                </c:pt>
                <c:pt idx="138">
                  <c:v>67.016763136432218</c:v>
                </c:pt>
                <c:pt idx="139">
                  <c:v>66.889522138845763</c:v>
                </c:pt>
                <c:pt idx="140">
                  <c:v>66.76349722802685</c:v>
                </c:pt>
                <c:pt idx="141">
                  <c:v>66.638605366890275</c:v>
                </c:pt>
                <c:pt idx="142">
                  <c:v>66.514768267251384</c:v>
                </c:pt>
                <c:pt idx="143">
                  <c:v>66.391912259694308</c:v>
                </c:pt>
                <c:pt idx="144">
                  <c:v>66.269968141465682</c:v>
                </c:pt>
                <c:pt idx="145">
                  <c:v>66.148871008165187</c:v>
                </c:pt>
                <c:pt idx="146">
                  <c:v>66.028560074096859</c:v>
                </c:pt>
                <c:pt idx="147">
                  <c:v>65.908978485347575</c:v>
                </c:pt>
                <c:pt idx="148">
                  <c:v>65.79007312896006</c:v>
                </c:pt>
                <c:pt idx="149">
                  <c:v>65.671794440962671</c:v>
                </c:pt>
                <c:pt idx="150">
                  <c:v>65.554096215494155</c:v>
                </c:pt>
                <c:pt idx="151">
                  <c:v>65.436935416814535</c:v>
                </c:pt>
                <c:pt idx="152">
                  <c:v>65.320271995609531</c:v>
                </c:pt>
                <c:pt idx="153">
                  <c:v>65.204068710673837</c:v>
                </c:pt>
                <c:pt idx="154">
                  <c:v>65.088290956784419</c:v>
                </c:pt>
                <c:pt idx="155">
                  <c:v>64.972906599348207</c:v>
                </c:pt>
                <c:pt idx="156">
                  <c:v>64.85788581621857</c:v>
                </c:pt>
                <c:pt idx="157">
                  <c:v>64.743200946919018</c:v>
                </c:pt>
                <c:pt idx="158">
                  <c:v>64.628826349384809</c:v>
                </c:pt>
                <c:pt idx="159">
                  <c:v>64.514738264230431</c:v>
                </c:pt>
                <c:pt idx="160">
                  <c:v>64.400914686467715</c:v>
                </c:pt>
                <c:pt idx="161">
                  <c:v>64.287335244534759</c:v>
                </c:pt>
                <c:pt idx="162">
                  <c:v>64.173981086445366</c:v>
                </c:pt>
                <c:pt idx="163">
                  <c:v>64.060834772830319</c:v>
                </c:pt>
                <c:pt idx="164">
                  <c:v>63.947880176614646</c:v>
                </c:pt>
                <c:pt idx="165">
                  <c:v>63.835102389054867</c:v>
                </c:pt>
                <c:pt idx="166">
                  <c:v>63.722487631848615</c:v>
                </c:pt>
                <c:pt idx="167">
                  <c:v>63.610023175021709</c:v>
                </c:pt>
                <c:pt idx="168">
                  <c:v>63.497697260295915</c:v>
                </c:pt>
                <c:pt idx="169">
                  <c:v>63.385499029642205</c:v>
                </c:pt>
                <c:pt idx="170">
                  <c:v>63.273418458728536</c:v>
                </c:pt>
                <c:pt idx="171">
                  <c:v>63.161446294978255</c:v>
                </c:pt>
                <c:pt idx="172">
                  <c:v>63.049573999963265</c:v>
                </c:pt>
                <c:pt idx="173">
                  <c:v>62.937793695866013</c:v>
                </c:pt>
                <c:pt idx="174">
                  <c:v>62.826098115754924</c:v>
                </c:pt>
                <c:pt idx="175">
                  <c:v>62.714480557428978</c:v>
                </c:pt>
                <c:pt idx="176">
                  <c:v>62.602934840598905</c:v>
                </c:pt>
                <c:pt idx="177">
                  <c:v>62.491455267183788</c:v>
                </c:pt>
                <c:pt idx="178">
                  <c:v>62.380036584513995</c:v>
                </c:pt>
                <c:pt idx="179">
                  <c:v>62.268673951242555</c:v>
                </c:pt>
                <c:pt idx="180">
                  <c:v>62.157362905778555</c:v>
                </c:pt>
                <c:pt idx="181">
                  <c:v>62.04609933706724</c:v>
                </c:pt>
                <c:pt idx="182">
                  <c:v>61.934879457551816</c:v>
                </c:pt>
                <c:pt idx="183">
                  <c:v>61.823699778162634</c:v>
                </c:pt>
                <c:pt idx="184">
                  <c:v>61.712557085188898</c:v>
                </c:pt>
                <c:pt idx="185">
                  <c:v>61.601448418897554</c:v>
                </c:pt>
                <c:pt idx="186">
                  <c:v>61.490371053772769</c:v>
                </c:pt>
                <c:pt idx="187">
                  <c:v>61.379322480258075</c:v>
                </c:pt>
                <c:pt idx="188">
                  <c:v>61.268300387890967</c:v>
                </c:pt>
                <c:pt idx="189">
                  <c:v>61.157302649727576</c:v>
                </c:pt>
                <c:pt idx="190">
                  <c:v>61.046327307961626</c:v>
                </c:pt>
                <c:pt idx="191">
                  <c:v>60.935372560649256</c:v>
                </c:pt>
                <c:pt idx="192">
                  <c:v>60.824436749456808</c:v>
                </c:pt>
                <c:pt idx="193">
                  <c:v>60.713518348355102</c:v>
                </c:pt>
                <c:pt idx="194">
                  <c:v>60.602615953188895</c:v>
                </c:pt>
                <c:pt idx="195">
                  <c:v>60.491728272055454</c:v>
                </c:pt>
                <c:pt idx="196">
                  <c:v>60.38085411643096</c:v>
                </c:pt>
                <c:pt idx="197">
                  <c:v>60.269992392987895</c:v>
                </c:pt>
                <c:pt idx="198">
                  <c:v>60.159142096050779</c:v>
                </c:pt>
                <c:pt idx="199">
                  <c:v>60.04830230064146</c:v>
                </c:pt>
                <c:pt idx="200">
                  <c:v>59.937472156068807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20000"/>
        <c:axId val="356220392"/>
      </c:scatterChart>
      <c:valAx>
        <c:axId val="356220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56220392"/>
        <c:crosses val="autoZero"/>
        <c:crossBetween val="midCat"/>
      </c:valAx>
      <c:valAx>
        <c:axId val="356220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5622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5.0614597765556192E-3</c:v>
                  </c:pt>
                  <c:pt idx="2">
                    <c:v>1.4171968242404718E-3</c:v>
                  </c:pt>
                  <c:pt idx="3">
                    <c:v>3.786893146925156E-3</c:v>
                  </c:pt>
                  <c:pt idx="4">
                    <c:v>1.7381089372224532E-3</c:v>
                  </c:pt>
                  <c:pt idx="5">
                    <c:v>1.1044608918183638E-2</c:v>
                  </c:pt>
                  <c:pt idx="6">
                    <c:v>6.8494744173993108E-3</c:v>
                  </c:pt>
                  <c:pt idx="7">
                    <c:v>1.9033111412622122E-3</c:v>
                  </c:pt>
                  <c:pt idx="8">
                    <c:v>1.9461964271327108E-3</c:v>
                  </c:pt>
                  <c:pt idx="9">
                    <c:v>9.1510536458439679E-3</c:v>
                  </c:pt>
                  <c:pt idx="10">
                    <c:v>7.6195695932864795E-3</c:v>
                  </c:pt>
                  <c:pt idx="11">
                    <c:v>1.5259802714556903E-3</c:v>
                  </c:pt>
                  <c:pt idx="12">
                    <c:v>3.0459172155477294E-3</c:v>
                  </c:pt>
                  <c:pt idx="13">
                    <c:v>8.7561975077070382E-3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5.0614597765556192E-3</c:v>
                  </c:pt>
                  <c:pt idx="2">
                    <c:v>1.4171968242404718E-3</c:v>
                  </c:pt>
                  <c:pt idx="3">
                    <c:v>3.786893146925156E-3</c:v>
                  </c:pt>
                  <c:pt idx="4">
                    <c:v>1.7381089372224532E-3</c:v>
                  </c:pt>
                  <c:pt idx="5">
                    <c:v>1.1044608918183638E-2</c:v>
                  </c:pt>
                  <c:pt idx="6">
                    <c:v>6.8494744173993108E-3</c:v>
                  </c:pt>
                  <c:pt idx="7">
                    <c:v>1.9033111412622122E-3</c:v>
                  </c:pt>
                  <c:pt idx="8">
                    <c:v>1.9461964271327108E-3</c:v>
                  </c:pt>
                  <c:pt idx="9">
                    <c:v>9.1510536458439679E-3</c:v>
                  </c:pt>
                  <c:pt idx="10">
                    <c:v>7.6195695932864795E-3</c:v>
                  </c:pt>
                  <c:pt idx="11">
                    <c:v>1.5259802714556903E-3</c:v>
                  </c:pt>
                  <c:pt idx="12">
                    <c:v>3.0459172155477294E-3</c:v>
                  </c:pt>
                  <c:pt idx="13">
                    <c:v>8.7561975077070382E-3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1.7594805288907053E-2</c:v>
                </c:pt>
                <c:pt idx="2">
                  <c:v>0.10184296732696359</c:v>
                </c:pt>
                <c:pt idx="3">
                  <c:v>0.18513396560976281</c:v>
                </c:pt>
                <c:pt idx="4">
                  <c:v>0.21676048343027074</c:v>
                </c:pt>
                <c:pt idx="5">
                  <c:v>0.22202917952419632</c:v>
                </c:pt>
                <c:pt idx="6">
                  <c:v>0.21749959425867185</c:v>
                </c:pt>
                <c:pt idx="7">
                  <c:v>0.23025950214876148</c:v>
                </c:pt>
                <c:pt idx="8">
                  <c:v>0.1985730666591056</c:v>
                </c:pt>
                <c:pt idx="9">
                  <c:v>0.16359119879064607</c:v>
                </c:pt>
                <c:pt idx="10">
                  <c:v>0.1193804621700113</c:v>
                </c:pt>
                <c:pt idx="11">
                  <c:v>9.8427083231778248E-2</c:v>
                </c:pt>
                <c:pt idx="12">
                  <c:v>4.0310510072644683E-2</c:v>
                </c:pt>
                <c:pt idx="13">
                  <c:v>9.4665316731850895E-3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21568"/>
        <c:axId val="356221960"/>
      </c:scatterChart>
      <c:valAx>
        <c:axId val="35622156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56221960"/>
        <c:crosses val="autoZero"/>
        <c:crossBetween val="midCat"/>
        <c:majorUnit val="1"/>
      </c:valAx>
      <c:valAx>
        <c:axId val="35622196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62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8.0983356424889905</c:v>
                  </c:pt>
                  <c:pt idx="2">
                    <c:v>2.2675149187847548</c:v>
                  </c:pt>
                  <c:pt idx="3">
                    <c:v>6.0590290350802496</c:v>
                  </c:pt>
                  <c:pt idx="4">
                    <c:v>2.780974299555925</c:v>
                  </c:pt>
                  <c:pt idx="5">
                    <c:v>17.671374269093821</c:v>
                  </c:pt>
                  <c:pt idx="6">
                    <c:v>10.959159067838897</c:v>
                  </c:pt>
                  <c:pt idx="7">
                    <c:v>3.0452978260195396</c:v>
                  </c:pt>
                  <c:pt idx="8">
                    <c:v>3.1139142834123374</c:v>
                  </c:pt>
                  <c:pt idx="9">
                    <c:v>14.641685833350348</c:v>
                  </c:pt>
                  <c:pt idx="10">
                    <c:v>12.191311349258367</c:v>
                  </c:pt>
                  <c:pt idx="11">
                    <c:v>2.4415684343291044</c:v>
                  </c:pt>
                  <c:pt idx="12">
                    <c:v>4.8734675448763669</c:v>
                  </c:pt>
                  <c:pt idx="13">
                    <c:v>14.009916012331262</c:v>
                  </c:pt>
                  <c:pt idx="14">
                    <c:v>0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8.0983356424889905</c:v>
                  </c:pt>
                  <c:pt idx="2">
                    <c:v>2.2675149187847548</c:v>
                  </c:pt>
                  <c:pt idx="3">
                    <c:v>6.0590290350802496</c:v>
                  </c:pt>
                  <c:pt idx="4">
                    <c:v>2.780974299555925</c:v>
                  </c:pt>
                  <c:pt idx="5">
                    <c:v>17.671374269093821</c:v>
                  </c:pt>
                  <c:pt idx="6">
                    <c:v>10.959159067838897</c:v>
                  </c:pt>
                  <c:pt idx="7">
                    <c:v>3.0452978260195396</c:v>
                  </c:pt>
                  <c:pt idx="8">
                    <c:v>3.1139142834123374</c:v>
                  </c:pt>
                  <c:pt idx="9">
                    <c:v>14.641685833350348</c:v>
                  </c:pt>
                  <c:pt idx="10">
                    <c:v>12.191311349258367</c:v>
                  </c:pt>
                  <c:pt idx="11">
                    <c:v>2.4415684343291044</c:v>
                  </c:pt>
                  <c:pt idx="12">
                    <c:v>4.8734675448763669</c:v>
                  </c:pt>
                  <c:pt idx="13">
                    <c:v>14.009916012331262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28.151688462251283</c:v>
                </c:pt>
                <c:pt idx="2">
                  <c:v>162.94874772314174</c:v>
                </c:pt>
                <c:pt idx="3">
                  <c:v>296.21434497562052</c:v>
                </c:pt>
                <c:pt idx="4">
                  <c:v>346.81677348843317</c:v>
                </c:pt>
                <c:pt idx="5">
                  <c:v>355.24668723871412</c:v>
                </c:pt>
                <c:pt idx="6">
                  <c:v>347.99935081387497</c:v>
                </c:pt>
                <c:pt idx="7">
                  <c:v>368.41520343801835</c:v>
                </c:pt>
                <c:pt idx="8">
                  <c:v>317.71690665456896</c:v>
                </c:pt>
                <c:pt idx="9">
                  <c:v>261.74591806503372</c:v>
                </c:pt>
                <c:pt idx="10">
                  <c:v>191.00873947201808</c:v>
                </c:pt>
                <c:pt idx="11">
                  <c:v>157.48333317084519</c:v>
                </c:pt>
                <c:pt idx="12">
                  <c:v>64.496816116231486</c:v>
                </c:pt>
                <c:pt idx="13">
                  <c:v>15.146450677096142</c:v>
                </c:pt>
                <c:pt idx="1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28.151688462251283</c:v>
                </c:pt>
                <c:pt idx="2">
                  <c:v>162.94874772314174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22744"/>
        <c:axId val="356223136"/>
      </c:scatterChart>
      <c:valAx>
        <c:axId val="35622274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56223136"/>
        <c:crosses val="autoZero"/>
        <c:crossBetween val="midCat"/>
        <c:majorUnit val="1"/>
      </c:valAx>
      <c:valAx>
        <c:axId val="3562231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56222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1.2259557710428973E-9</c:v>
                  </c:pt>
                  <c:pt idx="1">
                    <c:v>7.5637986163487204E-3</c:v>
                  </c:pt>
                  <c:pt idx="2">
                    <c:v>1.1629767874429582E-2</c:v>
                  </c:pt>
                  <c:pt idx="3">
                    <c:v>1.5361641012966915E-2</c:v>
                  </c:pt>
                  <c:pt idx="4">
                    <c:v>6.0134540749765229E-3</c:v>
                  </c:pt>
                  <c:pt idx="5">
                    <c:v>6.7151335554365985E-3</c:v>
                  </c:pt>
                  <c:pt idx="6">
                    <c:v>5.8022272897204803E-3</c:v>
                  </c:pt>
                  <c:pt idx="7">
                    <c:v>6.3024277433973656E-3</c:v>
                  </c:pt>
                  <c:pt idx="8">
                    <c:v>4.5167528107643287E-3</c:v>
                  </c:pt>
                  <c:pt idx="9">
                    <c:v>8.5244549757811355E-3</c:v>
                  </c:pt>
                  <c:pt idx="10">
                    <c:v>1.3544934429756086E-2</c:v>
                  </c:pt>
                  <c:pt idx="11">
                    <c:v>1.3343449406729437E-2</c:v>
                  </c:pt>
                  <c:pt idx="12">
                    <c:v>1.7379925250746619E-2</c:v>
                  </c:pt>
                  <c:pt idx="13">
                    <c:v>1.1421751586599917E-2</c:v>
                  </c:pt>
                  <c:pt idx="14">
                    <c:v>5.1082288062440587E-3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1.2259557710428973E-9</c:v>
                  </c:pt>
                  <c:pt idx="1">
                    <c:v>7.5637986163487204E-3</c:v>
                  </c:pt>
                  <c:pt idx="2">
                    <c:v>1.1629767874429582E-2</c:v>
                  </c:pt>
                  <c:pt idx="3">
                    <c:v>1.5361641012966915E-2</c:v>
                  </c:pt>
                  <c:pt idx="4">
                    <c:v>6.0134540749765229E-3</c:v>
                  </c:pt>
                  <c:pt idx="5">
                    <c:v>6.7151335554365985E-3</c:v>
                  </c:pt>
                  <c:pt idx="6">
                    <c:v>5.8022272897204803E-3</c:v>
                  </c:pt>
                  <c:pt idx="7">
                    <c:v>6.3024277433973656E-3</c:v>
                  </c:pt>
                  <c:pt idx="8">
                    <c:v>4.5167528107643287E-3</c:v>
                  </c:pt>
                  <c:pt idx="9">
                    <c:v>8.5244549757811355E-3</c:v>
                  </c:pt>
                  <c:pt idx="10">
                    <c:v>1.3544934429756086E-2</c:v>
                  </c:pt>
                  <c:pt idx="11">
                    <c:v>1.3343449406729437E-2</c:v>
                  </c:pt>
                  <c:pt idx="12">
                    <c:v>1.7379925250746619E-2</c:v>
                  </c:pt>
                  <c:pt idx="13">
                    <c:v>1.1421751586599917E-2</c:v>
                  </c:pt>
                  <c:pt idx="14">
                    <c:v>5.1082288062440587E-3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7.0780589442619202E-10</c:v>
                </c:pt>
                <c:pt idx="1">
                  <c:v>4.3669611672450528E-3</c:v>
                </c:pt>
                <c:pt idx="2">
                  <c:v>8.6476898433660743E-2</c:v>
                </c:pt>
                <c:pt idx="3">
                  <c:v>0.16225326804770382</c:v>
                </c:pt>
                <c:pt idx="4">
                  <c:v>0.19537267832465055</c:v>
                </c:pt>
                <c:pt idx="5">
                  <c:v>0.21332185509387736</c:v>
                </c:pt>
                <c:pt idx="6">
                  <c:v>0.21111710419182103</c:v>
                </c:pt>
                <c:pt idx="7">
                  <c:v>0.2281479901009387</c:v>
                </c:pt>
                <c:pt idx="8">
                  <c:v>0.20903282028850198</c:v>
                </c:pt>
                <c:pt idx="9">
                  <c:v>0.15373120990437569</c:v>
                </c:pt>
                <c:pt idx="10">
                  <c:v>0.11075751990816103</c:v>
                </c:pt>
                <c:pt idx="11">
                  <c:v>8.6906101620068621E-2</c:v>
                </c:pt>
                <c:pt idx="12">
                  <c:v>2.4174854362075834E-2</c:v>
                </c:pt>
                <c:pt idx="13">
                  <c:v>6.5943513531404978E-3</c:v>
                </c:pt>
                <c:pt idx="14">
                  <c:v>2.9492372763672077E-3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23920"/>
        <c:axId val="356224312"/>
      </c:scatterChart>
      <c:valAx>
        <c:axId val="35622392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56224312"/>
        <c:crosses val="autoZero"/>
        <c:crossBetween val="midCat"/>
        <c:majorUnit val="1"/>
      </c:valAx>
      <c:valAx>
        <c:axId val="35622431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622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2.5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9.8076461683431789E-7</c:v>
                  </c:pt>
                  <c:pt idx="1">
                    <c:v>6.0510388930789762</c:v>
                  </c:pt>
                  <c:pt idx="2">
                    <c:v>9.3038142995436655</c:v>
                  </c:pt>
                  <c:pt idx="3">
                    <c:v>12.289312810373531</c:v>
                  </c:pt>
                  <c:pt idx="4">
                    <c:v>4.8107632599812185</c:v>
                  </c:pt>
                  <c:pt idx="5">
                    <c:v>5.372106844349279</c:v>
                  </c:pt>
                  <c:pt idx="6">
                    <c:v>4.6417818317763846</c:v>
                  </c:pt>
                  <c:pt idx="7">
                    <c:v>5.0419421947178922</c:v>
                  </c:pt>
                  <c:pt idx="8">
                    <c:v>3.6134022486114628</c:v>
                  </c:pt>
                  <c:pt idx="9">
                    <c:v>6.819563980624908</c:v>
                  </c:pt>
                  <c:pt idx="10">
                    <c:v>10.835947543804869</c:v>
                  </c:pt>
                  <c:pt idx="11">
                    <c:v>10.67475952538355</c:v>
                  </c:pt>
                  <c:pt idx="12">
                    <c:v>13.903940200597296</c:v>
                  </c:pt>
                  <c:pt idx="13">
                    <c:v>9.137401269279934</c:v>
                  </c:pt>
                  <c:pt idx="14">
                    <c:v>4.0865830449952467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9.8076461683431789E-7</c:v>
                  </c:pt>
                  <c:pt idx="1">
                    <c:v>6.0510388930789762</c:v>
                  </c:pt>
                  <c:pt idx="2">
                    <c:v>9.3038142995436655</c:v>
                  </c:pt>
                  <c:pt idx="3">
                    <c:v>12.289312810373531</c:v>
                  </c:pt>
                  <c:pt idx="4">
                    <c:v>4.8107632599812185</c:v>
                  </c:pt>
                  <c:pt idx="5">
                    <c:v>5.372106844349279</c:v>
                  </c:pt>
                  <c:pt idx="6">
                    <c:v>4.6417818317763846</c:v>
                  </c:pt>
                  <c:pt idx="7">
                    <c:v>5.0419421947178922</c:v>
                  </c:pt>
                  <c:pt idx="8">
                    <c:v>3.6134022486114628</c:v>
                  </c:pt>
                  <c:pt idx="9">
                    <c:v>6.819563980624908</c:v>
                  </c:pt>
                  <c:pt idx="10">
                    <c:v>10.835947543804869</c:v>
                  </c:pt>
                  <c:pt idx="11">
                    <c:v>10.67475952538355</c:v>
                  </c:pt>
                  <c:pt idx="12">
                    <c:v>13.903940200597296</c:v>
                  </c:pt>
                  <c:pt idx="13">
                    <c:v>9.137401269279934</c:v>
                  </c:pt>
                  <c:pt idx="14">
                    <c:v>4.0865830449952467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5.6624471554095365E-7</c:v>
                </c:pt>
                <c:pt idx="1">
                  <c:v>3.4935689337960421</c:v>
                </c:pt>
                <c:pt idx="2">
                  <c:v>69.181518746928589</c:v>
                </c:pt>
                <c:pt idx="3">
                  <c:v>129.80261443816306</c:v>
                </c:pt>
                <c:pt idx="4">
                  <c:v>156.29814265972044</c:v>
                </c:pt>
                <c:pt idx="5">
                  <c:v>170.65748407510188</c:v>
                </c:pt>
                <c:pt idx="6">
                  <c:v>168.89368335345682</c:v>
                </c:pt>
                <c:pt idx="7">
                  <c:v>182.51839208075097</c:v>
                </c:pt>
                <c:pt idx="8">
                  <c:v>167.2262562308016</c:v>
                </c:pt>
                <c:pt idx="9">
                  <c:v>122.98496792350055</c:v>
                </c:pt>
                <c:pt idx="10">
                  <c:v>88.606015926528826</c:v>
                </c:pt>
                <c:pt idx="11">
                  <c:v>69.5248812960549</c:v>
                </c:pt>
                <c:pt idx="12">
                  <c:v>19.339883489660668</c:v>
                </c:pt>
                <c:pt idx="13">
                  <c:v>5.2754810825123979</c:v>
                </c:pt>
                <c:pt idx="14">
                  <c:v>2.359389821093766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5.6624471554095365E-7</c:v>
                </c:pt>
                <c:pt idx="1">
                  <c:v>3.4935689337960421</c:v>
                </c:pt>
                <c:pt idx="2">
                  <c:v>69.181518746928589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25096"/>
        <c:axId val="356225488"/>
      </c:scatterChart>
      <c:valAx>
        <c:axId val="35622509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56225488"/>
        <c:crosses val="autoZero"/>
        <c:crossBetween val="midCat"/>
        <c:majorUnit val="1"/>
      </c:valAx>
      <c:valAx>
        <c:axId val="356225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356225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2.5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2.5 nM WT MMP-1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ER235"/>
  <sheetViews>
    <sheetView tabSelected="1" zoomScale="70" zoomScaleNormal="70" workbookViewId="0">
      <pane xSplit="2" ySplit="21" topLeftCell="C235" activePane="bottomRight" state="frozen"/>
      <selection pane="topRight" activeCell="C1" sqref="C1"/>
      <selection pane="bottomLeft" activeCell="A6" sqref="A6"/>
      <selection pane="bottomRight" activeCell="C234" sqref="C23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37727.138401731252</v>
      </c>
      <c r="C2" s="41">
        <f>SUMSQ(AJ22:AJ222)</f>
        <v>661.98149213068211</v>
      </c>
      <c r="D2" s="42">
        <f>SUMSQ(AK22:AK222)</f>
        <v>956.70389333938101</v>
      </c>
      <c r="E2" s="42">
        <f t="shared" ref="E2:Q2" si="0">SUMSQ(AL22:AL222)</f>
        <v>1550.6256558656958</v>
      </c>
      <c r="F2" s="42">
        <f t="shared" si="0"/>
        <v>2206.9163646102929</v>
      </c>
      <c r="G2" s="42">
        <f t="shared" si="0"/>
        <v>2460.5722914249804</v>
      </c>
      <c r="H2" s="42">
        <f t="shared" si="0"/>
        <v>2747.2623195594001</v>
      </c>
      <c r="I2" s="42">
        <f t="shared" si="0"/>
        <v>2806.0858536963515</v>
      </c>
      <c r="J2" s="42">
        <f t="shared" si="0"/>
        <v>3080.9230101575718</v>
      </c>
      <c r="K2" s="42">
        <f t="shared" si="0"/>
        <v>3145.4322375904426</v>
      </c>
      <c r="L2" s="42">
        <f t="shared" si="0"/>
        <v>3052.7573245643862</v>
      </c>
      <c r="M2" s="42">
        <f t="shared" si="0"/>
        <v>3560.3900485882705</v>
      </c>
      <c r="N2" s="42">
        <f t="shared" si="0"/>
        <v>3003.1345851570572</v>
      </c>
      <c r="O2" s="42">
        <f t="shared" si="0"/>
        <v>2771.0764631024567</v>
      </c>
      <c r="P2" s="42">
        <f t="shared" si="0"/>
        <v>2776.8988448400446</v>
      </c>
      <c r="Q2" s="43">
        <f t="shared" si="0"/>
        <v>2946.3780171042349</v>
      </c>
    </row>
    <row r="3" spans="1:148" x14ac:dyDescent="0.25">
      <c r="A3" s="67" t="s">
        <v>5</v>
      </c>
      <c r="B3" s="34" t="s">
        <v>3</v>
      </c>
      <c r="C3" s="44">
        <v>597.66888256474851</v>
      </c>
      <c r="D3" s="47">
        <v>796.49948441806748</v>
      </c>
      <c r="E3" s="47">
        <v>874.72569172015653</v>
      </c>
      <c r="F3" s="47">
        <v>861.79120089375601</v>
      </c>
      <c r="G3" s="47">
        <v>846.17580821066315</v>
      </c>
      <c r="H3" s="47">
        <v>937.67225943853089</v>
      </c>
      <c r="I3" s="47">
        <v>977.56535898031336</v>
      </c>
      <c r="J3" s="47">
        <v>993.43037626604666</v>
      </c>
      <c r="K3" s="47">
        <v>1028.0142418696043</v>
      </c>
      <c r="L3" s="47">
        <v>1046.8774974989708</v>
      </c>
      <c r="M3" s="47">
        <v>1115.6475857271616</v>
      </c>
      <c r="N3" s="47">
        <v>1012.5803209327938</v>
      </c>
      <c r="O3" s="47">
        <v>1034.3363297727585</v>
      </c>
      <c r="P3" s="47">
        <v>966.21161315274935</v>
      </c>
      <c r="Q3" s="54">
        <v>962.50474054702875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299.27979840252419</v>
      </c>
      <c r="D4" s="19">
        <v>382.29607728037786</v>
      </c>
      <c r="E4" s="19">
        <v>424.19666479381908</v>
      </c>
      <c r="F4" s="19">
        <v>429.79300591975061</v>
      </c>
      <c r="G4" s="19">
        <v>423.35663988643455</v>
      </c>
      <c r="H4" s="19">
        <v>455.95843868022251</v>
      </c>
      <c r="I4" s="19">
        <v>470.64222063216977</v>
      </c>
      <c r="J4" s="19">
        <v>460.6191205834017</v>
      </c>
      <c r="K4" s="19">
        <v>467.16312987090828</v>
      </c>
      <c r="L4" s="19">
        <v>490.28412795865279</v>
      </c>
      <c r="M4" s="19">
        <v>516.26815499433792</v>
      </c>
      <c r="N4" s="19">
        <v>510.92730182349044</v>
      </c>
      <c r="O4" s="19">
        <v>508.20391259378039</v>
      </c>
      <c r="P4" s="19">
        <v>481.65703168149679</v>
      </c>
      <c r="Q4" s="55">
        <v>442.31818880020859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7.4646733967609444</v>
      </c>
      <c r="E5" s="19">
        <v>75.794757355596602</v>
      </c>
      <c r="F5" s="19">
        <v>146.32583868060897</v>
      </c>
      <c r="G5" s="19">
        <v>181.52744231067302</v>
      </c>
      <c r="H5" s="19">
        <v>204.92655500945258</v>
      </c>
      <c r="I5" s="19">
        <v>207.14239064738689</v>
      </c>
      <c r="J5" s="19">
        <v>227.9913924337865</v>
      </c>
      <c r="K5" s="19">
        <v>194.95806718737339</v>
      </c>
      <c r="L5" s="19">
        <v>149.63067154589058</v>
      </c>
      <c r="M5" s="19">
        <v>107.37683927260261</v>
      </c>
      <c r="N5" s="19">
        <v>83.526491605906131</v>
      </c>
      <c r="O5" s="19">
        <v>30.569173295197448</v>
      </c>
      <c r="P5" s="19">
        <v>8.3475441816608686</v>
      </c>
      <c r="Q5" s="55">
        <v>0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4.8806094145950004E-7</v>
      </c>
      <c r="D6" s="48">
        <v>3.8975247916450653</v>
      </c>
      <c r="E6" s="48">
        <v>26.016192731638316</v>
      </c>
      <c r="F6" s="48">
        <v>55.974193484970939</v>
      </c>
      <c r="G6" s="48">
        <v>76.488439688645656</v>
      </c>
      <c r="H6" s="48">
        <v>99.161190970588763</v>
      </c>
      <c r="I6" s="48">
        <v>93.142733977059862</v>
      </c>
      <c r="J6" s="48">
        <v>104.89812783403235</v>
      </c>
      <c r="K6" s="48">
        <v>91.845613317756261</v>
      </c>
      <c r="L6" s="48">
        <v>65.304611257333946</v>
      </c>
      <c r="M6" s="48">
        <v>42.922221856339327</v>
      </c>
      <c r="N6" s="48">
        <v>30.603737578652016</v>
      </c>
      <c r="O6" s="48">
        <v>3.8734882528297914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59.719637260512712</v>
      </c>
      <c r="D7" s="19">
        <v>57.237737708185129</v>
      </c>
      <c r="E7" s="19">
        <v>59.688320231446092</v>
      </c>
      <c r="F7" s="19">
        <v>59.523433240553608</v>
      </c>
      <c r="G7" s="19">
        <v>59.565507412551867</v>
      </c>
      <c r="H7" s="19">
        <v>59.66399177511046</v>
      </c>
      <c r="I7" s="19">
        <v>59.236216802265517</v>
      </c>
      <c r="J7" s="19">
        <v>58.161392223436849</v>
      </c>
      <c r="K7" s="19">
        <v>57.757495251224853</v>
      </c>
      <c r="L7" s="19">
        <v>58.740962479057963</v>
      </c>
      <c r="M7" s="19">
        <v>59.328620907973558</v>
      </c>
      <c r="N7" s="19">
        <v>60.205012985714113</v>
      </c>
      <c r="O7" s="19">
        <v>61.854235682718645</v>
      </c>
      <c r="P7" s="19">
        <v>62.843513028357286</v>
      </c>
      <c r="Q7" s="55">
        <v>58.491502178582188</v>
      </c>
      <c r="R7" s="37">
        <v>50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80.17799360822606</v>
      </c>
      <c r="D8" s="19">
        <v>77.580480257704068</v>
      </c>
      <c r="E8" s="19">
        <v>79.946348990638455</v>
      </c>
      <c r="F8" s="19">
        <v>79.10705257319313</v>
      </c>
      <c r="G8" s="19">
        <v>79.032146898788483</v>
      </c>
      <c r="H8" s="19">
        <v>79.277229951675523</v>
      </c>
      <c r="I8" s="19">
        <v>78.715361254240975</v>
      </c>
      <c r="J8" s="19">
        <v>77.323251145625008</v>
      </c>
      <c r="K8" s="19">
        <v>76.787615870959215</v>
      </c>
      <c r="L8" s="19">
        <v>77.824715897587993</v>
      </c>
      <c r="M8" s="19">
        <v>78.882709459939818</v>
      </c>
      <c r="N8" s="19">
        <v>79.854775849885314</v>
      </c>
      <c r="O8" s="19">
        <v>81.764739008238109</v>
      </c>
      <c r="P8" s="19">
        <v>82.975494255958239</v>
      </c>
      <c r="Q8" s="55">
        <v>78.158338373389427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103.20323263452735</v>
      </c>
      <c r="D9" s="19">
        <v>117.86224483793205</v>
      </c>
      <c r="E9" s="19">
        <v>114.16368790304173</v>
      </c>
      <c r="F9" s="19">
        <v>113.34862036390936</v>
      </c>
      <c r="G9" s="19">
        <v>113.604836571885</v>
      </c>
      <c r="H9" s="19">
        <v>113.98954051366749</v>
      </c>
      <c r="I9" s="19">
        <v>113.15636682330754</v>
      </c>
      <c r="J9" s="19">
        <v>111.44817508098927</v>
      </c>
      <c r="K9" s="19">
        <v>110.70762751177526</v>
      </c>
      <c r="L9" s="19">
        <v>111.42099465624621</v>
      </c>
      <c r="M9" s="19">
        <v>113.29573750490148</v>
      </c>
      <c r="N9" s="19">
        <v>114.60223222307451</v>
      </c>
      <c r="O9" s="19">
        <v>117.9924182516109</v>
      </c>
      <c r="P9" s="19">
        <v>112.94882330489699</v>
      </c>
      <c r="Q9" s="55">
        <v>99.815487693761256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212.69886914627389</v>
      </c>
      <c r="D10" s="19">
        <v>142.79348083480326</v>
      </c>
      <c r="E10" s="19">
        <v>140.61333036046136</v>
      </c>
      <c r="F10" s="19">
        <v>138.887905491525</v>
      </c>
      <c r="G10" s="19">
        <v>138.6108864659856</v>
      </c>
      <c r="H10" s="19">
        <v>138.78218008770622</v>
      </c>
      <c r="I10" s="19">
        <v>137.51261243263036</v>
      </c>
      <c r="J10" s="19">
        <v>135.5986619909811</v>
      </c>
      <c r="K10" s="19">
        <v>135.23841505239017</v>
      </c>
      <c r="L10" s="19">
        <v>137.27946104118192</v>
      </c>
      <c r="M10" s="19">
        <v>139.12827241350604</v>
      </c>
      <c r="N10" s="19">
        <v>139.86679193117075</v>
      </c>
      <c r="O10" s="19">
        <v>144.84238773037836</v>
      </c>
      <c r="P10" s="19">
        <v>145.5181699247872</v>
      </c>
      <c r="Q10" s="55">
        <v>147.16346776923717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4.9291081789883391</v>
      </c>
      <c r="D11" s="47">
        <v>5.1375271228429016</v>
      </c>
      <c r="E11" s="47">
        <v>4.9402112576617467</v>
      </c>
      <c r="F11" s="47">
        <v>4.2803814750693059</v>
      </c>
      <c r="G11" s="47">
        <v>3.8825115858645067</v>
      </c>
      <c r="H11" s="47">
        <v>4.0737769443019722</v>
      </c>
      <c r="I11" s="47">
        <v>4.0787389435610484</v>
      </c>
      <c r="J11" s="47">
        <v>4.0179326056729439</v>
      </c>
      <c r="K11" s="47">
        <v>4.1412503736386386</v>
      </c>
      <c r="L11" s="47">
        <v>4.2469874946436761</v>
      </c>
      <c r="M11" s="47">
        <v>4.442873812874419</v>
      </c>
      <c r="N11" s="47">
        <v>4.1338907362968786</v>
      </c>
      <c r="O11" s="47">
        <v>4.4282484402128768</v>
      </c>
      <c r="P11" s="47">
        <v>4.3359555215817389</v>
      </c>
      <c r="Q11" s="54">
        <v>4.4990557994907014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3.645853982168104</v>
      </c>
      <c r="D12" s="19">
        <v>3.6630466529573509</v>
      </c>
      <c r="E12" s="19">
        <v>3.5926940068147979</v>
      </c>
      <c r="F12" s="19">
        <v>3.1824401498583161</v>
      </c>
      <c r="G12" s="19">
        <v>3.0281979553648459</v>
      </c>
      <c r="H12" s="19">
        <v>3.0603689440148867</v>
      </c>
      <c r="I12" s="19">
        <v>3.0309476323883704</v>
      </c>
      <c r="J12" s="19">
        <v>2.8783569378891589</v>
      </c>
      <c r="K12" s="19">
        <v>3.0045015750061235</v>
      </c>
      <c r="L12" s="19">
        <v>3.0871646486172906</v>
      </c>
      <c r="M12" s="19">
        <v>3.1991757420763478</v>
      </c>
      <c r="N12" s="19">
        <v>3.230375936299648</v>
      </c>
      <c r="O12" s="19">
        <v>3.4222406814647743</v>
      </c>
      <c r="P12" s="19">
        <v>3.4351233871182831</v>
      </c>
      <c r="Q12" s="55">
        <v>3.5697096405290951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3.4395959362346371</v>
      </c>
      <c r="D13" s="19">
        <v>4.4580517745571697</v>
      </c>
      <c r="E13" s="19">
        <v>3.721229305347459</v>
      </c>
      <c r="F13" s="19">
        <v>3.5584079204450254</v>
      </c>
      <c r="G13" s="19">
        <v>3.4987826177150967</v>
      </c>
      <c r="H13" s="19">
        <v>3.7541699534699924</v>
      </c>
      <c r="I13" s="19">
        <v>3.7556343643587775</v>
      </c>
      <c r="J13" s="19">
        <v>3.5527642181759527</v>
      </c>
      <c r="K13" s="19">
        <v>3.5029161709557624</v>
      </c>
      <c r="L13" s="19">
        <v>3.7410705814097507</v>
      </c>
      <c r="M13" s="19">
        <v>3.7447254803855903</v>
      </c>
      <c r="N13" s="19">
        <v>3.7776678551307366</v>
      </c>
      <c r="O13" s="19">
        <v>4.002364432004228</v>
      </c>
      <c r="P13" s="19">
        <v>4.0764411695836378</v>
      </c>
      <c r="Q13" s="55">
        <v>3.3685506980408397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3.2031153871133422</v>
      </c>
      <c r="E14" s="48">
        <v>2.6509281904195543</v>
      </c>
      <c r="F14" s="48">
        <v>3.0925683341873178</v>
      </c>
      <c r="G14" s="48">
        <v>2.8981056574858113</v>
      </c>
      <c r="H14" s="48">
        <v>3.4094244198686838</v>
      </c>
      <c r="I14" s="48">
        <v>3.8304883705841282</v>
      </c>
      <c r="J14" s="48">
        <v>3.742451496634883</v>
      </c>
      <c r="K14" s="48">
        <v>3.7241559988399726</v>
      </c>
      <c r="L14" s="48">
        <v>3.9070178190524079</v>
      </c>
      <c r="M14" s="48">
        <v>3.954471866078451</v>
      </c>
      <c r="N14" s="48">
        <v>3.9696887618636252</v>
      </c>
      <c r="O14" s="48">
        <v>3.975751354740245</v>
      </c>
      <c r="P14" s="48">
        <v>4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1.205581297097872E-2</v>
      </c>
      <c r="E16" s="50">
        <f t="shared" si="1"/>
        <v>0.10138626344746621</v>
      </c>
      <c r="F16" s="50">
        <f t="shared" si="1"/>
        <v>0.18105566896376502</v>
      </c>
      <c r="G16" s="50">
        <f t="shared" si="1"/>
        <v>0.21834198296195589</v>
      </c>
      <c r="H16" s="50">
        <f t="shared" si="1"/>
        <v>0.22152812759128157</v>
      </c>
      <c r="I16" s="50">
        <f t="shared" si="1"/>
        <v>0.21624352117338322</v>
      </c>
      <c r="J16" s="50">
        <f t="shared" si="1"/>
        <v>0.23007450508527888</v>
      </c>
      <c r="K16" s="50">
        <f t="shared" si="1"/>
        <v>0.19803292341024201</v>
      </c>
      <c r="L16" s="50">
        <f t="shared" si="1"/>
        <v>0.15690599626499196</v>
      </c>
      <c r="M16" s="50">
        <f t="shared" si="1"/>
        <v>0.11136432985253295</v>
      </c>
      <c r="N16" s="50">
        <f t="shared" si="1"/>
        <v>9.6989826070190979E-2</v>
      </c>
      <c r="O16" s="50">
        <f t="shared" si="1"/>
        <v>3.7056261989980722E-2</v>
      </c>
      <c r="P16" s="50">
        <f t="shared" si="1"/>
        <v>1.1124154755098124E-2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2.123417683278576E-9</v>
      </c>
      <c r="D17" s="52">
        <f t="shared" si="1"/>
        <v>1.3100883501735158E-2</v>
      </c>
      <c r="E17" s="52">
        <f t="shared" si="1"/>
        <v>7.3951818018467702E-2</v>
      </c>
      <c r="F17" s="52">
        <f t="shared" si="1"/>
        <v>0.14499012133664915</v>
      </c>
      <c r="G17" s="52">
        <f t="shared" si="1"/>
        <v>0.19044677163347148</v>
      </c>
      <c r="H17" s="52">
        <f t="shared" si="1"/>
        <v>0.22068320875400887</v>
      </c>
      <c r="I17" s="52">
        <f t="shared" si="1"/>
        <v>0.20489124913334247</v>
      </c>
      <c r="J17" s="52">
        <f t="shared" si="1"/>
        <v>0.2287088229295873</v>
      </c>
      <c r="K17" s="52">
        <f t="shared" si="1"/>
        <v>0.20381742394264971</v>
      </c>
      <c r="L17" s="52">
        <f t="shared" si="1"/>
        <v>0.14780054823853717</v>
      </c>
      <c r="M17" s="52">
        <f t="shared" si="1"/>
        <v>9.7680115766541439E-2</v>
      </c>
      <c r="N17" s="52">
        <f t="shared" si="1"/>
        <v>7.2349961759617207E-2</v>
      </c>
      <c r="O17" s="52">
        <f t="shared" si="1"/>
        <v>9.8268463615209696E-3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5.239960406091123E-2</v>
      </c>
      <c r="E18" s="64">
        <f t="shared" si="2"/>
        <v>0.44066709351341043</v>
      </c>
      <c r="F18" s="64">
        <f t="shared" si="2"/>
        <v>0.78694364200264322</v>
      </c>
      <c r="G18" s="64">
        <f t="shared" si="2"/>
        <v>0.94900555314038715</v>
      </c>
      <c r="H18" s="64">
        <f t="shared" si="2"/>
        <v>0.96285386991996558</v>
      </c>
      <c r="I18" s="64">
        <f t="shared" si="2"/>
        <v>0.9398847607788221</v>
      </c>
      <c r="J18" s="64">
        <f t="shared" si="2"/>
        <v>1</v>
      </c>
      <c r="K18" s="64">
        <f t="shared" si="2"/>
        <v>0.86073388851511201</v>
      </c>
      <c r="L18" s="64">
        <f t="shared" si="2"/>
        <v>0.68197906676723508</v>
      </c>
      <c r="M18" s="64">
        <f t="shared" si="2"/>
        <v>0.48403594223208218</v>
      </c>
      <c r="N18" s="64">
        <f t="shared" si="2"/>
        <v>0.42155833839234363</v>
      </c>
      <c r="O18" s="64">
        <f t="shared" si="2"/>
        <v>0.16106200891856981</v>
      </c>
      <c r="P18" s="64">
        <f t="shared" si="2"/>
        <v>4.8350227901065655E-2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65.192999999999998</v>
      </c>
      <c r="D22" s="49">
        <v>78.052599999999998</v>
      </c>
      <c r="E22" s="49">
        <v>90.912300000000002</v>
      </c>
      <c r="F22" s="49">
        <v>101.2456</v>
      </c>
      <c r="G22" s="49">
        <v>111.1964</v>
      </c>
      <c r="H22" s="49">
        <v>119.0714</v>
      </c>
      <c r="I22" s="49">
        <v>123.03570000000001</v>
      </c>
      <c r="J22" s="49">
        <v>126.804</v>
      </c>
      <c r="K22" s="49">
        <v>130.21799999999999</v>
      </c>
      <c r="L22" s="49">
        <v>130.94499999999999</v>
      </c>
      <c r="M22" s="49">
        <v>129.45500000000001</v>
      </c>
      <c r="N22" s="49">
        <v>126.818</v>
      </c>
      <c r="O22" s="49">
        <v>121.836</v>
      </c>
      <c r="P22" s="49">
        <v>118.5091</v>
      </c>
      <c r="Q22" s="49">
        <v>113.4727</v>
      </c>
      <c r="T22" s="4">
        <f t="shared" ref="T22:T85" si="3">AZ22+(C$3*_xlfn.NORM.DIST($B22,C$7,C$11,FALSE))+(C$4*_xlfn.NORM.DIST($B22,C$8,C$12,FALSE))+(C$5*_xlfn.NORM.DIST($B22,C$9,C$13,FALSE))+(C$6*_xlfn.NORM.DIST($B22,C$10,C$14,FALSE))</f>
        <v>64.187697533168105</v>
      </c>
      <c r="U22" s="4">
        <f t="shared" ref="U22:U85" si="4">BA22+(D$3*_xlfn.NORM.DIST($B22,D$7,D$11,FALSE))+(D$4*_xlfn.NORM.DIST($B22,D$8,D$12,FALSE))+(D$5*_xlfn.NORM.DIST($B22,D$9,D$13,FALSE))+(D$6*_xlfn.NORM.DIST($B22,D$10,D$14,FALSE))</f>
        <v>79.433761996437681</v>
      </c>
      <c r="V22" s="4">
        <f t="shared" ref="V22:V85" si="5">BB22+(E$3*_xlfn.NORM.DIST($B22,E$7,E$11,FALSE))+(E$4*_xlfn.NORM.DIST($B22,E$8,E$12,FALSE))+(E$5*_xlfn.NORM.DIST($B22,E$9,E$13,FALSE))+(E$6*_xlfn.NORM.DIST($B22,E$10,E$14,FALSE))</f>
        <v>90.96582056440927</v>
      </c>
      <c r="W22" s="4">
        <f t="shared" ref="W22:W85" si="6">BC22+(F$3*_xlfn.NORM.DIST($B22,F$7,F$11,FALSE))+(F$4*_xlfn.NORM.DIST($B22,F$8,F$12,FALSE))+(F$5*_xlfn.NORM.DIST($B22,F$9,F$13,FALSE))+(F$6*_xlfn.NORM.DIST($B22,F$10,F$14,FALSE))</f>
        <v>101.04656959980284</v>
      </c>
      <c r="X22" s="4">
        <f t="shared" ref="X22:X85" si="7">BD22+(G$3*_xlfn.NORM.DIST($B22,G$7,G$11,FALSE))+(G$4*_xlfn.NORM.DIST($B22,G$8,G$12,FALSE))+(G$5*_xlfn.NORM.DIST($B22,G$9,G$13,FALSE))+(G$6*_xlfn.NORM.DIST($B22,G$10,G$14,FALSE))</f>
        <v>111.4014935700682</v>
      </c>
      <c r="Y22" s="4">
        <f t="shared" ref="Y22:Y85" si="8">BE22+(H$3*_xlfn.NORM.DIST($B22,H$7,H$11,FALSE))+(H$4*_xlfn.NORM.DIST($B22,H$8,H$12,FALSE))+(H$5*_xlfn.NORM.DIST($B22,H$9,H$13,FALSE))+(H$6*_xlfn.NORM.DIST($B22,H$10,H$14,FALSE))</f>
        <v>120.39481400492534</v>
      </c>
      <c r="Z22" s="4">
        <f t="shared" ref="Z22:Z85" si="9">BF22+(I$3*_xlfn.NORM.DIST($B22,I$7,I$11,FALSE))+(I$4*_xlfn.NORM.DIST($B22,I$8,I$12,FALSE))+(I$5*_xlfn.NORM.DIST($B22,I$9,I$13,FALSE))+(I$6*_xlfn.NORM.DIST($B22,I$10,I$14,FALSE))</f>
        <v>123.89803687409707</v>
      </c>
      <c r="AA22" s="4">
        <f t="shared" ref="AA22:AA85" si="10">BG22+(J$3*_xlfn.NORM.DIST($B22,J$7,J$11,FALSE))+(J$4*_xlfn.NORM.DIST($B22,J$8,J$12,FALSE))+(J$5*_xlfn.NORM.DIST($B22,J$9,J$13,FALSE))+(J$6*_xlfn.NORM.DIST($B22,J$10,J$14,FALSE))</f>
        <v>129.64735963813732</v>
      </c>
      <c r="AB22" s="4">
        <f t="shared" ref="AB22:AB85" si="11">BH22+(K$3*_xlfn.NORM.DIST($B22,K$7,K$11,FALSE))+(K$4*_xlfn.NORM.DIST($B22,K$8,K$12,FALSE))+(K$5*_xlfn.NORM.DIST($B22,K$9,K$13,FALSE))+(K$6*_xlfn.NORM.DIST($B22,K$10,K$14,FALSE))</f>
        <v>131.86858440726064</v>
      </c>
      <c r="AC22" s="4">
        <f t="shared" ref="AC22:AC85" si="12">BI22+(L$3*_xlfn.NORM.DIST($B22,L$7,L$11,FALSE))+(L$4*_xlfn.NORM.DIST($B22,L$8,L$12,FALSE))+(L$5*_xlfn.NORM.DIST($B22,L$9,L$13,FALSE))+(L$6*_xlfn.NORM.DIST($B22,L$10,L$14,FALSE))</f>
        <v>132.90842520311571</v>
      </c>
      <c r="AD22" s="4">
        <f t="shared" ref="AD22:AD85" si="13">BJ22+(M$3*_xlfn.NORM.DIST($B22,M$7,M$11,FALSE))+(M$4*_xlfn.NORM.DIST($B22,M$8,M$12,FALSE))+(M$5*_xlfn.NORM.DIST($B22,M$9,M$13,FALSE))+(M$6*_xlfn.NORM.DIST($B22,M$10,M$14,FALSE))</f>
        <v>132.35420576483077</v>
      </c>
      <c r="AE22" s="4">
        <f t="shared" ref="AE22:AE85" si="14">BK22+(N$3*_xlfn.NORM.DIST($B22,N$7,N$11,FALSE))+(N$4*_xlfn.NORM.DIST($B22,N$8,N$12,FALSE))+(N$5*_xlfn.NORM.DIST($B22,N$9,N$13,FALSE))+(N$6*_xlfn.NORM.DIST($B22,N$10,N$14,FALSE))</f>
        <v>130.40452558640376</v>
      </c>
      <c r="AF22" s="4">
        <f t="shared" ref="AF22:AF85" si="15">BL22+(O$3*_xlfn.NORM.DIST($B22,O$7,O$11,FALSE))+(O$4*_xlfn.NORM.DIST($B22,O$8,O$12,FALSE))+(O$5*_xlfn.NORM.DIST($B22,O$9,O$13,FALSE))+(O$6*_xlfn.NORM.DIST($B22,O$10,O$14,FALSE))</f>
        <v>125.05446990862217</v>
      </c>
      <c r="AG22" s="4">
        <f t="shared" ref="AG22:AG85" si="16">BM22+(P$3*_xlfn.NORM.DIST($B22,P$7,P$11,FALSE))+(P$4*_xlfn.NORM.DIST($B22,P$8,P$12,FALSE))+(P$5*_xlfn.NORM.DIST($B22,P$9,P$13,FALSE))+(P$6*_xlfn.NORM.DIST($B22,P$10,P$14,FALSE))</f>
        <v>121.55024249351496</v>
      </c>
      <c r="AH22" s="4">
        <f t="shared" ref="AH22:AH85" si="17">BN22+(Q$3*_xlfn.NORM.DIST($B22,Q$7,Q$11,FALSE))+(Q$4*_xlfn.NORM.DIST($B22,Q$8,Q$12,FALSE))+(Q$5*_xlfn.NORM.DIST($B22,Q$9,Q$13,FALSE))+(Q$6*_xlfn.NORM.DIST($B22,Q$10,Q$14,FALSE))</f>
        <v>115.1670060593159</v>
      </c>
      <c r="AJ22" s="4">
        <f t="shared" ref="AJ22:AJ85" si="18">C22-T22</f>
        <v>1.0053024668318926</v>
      </c>
      <c r="AK22" s="4">
        <f t="shared" ref="AK22:AK85" si="19">D22-U22</f>
        <v>-1.3811619964376831</v>
      </c>
      <c r="AL22" s="4">
        <f t="shared" ref="AL22:AL85" si="20">E22-V22</f>
        <v>-5.3520564409268445E-2</v>
      </c>
      <c r="AM22" s="4">
        <f t="shared" ref="AM22:AM85" si="21">F22-W22</f>
        <v>0.19903040019715945</v>
      </c>
      <c r="AN22" s="4">
        <f t="shared" ref="AN22:AN85" si="22">G22-X22</f>
        <v>-0.20509357006820039</v>
      </c>
      <c r="AO22" s="4">
        <f t="shared" ref="AO22:AO85" si="23">H22-Y22</f>
        <v>-1.3234140049253398</v>
      </c>
      <c r="AP22" s="4">
        <f t="shared" ref="AP22:AP85" si="24">I22-Z22</f>
        <v>-0.86233687409706761</v>
      </c>
      <c r="AQ22" s="4">
        <f t="shared" ref="AQ22:AQ85" si="25">J22-AA22</f>
        <v>-2.843359638137315</v>
      </c>
      <c r="AR22" s="4">
        <f t="shared" ref="AR22:AR85" si="26">K22-AB22</f>
        <v>-1.6505844072606521</v>
      </c>
      <c r="AS22" s="4">
        <f t="shared" ref="AS22:AS85" si="27">L22-AC22</f>
        <v>-1.9634252031157189</v>
      </c>
      <c r="AT22" s="4">
        <f t="shared" ref="AT22:AT85" si="28">M22-AD22</f>
        <v>-2.8992057648307537</v>
      </c>
      <c r="AU22" s="4">
        <f t="shared" ref="AU22:AU85" si="29">N22-AE22</f>
        <v>-3.5865255864037664</v>
      </c>
      <c r="AV22" s="4">
        <f t="shared" ref="AV22:AV85" si="30">O22-AF22</f>
        <v>-3.2184699086221684</v>
      </c>
      <c r="AW22" s="4">
        <f t="shared" ref="AW22:AW85" si="31">P22-AG22</f>
        <v>-3.041142493514954</v>
      </c>
      <c r="AX22" s="4">
        <f t="shared" ref="AX22:AX85" si="32">Q22-AH22</f>
        <v>-1.6943060593158918</v>
      </c>
      <c r="AZ22" s="2">
        <f t="shared" ref="AZ22:AZ85" si="33">((1-EB22)*CV22) + (EB22*DL22)</f>
        <v>64.187697533168105</v>
      </c>
      <c r="BA22" s="2">
        <f t="shared" ref="BA22:BA85" si="34">((1-EC22)*CW22) + (EC22*DM22)</f>
        <v>79.433761996437681</v>
      </c>
      <c r="BB22" s="2">
        <f t="shared" ref="BB22:BB37" si="35">((1-ED22)*CX22) + (ED22*DN22)</f>
        <v>90.96582056440927</v>
      </c>
      <c r="BC22" s="2">
        <f t="shared" ref="BC22:BC85" si="36">((1-EE22)*CY22) + (EE22*DO22)</f>
        <v>101.04656959980284</v>
      </c>
      <c r="BD22" s="2">
        <f t="shared" ref="BD22:BD85" si="37">((1-EF22)*CZ22) + (EF22*DP22)</f>
        <v>111.4014935700682</v>
      </c>
      <c r="BE22" s="2">
        <f t="shared" ref="BE22:BE85" si="38">((1-EG22)*DA22) + (EG22*DQ22)</f>
        <v>120.39481400492534</v>
      </c>
      <c r="BF22" s="2">
        <f t="shared" ref="BF22:BF85" si="39">((1-EH22)*DB22) + (EH22*DR22)</f>
        <v>123.89803687409707</v>
      </c>
      <c r="BG22" s="2">
        <f t="shared" ref="BG22:BG85" si="40">((1-EI22)*DC22) + (EI22*DS22)</f>
        <v>129.64735963813732</v>
      </c>
      <c r="BH22" s="2">
        <f t="shared" ref="BH22:BH85" si="41">((1-EJ22)*DD22) + (EJ22*DT22)</f>
        <v>131.86858440726064</v>
      </c>
      <c r="BI22" s="2">
        <f t="shared" ref="BI22:BI85" si="42">((1-EK22)*DE22) + (EK22*DU22)</f>
        <v>132.90842520311571</v>
      </c>
      <c r="BJ22" s="2">
        <f t="shared" ref="BJ22:BJ85" si="43">((1-EL22)*DF22) + (EL22*DV22)</f>
        <v>132.35420576483077</v>
      </c>
      <c r="BK22" s="2">
        <f t="shared" ref="BK22:BK85" si="44">((1-EM22)*DG22) + (EM22*DW22)</f>
        <v>130.40452558640376</v>
      </c>
      <c r="BL22" s="2">
        <f t="shared" ref="BL22:BL85" si="45">((1-EN22)*DH22) + (EN22*DX22)</f>
        <v>125.05446990862217</v>
      </c>
      <c r="BM22" s="2">
        <f t="shared" ref="BM22:BM85" si="46">((1-EO22)*DI22) + (EO22*DY22)</f>
        <v>121.55024249351496</v>
      </c>
      <c r="BN22" s="2">
        <f t="shared" ref="BN22:BN85" si="47">((1-EP22)*DJ22) + (EP22*DZ22)</f>
        <v>115.1670060593159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64.188753147770001</v>
      </c>
      <c r="CW22" s="2">
        <f t="shared" ref="CW22:CW85" si="79">BQ$223*$B22+BQ$224</f>
        <v>79.433834462912813</v>
      </c>
      <c r="CX22" s="2">
        <f t="shared" ref="CX22:CX85" si="80">BR$223*$B22+BR$224</f>
        <v>90.965561488683207</v>
      </c>
      <c r="CY22" s="2">
        <f t="shared" ref="CY22:CY85" si="81">BS$223*$B22+BS$224</f>
        <v>101.04589335958192</v>
      </c>
      <c r="CZ22" s="2">
        <f t="shared" ref="CZ22:CZ85" si="82">BT$223*$B22+BT$224</f>
        <v>111.4011823285382</v>
      </c>
      <c r="DA22" s="2">
        <f t="shared" ref="DA22:DA85" si="83">BU$223*$B22+BU$224</f>
        <v>120.39496049460702</v>
      </c>
      <c r="DB22" s="2">
        <f t="shared" ref="DB22:DB85" si="84">BV$223*$B22+BV$224</f>
        <v>123.89740807833581</v>
      </c>
      <c r="DC22" s="2">
        <f t="shared" ref="DC22:DC85" si="85">BW$223*$B22+BW$224</f>
        <v>129.64690280402704</v>
      </c>
      <c r="DD22" s="2">
        <f t="shared" ref="DD22:DD85" si="86">BX$223*$B22+BX$224</f>
        <v>131.86816664411737</v>
      </c>
      <c r="DE22" s="2">
        <f t="shared" ref="DE22:DE85" si="87">BY$223*$B22+BY$224</f>
        <v>132.90822500093145</v>
      </c>
      <c r="DF22" s="2">
        <f t="shared" ref="DF22:DF85" si="88">BZ$223*$B22+BZ$224</f>
        <v>132.35389989935283</v>
      </c>
      <c r="DG22" s="2">
        <f t="shared" ref="DG22:DG85" si="89">CA$223*$B22+CA$224</f>
        <v>130.40408155945221</v>
      </c>
      <c r="DH22" s="2">
        <f t="shared" ref="DH22:DH85" si="90">CB$223*$B22+CB$224</f>
        <v>125.05464950856221</v>
      </c>
      <c r="DI22" s="2">
        <f t="shared" ref="DI22:DI85" si="91">CC$223*$B22+CC$224</f>
        <v>121.55119678019153</v>
      </c>
      <c r="DJ22" s="2">
        <f t="shared" ref="DJ22:DJ85" si="92">CD$223*$B22+CD$224</f>
        <v>115.17076231674127</v>
      </c>
      <c r="DL22" s="2">
        <f t="shared" ref="DL22:DL85" si="93">CF$223*$B22+CF$224</f>
        <v>59.277150061324448</v>
      </c>
      <c r="DM22" s="2">
        <f t="shared" ref="DM22:DM85" si="94">CG$223*$B22+CG$224</f>
        <v>78.846283954012236</v>
      </c>
      <c r="DN22" s="2">
        <f t="shared" ref="DN22:DN85" si="95">CH$223*$B22+CH$224</f>
        <v>92.941095085316405</v>
      </c>
      <c r="DO22" s="2">
        <f t="shared" ref="DO22:DO85" si="96">CI$223*$B22+CI$224</f>
        <v>105.82422097989951</v>
      </c>
      <c r="DP22" s="2">
        <f t="shared" ref="DP22:DP85" si="97">CJ$223*$B22+CJ$224</f>
        <v>113.61885868660225</v>
      </c>
      <c r="DQ22" s="2">
        <f t="shared" ref="DQ22:DQ85" si="98">CK$223*$B22+CK$224</f>
        <v>119.3204722761425</v>
      </c>
      <c r="DR22" s="2">
        <f t="shared" ref="DR22:DR85" si="99">CL$223*$B22+CL$224</f>
        <v>128.22261917930282</v>
      </c>
      <c r="DS22" s="2">
        <f t="shared" ref="DS22:DS85" si="100">CM$223*$B22+CM$224</f>
        <v>132.37123385155107</v>
      </c>
      <c r="DT22" s="2">
        <f t="shared" ref="DT22:DT85" si="101">CN$223*$B22+CN$224</f>
        <v>134.21732465452334</v>
      </c>
      <c r="DU22" s="2">
        <f t="shared" ref="DU22:DU85" si="102">CO$223*$B22+CO$224</f>
        <v>134.1284903541449</v>
      </c>
      <c r="DV22" s="2">
        <f t="shared" ref="DV22:DV85" si="103">CP$223*$B22+CP$224</f>
        <v>134.48773894654914</v>
      </c>
      <c r="DW22" s="2">
        <f t="shared" ref="DW22:DW85" si="104">CQ$223*$B22+CQ$224</f>
        <v>133.84445470021157</v>
      </c>
      <c r="DX22" s="2">
        <f t="shared" ref="DX22:DX85" si="105">CR$223*$B22+CR$224</f>
        <v>123.27844385448265</v>
      </c>
      <c r="DY22" s="2">
        <f t="shared" ref="DY22:DY85" si="106">CS$223*$B22+CS$224</f>
        <v>113.64044779072249</v>
      </c>
      <c r="DZ22" s="2">
        <f t="shared" ref="DZ22:DZ85" si="107">CT$223*$B22+CT$224</f>
        <v>101.54528856016817</v>
      </c>
      <c r="EB22" s="2">
        <f t="shared" ref="EB22:EB85" si="108">POWER(10,($B22-C$224)/C$225)/(1+POWER(10,($B22-C$224)/C$225))</f>
        <v>2.1492261962301838E-4</v>
      </c>
      <c r="EC22" s="2">
        <f t="shared" ref="EC22:EC85" si="109">POWER(10,($B22-D$224)/D$225)/(1+POWER(10,($B22-D$224)/D$225))</f>
        <v>1.2333658814448698E-4</v>
      </c>
      <c r="ED22" s="2">
        <f t="shared" ref="ED22:ED85" si="110">POWER(10,($B22-E$224)/E$225)/(1+POWER(10,($B22-E$224)/E$225))</f>
        <v>1.3114215141383741E-4</v>
      </c>
      <c r="EE22" s="2">
        <f t="shared" ref="EE22:EE85" si="111">POWER(10,($B22-F$224)/F$225)/(1+POWER(10,($B22-F$224)/F$225))</f>
        <v>1.4152236402519998E-4</v>
      </c>
      <c r="EF22" s="2">
        <f t="shared" ref="EF22:EF85" si="112">POWER(10,($B22-G$224)/G$225)/(1+POWER(10,($B22-G$224)/G$225))</f>
        <v>1.403457852887067E-4</v>
      </c>
      <c r="EG22" s="2">
        <f t="shared" ref="EG22:EG85" si="113">POWER(10,($B22-H$224)/H$225)/(1+POWER(10,($B22-H$224)/H$225))</f>
        <v>1.3633437683625325E-4</v>
      </c>
      <c r="EH22" s="2">
        <f t="shared" ref="EH22:EH85" si="114">POWER(10,($B22-I$224)/I$225)/(1+POWER(10,($B22-I$224)/I$225))</f>
        <v>1.453792072980119E-4</v>
      </c>
      <c r="EI22" s="2">
        <f t="shared" ref="EI22:EI85" si="115">POWER(10,($B22-J$224)/J$225)/(1+POWER(10,($B22-J$224)/J$225))</f>
        <v>1.6768670998495021E-4</v>
      </c>
      <c r="EJ22" s="2">
        <f t="shared" ref="EJ22:EJ85" si="116">POWER(10,($B22-K$224)/K$225)/(1+POWER(10,($B22-K$224)/K$225))</f>
        <v>1.7783526753049292E-4</v>
      </c>
      <c r="EK22" s="2">
        <f t="shared" ref="EK22:EK85" si="117">POWER(10,($B22-L$224)/L$225)/(1+POWER(10,($B22-L$224)/L$225))</f>
        <v>1.6406446655764479E-4</v>
      </c>
      <c r="EL22" s="2">
        <f t="shared" ref="EL22:EL85" si="118">POWER(10,($B22-M$224)/M$225)/(1+POWER(10,($B22-M$224)/M$225))</f>
        <v>1.4334046343918399E-4</v>
      </c>
      <c r="EM22" s="2">
        <f t="shared" ref="EM22:EM85" si="119">POWER(10,($B22-N$224)/N$225)/(1+POWER(10,($B22-N$224)/N$225))</f>
        <v>1.290636025258353E-4</v>
      </c>
      <c r="EN22" s="2">
        <f t="shared" ref="EN22:EN85" si="120">POWER(10,($B22-O$224)/O$225)/(1+POWER(10,($B22-O$224)/O$225))</f>
        <v>1.0111438370461235E-4</v>
      </c>
      <c r="EO22" s="2">
        <f t="shared" ref="EO22:EO85" si="121">POWER(10,($B22-P$224)/P$225)/(1+POWER(10,($B22-P$224)/P$225))</f>
        <v>1.2063164661684761E-4</v>
      </c>
      <c r="EP22" s="2">
        <f t="shared" ref="EP22:EP85" si="122">POWER(10,($B22-Q$224)/Q$225)/(1+POWER(10,($B22-Q$224)/Q$225))</f>
        <v>2.7567903270640153E-4</v>
      </c>
    </row>
    <row r="23" spans="2:146" x14ac:dyDescent="0.25">
      <c r="B23" s="2">
        <v>1</v>
      </c>
      <c r="C23" s="49">
        <v>64.1404</v>
      </c>
      <c r="D23" s="49">
        <v>77.385999999999996</v>
      </c>
      <c r="E23" s="49">
        <v>90.8947</v>
      </c>
      <c r="F23" s="49">
        <v>101.2281</v>
      </c>
      <c r="G23" s="49">
        <v>108.9821</v>
      </c>
      <c r="H23" s="49">
        <v>116.41070000000001</v>
      </c>
      <c r="I23" s="49">
        <v>120.8571</v>
      </c>
      <c r="J23" s="49">
        <v>125.839</v>
      </c>
      <c r="K23" s="49">
        <v>127.764</v>
      </c>
      <c r="L23" s="49">
        <v>129.291</v>
      </c>
      <c r="M23" s="49">
        <v>128.19999999999999</v>
      </c>
      <c r="N23" s="49">
        <v>126.473</v>
      </c>
      <c r="O23" s="49">
        <v>122.491</v>
      </c>
      <c r="P23" s="49">
        <v>118.2727</v>
      </c>
      <c r="Q23" s="49">
        <v>113.8182</v>
      </c>
      <c r="T23" s="4">
        <f t="shared" si="3"/>
        <v>64.222779022244964</v>
      </c>
      <c r="U23" s="4">
        <f t="shared" si="4"/>
        <v>79.416274201129241</v>
      </c>
      <c r="V23" s="4">
        <f t="shared" si="5"/>
        <v>90.949116139225168</v>
      </c>
      <c r="W23" s="4">
        <f t="shared" si="6"/>
        <v>101.03839051616747</v>
      </c>
      <c r="X23" s="4">
        <f t="shared" si="7"/>
        <v>111.37326800190043</v>
      </c>
      <c r="Y23" s="4">
        <f t="shared" si="8"/>
        <v>120.35391798530134</v>
      </c>
      <c r="Z23" s="4">
        <f t="shared" si="9"/>
        <v>123.90480685592361</v>
      </c>
      <c r="AA23" s="4">
        <f t="shared" si="10"/>
        <v>129.62881756298773</v>
      </c>
      <c r="AB23" s="4">
        <f t="shared" si="11"/>
        <v>131.83505563294071</v>
      </c>
      <c r="AC23" s="4">
        <f t="shared" si="12"/>
        <v>132.86855988229274</v>
      </c>
      <c r="AD23" s="4">
        <f t="shared" si="13"/>
        <v>132.30849613548972</v>
      </c>
      <c r="AE23" s="4">
        <f t="shared" si="14"/>
        <v>130.36559569623299</v>
      </c>
      <c r="AF23" s="4">
        <f t="shared" si="15"/>
        <v>124.9810474005786</v>
      </c>
      <c r="AG23" s="4">
        <f t="shared" si="16"/>
        <v>121.44165967227134</v>
      </c>
      <c r="AH23" s="4">
        <f t="shared" si="17"/>
        <v>115.13755327552566</v>
      </c>
      <c r="AJ23" s="4">
        <f t="shared" si="18"/>
        <v>-8.2379022244964517E-2</v>
      </c>
      <c r="AK23" s="4">
        <f t="shared" si="19"/>
        <v>-2.0302742011292452</v>
      </c>
      <c r="AL23" s="4">
        <f t="shared" si="20"/>
        <v>-5.4416139225168081E-2</v>
      </c>
      <c r="AM23" s="4">
        <f t="shared" si="21"/>
        <v>0.18970948383253017</v>
      </c>
      <c r="AN23" s="4">
        <f t="shared" si="22"/>
        <v>-2.3911680019004251</v>
      </c>
      <c r="AO23" s="4">
        <f t="shared" si="23"/>
        <v>-3.9432179853013309</v>
      </c>
      <c r="AP23" s="4">
        <f t="shared" si="24"/>
        <v>-3.0477068559236073</v>
      </c>
      <c r="AQ23" s="4">
        <f t="shared" si="25"/>
        <v>-3.7898175629877358</v>
      </c>
      <c r="AR23" s="4">
        <f t="shared" si="26"/>
        <v>-4.0710556329407126</v>
      </c>
      <c r="AS23" s="4">
        <f t="shared" si="27"/>
        <v>-3.5775598822927464</v>
      </c>
      <c r="AT23" s="4">
        <f t="shared" si="28"/>
        <v>-4.1084961354897302</v>
      </c>
      <c r="AU23" s="4">
        <f t="shared" si="29"/>
        <v>-3.8925956962329877</v>
      </c>
      <c r="AV23" s="4">
        <f t="shared" si="30"/>
        <v>-2.4900474005786037</v>
      </c>
      <c r="AW23" s="4">
        <f t="shared" si="31"/>
        <v>-3.1689596722713418</v>
      </c>
      <c r="AX23" s="4">
        <f t="shared" si="32"/>
        <v>-1.319353275525657</v>
      </c>
      <c r="AZ23" s="2">
        <f t="shared" si="33"/>
        <v>64.222779022244964</v>
      </c>
      <c r="BA23" s="2">
        <f t="shared" si="34"/>
        <v>79.416274201129241</v>
      </c>
      <c r="BB23" s="2">
        <f t="shared" si="35"/>
        <v>90.949116139225168</v>
      </c>
      <c r="BC23" s="2">
        <f t="shared" si="36"/>
        <v>101.03839051616747</v>
      </c>
      <c r="BD23" s="2">
        <f t="shared" si="37"/>
        <v>111.37326800190043</v>
      </c>
      <c r="BE23" s="2">
        <f t="shared" si="38"/>
        <v>120.35391798530134</v>
      </c>
      <c r="BF23" s="2">
        <f t="shared" si="39"/>
        <v>123.90480685592361</v>
      </c>
      <c r="BG23" s="2">
        <f t="shared" si="40"/>
        <v>129.62881756298773</v>
      </c>
      <c r="BH23" s="2">
        <f t="shared" si="41"/>
        <v>131.83505563294071</v>
      </c>
      <c r="BI23" s="2">
        <f t="shared" si="42"/>
        <v>132.86855988229274</v>
      </c>
      <c r="BJ23" s="2">
        <f t="shared" si="43"/>
        <v>132.30849613548972</v>
      </c>
      <c r="BK23" s="2">
        <f t="shared" si="44"/>
        <v>130.36559569623299</v>
      </c>
      <c r="BL23" s="2">
        <f t="shared" si="45"/>
        <v>124.9810474005786</v>
      </c>
      <c r="BM23" s="2">
        <f t="shared" si="46"/>
        <v>121.44165967227134</v>
      </c>
      <c r="BN23" s="2">
        <f t="shared" si="47"/>
        <v>115.13755327552566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64.223936313639953</v>
      </c>
      <c r="CW23" s="2">
        <f t="shared" si="79"/>
        <v>79.416354098065725</v>
      </c>
      <c r="CX23" s="2">
        <f t="shared" si="80"/>
        <v>90.948835526346443</v>
      </c>
      <c r="CY23" s="2">
        <f t="shared" si="81"/>
        <v>101.03765601247552</v>
      </c>
      <c r="CZ23" s="2">
        <f t="shared" si="82"/>
        <v>111.37292895227723</v>
      </c>
      <c r="DA23" s="2">
        <f t="shared" si="83"/>
        <v>120.35407620505637</v>
      </c>
      <c r="DB23" s="2">
        <f t="shared" si="84"/>
        <v>123.9041255865758</v>
      </c>
      <c r="DC23" s="2">
        <f t="shared" si="85"/>
        <v>129.6283224767391</v>
      </c>
      <c r="DD23" s="2">
        <f t="shared" si="86"/>
        <v>131.83460356910925</v>
      </c>
      <c r="DE23" s="2">
        <f t="shared" si="87"/>
        <v>132.86834563322029</v>
      </c>
      <c r="DF23" s="2">
        <f t="shared" si="88"/>
        <v>132.30816605336315</v>
      </c>
      <c r="DG23" s="2">
        <f t="shared" si="89"/>
        <v>130.36511589110196</v>
      </c>
      <c r="DH23" s="2">
        <f t="shared" si="90"/>
        <v>124.98124500436238</v>
      </c>
      <c r="DI23" s="2">
        <f t="shared" si="91"/>
        <v>121.44270038394379</v>
      </c>
      <c r="DJ23" s="2">
        <f t="shared" si="92"/>
        <v>115.14166388815731</v>
      </c>
      <c r="DL23" s="2">
        <f t="shared" si="93"/>
        <v>59.312940050211964</v>
      </c>
      <c r="DM23" s="2">
        <f t="shared" si="94"/>
        <v>78.825550182839436</v>
      </c>
      <c r="DN23" s="2">
        <f t="shared" si="95"/>
        <v>92.900345565850458</v>
      </c>
      <c r="DO23" s="2">
        <f t="shared" si="96"/>
        <v>105.77107379833953</v>
      </c>
      <c r="DP23" s="2">
        <f t="shared" si="97"/>
        <v>113.57620935500132</v>
      </c>
      <c r="DQ23" s="2">
        <f t="shared" si="98"/>
        <v>119.29564888149338</v>
      </c>
      <c r="DR23" s="2">
        <f t="shared" si="99"/>
        <v>128.17800873623082</v>
      </c>
      <c r="DS23" s="2">
        <f t="shared" si="100"/>
        <v>132.32103038421801</v>
      </c>
      <c r="DT23" s="2">
        <f t="shared" si="101"/>
        <v>134.15300865153037</v>
      </c>
      <c r="DU23" s="2">
        <f t="shared" si="102"/>
        <v>134.0593443508711</v>
      </c>
      <c r="DV23" s="2">
        <f t="shared" si="103"/>
        <v>134.40835907078556</v>
      </c>
      <c r="DW23" s="2">
        <f t="shared" si="104"/>
        <v>133.75563746699274</v>
      </c>
      <c r="DX23" s="2">
        <f t="shared" si="105"/>
        <v>123.19892142018908</v>
      </c>
      <c r="DY23" s="2">
        <f t="shared" si="106"/>
        <v>113.57452151930426</v>
      </c>
      <c r="DZ23" s="2">
        <f t="shared" si="107"/>
        <v>101.54243238395517</v>
      </c>
      <c r="EB23" s="2">
        <f t="shared" si="108"/>
        <v>2.3565307992631318E-4</v>
      </c>
      <c r="EC23" s="2">
        <f t="shared" si="109"/>
        <v>1.3523427049511077E-4</v>
      </c>
      <c r="ED23" s="2">
        <f t="shared" si="110"/>
        <v>1.4379269030395591E-4</v>
      </c>
      <c r="EE23" s="2">
        <f t="shared" si="111"/>
        <v>1.5517406770110967E-4</v>
      </c>
      <c r="EF23" s="2">
        <f t="shared" si="112"/>
        <v>1.5388400985273922E-4</v>
      </c>
      <c r="EG23" s="2">
        <f t="shared" si="113"/>
        <v>1.4948570535617647E-4</v>
      </c>
      <c r="EH23" s="2">
        <f t="shared" si="114"/>
        <v>1.5940289520200853E-4</v>
      </c>
      <c r="EI23" s="2">
        <f t="shared" si="115"/>
        <v>1.8386184674406403E-4</v>
      </c>
      <c r="EJ23" s="2">
        <f t="shared" si="116"/>
        <v>1.9498914787963252E-4</v>
      </c>
      <c r="EK23" s="2">
        <f t="shared" si="117"/>
        <v>1.7989026292342805E-4</v>
      </c>
      <c r="EL23" s="2">
        <f t="shared" si="118"/>
        <v>1.5716751928045479E-4</v>
      </c>
      <c r="EM23" s="2">
        <f t="shared" si="119"/>
        <v>1.4151366398209398E-4</v>
      </c>
      <c r="EN23" s="2">
        <f t="shared" si="120"/>
        <v>1.1086863548806661E-4</v>
      </c>
      <c r="EO23" s="2">
        <f t="shared" si="121"/>
        <v>1.3226843089741416E-4</v>
      </c>
      <c r="EP23" s="2">
        <f t="shared" si="122"/>
        <v>3.0226800906940312E-4</v>
      </c>
    </row>
    <row r="24" spans="2:146" x14ac:dyDescent="0.25">
      <c r="B24" s="2">
        <v>2</v>
      </c>
      <c r="C24" s="49">
        <v>63.842100000000002</v>
      </c>
      <c r="D24" s="49">
        <v>77.719300000000004</v>
      </c>
      <c r="E24" s="49">
        <v>90</v>
      </c>
      <c r="F24" s="49">
        <v>100.8596</v>
      </c>
      <c r="G24" s="49">
        <v>109.8214</v>
      </c>
      <c r="H24" s="49">
        <v>115.83929999999999</v>
      </c>
      <c r="I24" s="49">
        <v>120</v>
      </c>
      <c r="J24" s="49">
        <v>125.375</v>
      </c>
      <c r="K24" s="49">
        <v>126.145</v>
      </c>
      <c r="L24" s="49">
        <v>128.47300000000001</v>
      </c>
      <c r="M24" s="49">
        <v>128.4</v>
      </c>
      <c r="N24" s="49">
        <v>125.92700000000001</v>
      </c>
      <c r="O24" s="49">
        <v>122.345</v>
      </c>
      <c r="P24" s="49">
        <v>118.8364</v>
      </c>
      <c r="Q24" s="49">
        <v>113.3091</v>
      </c>
      <c r="S24" s="5"/>
      <c r="T24" s="4">
        <f t="shared" si="3"/>
        <v>64.257850720370527</v>
      </c>
      <c r="U24" s="4">
        <f t="shared" si="4"/>
        <v>79.39878564669938</v>
      </c>
      <c r="V24" s="4">
        <f t="shared" si="5"/>
        <v>90.932413458009549</v>
      </c>
      <c r="W24" s="4">
        <f t="shared" si="6"/>
        <v>101.03021637952688</v>
      </c>
      <c r="X24" s="4">
        <f t="shared" si="7"/>
        <v>111.34504490201614</v>
      </c>
      <c r="Y24" s="4">
        <f t="shared" si="8"/>
        <v>120.31302106596436</v>
      </c>
      <c r="Z24" s="4">
        <f t="shared" si="9"/>
        <v>123.91158110925986</v>
      </c>
      <c r="AA24" s="4">
        <f t="shared" si="10"/>
        <v>129.6102786159708</v>
      </c>
      <c r="AB24" s="4">
        <f t="shared" si="11"/>
        <v>131.80152958801716</v>
      </c>
      <c r="AC24" s="4">
        <f t="shared" si="12"/>
        <v>132.82869540824922</v>
      </c>
      <c r="AD24" s="4">
        <f t="shared" si="13"/>
        <v>132.26278833158233</v>
      </c>
      <c r="AE24" s="4">
        <f t="shared" si="14"/>
        <v>130.32666857623903</v>
      </c>
      <c r="AF24" s="4">
        <f t="shared" si="15"/>
        <v>124.90762309052126</v>
      </c>
      <c r="AG24" s="4">
        <f t="shared" si="16"/>
        <v>121.3330690584434</v>
      </c>
      <c r="AH24" s="4">
        <f t="shared" si="17"/>
        <v>115.10806709110967</v>
      </c>
      <c r="AJ24" s="4">
        <f t="shared" si="18"/>
        <v>-0.41575072037052507</v>
      </c>
      <c r="AK24" s="4">
        <f t="shared" si="19"/>
        <v>-1.6794856466993764</v>
      </c>
      <c r="AL24" s="4">
        <f t="shared" si="20"/>
        <v>-0.93241345800954889</v>
      </c>
      <c r="AM24" s="4">
        <f t="shared" si="21"/>
        <v>-0.17061637952687647</v>
      </c>
      <c r="AN24" s="4">
        <f t="shared" si="22"/>
        <v>-1.5236449020161444</v>
      </c>
      <c r="AO24" s="4">
        <f t="shared" si="23"/>
        <v>-4.4737210659643694</v>
      </c>
      <c r="AP24" s="4">
        <f t="shared" si="24"/>
        <v>-3.9115811092598562</v>
      </c>
      <c r="AQ24" s="4">
        <f t="shared" si="25"/>
        <v>-4.2352786159707989</v>
      </c>
      <c r="AR24" s="4">
        <f t="shared" si="26"/>
        <v>-5.6565295880171647</v>
      </c>
      <c r="AS24" s="4">
        <f t="shared" si="27"/>
        <v>-4.3556954082492041</v>
      </c>
      <c r="AT24" s="4">
        <f t="shared" si="28"/>
        <v>-3.8627883315823226</v>
      </c>
      <c r="AU24" s="4">
        <f t="shared" si="29"/>
        <v>-4.3996685762390229</v>
      </c>
      <c r="AV24" s="4">
        <f t="shared" si="30"/>
        <v>-2.5626230905212566</v>
      </c>
      <c r="AW24" s="4">
        <f t="shared" si="31"/>
        <v>-2.4966690584434019</v>
      </c>
      <c r="AX24" s="4">
        <f t="shared" si="32"/>
        <v>-1.7989670911096738</v>
      </c>
      <c r="AZ24" s="2">
        <f t="shared" si="33"/>
        <v>64.257850720370527</v>
      </c>
      <c r="BA24" s="2">
        <f t="shared" si="34"/>
        <v>79.39878564669938</v>
      </c>
      <c r="BB24" s="2">
        <f t="shared" si="35"/>
        <v>90.932413458009549</v>
      </c>
      <c r="BC24" s="2">
        <f t="shared" si="36"/>
        <v>101.03021637952688</v>
      </c>
      <c r="BD24" s="2">
        <f t="shared" si="37"/>
        <v>111.34504490201614</v>
      </c>
      <c r="BE24" s="2">
        <f t="shared" si="38"/>
        <v>120.31302106596436</v>
      </c>
      <c r="BF24" s="2">
        <f t="shared" si="39"/>
        <v>123.91158110925986</v>
      </c>
      <c r="BG24" s="2">
        <f t="shared" si="40"/>
        <v>129.6102786159708</v>
      </c>
      <c r="BH24" s="2">
        <f t="shared" si="41"/>
        <v>131.80152958801716</v>
      </c>
      <c r="BI24" s="2">
        <f t="shared" si="42"/>
        <v>132.82869540824922</v>
      </c>
      <c r="BJ24" s="2">
        <f t="shared" si="43"/>
        <v>132.26278833158233</v>
      </c>
      <c r="BK24" s="2">
        <f t="shared" si="44"/>
        <v>130.32666857623903</v>
      </c>
      <c r="BL24" s="2">
        <f t="shared" si="45"/>
        <v>124.90762309052126</v>
      </c>
      <c r="BM24" s="2">
        <f t="shared" si="46"/>
        <v>121.3330690584434</v>
      </c>
      <c r="BN24" s="2">
        <f t="shared" si="47"/>
        <v>115.10806709110967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64.25911947950992</v>
      </c>
      <c r="CW24" s="2">
        <f t="shared" si="79"/>
        <v>79.398873733218636</v>
      </c>
      <c r="CX24" s="2">
        <f t="shared" si="80"/>
        <v>90.932109564009679</v>
      </c>
      <c r="CY24" s="2">
        <f t="shared" si="81"/>
        <v>101.02941866536912</v>
      </c>
      <c r="CZ24" s="2">
        <f t="shared" si="82"/>
        <v>111.34467557601626</v>
      </c>
      <c r="DA24" s="2">
        <f t="shared" si="83"/>
        <v>120.31319191550574</v>
      </c>
      <c r="DB24" s="2">
        <f t="shared" si="84"/>
        <v>123.9108430948158</v>
      </c>
      <c r="DC24" s="2">
        <f t="shared" si="85"/>
        <v>129.60974214945119</v>
      </c>
      <c r="DD24" s="2">
        <f t="shared" si="86"/>
        <v>131.80104049410113</v>
      </c>
      <c r="DE24" s="2">
        <f t="shared" si="87"/>
        <v>132.82846626550912</v>
      </c>
      <c r="DF24" s="2">
        <f t="shared" si="88"/>
        <v>132.26243220737345</v>
      </c>
      <c r="DG24" s="2">
        <f t="shared" si="89"/>
        <v>130.32615022275172</v>
      </c>
      <c r="DH24" s="2">
        <f t="shared" si="90"/>
        <v>124.90784050016256</v>
      </c>
      <c r="DI24" s="2">
        <f t="shared" si="91"/>
        <v>121.33420398769604</v>
      </c>
      <c r="DJ24" s="2">
        <f t="shared" si="92"/>
        <v>115.11256545957333</v>
      </c>
      <c r="DL24" s="2">
        <f t="shared" si="93"/>
        <v>59.348730039099479</v>
      </c>
      <c r="DM24" s="2">
        <f t="shared" si="94"/>
        <v>78.804816411666621</v>
      </c>
      <c r="DN24" s="2">
        <f t="shared" si="95"/>
        <v>92.85959604638451</v>
      </c>
      <c r="DO24" s="2">
        <f t="shared" si="96"/>
        <v>105.71792661677956</v>
      </c>
      <c r="DP24" s="2">
        <f t="shared" si="97"/>
        <v>113.5335600234004</v>
      </c>
      <c r="DQ24" s="2">
        <f t="shared" si="98"/>
        <v>119.27082548684427</v>
      </c>
      <c r="DR24" s="2">
        <f t="shared" si="99"/>
        <v>128.13339829315882</v>
      </c>
      <c r="DS24" s="2">
        <f t="shared" si="100"/>
        <v>132.27082691688494</v>
      </c>
      <c r="DT24" s="2">
        <f t="shared" si="101"/>
        <v>134.0886926485374</v>
      </c>
      <c r="DU24" s="2">
        <f t="shared" si="102"/>
        <v>133.9901983475973</v>
      </c>
      <c r="DV24" s="2">
        <f t="shared" si="103"/>
        <v>134.32897919502199</v>
      </c>
      <c r="DW24" s="2">
        <f t="shared" si="104"/>
        <v>133.6668202337739</v>
      </c>
      <c r="DX24" s="2">
        <f t="shared" si="105"/>
        <v>123.11939898589553</v>
      </c>
      <c r="DY24" s="2">
        <f t="shared" si="106"/>
        <v>113.50859524788601</v>
      </c>
      <c r="DZ24" s="2">
        <f t="shared" si="107"/>
        <v>101.53957620774219</v>
      </c>
      <c r="EB24" s="2">
        <f t="shared" si="108"/>
        <v>2.5838258956577964E-4</v>
      </c>
      <c r="EC24" s="2">
        <f t="shared" si="109"/>
        <v>1.4827949434315766E-4</v>
      </c>
      <c r="ED24" s="2">
        <f t="shared" si="110"/>
        <v>1.5766336244140076E-4</v>
      </c>
      <c r="EE24" s="2">
        <f t="shared" si="111"/>
        <v>1.7014243465333237E-4</v>
      </c>
      <c r="EF24" s="2">
        <f t="shared" si="112"/>
        <v>1.6872795652715688E-4</v>
      </c>
      <c r="EG24" s="2">
        <f t="shared" si="113"/>
        <v>1.6390545269546659E-4</v>
      </c>
      <c r="EH24" s="2">
        <f t="shared" si="114"/>
        <v>1.7477911107996577E-4</v>
      </c>
      <c r="EI24" s="2">
        <f t="shared" si="115"/>
        <v>2.0159692999822612E-4</v>
      </c>
      <c r="EJ24" s="2">
        <f t="shared" si="116"/>
        <v>2.1379732713621024E-4</v>
      </c>
      <c r="EK24" s="2">
        <f t="shared" si="117"/>
        <v>1.9724232775713754E-4</v>
      </c>
      <c r="EL24" s="2">
        <f t="shared" si="118"/>
        <v>1.7232814498012612E-4</v>
      </c>
      <c r="EM24" s="2">
        <f t="shared" si="119"/>
        <v>1.5516452855402385E-4</v>
      </c>
      <c r="EN24" s="2">
        <f t="shared" si="120"/>
        <v>1.2156374115368602E-4</v>
      </c>
      <c r="EO24" s="2">
        <f t="shared" si="121"/>
        <v>1.4502759981703924E-4</v>
      </c>
      <c r="EP24" s="2">
        <f t="shared" si="122"/>
        <v>3.3142061635796182E-4</v>
      </c>
    </row>
    <row r="25" spans="2:146" x14ac:dyDescent="0.25">
      <c r="B25" s="2">
        <v>3</v>
      </c>
      <c r="C25" s="49">
        <v>64.473699999999994</v>
      </c>
      <c r="D25" s="49">
        <v>77.771900000000002</v>
      </c>
      <c r="E25" s="49">
        <v>90.210499999999996</v>
      </c>
      <c r="F25" s="49">
        <v>99</v>
      </c>
      <c r="G25" s="49">
        <v>110.03570000000001</v>
      </c>
      <c r="H25" s="49">
        <v>115.9464</v>
      </c>
      <c r="I25" s="49">
        <v>121.0714</v>
      </c>
      <c r="J25" s="49">
        <v>126.214</v>
      </c>
      <c r="K25" s="49">
        <v>128.07300000000001</v>
      </c>
      <c r="L25" s="49">
        <v>127.92700000000001</v>
      </c>
      <c r="M25" s="49">
        <v>128.12700000000001</v>
      </c>
      <c r="N25" s="49">
        <v>126.364</v>
      </c>
      <c r="O25" s="49">
        <v>122.2</v>
      </c>
      <c r="P25" s="49">
        <v>117.4182</v>
      </c>
      <c r="Q25" s="49">
        <v>113.74550000000001</v>
      </c>
      <c r="T25" s="4">
        <f t="shared" si="3"/>
        <v>64.292911685241194</v>
      </c>
      <c r="U25" s="4">
        <f t="shared" si="4"/>
        <v>79.381296255857265</v>
      </c>
      <c r="V25" s="4">
        <f t="shared" si="5"/>
        <v>90.91571265675347</v>
      </c>
      <c r="W25" s="4">
        <f t="shared" si="6"/>
        <v>101.02204760195826</v>
      </c>
      <c r="X25" s="4">
        <f t="shared" si="7"/>
        <v>111.31682448776708</v>
      </c>
      <c r="Y25" s="4">
        <f t="shared" si="8"/>
        <v>120.27212318251888</v>
      </c>
      <c r="Z25" s="4">
        <f t="shared" si="9"/>
        <v>123.91835996975814</v>
      </c>
      <c r="AA25" s="4">
        <f t="shared" si="10"/>
        <v>129.59174304451153</v>
      </c>
      <c r="AB25" s="4">
        <f t="shared" si="11"/>
        <v>131.76800647976731</v>
      </c>
      <c r="AC25" s="4">
        <f t="shared" si="12"/>
        <v>132.78883181360442</v>
      </c>
      <c r="AD25" s="4">
        <f t="shared" si="13"/>
        <v>132.21708247987391</v>
      </c>
      <c r="AE25" s="4">
        <f t="shared" si="14"/>
        <v>130.28774442784473</v>
      </c>
      <c r="AF25" s="4">
        <f t="shared" si="15"/>
        <v>124.8341967983657</v>
      </c>
      <c r="AG25" s="4">
        <f t="shared" si="16"/>
        <v>121.22446995306991</v>
      </c>
      <c r="AH25" s="4">
        <f t="shared" si="17"/>
        <v>115.07854436176832</v>
      </c>
      <c r="AJ25" s="4">
        <f t="shared" si="18"/>
        <v>0.18078831475880008</v>
      </c>
      <c r="AK25" s="4">
        <f t="shared" si="19"/>
        <v>-1.6093962558572628</v>
      </c>
      <c r="AL25" s="4">
        <f t="shared" si="20"/>
        <v>-0.70521265675347422</v>
      </c>
      <c r="AM25" s="4">
        <f t="shared" si="21"/>
        <v>-2.0220476019582634</v>
      </c>
      <c r="AN25" s="4">
        <f t="shared" si="22"/>
        <v>-1.2811244877670731</v>
      </c>
      <c r="AO25" s="4">
        <f t="shared" si="23"/>
        <v>-4.3257231825188853</v>
      </c>
      <c r="AP25" s="4">
        <f t="shared" si="24"/>
        <v>-2.8469599697581458</v>
      </c>
      <c r="AQ25" s="4">
        <f t="shared" si="25"/>
        <v>-3.3777430445115328</v>
      </c>
      <c r="AR25" s="4">
        <f t="shared" si="26"/>
        <v>-3.6950064797673008</v>
      </c>
      <c r="AS25" s="4">
        <f t="shared" si="27"/>
        <v>-4.861831813604411</v>
      </c>
      <c r="AT25" s="4">
        <f t="shared" si="28"/>
        <v>-4.0900824798738995</v>
      </c>
      <c r="AU25" s="4">
        <f t="shared" si="29"/>
        <v>-3.9237444278447242</v>
      </c>
      <c r="AV25" s="4">
        <f t="shared" si="30"/>
        <v>-2.6341967983656929</v>
      </c>
      <c r="AW25" s="4">
        <f t="shared" si="31"/>
        <v>-3.8062699530699149</v>
      </c>
      <c r="AX25" s="4">
        <f t="shared" si="32"/>
        <v>-1.3330443617683159</v>
      </c>
      <c r="AZ25" s="2">
        <f t="shared" si="33"/>
        <v>64.292911685241194</v>
      </c>
      <c r="BA25" s="2">
        <f t="shared" si="34"/>
        <v>79.381296255857265</v>
      </c>
      <c r="BB25" s="2">
        <f t="shared" si="35"/>
        <v>90.91571265675347</v>
      </c>
      <c r="BC25" s="2">
        <f t="shared" si="36"/>
        <v>101.02204760195826</v>
      </c>
      <c r="BD25" s="2">
        <f t="shared" si="37"/>
        <v>111.31682448776708</v>
      </c>
      <c r="BE25" s="2">
        <f t="shared" si="38"/>
        <v>120.27212318251888</v>
      </c>
      <c r="BF25" s="2">
        <f t="shared" si="39"/>
        <v>123.91835996975814</v>
      </c>
      <c r="BG25" s="2">
        <f t="shared" si="40"/>
        <v>129.59174304451153</v>
      </c>
      <c r="BH25" s="2">
        <f t="shared" si="41"/>
        <v>131.76800647976731</v>
      </c>
      <c r="BI25" s="2">
        <f t="shared" si="42"/>
        <v>132.78883181360442</v>
      </c>
      <c r="BJ25" s="2">
        <f t="shared" si="43"/>
        <v>132.21708247987391</v>
      </c>
      <c r="BK25" s="2">
        <f t="shared" si="44"/>
        <v>130.28774442784473</v>
      </c>
      <c r="BL25" s="2">
        <f t="shared" si="45"/>
        <v>124.8341967983657</v>
      </c>
      <c r="BM25" s="2">
        <f t="shared" si="46"/>
        <v>121.22446995306991</v>
      </c>
      <c r="BN25" s="2">
        <f t="shared" si="47"/>
        <v>115.07854436176832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64.294302645379872</v>
      </c>
      <c r="CW25" s="2">
        <f t="shared" si="79"/>
        <v>79.381393368371548</v>
      </c>
      <c r="CX25" s="2">
        <f t="shared" si="80"/>
        <v>90.915383601672914</v>
      </c>
      <c r="CY25" s="2">
        <f t="shared" si="81"/>
        <v>101.02118131826271</v>
      </c>
      <c r="CZ25" s="2">
        <f t="shared" si="82"/>
        <v>111.31642219975529</v>
      </c>
      <c r="DA25" s="2">
        <f t="shared" si="83"/>
        <v>120.27230762595509</v>
      </c>
      <c r="DB25" s="2">
        <f t="shared" si="84"/>
        <v>123.91756060305579</v>
      </c>
      <c r="DC25" s="2">
        <f t="shared" si="85"/>
        <v>129.59116182216326</v>
      </c>
      <c r="DD25" s="2">
        <f t="shared" si="86"/>
        <v>131.76747741909301</v>
      </c>
      <c r="DE25" s="2">
        <f t="shared" si="87"/>
        <v>132.78858689779796</v>
      </c>
      <c r="DF25" s="2">
        <f t="shared" si="88"/>
        <v>132.21669836138378</v>
      </c>
      <c r="DG25" s="2">
        <f t="shared" si="89"/>
        <v>130.28718455440148</v>
      </c>
      <c r="DH25" s="2">
        <f t="shared" si="90"/>
        <v>124.83443599596274</v>
      </c>
      <c r="DI25" s="2">
        <f t="shared" si="91"/>
        <v>121.2257075914483</v>
      </c>
      <c r="DJ25" s="2">
        <f t="shared" si="92"/>
        <v>115.08346703098937</v>
      </c>
      <c r="DL25" s="2">
        <f t="shared" si="93"/>
        <v>59.384520027987001</v>
      </c>
      <c r="DM25" s="2">
        <f t="shared" si="94"/>
        <v>78.784082640493821</v>
      </c>
      <c r="DN25" s="2">
        <f t="shared" si="95"/>
        <v>92.818846526918563</v>
      </c>
      <c r="DO25" s="2">
        <f t="shared" si="96"/>
        <v>105.66477943521959</v>
      </c>
      <c r="DP25" s="2">
        <f t="shared" si="97"/>
        <v>113.49091069179947</v>
      </c>
      <c r="DQ25" s="2">
        <f t="shared" si="98"/>
        <v>119.24600209219516</v>
      </c>
      <c r="DR25" s="2">
        <f t="shared" si="99"/>
        <v>128.08878785008682</v>
      </c>
      <c r="DS25" s="2">
        <f t="shared" si="100"/>
        <v>132.22062344955188</v>
      </c>
      <c r="DT25" s="2">
        <f t="shared" si="101"/>
        <v>134.02437664554446</v>
      </c>
      <c r="DU25" s="2">
        <f t="shared" si="102"/>
        <v>133.9210523443235</v>
      </c>
      <c r="DV25" s="2">
        <f t="shared" si="103"/>
        <v>134.24959931925841</v>
      </c>
      <c r="DW25" s="2">
        <f t="shared" si="104"/>
        <v>133.57800300055504</v>
      </c>
      <c r="DX25" s="2">
        <f t="shared" si="105"/>
        <v>123.03987655160196</v>
      </c>
      <c r="DY25" s="2">
        <f t="shared" si="106"/>
        <v>113.44266897646777</v>
      </c>
      <c r="DZ25" s="2">
        <f t="shared" si="107"/>
        <v>101.53672003152919</v>
      </c>
      <c r="EB25" s="2">
        <f t="shared" si="108"/>
        <v>2.8330381344336025E-4</v>
      </c>
      <c r="EC25" s="2">
        <f t="shared" si="109"/>
        <v>1.625829066139211E-4</v>
      </c>
      <c r="ED25" s="2">
        <f t="shared" si="110"/>
        <v>1.7287180968124155E-4</v>
      </c>
      <c r="EE25" s="2">
        <f t="shared" si="111"/>
        <v>1.8655440753893225E-4</v>
      </c>
      <c r="EF25" s="2">
        <f t="shared" si="112"/>
        <v>1.8500351381937937E-4</v>
      </c>
      <c r="EG25" s="2">
        <f t="shared" si="113"/>
        <v>1.7971591320747342E-4</v>
      </c>
      <c r="EH25" s="2">
        <f t="shared" si="114"/>
        <v>1.916382529646985E-4</v>
      </c>
      <c r="EI25" s="2">
        <f t="shared" si="115"/>
        <v>2.2104233894347668E-4</v>
      </c>
      <c r="EJ25" s="2">
        <f t="shared" si="116"/>
        <v>2.3441927228368063E-4</v>
      </c>
      <c r="EK25" s="2">
        <f t="shared" si="117"/>
        <v>2.1626779625603685E-4</v>
      </c>
      <c r="EL25" s="2">
        <f t="shared" si="118"/>
        <v>1.8895091207192112E-4</v>
      </c>
      <c r="EM25" s="2">
        <f t="shared" si="119"/>
        <v>1.7013197549970184E-4</v>
      </c>
      <c r="EN25" s="2">
        <f t="shared" si="120"/>
        <v>1.3329042835308287E-4</v>
      </c>
      <c r="EO25" s="2">
        <f t="shared" si="121"/>
        <v>1.5901737606704302E-4</v>
      </c>
      <c r="EP25" s="2">
        <f t="shared" si="122"/>
        <v>3.6338386043960276E-4</v>
      </c>
    </row>
    <row r="26" spans="2:146" x14ac:dyDescent="0.25">
      <c r="B26" s="2">
        <v>4</v>
      </c>
      <c r="C26" s="49">
        <v>64.175399999999996</v>
      </c>
      <c r="D26" s="49">
        <v>78.210499999999996</v>
      </c>
      <c r="E26" s="49">
        <v>89.192999999999998</v>
      </c>
      <c r="F26" s="49">
        <v>99.719300000000004</v>
      </c>
      <c r="G26" s="49">
        <v>109.1429</v>
      </c>
      <c r="H26" s="49">
        <v>117.3571</v>
      </c>
      <c r="I26" s="49">
        <v>121.4464</v>
      </c>
      <c r="J26" s="49">
        <v>125.054</v>
      </c>
      <c r="K26" s="49">
        <v>127.182</v>
      </c>
      <c r="L26" s="49">
        <v>128.21799999999999</v>
      </c>
      <c r="M26" s="49">
        <v>128.09100000000001</v>
      </c>
      <c r="N26" s="49">
        <v>127.727</v>
      </c>
      <c r="O26" s="49">
        <v>122.745</v>
      </c>
      <c r="P26" s="49">
        <v>116.36360000000001</v>
      </c>
      <c r="Q26" s="49">
        <v>113.2727</v>
      </c>
      <c r="T26" s="4">
        <f t="shared" si="3"/>
        <v>64.327960883967705</v>
      </c>
      <c r="U26" s="4">
        <f t="shared" si="4"/>
        <v>79.36380594346906</v>
      </c>
      <c r="V26" s="4">
        <f t="shared" si="5"/>
        <v>90.899013881446436</v>
      </c>
      <c r="W26" s="4">
        <f t="shared" si="6"/>
        <v>101.01388462897559</v>
      </c>
      <c r="X26" s="4">
        <f t="shared" si="7"/>
        <v>111.28860699545405</v>
      </c>
      <c r="Y26" s="4">
        <f t="shared" si="8"/>
        <v>120.23122426652272</v>
      </c>
      <c r="Z26" s="4">
        <f t="shared" si="9"/>
        <v>123.92514379805309</v>
      </c>
      <c r="AA26" s="4">
        <f t="shared" si="10"/>
        <v>129.57321111463966</v>
      </c>
      <c r="AB26" s="4">
        <f t="shared" si="11"/>
        <v>131.73448653003996</v>
      </c>
      <c r="AC26" s="4">
        <f t="shared" si="12"/>
        <v>132.74896912938732</v>
      </c>
      <c r="AD26" s="4">
        <f t="shared" si="13"/>
        <v>132.17137871458942</v>
      </c>
      <c r="AE26" s="4">
        <f t="shared" si="14"/>
        <v>130.24882346554068</v>
      </c>
      <c r="AF26" s="4">
        <f t="shared" si="15"/>
        <v>124.76076832606162</v>
      </c>
      <c r="AG26" s="4">
        <f t="shared" si="16"/>
        <v>121.11586159489715</v>
      </c>
      <c r="AH26" s="4">
        <f t="shared" si="17"/>
        <v>115.04898164782496</v>
      </c>
      <c r="AJ26" s="4">
        <f t="shared" si="18"/>
        <v>-0.15256088396770906</v>
      </c>
      <c r="AK26" s="4">
        <f t="shared" si="19"/>
        <v>-1.1533059434690642</v>
      </c>
      <c r="AL26" s="4">
        <f t="shared" si="20"/>
        <v>-1.7060138814464381</v>
      </c>
      <c r="AM26" s="4">
        <f t="shared" si="21"/>
        <v>-1.2945846289755849</v>
      </c>
      <c r="AN26" s="4">
        <f t="shared" si="22"/>
        <v>-2.1457069954540486</v>
      </c>
      <c r="AO26" s="4">
        <f t="shared" si="23"/>
        <v>-2.8741242665227134</v>
      </c>
      <c r="AP26" s="4">
        <f t="shared" si="24"/>
        <v>-2.4787437980530882</v>
      </c>
      <c r="AQ26" s="4">
        <f t="shared" si="25"/>
        <v>-4.5192111146396599</v>
      </c>
      <c r="AR26" s="4">
        <f t="shared" si="26"/>
        <v>-4.5524865300399568</v>
      </c>
      <c r="AS26" s="4">
        <f t="shared" si="27"/>
        <v>-4.53096912938733</v>
      </c>
      <c r="AT26" s="4">
        <f t="shared" si="28"/>
        <v>-4.0803787145894148</v>
      </c>
      <c r="AU26" s="4">
        <f t="shared" si="29"/>
        <v>-2.5218234655406775</v>
      </c>
      <c r="AV26" s="4">
        <f t="shared" si="30"/>
        <v>-2.0157683260616182</v>
      </c>
      <c r="AW26" s="4">
        <f t="shared" si="31"/>
        <v>-4.7522615948971492</v>
      </c>
      <c r="AX26" s="4">
        <f t="shared" si="32"/>
        <v>-1.776281647824959</v>
      </c>
      <c r="AZ26" s="2">
        <f t="shared" si="33"/>
        <v>64.327960883967705</v>
      </c>
      <c r="BA26" s="2">
        <f t="shared" si="34"/>
        <v>79.36380594346906</v>
      </c>
      <c r="BB26" s="2">
        <f t="shared" si="35"/>
        <v>90.899013881446436</v>
      </c>
      <c r="BC26" s="2">
        <f t="shared" si="36"/>
        <v>101.01388462897559</v>
      </c>
      <c r="BD26" s="2">
        <f t="shared" si="37"/>
        <v>111.28860699545405</v>
      </c>
      <c r="BE26" s="2">
        <f t="shared" si="38"/>
        <v>120.23122426652272</v>
      </c>
      <c r="BF26" s="2">
        <f t="shared" si="39"/>
        <v>123.92514379805309</v>
      </c>
      <c r="BG26" s="2">
        <f t="shared" si="40"/>
        <v>129.57321111463966</v>
      </c>
      <c r="BH26" s="2">
        <f t="shared" si="41"/>
        <v>131.73448653003996</v>
      </c>
      <c r="BI26" s="2">
        <f t="shared" si="42"/>
        <v>132.74896912938732</v>
      </c>
      <c r="BJ26" s="2">
        <f t="shared" si="43"/>
        <v>132.17137871458942</v>
      </c>
      <c r="BK26" s="2">
        <f t="shared" si="44"/>
        <v>130.24882346554068</v>
      </c>
      <c r="BL26" s="2">
        <f t="shared" si="45"/>
        <v>124.76076832606162</v>
      </c>
      <c r="BM26" s="2">
        <f t="shared" si="46"/>
        <v>121.11586159489715</v>
      </c>
      <c r="BN26" s="2">
        <f t="shared" si="47"/>
        <v>115.04898164782496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64.329485811249839</v>
      </c>
      <c r="CW26" s="2">
        <f t="shared" si="79"/>
        <v>79.363913003524459</v>
      </c>
      <c r="CX26" s="2">
        <f t="shared" si="80"/>
        <v>90.89865763933615</v>
      </c>
      <c r="CY26" s="2">
        <f t="shared" si="81"/>
        <v>101.0129439711563</v>
      </c>
      <c r="CZ26" s="2">
        <f t="shared" si="82"/>
        <v>111.28816882349433</v>
      </c>
      <c r="DA26" s="2">
        <f t="shared" si="83"/>
        <v>120.23142333640445</v>
      </c>
      <c r="DB26" s="2">
        <f t="shared" si="84"/>
        <v>123.92427811129579</v>
      </c>
      <c r="DC26" s="2">
        <f t="shared" si="85"/>
        <v>129.57258149487532</v>
      </c>
      <c r="DD26" s="2">
        <f t="shared" si="86"/>
        <v>131.73391434408489</v>
      </c>
      <c r="DE26" s="2">
        <f t="shared" si="87"/>
        <v>132.74870753008679</v>
      </c>
      <c r="DF26" s="2">
        <f t="shared" si="88"/>
        <v>132.17096451539408</v>
      </c>
      <c r="DG26" s="2">
        <f t="shared" si="89"/>
        <v>130.24821888605123</v>
      </c>
      <c r="DH26" s="2">
        <f t="shared" si="90"/>
        <v>124.76103149176292</v>
      </c>
      <c r="DI26" s="2">
        <f t="shared" si="91"/>
        <v>121.11721119520055</v>
      </c>
      <c r="DJ26" s="2">
        <f t="shared" si="92"/>
        <v>115.05436860240539</v>
      </c>
      <c r="DL26" s="2">
        <f t="shared" si="93"/>
        <v>59.420310016874517</v>
      </c>
      <c r="DM26" s="2">
        <f t="shared" si="94"/>
        <v>78.763348869321021</v>
      </c>
      <c r="DN26" s="2">
        <f t="shared" si="95"/>
        <v>92.778097007452629</v>
      </c>
      <c r="DO26" s="2">
        <f t="shared" si="96"/>
        <v>105.61163225365961</v>
      </c>
      <c r="DP26" s="2">
        <f t="shared" si="97"/>
        <v>113.44826136019854</v>
      </c>
      <c r="DQ26" s="2">
        <f t="shared" si="98"/>
        <v>119.22117869754604</v>
      </c>
      <c r="DR26" s="2">
        <f t="shared" si="99"/>
        <v>128.04417740701479</v>
      </c>
      <c r="DS26" s="2">
        <f t="shared" si="100"/>
        <v>132.17041998221882</v>
      </c>
      <c r="DT26" s="2">
        <f t="shared" si="101"/>
        <v>133.9600606425515</v>
      </c>
      <c r="DU26" s="2">
        <f t="shared" si="102"/>
        <v>133.8519063410497</v>
      </c>
      <c r="DV26" s="2">
        <f t="shared" si="103"/>
        <v>134.17021944349483</v>
      </c>
      <c r="DW26" s="2">
        <f t="shared" si="104"/>
        <v>133.48918576733621</v>
      </c>
      <c r="DX26" s="2">
        <f t="shared" si="105"/>
        <v>122.96035411730841</v>
      </c>
      <c r="DY26" s="2">
        <f t="shared" si="106"/>
        <v>113.37674270504954</v>
      </c>
      <c r="DZ26" s="2">
        <f t="shared" si="107"/>
        <v>101.53386385531618</v>
      </c>
      <c r="EB26" s="2">
        <f t="shared" si="108"/>
        <v>3.106279640422725E-4</v>
      </c>
      <c r="EC26" s="2">
        <f t="shared" si="109"/>
        <v>1.7826581594264888E-4</v>
      </c>
      <c r="ED26" s="2">
        <f t="shared" si="110"/>
        <v>1.8954700870997882E-4</v>
      </c>
      <c r="EE26" s="2">
        <f t="shared" si="111"/>
        <v>2.0454915869657782E-4</v>
      </c>
      <c r="EF26" s="2">
        <f t="shared" si="112"/>
        <v>2.0284869850590017E-4</v>
      </c>
      <c r="EG26" s="2">
        <f t="shared" si="113"/>
        <v>1.9705116372742122E-4</v>
      </c>
      <c r="EH26" s="2">
        <f t="shared" si="114"/>
        <v>2.101232809717119E-4</v>
      </c>
      <c r="EI26" s="2">
        <f t="shared" si="115"/>
        <v>2.423629365007107E-4</v>
      </c>
      <c r="EJ26" s="2">
        <f t="shared" si="116"/>
        <v>2.5702980773909391E-4</v>
      </c>
      <c r="EK26" s="2">
        <f t="shared" si="117"/>
        <v>2.3712797541739031E-4</v>
      </c>
      <c r="EL26" s="2">
        <f t="shared" si="118"/>
        <v>2.0717677846948782E-4</v>
      </c>
      <c r="EM26" s="2">
        <f t="shared" si="119"/>
        <v>1.865429396815084E-4</v>
      </c>
      <c r="EN26" s="2">
        <f t="shared" si="120"/>
        <v>1.4614816903380998E-4</v>
      </c>
      <c r="EO26" s="2">
        <f t="shared" si="121"/>
        <v>1.743564107399935E-4</v>
      </c>
      <c r="EP26" s="2">
        <f t="shared" si="122"/>
        <v>3.9842851144883667E-4</v>
      </c>
    </row>
    <row r="27" spans="2:146" x14ac:dyDescent="0.25">
      <c r="B27" s="2">
        <v>5</v>
      </c>
      <c r="C27" s="49">
        <v>63.666699999999999</v>
      </c>
      <c r="D27" s="49">
        <v>78.596500000000006</v>
      </c>
      <c r="E27" s="49">
        <v>89.701800000000006</v>
      </c>
      <c r="F27" s="49">
        <v>100.2456</v>
      </c>
      <c r="G27" s="49">
        <v>110.4464</v>
      </c>
      <c r="H27" s="49">
        <v>116.71429999999999</v>
      </c>
      <c r="I27" s="49">
        <v>121.83929999999999</v>
      </c>
      <c r="J27" s="49">
        <v>126.946</v>
      </c>
      <c r="K27" s="49">
        <v>128.56399999999999</v>
      </c>
      <c r="L27" s="49">
        <v>128.52699999999999</v>
      </c>
      <c r="M27" s="49">
        <v>128.364</v>
      </c>
      <c r="N27" s="49">
        <v>128.05500000000001</v>
      </c>
      <c r="O27" s="49">
        <v>121.09099999999999</v>
      </c>
      <c r="P27" s="49">
        <v>117.8182</v>
      </c>
      <c r="Q27" s="49">
        <v>114.1636</v>
      </c>
      <c r="T27" s="4">
        <f t="shared" si="3"/>
        <v>64.362997184387865</v>
      </c>
      <c r="U27" s="4">
        <f t="shared" si="4"/>
        <v>79.346314615765081</v>
      </c>
      <c r="V27" s="4">
        <f t="shared" si="5"/>
        <v>90.88231728873825</v>
      </c>
      <c r="W27" s="4">
        <f t="shared" si="6"/>
        <v>101.00572794214004</v>
      </c>
      <c r="X27" s="4">
        <f t="shared" si="7"/>
        <v>111.26039268195711</v>
      </c>
      <c r="Y27" s="4">
        <f t="shared" si="8"/>
        <v>120.19032424530657</v>
      </c>
      <c r="Z27" s="4">
        <f t="shared" si="9"/>
        <v>123.9319329814534</v>
      </c>
      <c r="AA27" s="4">
        <f t="shared" si="10"/>
        <v>129.55468311227244</v>
      </c>
      <c r="AB27" s="4">
        <f t="shared" si="11"/>
        <v>131.70096997613484</v>
      </c>
      <c r="AC27" s="4">
        <f t="shared" si="12"/>
        <v>132.70910738442606</v>
      </c>
      <c r="AD27" s="4">
        <f t="shared" si="13"/>
        <v>132.1256771776718</v>
      </c>
      <c r="AE27" s="4">
        <f t="shared" si="14"/>
        <v>130.20990591752982</v>
      </c>
      <c r="AF27" s="4">
        <f t="shared" si="15"/>
        <v>124.68733745580431</v>
      </c>
      <c r="AG27" s="4">
        <f t="shared" si="16"/>
        <v>121.00724315487348</v>
      </c>
      <c r="AH27" s="4">
        <f t="shared" si="17"/>
        <v>115.01937518658661</v>
      </c>
      <c r="AJ27" s="4">
        <f t="shared" si="18"/>
        <v>-0.69629718438786625</v>
      </c>
      <c r="AK27" s="4">
        <f t="shared" si="19"/>
        <v>-0.74981461576507513</v>
      </c>
      <c r="AL27" s="4">
        <f t="shared" si="20"/>
        <v>-1.180517288738244</v>
      </c>
      <c r="AM27" s="4">
        <f t="shared" si="21"/>
        <v>-0.76012794214004487</v>
      </c>
      <c r="AN27" s="4">
        <f t="shared" si="22"/>
        <v>-0.81399268195711727</v>
      </c>
      <c r="AO27" s="4">
        <f t="shared" si="23"/>
        <v>-3.4760242453065757</v>
      </c>
      <c r="AP27" s="4">
        <f t="shared" si="24"/>
        <v>-2.0926329814534057</v>
      </c>
      <c r="AQ27" s="4">
        <f t="shared" si="25"/>
        <v>-2.6086831122724448</v>
      </c>
      <c r="AR27" s="4">
        <f t="shared" si="26"/>
        <v>-3.13696997613485</v>
      </c>
      <c r="AS27" s="4">
        <f t="shared" si="27"/>
        <v>-4.1821073844260752</v>
      </c>
      <c r="AT27" s="4">
        <f t="shared" si="28"/>
        <v>-3.7616771776717997</v>
      </c>
      <c r="AU27" s="4">
        <f t="shared" si="29"/>
        <v>-2.1549059175298169</v>
      </c>
      <c r="AV27" s="4">
        <f t="shared" si="30"/>
        <v>-3.5963374558043171</v>
      </c>
      <c r="AW27" s="4">
        <f t="shared" si="31"/>
        <v>-3.1890431548734739</v>
      </c>
      <c r="AX27" s="4">
        <f t="shared" si="32"/>
        <v>-0.85577518658661234</v>
      </c>
      <c r="AZ27" s="2">
        <f t="shared" si="33"/>
        <v>64.362997184387865</v>
      </c>
      <c r="BA27" s="2">
        <f t="shared" si="34"/>
        <v>79.346314615765081</v>
      </c>
      <c r="BB27" s="2">
        <f t="shared" si="35"/>
        <v>90.88231728873825</v>
      </c>
      <c r="BC27" s="2">
        <f t="shared" si="36"/>
        <v>101.00572794214004</v>
      </c>
      <c r="BD27" s="2">
        <f t="shared" si="37"/>
        <v>111.26039268195711</v>
      </c>
      <c r="BE27" s="2">
        <f t="shared" si="38"/>
        <v>120.19032424530657</v>
      </c>
      <c r="BF27" s="2">
        <f t="shared" si="39"/>
        <v>123.9319329814534</v>
      </c>
      <c r="BG27" s="2">
        <f t="shared" si="40"/>
        <v>129.55468311227244</v>
      </c>
      <c r="BH27" s="2">
        <f t="shared" si="41"/>
        <v>131.70096997613484</v>
      </c>
      <c r="BI27" s="2">
        <f t="shared" si="42"/>
        <v>132.70910738442606</v>
      </c>
      <c r="BJ27" s="2">
        <f t="shared" si="43"/>
        <v>132.1256771776718</v>
      </c>
      <c r="BK27" s="2">
        <f t="shared" si="44"/>
        <v>130.20990591752982</v>
      </c>
      <c r="BL27" s="2">
        <f t="shared" si="45"/>
        <v>124.68733745580431</v>
      </c>
      <c r="BM27" s="2">
        <f t="shared" si="46"/>
        <v>121.00724315487348</v>
      </c>
      <c r="BN27" s="2">
        <f t="shared" si="47"/>
        <v>115.01937518658661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64.364668977119791</v>
      </c>
      <c r="CW27" s="2">
        <f t="shared" si="79"/>
        <v>79.346432638677371</v>
      </c>
      <c r="CX27" s="2">
        <f t="shared" si="80"/>
        <v>90.881931676999386</v>
      </c>
      <c r="CY27" s="2">
        <f t="shared" si="81"/>
        <v>101.0047066240499</v>
      </c>
      <c r="CZ27" s="2">
        <f t="shared" si="82"/>
        <v>111.25991544723335</v>
      </c>
      <c r="DA27" s="2">
        <f t="shared" si="83"/>
        <v>120.19053904685381</v>
      </c>
      <c r="DB27" s="2">
        <f t="shared" si="84"/>
        <v>123.93099561953578</v>
      </c>
      <c r="DC27" s="2">
        <f t="shared" si="85"/>
        <v>129.55400116758742</v>
      </c>
      <c r="DD27" s="2">
        <f t="shared" si="86"/>
        <v>131.70035126907678</v>
      </c>
      <c r="DE27" s="2">
        <f t="shared" si="87"/>
        <v>132.70882816237562</v>
      </c>
      <c r="DF27" s="2">
        <f t="shared" si="88"/>
        <v>132.1252306694044</v>
      </c>
      <c r="DG27" s="2">
        <f t="shared" si="89"/>
        <v>130.20925321770099</v>
      </c>
      <c r="DH27" s="2">
        <f t="shared" si="90"/>
        <v>124.68762698756309</v>
      </c>
      <c r="DI27" s="2">
        <f t="shared" si="91"/>
        <v>121.00871479895281</v>
      </c>
      <c r="DJ27" s="2">
        <f t="shared" si="92"/>
        <v>115.02527017382143</v>
      </c>
      <c r="DL27" s="2">
        <f t="shared" si="93"/>
        <v>59.456100005762032</v>
      </c>
      <c r="DM27" s="2">
        <f t="shared" si="94"/>
        <v>78.742615098148207</v>
      </c>
      <c r="DN27" s="2">
        <f t="shared" si="95"/>
        <v>92.737347487986682</v>
      </c>
      <c r="DO27" s="2">
        <f t="shared" si="96"/>
        <v>105.55848507209964</v>
      </c>
      <c r="DP27" s="2">
        <f t="shared" si="97"/>
        <v>113.40561202859763</v>
      </c>
      <c r="DQ27" s="2">
        <f t="shared" si="98"/>
        <v>119.19635530289692</v>
      </c>
      <c r="DR27" s="2">
        <f t="shared" si="99"/>
        <v>127.9995669639428</v>
      </c>
      <c r="DS27" s="2">
        <f t="shared" si="100"/>
        <v>132.12021651488575</v>
      </c>
      <c r="DT27" s="2">
        <f t="shared" si="101"/>
        <v>133.89574463955853</v>
      </c>
      <c r="DU27" s="2">
        <f t="shared" si="102"/>
        <v>133.7827603377759</v>
      </c>
      <c r="DV27" s="2">
        <f t="shared" si="103"/>
        <v>134.09083956773125</v>
      </c>
      <c r="DW27" s="2">
        <f t="shared" si="104"/>
        <v>133.40036853411738</v>
      </c>
      <c r="DX27" s="2">
        <f t="shared" si="105"/>
        <v>122.88083168301485</v>
      </c>
      <c r="DY27" s="2">
        <f t="shared" si="106"/>
        <v>113.31081643363129</v>
      </c>
      <c r="DZ27" s="2">
        <f t="shared" si="107"/>
        <v>101.53100767910318</v>
      </c>
      <c r="EB27" s="2">
        <f t="shared" si="108"/>
        <v>3.4058658270478778E-4</v>
      </c>
      <c r="EC27" s="2">
        <f t="shared" si="109"/>
        <v>1.9546121860734904E-4</v>
      </c>
      <c r="ED27" s="2">
        <f t="shared" si="110"/>
        <v>2.0783036156893326E-4</v>
      </c>
      <c r="EE27" s="2">
        <f t="shared" si="111"/>
        <v>2.2427926650345225E-4</v>
      </c>
      <c r="EF27" s="2">
        <f t="shared" si="112"/>
        <v>2.2241482226368489E-4</v>
      </c>
      <c r="EG27" s="2">
        <f t="shared" si="113"/>
        <v>2.1605819703894805E-4</v>
      </c>
      <c r="EH27" s="2">
        <f t="shared" si="114"/>
        <v>2.3039092553010809E-4</v>
      </c>
      <c r="EI27" s="2">
        <f t="shared" si="115"/>
        <v>2.6573946170980952E-4</v>
      </c>
      <c r="EJ27" s="2">
        <f t="shared" si="116"/>
        <v>2.8182059142196225E-4</v>
      </c>
      <c r="EK27" s="2">
        <f t="shared" si="117"/>
        <v>2.5999970655083489E-4</v>
      </c>
      <c r="EL27" s="2">
        <f t="shared" si="118"/>
        <v>2.2716027984979583E-4</v>
      </c>
      <c r="EM27" s="2">
        <f t="shared" si="119"/>
        <v>2.0453658489356377E-4</v>
      </c>
      <c r="EN27" s="2">
        <f t="shared" si="120"/>
        <v>1.6024602126501903E-4</v>
      </c>
      <c r="EO27" s="2">
        <f t="shared" si="121"/>
        <v>1.9117478686992396E-4</v>
      </c>
      <c r="EP27" s="2">
        <f t="shared" si="122"/>
        <v>4.368513831050165E-4</v>
      </c>
    </row>
    <row r="28" spans="2:146" x14ac:dyDescent="0.25">
      <c r="B28" s="2">
        <v>6</v>
      </c>
      <c r="C28" s="49">
        <v>64.368399999999994</v>
      </c>
      <c r="D28" s="49">
        <v>78.298199999999994</v>
      </c>
      <c r="E28" s="49">
        <v>89.631600000000006</v>
      </c>
      <c r="F28" s="49">
        <v>100.49120000000001</v>
      </c>
      <c r="G28" s="49">
        <v>109.1071</v>
      </c>
      <c r="H28" s="49">
        <v>116.53570000000001</v>
      </c>
      <c r="I28" s="49">
        <v>121.5179</v>
      </c>
      <c r="J28" s="49">
        <v>125.607</v>
      </c>
      <c r="K28" s="49">
        <v>127.291</v>
      </c>
      <c r="L28" s="49">
        <v>127.94499999999999</v>
      </c>
      <c r="M28" s="49">
        <v>127.691</v>
      </c>
      <c r="N28" s="49">
        <v>126.855</v>
      </c>
      <c r="O28" s="49">
        <v>123.291</v>
      </c>
      <c r="P28" s="49">
        <v>117.0727</v>
      </c>
      <c r="Q28" s="49">
        <v>114.1636</v>
      </c>
      <c r="T28" s="4">
        <f t="shared" si="3"/>
        <v>64.398019345550438</v>
      </c>
      <c r="U28" s="4">
        <f t="shared" si="4"/>
        <v>79.328822169467117</v>
      </c>
      <c r="V28" s="4">
        <f t="shared" si="5"/>
        <v>90.865623046635207</v>
      </c>
      <c r="W28" s="4">
        <f t="shared" si="6"/>
        <v>100.99757806186234</v>
      </c>
      <c r="X28" s="4">
        <f t="shared" si="7"/>
        <v>111.23218182650358</v>
      </c>
      <c r="Y28" s="4">
        <f t="shared" si="8"/>
        <v>120.14942304179603</v>
      </c>
      <c r="Z28" s="4">
        <f t="shared" si="9"/>
        <v>123.93872793572693</v>
      </c>
      <c r="AA28" s="4">
        <f t="shared" si="10"/>
        <v>129.53615934457147</v>
      </c>
      <c r="AB28" s="4">
        <f t="shared" si="11"/>
        <v>131.66745707171478</v>
      </c>
      <c r="AC28" s="4">
        <f t="shared" si="12"/>
        <v>132.66924660463451</v>
      </c>
      <c r="AD28" s="4">
        <f t="shared" si="13"/>
        <v>132.07997801902005</v>
      </c>
      <c r="AE28" s="4">
        <f t="shared" si="14"/>
        <v>130.17099202637425</v>
      </c>
      <c r="AF28" s="4">
        <f t="shared" si="15"/>
        <v>124.61390394806863</v>
      </c>
      <c r="AG28" s="4">
        <f t="shared" si="16"/>
        <v>120.89861373016286</v>
      </c>
      <c r="AH28" s="4">
        <f t="shared" si="17"/>
        <v>114.98972086213779</v>
      </c>
      <c r="AJ28" s="4">
        <f t="shared" si="18"/>
        <v>-2.9619345550443654E-2</v>
      </c>
      <c r="AK28" s="4">
        <f t="shared" si="19"/>
        <v>-1.0306221694671223</v>
      </c>
      <c r="AL28" s="4">
        <f t="shared" si="20"/>
        <v>-1.2340230466352011</v>
      </c>
      <c r="AM28" s="4">
        <f t="shared" si="21"/>
        <v>-0.50637806186233547</v>
      </c>
      <c r="AN28" s="4">
        <f t="shared" si="22"/>
        <v>-2.1250818265035747</v>
      </c>
      <c r="AO28" s="4">
        <f t="shared" si="23"/>
        <v>-3.6137230417960211</v>
      </c>
      <c r="AP28" s="4">
        <f t="shared" si="24"/>
        <v>-2.4208279357269333</v>
      </c>
      <c r="AQ28" s="4">
        <f t="shared" si="25"/>
        <v>-3.9291593445714739</v>
      </c>
      <c r="AR28" s="4">
        <f t="shared" si="26"/>
        <v>-4.3764570717147819</v>
      </c>
      <c r="AS28" s="4">
        <f t="shared" si="27"/>
        <v>-4.7242466046345157</v>
      </c>
      <c r="AT28" s="4">
        <f t="shared" si="28"/>
        <v>-4.388978019020044</v>
      </c>
      <c r="AU28" s="4">
        <f t="shared" si="29"/>
        <v>-3.3159920263742464</v>
      </c>
      <c r="AV28" s="4">
        <f t="shared" si="30"/>
        <v>-1.3229039480686282</v>
      </c>
      <c r="AW28" s="4">
        <f t="shared" si="31"/>
        <v>-3.825913730162867</v>
      </c>
      <c r="AX28" s="4">
        <f t="shared" si="32"/>
        <v>-0.82612086213778468</v>
      </c>
      <c r="AZ28" s="2">
        <f t="shared" si="33"/>
        <v>64.398019345550438</v>
      </c>
      <c r="BA28" s="2">
        <f t="shared" si="34"/>
        <v>79.328822169467117</v>
      </c>
      <c r="BB28" s="2">
        <f t="shared" si="35"/>
        <v>90.865623046635207</v>
      </c>
      <c r="BC28" s="2">
        <f t="shared" si="36"/>
        <v>100.99757806186234</v>
      </c>
      <c r="BD28" s="2">
        <f t="shared" si="37"/>
        <v>111.23218182650358</v>
      </c>
      <c r="BE28" s="2">
        <f t="shared" si="38"/>
        <v>120.14942304179603</v>
      </c>
      <c r="BF28" s="2">
        <f t="shared" si="39"/>
        <v>123.93872793572693</v>
      </c>
      <c r="BG28" s="2">
        <f t="shared" si="40"/>
        <v>129.53615934457147</v>
      </c>
      <c r="BH28" s="2">
        <f t="shared" si="41"/>
        <v>131.66745707171478</v>
      </c>
      <c r="BI28" s="2">
        <f t="shared" si="42"/>
        <v>132.66924660463451</v>
      </c>
      <c r="BJ28" s="2">
        <f t="shared" si="43"/>
        <v>132.07997801902005</v>
      </c>
      <c r="BK28" s="2">
        <f t="shared" si="44"/>
        <v>130.17099202637425</v>
      </c>
      <c r="BL28" s="2">
        <f t="shared" si="45"/>
        <v>124.61390394806863</v>
      </c>
      <c r="BM28" s="2">
        <f t="shared" si="46"/>
        <v>120.89861373016286</v>
      </c>
      <c r="BN28" s="2">
        <f t="shared" si="47"/>
        <v>114.98972086213779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64.399852142989758</v>
      </c>
      <c r="CW28" s="2">
        <f t="shared" si="79"/>
        <v>79.328952273830282</v>
      </c>
      <c r="CX28" s="2">
        <f t="shared" si="80"/>
        <v>90.865205714662608</v>
      </c>
      <c r="CY28" s="2">
        <f t="shared" si="81"/>
        <v>100.9964692769435</v>
      </c>
      <c r="CZ28" s="2">
        <f t="shared" si="82"/>
        <v>111.23166207097239</v>
      </c>
      <c r="DA28" s="2">
        <f t="shared" si="83"/>
        <v>120.14965475730317</v>
      </c>
      <c r="DB28" s="2">
        <f t="shared" si="84"/>
        <v>123.93771312777578</v>
      </c>
      <c r="DC28" s="2">
        <f t="shared" si="85"/>
        <v>129.53542084029948</v>
      </c>
      <c r="DD28" s="2">
        <f t="shared" si="86"/>
        <v>131.66678819406866</v>
      </c>
      <c r="DE28" s="2">
        <f t="shared" si="87"/>
        <v>132.66894879466446</v>
      </c>
      <c r="DF28" s="2">
        <f t="shared" si="88"/>
        <v>132.0794968234147</v>
      </c>
      <c r="DG28" s="2">
        <f t="shared" si="89"/>
        <v>130.17028754935075</v>
      </c>
      <c r="DH28" s="2">
        <f t="shared" si="90"/>
        <v>124.61422248336326</v>
      </c>
      <c r="DI28" s="2">
        <f t="shared" si="91"/>
        <v>120.90021840270506</v>
      </c>
      <c r="DJ28" s="2">
        <f t="shared" si="92"/>
        <v>114.99617174523746</v>
      </c>
      <c r="DL28" s="2">
        <f t="shared" si="93"/>
        <v>59.491889994649547</v>
      </c>
      <c r="DM28" s="2">
        <f t="shared" si="94"/>
        <v>78.721881326975407</v>
      </c>
      <c r="DN28" s="2">
        <f t="shared" si="95"/>
        <v>92.696597968520734</v>
      </c>
      <c r="DO28" s="2">
        <f t="shared" si="96"/>
        <v>105.50533789053966</v>
      </c>
      <c r="DP28" s="2">
        <f t="shared" si="97"/>
        <v>113.3629626969967</v>
      </c>
      <c r="DQ28" s="2">
        <f t="shared" si="98"/>
        <v>119.17153190824781</v>
      </c>
      <c r="DR28" s="2">
        <f t="shared" si="99"/>
        <v>127.95495652087078</v>
      </c>
      <c r="DS28" s="2">
        <f t="shared" si="100"/>
        <v>132.07001304755269</v>
      </c>
      <c r="DT28" s="2">
        <f t="shared" si="101"/>
        <v>133.83142863656556</v>
      </c>
      <c r="DU28" s="2">
        <f t="shared" si="102"/>
        <v>133.7136143345021</v>
      </c>
      <c r="DV28" s="2">
        <f t="shared" si="103"/>
        <v>134.01145969196767</v>
      </c>
      <c r="DW28" s="2">
        <f t="shared" si="104"/>
        <v>133.31155130089854</v>
      </c>
      <c r="DX28" s="2">
        <f t="shared" si="105"/>
        <v>122.8013092487213</v>
      </c>
      <c r="DY28" s="2">
        <f t="shared" si="106"/>
        <v>113.24489016221305</v>
      </c>
      <c r="DZ28" s="2">
        <f t="shared" si="107"/>
        <v>101.5281515028902</v>
      </c>
      <c r="EB28" s="2">
        <f t="shared" si="108"/>
        <v>3.7343349111673951E-4</v>
      </c>
      <c r="EC28" s="2">
        <f t="shared" si="109"/>
        <v>2.1431492289820031E-4</v>
      </c>
      <c r="ED28" s="2">
        <f t="shared" si="110"/>
        <v>2.2787689077493259E-4</v>
      </c>
      <c r="EE28" s="2">
        <f t="shared" si="111"/>
        <v>2.4591200450954398E-4</v>
      </c>
      <c r="EF28" s="2">
        <f t="shared" si="112"/>
        <v>2.438677701524774E-4</v>
      </c>
      <c r="EG28" s="2">
        <f t="shared" si="113"/>
        <v>2.3689816403146439E-4</v>
      </c>
      <c r="EH28" s="2">
        <f t="shared" si="114"/>
        <v>2.5261301142654905E-4</v>
      </c>
      <c r="EI28" s="2">
        <f t="shared" si="115"/>
        <v>2.9137005545552965E-4</v>
      </c>
      <c r="EJ28" s="2">
        <f t="shared" si="116"/>
        <v>3.09001732102694E-4</v>
      </c>
      <c r="EK28" s="2">
        <f t="shared" si="117"/>
        <v>2.8507685828241497E-4</v>
      </c>
      <c r="EL28" s="2">
        <f t="shared" si="118"/>
        <v>2.4907083524516367E-4</v>
      </c>
      <c r="EM28" s="2">
        <f t="shared" si="119"/>
        <v>2.242654801467279E-4</v>
      </c>
      <c r="EN28" s="2">
        <f t="shared" si="120"/>
        <v>1.7570355191546692E-4</v>
      </c>
      <c r="EO28" s="2">
        <f t="shared" si="121"/>
        <v>2.0961511927230567E-4</v>
      </c>
      <c r="EP28" s="2">
        <f t="shared" si="122"/>
        <v>4.7897782922665734E-4</v>
      </c>
    </row>
    <row r="29" spans="2:146" x14ac:dyDescent="0.25">
      <c r="B29" s="2">
        <v>7</v>
      </c>
      <c r="C29" s="49">
        <v>64.982500000000002</v>
      </c>
      <c r="D29" s="49">
        <v>78.684200000000004</v>
      </c>
      <c r="E29" s="49">
        <v>88.9649</v>
      </c>
      <c r="F29" s="49">
        <v>99.245599999999996</v>
      </c>
      <c r="G29" s="49">
        <v>110.4286</v>
      </c>
      <c r="H29" s="49">
        <v>117.0179</v>
      </c>
      <c r="I29" s="49">
        <v>121.8214</v>
      </c>
      <c r="J29" s="49">
        <v>125.911</v>
      </c>
      <c r="K29" s="49">
        <v>129.61799999999999</v>
      </c>
      <c r="L29" s="49">
        <v>128.16399999999999</v>
      </c>
      <c r="M29" s="49">
        <v>127.818</v>
      </c>
      <c r="N29" s="49">
        <v>127</v>
      </c>
      <c r="O29" s="49">
        <v>121.38200000000001</v>
      </c>
      <c r="P29" s="49">
        <v>118.32729999999999</v>
      </c>
      <c r="Q29" s="49">
        <v>113.9636</v>
      </c>
      <c r="S29" s="18"/>
      <c r="T29" s="4">
        <f t="shared" si="3"/>
        <v>64.433026007291815</v>
      </c>
      <c r="U29" s="4">
        <f t="shared" si="4"/>
        <v>79.31132849082789</v>
      </c>
      <c r="V29" s="4">
        <f t="shared" si="5"/>
        <v>90.8489313352312</v>
      </c>
      <c r="W29" s="4">
        <f t="shared" si="6"/>
        <v>100.98943555040891</v>
      </c>
      <c r="X29" s="4">
        <f t="shared" si="7"/>
        <v>111.20397473258456</v>
      </c>
      <c r="Y29" s="4">
        <f t="shared" si="8"/>
        <v>120.10852057433911</v>
      </c>
      <c r="Z29" s="4">
        <f t="shared" si="9"/>
        <v>123.94552910698084</v>
      </c>
      <c r="AA29" s="4">
        <f t="shared" si="10"/>
        <v>129.51764014137564</v>
      </c>
      <c r="AB29" s="4">
        <f t="shared" si="11"/>
        <v>131.63394808775016</v>
      </c>
      <c r="AC29" s="4">
        <f t="shared" si="12"/>
        <v>132.62938681218148</v>
      </c>
      <c r="AD29" s="4">
        <f t="shared" si="13"/>
        <v>132.03428139670115</v>
      </c>
      <c r="AE29" s="4">
        <f t="shared" si="14"/>
        <v>130.13208204963897</v>
      </c>
      <c r="AF29" s="4">
        <f t="shared" si="15"/>
        <v>124.54046753944816</v>
      </c>
      <c r="AG29" s="4">
        <f t="shared" si="16"/>
        <v>120.78997233763663</v>
      </c>
      <c r="AH29" s="4">
        <f t="shared" si="17"/>
        <v>114.96001417233397</v>
      </c>
      <c r="AJ29" s="4">
        <f t="shared" si="18"/>
        <v>0.54947399270818664</v>
      </c>
      <c r="AK29" s="4">
        <f t="shared" si="19"/>
        <v>-0.6271284908278858</v>
      </c>
      <c r="AL29" s="4">
        <f t="shared" si="20"/>
        <v>-1.8840313352311995</v>
      </c>
      <c r="AM29" s="4">
        <f t="shared" si="21"/>
        <v>-1.7438355504089174</v>
      </c>
      <c r="AN29" s="4">
        <f t="shared" si="22"/>
        <v>-0.77537473258455236</v>
      </c>
      <c r="AO29" s="4">
        <f t="shared" si="23"/>
        <v>-3.0906205743391126</v>
      </c>
      <c r="AP29" s="4">
        <f t="shared" si="24"/>
        <v>-2.1241291069808454</v>
      </c>
      <c r="AQ29" s="4">
        <f t="shared" si="25"/>
        <v>-3.6066401413756353</v>
      </c>
      <c r="AR29" s="4">
        <f t="shared" si="26"/>
        <v>-2.0159480877501608</v>
      </c>
      <c r="AS29" s="4">
        <f t="shared" si="27"/>
        <v>-4.4653868121814924</v>
      </c>
      <c r="AT29" s="4">
        <f t="shared" si="28"/>
        <v>-4.2162813967011488</v>
      </c>
      <c r="AU29" s="4">
        <f t="shared" si="29"/>
        <v>-3.1320820496389672</v>
      </c>
      <c r="AV29" s="4">
        <f t="shared" si="30"/>
        <v>-3.1584675394481536</v>
      </c>
      <c r="AW29" s="4">
        <f t="shared" si="31"/>
        <v>-2.4626723376366328</v>
      </c>
      <c r="AX29" s="4">
        <f t="shared" si="32"/>
        <v>-0.99641417233397078</v>
      </c>
      <c r="AZ29" s="2">
        <f t="shared" si="33"/>
        <v>64.433026007291815</v>
      </c>
      <c r="BA29" s="2">
        <f t="shared" si="34"/>
        <v>79.31132849082789</v>
      </c>
      <c r="BB29" s="2">
        <f t="shared" si="35"/>
        <v>90.8489313352312</v>
      </c>
      <c r="BC29" s="2">
        <f t="shared" si="36"/>
        <v>100.98943555040891</v>
      </c>
      <c r="BD29" s="2">
        <f t="shared" si="37"/>
        <v>111.20397473258456</v>
      </c>
      <c r="BE29" s="2">
        <f t="shared" si="38"/>
        <v>120.10852057433911</v>
      </c>
      <c r="BF29" s="2">
        <f t="shared" si="39"/>
        <v>123.94552910698084</v>
      </c>
      <c r="BG29" s="2">
        <f t="shared" si="40"/>
        <v>129.51764014137564</v>
      </c>
      <c r="BH29" s="2">
        <f t="shared" si="41"/>
        <v>131.63394808775016</v>
      </c>
      <c r="BI29" s="2">
        <f t="shared" si="42"/>
        <v>132.62938681218148</v>
      </c>
      <c r="BJ29" s="2">
        <f t="shared" si="43"/>
        <v>132.03428139670115</v>
      </c>
      <c r="BK29" s="2">
        <f t="shared" si="44"/>
        <v>130.13208204963897</v>
      </c>
      <c r="BL29" s="2">
        <f t="shared" si="45"/>
        <v>124.54046753944816</v>
      </c>
      <c r="BM29" s="2">
        <f t="shared" si="46"/>
        <v>120.78997233763663</v>
      </c>
      <c r="BN29" s="2">
        <f t="shared" si="47"/>
        <v>114.96001417233397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64.43503530885971</v>
      </c>
      <c r="CW29" s="2">
        <f t="shared" si="79"/>
        <v>79.311471908983194</v>
      </c>
      <c r="CX29" s="2">
        <f t="shared" si="80"/>
        <v>90.848479752325844</v>
      </c>
      <c r="CY29" s="2">
        <f t="shared" si="81"/>
        <v>100.98823192983708</v>
      </c>
      <c r="CZ29" s="2">
        <f t="shared" si="82"/>
        <v>111.20340869471143</v>
      </c>
      <c r="DA29" s="2">
        <f t="shared" si="83"/>
        <v>120.10877046775254</v>
      </c>
      <c r="DB29" s="2">
        <f t="shared" si="84"/>
        <v>123.94443063601577</v>
      </c>
      <c r="DC29" s="2">
        <f t="shared" si="85"/>
        <v>129.51684051301154</v>
      </c>
      <c r="DD29" s="2">
        <f t="shared" si="86"/>
        <v>131.63322511906054</v>
      </c>
      <c r="DE29" s="2">
        <f t="shared" si="87"/>
        <v>132.62906942695329</v>
      </c>
      <c r="DF29" s="2">
        <f t="shared" si="88"/>
        <v>132.03376297742503</v>
      </c>
      <c r="DG29" s="2">
        <f t="shared" si="89"/>
        <v>130.1313218810005</v>
      </c>
      <c r="DH29" s="2">
        <f t="shared" si="90"/>
        <v>124.54081797916345</v>
      </c>
      <c r="DI29" s="2">
        <f t="shared" si="91"/>
        <v>120.79172200645733</v>
      </c>
      <c r="DJ29" s="2">
        <f t="shared" si="92"/>
        <v>114.96707331665348</v>
      </c>
      <c r="DL29" s="2">
        <f t="shared" si="93"/>
        <v>59.52767998353707</v>
      </c>
      <c r="DM29" s="2">
        <f t="shared" si="94"/>
        <v>78.701147555802606</v>
      </c>
      <c r="DN29" s="2">
        <f t="shared" si="95"/>
        <v>92.655848449054787</v>
      </c>
      <c r="DO29" s="2">
        <f t="shared" si="96"/>
        <v>105.45219070897969</v>
      </c>
      <c r="DP29" s="2">
        <f t="shared" si="97"/>
        <v>113.32031336539578</v>
      </c>
      <c r="DQ29" s="2">
        <f t="shared" si="98"/>
        <v>119.1467085135987</v>
      </c>
      <c r="DR29" s="2">
        <f t="shared" si="99"/>
        <v>127.91034607779878</v>
      </c>
      <c r="DS29" s="2">
        <f t="shared" si="100"/>
        <v>132.01980958021963</v>
      </c>
      <c r="DT29" s="2">
        <f t="shared" si="101"/>
        <v>133.76711263357259</v>
      </c>
      <c r="DU29" s="2">
        <f t="shared" si="102"/>
        <v>133.6444683312283</v>
      </c>
      <c r="DV29" s="2">
        <f t="shared" si="103"/>
        <v>133.93207981620409</v>
      </c>
      <c r="DW29" s="2">
        <f t="shared" si="104"/>
        <v>133.22273406767971</v>
      </c>
      <c r="DX29" s="2">
        <f t="shared" si="105"/>
        <v>122.72178681442773</v>
      </c>
      <c r="DY29" s="2">
        <f t="shared" si="106"/>
        <v>113.17896389079482</v>
      </c>
      <c r="DZ29" s="2">
        <f t="shared" si="107"/>
        <v>101.5252953266772</v>
      </c>
      <c r="EB29" s="2">
        <f t="shared" si="108"/>
        <v>4.094469290875416E-4</v>
      </c>
      <c r="EC29" s="2">
        <f t="shared" si="109"/>
        <v>2.34986781310769E-4</v>
      </c>
      <c r="ED29" s="2">
        <f t="shared" si="110"/>
        <v>2.4985654900556666E-4</v>
      </c>
      <c r="EE29" s="2">
        <f t="shared" si="111"/>
        <v>2.696307540854096E-4</v>
      </c>
      <c r="EF29" s="2">
        <f t="shared" si="112"/>
        <v>2.6738940159711508E-4</v>
      </c>
      <c r="EG29" s="2">
        <f t="shared" si="113"/>
        <v>2.5974773490054E-4</v>
      </c>
      <c r="EH29" s="2">
        <f t="shared" si="114"/>
        <v>2.7697790868327931E-4</v>
      </c>
      <c r="EI29" s="2">
        <f t="shared" si="115"/>
        <v>3.1947193218610244E-4</v>
      </c>
      <c r="EJ29" s="2">
        <f t="shared" si="116"/>
        <v>3.3880356143311993E-4</v>
      </c>
      <c r="EK29" s="2">
        <f t="shared" si="117"/>
        <v>3.1257196244585716E-4</v>
      </c>
      <c r="EL29" s="2">
        <f t="shared" si="118"/>
        <v>2.7309417771437564E-4</v>
      </c>
      <c r="EM29" s="2">
        <f t="shared" si="119"/>
        <v>2.4589688872413108E-4</v>
      </c>
      <c r="EN29" s="2">
        <f t="shared" si="120"/>
        <v>1.9265184791052644E-4</v>
      </c>
      <c r="EO29" s="2">
        <f t="shared" si="121"/>
        <v>2.2983375986958263E-4</v>
      </c>
      <c r="EP29" s="2">
        <f t="shared" si="122"/>
        <v>5.2516447785094908E-4</v>
      </c>
    </row>
    <row r="30" spans="2:146" x14ac:dyDescent="0.25">
      <c r="B30" s="2">
        <v>8</v>
      </c>
      <c r="C30" s="49">
        <v>64.596500000000006</v>
      </c>
      <c r="D30" s="49">
        <v>78</v>
      </c>
      <c r="E30" s="49">
        <v>89.1404</v>
      </c>
      <c r="F30" s="49">
        <v>100.386</v>
      </c>
      <c r="G30" s="49">
        <v>108.9286</v>
      </c>
      <c r="H30" s="49">
        <v>116.33929999999999</v>
      </c>
      <c r="I30" s="49">
        <v>121.7679</v>
      </c>
      <c r="J30" s="49">
        <v>126.321</v>
      </c>
      <c r="K30" s="49">
        <v>128.273</v>
      </c>
      <c r="L30" s="49">
        <v>130.345</v>
      </c>
      <c r="M30" s="49">
        <v>127.94499999999999</v>
      </c>
      <c r="N30" s="49">
        <v>128.09100000000001</v>
      </c>
      <c r="O30" s="49">
        <v>122</v>
      </c>
      <c r="P30" s="49">
        <v>117.9455</v>
      </c>
      <c r="Q30" s="49">
        <v>113.6182</v>
      </c>
      <c r="T30" s="4">
        <f t="shared" si="3"/>
        <v>64.468015678820365</v>
      </c>
      <c r="U30" s="4">
        <f t="shared" si="4"/>
        <v>79.293833454574155</v>
      </c>
      <c r="V30" s="4">
        <f t="shared" si="5"/>
        <v>90.832242347473567</v>
      </c>
      <c r="W30" s="4">
        <f t="shared" si="6"/>
        <v>100.98130101512525</v>
      </c>
      <c r="X30" s="4">
        <f t="shared" si="7"/>
        <v>111.17577173003289</v>
      </c>
      <c r="Y30" s="4">
        <f t="shared" si="8"/>
        <v>120.0676167565414</v>
      </c>
      <c r="Z30" s="4">
        <f t="shared" si="9"/>
        <v>123.95233697363875</v>
      </c>
      <c r="AA30" s="4">
        <f t="shared" si="10"/>
        <v>129.49912585671166</v>
      </c>
      <c r="AB30" s="4">
        <f t="shared" si="11"/>
        <v>131.60044331349232</v>
      </c>
      <c r="AC30" s="4">
        <f t="shared" si="12"/>
        <v>132.58952802452734</v>
      </c>
      <c r="AD30" s="4">
        <f t="shared" si="13"/>
        <v>131.98858747712887</v>
      </c>
      <c r="AE30" s="4">
        <f t="shared" si="14"/>
        <v>130.09317626052547</v>
      </c>
      <c r="AF30" s="4">
        <f t="shared" si="15"/>
        <v>124.46702794027988</v>
      </c>
      <c r="AG30" s="4">
        <f t="shared" si="16"/>
        <v>120.68131790679806</v>
      </c>
      <c r="AH30" s="4">
        <f t="shared" si="17"/>
        <v>114.93025019273921</v>
      </c>
      <c r="AJ30" s="4">
        <f t="shared" si="18"/>
        <v>0.12848432117964137</v>
      </c>
      <c r="AK30" s="4">
        <f t="shared" si="19"/>
        <v>-1.2938334545741554</v>
      </c>
      <c r="AL30" s="4">
        <f t="shared" si="20"/>
        <v>-1.6918423474735675</v>
      </c>
      <c r="AM30" s="4">
        <f t="shared" si="21"/>
        <v>-0.59530101512525846</v>
      </c>
      <c r="AN30" s="4">
        <f t="shared" si="22"/>
        <v>-2.2471717300328891</v>
      </c>
      <c r="AO30" s="4">
        <f t="shared" si="23"/>
        <v>-3.7283167565414033</v>
      </c>
      <c r="AP30" s="4">
        <f t="shared" si="24"/>
        <v>-2.1844369736387534</v>
      </c>
      <c r="AQ30" s="4">
        <f t="shared" si="25"/>
        <v>-3.1781258567116595</v>
      </c>
      <c r="AR30" s="4">
        <f t="shared" si="26"/>
        <v>-3.3274433134923243</v>
      </c>
      <c r="AS30" s="4">
        <f t="shared" si="27"/>
        <v>-2.2445280245273409</v>
      </c>
      <c r="AT30" s="4">
        <f t="shared" si="28"/>
        <v>-4.0435874771288809</v>
      </c>
      <c r="AU30" s="4">
        <f t="shared" si="29"/>
        <v>-2.0021762605254594</v>
      </c>
      <c r="AV30" s="4">
        <f t="shared" si="30"/>
        <v>-2.4670279402798769</v>
      </c>
      <c r="AW30" s="4">
        <f t="shared" si="31"/>
        <v>-2.7358179067980615</v>
      </c>
      <c r="AX30" s="4">
        <f t="shared" si="32"/>
        <v>-1.312050192739207</v>
      </c>
      <c r="AZ30" s="2">
        <f t="shared" si="33"/>
        <v>64.468015678820365</v>
      </c>
      <c r="BA30" s="2">
        <f t="shared" si="34"/>
        <v>79.293833454574155</v>
      </c>
      <c r="BB30" s="2">
        <f t="shared" si="35"/>
        <v>90.832242347473567</v>
      </c>
      <c r="BC30" s="2">
        <f t="shared" si="36"/>
        <v>100.98130101512525</v>
      </c>
      <c r="BD30" s="2">
        <f t="shared" si="37"/>
        <v>111.17577173003289</v>
      </c>
      <c r="BE30" s="2">
        <f t="shared" si="38"/>
        <v>120.0676167565414</v>
      </c>
      <c r="BF30" s="2">
        <f t="shared" si="39"/>
        <v>123.95233697363875</v>
      </c>
      <c r="BG30" s="2">
        <f t="shared" si="40"/>
        <v>129.49912585671166</v>
      </c>
      <c r="BH30" s="2">
        <f t="shared" si="41"/>
        <v>131.60044331349232</v>
      </c>
      <c r="BI30" s="2">
        <f t="shared" si="42"/>
        <v>132.58952802452734</v>
      </c>
      <c r="BJ30" s="2">
        <f t="shared" si="43"/>
        <v>131.98858747712887</v>
      </c>
      <c r="BK30" s="2">
        <f t="shared" si="44"/>
        <v>130.09317626052547</v>
      </c>
      <c r="BL30" s="2">
        <f t="shared" si="45"/>
        <v>124.46702794027988</v>
      </c>
      <c r="BM30" s="2">
        <f t="shared" si="46"/>
        <v>120.68131790679806</v>
      </c>
      <c r="BN30" s="2">
        <f t="shared" si="47"/>
        <v>114.93025019273921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64.470218474729677</v>
      </c>
      <c r="CW30" s="2">
        <f t="shared" si="79"/>
        <v>79.293991544136105</v>
      </c>
      <c r="CX30" s="2">
        <f t="shared" si="80"/>
        <v>90.831753789989079</v>
      </c>
      <c r="CY30" s="2">
        <f t="shared" si="81"/>
        <v>100.97999458273068</v>
      </c>
      <c r="CZ30" s="2">
        <f t="shared" si="82"/>
        <v>111.17515531845045</v>
      </c>
      <c r="DA30" s="2">
        <f t="shared" si="83"/>
        <v>120.06788617820189</v>
      </c>
      <c r="DB30" s="2">
        <f t="shared" si="84"/>
        <v>123.95114814425575</v>
      </c>
      <c r="DC30" s="2">
        <f t="shared" si="85"/>
        <v>129.49826018572364</v>
      </c>
      <c r="DD30" s="2">
        <f t="shared" si="86"/>
        <v>131.59966204405242</v>
      </c>
      <c r="DE30" s="2">
        <f t="shared" si="87"/>
        <v>132.58919005924213</v>
      </c>
      <c r="DF30" s="2">
        <f t="shared" si="88"/>
        <v>131.98802913143533</v>
      </c>
      <c r="DG30" s="2">
        <f t="shared" si="89"/>
        <v>130.09235621265026</v>
      </c>
      <c r="DH30" s="2">
        <f t="shared" si="90"/>
        <v>124.46741347496362</v>
      </c>
      <c r="DI30" s="2">
        <f t="shared" si="91"/>
        <v>120.68322561020959</v>
      </c>
      <c r="DJ30" s="2">
        <f t="shared" si="92"/>
        <v>114.93797488806952</v>
      </c>
      <c r="DL30" s="2">
        <f t="shared" si="93"/>
        <v>59.563469972424585</v>
      </c>
      <c r="DM30" s="2">
        <f t="shared" si="94"/>
        <v>78.680413784629792</v>
      </c>
      <c r="DN30" s="2">
        <f t="shared" si="95"/>
        <v>92.615098929588839</v>
      </c>
      <c r="DO30" s="2">
        <f t="shared" si="96"/>
        <v>105.39904352741972</v>
      </c>
      <c r="DP30" s="2">
        <f t="shared" si="97"/>
        <v>113.27766403379485</v>
      </c>
      <c r="DQ30" s="2">
        <f t="shared" si="98"/>
        <v>119.12188511894958</v>
      </c>
      <c r="DR30" s="2">
        <f t="shared" si="99"/>
        <v>127.86573563472678</v>
      </c>
      <c r="DS30" s="2">
        <f t="shared" si="100"/>
        <v>131.96960611288657</v>
      </c>
      <c r="DT30" s="2">
        <f t="shared" si="101"/>
        <v>133.70279663057966</v>
      </c>
      <c r="DU30" s="2">
        <f t="shared" si="102"/>
        <v>133.5753223279545</v>
      </c>
      <c r="DV30" s="2">
        <f t="shared" si="103"/>
        <v>133.85269994044052</v>
      </c>
      <c r="DW30" s="2">
        <f t="shared" si="104"/>
        <v>133.13391683446088</v>
      </c>
      <c r="DX30" s="2">
        <f t="shared" si="105"/>
        <v>122.64226438013418</v>
      </c>
      <c r="DY30" s="2">
        <f t="shared" si="106"/>
        <v>113.11303761937657</v>
      </c>
      <c r="DZ30" s="2">
        <f t="shared" si="107"/>
        <v>101.52243915046419</v>
      </c>
      <c r="EB30" s="2">
        <f t="shared" si="108"/>
        <v>4.4893189619974849E-4</v>
      </c>
      <c r="EC30" s="2">
        <f t="shared" si="109"/>
        <v>2.5765204083374202E-4</v>
      </c>
      <c r="ED30" s="2">
        <f t="shared" si="110"/>
        <v>2.7395565425286547E-4</v>
      </c>
      <c r="EE30" s="2">
        <f t="shared" si="111"/>
        <v>2.9563655232615991E-4</v>
      </c>
      <c r="EF30" s="2">
        <f t="shared" si="112"/>
        <v>2.931790855176867E-4</v>
      </c>
      <c r="EG30" s="2">
        <f t="shared" si="113"/>
        <v>2.8480059071523653E-4</v>
      </c>
      <c r="EH30" s="2">
        <f t="shared" si="114"/>
        <v>3.0369212232374596E-4</v>
      </c>
      <c r="EI30" s="2">
        <f t="shared" si="115"/>
        <v>3.5028321146612272E-4</v>
      </c>
      <c r="EJ30" s="2">
        <f t="shared" si="116"/>
        <v>3.7147857530876331E-4</v>
      </c>
      <c r="EK30" s="2">
        <f t="shared" si="117"/>
        <v>3.4271800641344258E-4</v>
      </c>
      <c r="EL30" s="2">
        <f t="shared" si="118"/>
        <v>2.9943392198218818E-4</v>
      </c>
      <c r="EM30" s="2">
        <f t="shared" si="119"/>
        <v>2.6961418074268183E-4</v>
      </c>
      <c r="EN30" s="2">
        <f t="shared" si="120"/>
        <v>2.112346245254044E-4</v>
      </c>
      <c r="EO30" s="2">
        <f t="shared" si="121"/>
        <v>2.5200211855309473E-4</v>
      </c>
      <c r="EP30" s="2">
        <f t="shared" si="122"/>
        <v>5.7580222522634077E-4</v>
      </c>
    </row>
    <row r="31" spans="2:146" x14ac:dyDescent="0.25">
      <c r="B31" s="2">
        <v>9</v>
      </c>
      <c r="C31" s="49">
        <v>64.947400000000002</v>
      </c>
      <c r="D31" s="49">
        <v>78.245599999999996</v>
      </c>
      <c r="E31" s="49">
        <v>89.578900000000004</v>
      </c>
      <c r="F31" s="49">
        <v>98.912300000000002</v>
      </c>
      <c r="G31" s="49">
        <v>108.7321</v>
      </c>
      <c r="H31" s="49">
        <v>116.3214</v>
      </c>
      <c r="I31" s="49">
        <v>121.75</v>
      </c>
      <c r="J31" s="49">
        <v>126.661</v>
      </c>
      <c r="K31" s="49">
        <v>129.43600000000001</v>
      </c>
      <c r="L31" s="49">
        <v>129.58199999999999</v>
      </c>
      <c r="M31" s="49">
        <v>128.709</v>
      </c>
      <c r="N31" s="49">
        <v>128.47300000000001</v>
      </c>
      <c r="O31" s="49">
        <v>122</v>
      </c>
      <c r="P31" s="49">
        <v>116.63639999999999</v>
      </c>
      <c r="Q31" s="49">
        <v>113.36360000000001</v>
      </c>
      <c r="S31" s="10"/>
      <c r="T31" s="4">
        <f t="shared" si="3"/>
        <v>64.502986726214644</v>
      </c>
      <c r="U31" s="4">
        <f t="shared" si="4"/>
        <v>79.276336922743624</v>
      </c>
      <c r="V31" s="4">
        <f t="shared" si="5"/>
        <v>90.815556289964064</v>
      </c>
      <c r="W31" s="4">
        <f t="shared" si="6"/>
        <v>100.97317511188979</v>
      </c>
      <c r="X31" s="4">
        <f t="shared" si="7"/>
        <v>111.14757317727513</v>
      </c>
      <c r="Y31" s="4">
        <f t="shared" si="8"/>
        <v>120.02671149711237</v>
      </c>
      <c r="Z31" s="4">
        <f t="shared" si="9"/>
        <v>123.95915204851578</v>
      </c>
      <c r="AA31" s="4">
        <f t="shared" si="10"/>
        <v>129.48061687038373</v>
      </c>
      <c r="AB31" s="4">
        <f t="shared" si="11"/>
        <v>131.56694305747268</v>
      </c>
      <c r="AC31" s="4">
        <f t="shared" si="12"/>
        <v>132.5496702533095</v>
      </c>
      <c r="AD31" s="4">
        <f t="shared" si="13"/>
        <v>131.94289643520042</v>
      </c>
      <c r="AE31" s="4">
        <f t="shared" si="14"/>
        <v>130.05427494848774</v>
      </c>
      <c r="AF31" s="4">
        <f t="shared" si="15"/>
        <v>124.39358483203372</v>
      </c>
      <c r="AG31" s="4">
        <f t="shared" si="16"/>
        <v>120.57264927209215</v>
      </c>
      <c r="AH31" s="4">
        <f t="shared" si="17"/>
        <v>114.90042353723014</v>
      </c>
      <c r="AJ31" s="4">
        <f t="shared" si="18"/>
        <v>0.44441327378535789</v>
      </c>
      <c r="AK31" s="4">
        <f t="shared" si="19"/>
        <v>-1.0307369227436283</v>
      </c>
      <c r="AL31" s="4">
        <f t="shared" si="20"/>
        <v>-1.2366562899640599</v>
      </c>
      <c r="AM31" s="4">
        <f t="shared" si="21"/>
        <v>-2.0608751118897857</v>
      </c>
      <c r="AN31" s="4">
        <f t="shared" si="22"/>
        <v>-2.4154731772751319</v>
      </c>
      <c r="AO31" s="4">
        <f t="shared" si="23"/>
        <v>-3.7053114971123762</v>
      </c>
      <c r="AP31" s="4">
        <f t="shared" si="24"/>
        <v>-2.2091520485157758</v>
      </c>
      <c r="AQ31" s="4">
        <f t="shared" si="25"/>
        <v>-2.8196168703837259</v>
      </c>
      <c r="AR31" s="4">
        <f t="shared" si="26"/>
        <v>-2.1309430574726775</v>
      </c>
      <c r="AS31" s="4">
        <f t="shared" si="27"/>
        <v>-2.9676702533095067</v>
      </c>
      <c r="AT31" s="4">
        <f t="shared" si="28"/>
        <v>-3.2338964352004211</v>
      </c>
      <c r="AU31" s="4">
        <f t="shared" si="29"/>
        <v>-1.5812749484877315</v>
      </c>
      <c r="AV31" s="4">
        <f t="shared" si="30"/>
        <v>-2.3935848320337243</v>
      </c>
      <c r="AW31" s="4">
        <f t="shared" si="31"/>
        <v>-3.9362492720921551</v>
      </c>
      <c r="AX31" s="4">
        <f t="shared" si="32"/>
        <v>-1.5368235372301342</v>
      </c>
      <c r="AZ31" s="2">
        <f t="shared" si="33"/>
        <v>64.502986726214644</v>
      </c>
      <c r="BA31" s="2">
        <f t="shared" si="34"/>
        <v>79.276336922743624</v>
      </c>
      <c r="BB31" s="2">
        <f t="shared" si="35"/>
        <v>90.815556289964064</v>
      </c>
      <c r="BC31" s="2">
        <f t="shared" si="36"/>
        <v>100.97317511188979</v>
      </c>
      <c r="BD31" s="2">
        <f t="shared" si="37"/>
        <v>111.14757317727513</v>
      </c>
      <c r="BE31" s="2">
        <f t="shared" si="38"/>
        <v>120.02671149711237</v>
      </c>
      <c r="BF31" s="2">
        <f t="shared" si="39"/>
        <v>123.95915204851578</v>
      </c>
      <c r="BG31" s="2">
        <f t="shared" si="40"/>
        <v>129.48061687038373</v>
      </c>
      <c r="BH31" s="2">
        <f t="shared" si="41"/>
        <v>131.56694305747268</v>
      </c>
      <c r="BI31" s="2">
        <f t="shared" si="42"/>
        <v>132.5496702533095</v>
      </c>
      <c r="BJ31" s="2">
        <f t="shared" si="43"/>
        <v>131.94289643520042</v>
      </c>
      <c r="BK31" s="2">
        <f t="shared" si="44"/>
        <v>130.05427494848774</v>
      </c>
      <c r="BL31" s="2">
        <f t="shared" si="45"/>
        <v>124.39358483203372</v>
      </c>
      <c r="BM31" s="2">
        <f t="shared" si="46"/>
        <v>120.57264927209215</v>
      </c>
      <c r="BN31" s="2">
        <f t="shared" si="47"/>
        <v>114.90042353723014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64.505401640599629</v>
      </c>
      <c r="CW31" s="2">
        <f t="shared" si="79"/>
        <v>79.276511179289017</v>
      </c>
      <c r="CX31" s="2">
        <f t="shared" si="80"/>
        <v>90.815027827652315</v>
      </c>
      <c r="CY31" s="2">
        <f t="shared" si="81"/>
        <v>100.97175723562428</v>
      </c>
      <c r="CZ31" s="2">
        <f t="shared" si="82"/>
        <v>111.14690194218949</v>
      </c>
      <c r="DA31" s="2">
        <f t="shared" si="83"/>
        <v>120.02700188865124</v>
      </c>
      <c r="DB31" s="2">
        <f t="shared" si="84"/>
        <v>123.95786565249576</v>
      </c>
      <c r="DC31" s="2">
        <f t="shared" si="85"/>
        <v>129.4796798584357</v>
      </c>
      <c r="DD31" s="2">
        <f t="shared" si="86"/>
        <v>131.5660989690443</v>
      </c>
      <c r="DE31" s="2">
        <f t="shared" si="87"/>
        <v>132.54931069153096</v>
      </c>
      <c r="DF31" s="2">
        <f t="shared" si="88"/>
        <v>131.94229528544565</v>
      </c>
      <c r="DG31" s="2">
        <f t="shared" si="89"/>
        <v>130.05339054430002</v>
      </c>
      <c r="DH31" s="2">
        <f t="shared" si="90"/>
        <v>124.39400897076381</v>
      </c>
      <c r="DI31" s="2">
        <f t="shared" si="91"/>
        <v>120.57472921396185</v>
      </c>
      <c r="DJ31" s="2">
        <f t="shared" si="92"/>
        <v>114.90887645948554</v>
      </c>
      <c r="DL31" s="2">
        <f t="shared" si="93"/>
        <v>59.5992599613121</v>
      </c>
      <c r="DM31" s="2">
        <f t="shared" si="94"/>
        <v>78.659680013456992</v>
      </c>
      <c r="DN31" s="2">
        <f t="shared" si="95"/>
        <v>92.574349410122892</v>
      </c>
      <c r="DO31" s="2">
        <f t="shared" si="96"/>
        <v>105.34589634585974</v>
      </c>
      <c r="DP31" s="2">
        <f t="shared" si="97"/>
        <v>113.23501470219392</v>
      </c>
      <c r="DQ31" s="2">
        <f t="shared" si="98"/>
        <v>119.09706172430047</v>
      </c>
      <c r="DR31" s="2">
        <f t="shared" si="99"/>
        <v>127.82112519165476</v>
      </c>
      <c r="DS31" s="2">
        <f t="shared" si="100"/>
        <v>131.91940264555353</v>
      </c>
      <c r="DT31" s="2">
        <f t="shared" si="101"/>
        <v>133.63848062758669</v>
      </c>
      <c r="DU31" s="2">
        <f t="shared" si="102"/>
        <v>133.50617632468069</v>
      </c>
      <c r="DV31" s="2">
        <f t="shared" si="103"/>
        <v>133.77332006467697</v>
      </c>
      <c r="DW31" s="2">
        <f t="shared" si="104"/>
        <v>133.04509960124201</v>
      </c>
      <c r="DX31" s="2">
        <f t="shared" si="105"/>
        <v>122.56274194584061</v>
      </c>
      <c r="DY31" s="2">
        <f t="shared" si="106"/>
        <v>113.04711134795834</v>
      </c>
      <c r="DZ31" s="2">
        <f t="shared" si="107"/>
        <v>101.51958297425121</v>
      </c>
      <c r="EB31" s="2">
        <f t="shared" si="108"/>
        <v>4.9222271651725932E-4</v>
      </c>
      <c r="EC31" s="2">
        <f t="shared" si="109"/>
        <v>2.8250282256616136E-4</v>
      </c>
      <c r="ED31" s="2">
        <f t="shared" si="110"/>
        <v>3.0037846237116096E-4</v>
      </c>
      <c r="EE31" s="2">
        <f t="shared" si="111"/>
        <v>3.2414978805231565E-4</v>
      </c>
      <c r="EF31" s="2">
        <f t="shared" si="112"/>
        <v>3.2145538234470365E-4</v>
      </c>
      <c r="EG31" s="2">
        <f t="shared" si="113"/>
        <v>3.1226905773630098E-4</v>
      </c>
      <c r="EH31" s="2">
        <f t="shared" si="114"/>
        <v>3.32982034205336E-4</v>
      </c>
      <c r="EI31" s="2">
        <f t="shared" si="115"/>
        <v>3.8406492449163812E-4</v>
      </c>
      <c r="EJ31" s="2">
        <f t="shared" si="116"/>
        <v>4.0730356057068842E-4</v>
      </c>
      <c r="EK31" s="2">
        <f t="shared" si="117"/>
        <v>3.7577039667933482E-4</v>
      </c>
      <c r="EL31" s="2">
        <f t="shared" si="118"/>
        <v>3.2831328204770485E-4</v>
      </c>
      <c r="EM31" s="2">
        <f t="shared" si="119"/>
        <v>2.9561838096260618E-4</v>
      </c>
      <c r="EN31" s="2">
        <f t="shared" si="120"/>
        <v>2.316094399697857E-4</v>
      </c>
      <c r="EO31" s="2">
        <f t="shared" si="121"/>
        <v>2.7630811057644433E-4</v>
      </c>
      <c r="EP31" s="2">
        <f t="shared" si="122"/>
        <v>6.3131951396247932E-4</v>
      </c>
    </row>
    <row r="32" spans="2:146" x14ac:dyDescent="0.25">
      <c r="B32" s="2">
        <v>10</v>
      </c>
      <c r="C32" s="49">
        <v>64.982500000000002</v>
      </c>
      <c r="D32" s="49">
        <v>78.122799999999998</v>
      </c>
      <c r="E32" s="49">
        <v>88.350899999999996</v>
      </c>
      <c r="F32" s="49">
        <v>99.315799999999996</v>
      </c>
      <c r="G32" s="49">
        <v>107.53570000000001</v>
      </c>
      <c r="H32" s="49">
        <v>116.3036</v>
      </c>
      <c r="I32" s="49">
        <v>120.7679</v>
      </c>
      <c r="J32" s="49">
        <v>125.5</v>
      </c>
      <c r="K32" s="49">
        <v>129.036</v>
      </c>
      <c r="L32" s="49">
        <v>127.982</v>
      </c>
      <c r="M32" s="49">
        <v>130.05500000000001</v>
      </c>
      <c r="N32" s="49">
        <v>128.4</v>
      </c>
      <c r="O32" s="49">
        <v>121.09099999999999</v>
      </c>
      <c r="P32" s="49">
        <v>116.4727</v>
      </c>
      <c r="Q32" s="49">
        <v>113.56359999999999</v>
      </c>
      <c r="T32" s="4">
        <f t="shared" si="3"/>
        <v>64.53793735873424</v>
      </c>
      <c r="U32" s="4">
        <f t="shared" si="4"/>
        <v>79.258838743405079</v>
      </c>
      <c r="V32" s="4">
        <f t="shared" si="5"/>
        <v>90.798873383794117</v>
      </c>
      <c r="W32" s="4">
        <f t="shared" si="6"/>
        <v>100.96505854881276</v>
      </c>
      <c r="X32" s="4">
        <f t="shared" si="7"/>
        <v>111.11937946377139</v>
      </c>
      <c r="Y32" s="4">
        <f t="shared" si="8"/>
        <v>119.98580469972626</v>
      </c>
      <c r="Z32" s="4">
        <f t="shared" si="9"/>
        <v>123.96597488099154</v>
      </c>
      <c r="AA32" s="4">
        <f t="shared" si="10"/>
        <v>129.46211358964422</v>
      </c>
      <c r="AB32" s="4">
        <f t="shared" si="11"/>
        <v>131.53344764852386</v>
      </c>
      <c r="AC32" s="4">
        <f t="shared" si="12"/>
        <v>132.50981350305713</v>
      </c>
      <c r="AD32" s="4">
        <f t="shared" si="13"/>
        <v>131.89720845438151</v>
      </c>
      <c r="AE32" s="4">
        <f t="shared" si="14"/>
        <v>130.01537841982059</v>
      </c>
      <c r="AF32" s="4">
        <f t="shared" si="15"/>
        <v>124.32013786444355</v>
      </c>
      <c r="AG32" s="4">
        <f t="shared" si="16"/>
        <v>120.46396516454787</v>
      </c>
      <c r="AH32" s="4">
        <f t="shared" si="17"/>
        <v>114.87052831496581</v>
      </c>
      <c r="AJ32" s="4">
        <f t="shared" si="18"/>
        <v>0.44456264126576173</v>
      </c>
      <c r="AK32" s="4">
        <f t="shared" si="19"/>
        <v>-1.1360387434050807</v>
      </c>
      <c r="AL32" s="4">
        <f t="shared" si="20"/>
        <v>-2.4479733837941211</v>
      </c>
      <c r="AM32" s="4">
        <f t="shared" si="21"/>
        <v>-1.6492585488127673</v>
      </c>
      <c r="AN32" s="4">
        <f t="shared" si="22"/>
        <v>-3.5836794637713894</v>
      </c>
      <c r="AO32" s="4">
        <f t="shared" si="23"/>
        <v>-3.6822046997262561</v>
      </c>
      <c r="AP32" s="4">
        <f t="shared" si="24"/>
        <v>-3.1980748809915411</v>
      </c>
      <c r="AQ32" s="4">
        <f t="shared" si="25"/>
        <v>-3.9621135896442183</v>
      </c>
      <c r="AR32" s="4">
        <f t="shared" si="26"/>
        <v>-2.4974476485238597</v>
      </c>
      <c r="AS32" s="4">
        <f t="shared" si="27"/>
        <v>-4.527813503057132</v>
      </c>
      <c r="AT32" s="4">
        <f t="shared" si="28"/>
        <v>-1.842208454381506</v>
      </c>
      <c r="AU32" s="4">
        <f t="shared" si="29"/>
        <v>-1.6153784198205869</v>
      </c>
      <c r="AV32" s="4">
        <f t="shared" si="30"/>
        <v>-3.2291378644435582</v>
      </c>
      <c r="AW32" s="4">
        <f t="shared" si="31"/>
        <v>-3.9912651645478689</v>
      </c>
      <c r="AX32" s="4">
        <f t="shared" si="32"/>
        <v>-1.3069283149658162</v>
      </c>
      <c r="AZ32" s="2">
        <f t="shared" si="33"/>
        <v>64.53793735873424</v>
      </c>
      <c r="BA32" s="2">
        <f t="shared" si="34"/>
        <v>79.258838743405079</v>
      </c>
      <c r="BB32" s="2">
        <f t="shared" si="35"/>
        <v>90.798873383794117</v>
      </c>
      <c r="BC32" s="2">
        <f t="shared" si="36"/>
        <v>100.96505854881276</v>
      </c>
      <c r="BD32" s="2">
        <f t="shared" si="37"/>
        <v>111.11937946377139</v>
      </c>
      <c r="BE32" s="2">
        <f t="shared" si="38"/>
        <v>119.98580469972626</v>
      </c>
      <c r="BF32" s="2">
        <f t="shared" si="39"/>
        <v>123.96597488099154</v>
      </c>
      <c r="BG32" s="2">
        <f t="shared" si="40"/>
        <v>129.46211358964422</v>
      </c>
      <c r="BH32" s="2">
        <f t="shared" si="41"/>
        <v>131.53344764852386</v>
      </c>
      <c r="BI32" s="2">
        <f t="shared" si="42"/>
        <v>132.50981350305713</v>
      </c>
      <c r="BJ32" s="2">
        <f t="shared" si="43"/>
        <v>131.89720845438151</v>
      </c>
      <c r="BK32" s="2">
        <f t="shared" si="44"/>
        <v>130.01537841982059</v>
      </c>
      <c r="BL32" s="2">
        <f t="shared" si="45"/>
        <v>124.32013786444355</v>
      </c>
      <c r="BM32" s="2">
        <f t="shared" si="46"/>
        <v>120.46396516454787</v>
      </c>
      <c r="BN32" s="2">
        <f t="shared" si="47"/>
        <v>114.87052831496581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64.540584806469582</v>
      </c>
      <c r="CW32" s="2">
        <f t="shared" si="79"/>
        <v>79.259030814441914</v>
      </c>
      <c r="CX32" s="2">
        <f t="shared" si="80"/>
        <v>90.798301865315551</v>
      </c>
      <c r="CY32" s="2">
        <f t="shared" si="81"/>
        <v>100.96351988851788</v>
      </c>
      <c r="CZ32" s="2">
        <f t="shared" si="82"/>
        <v>111.11864856592851</v>
      </c>
      <c r="DA32" s="2">
        <f t="shared" si="83"/>
        <v>119.98611759910061</v>
      </c>
      <c r="DB32" s="2">
        <f t="shared" si="84"/>
        <v>123.96458316073574</v>
      </c>
      <c r="DC32" s="2">
        <f t="shared" si="85"/>
        <v>129.46109953114777</v>
      </c>
      <c r="DD32" s="2">
        <f t="shared" si="86"/>
        <v>131.53253589403619</v>
      </c>
      <c r="DE32" s="2">
        <f t="shared" si="87"/>
        <v>132.5094313238198</v>
      </c>
      <c r="DF32" s="2">
        <f t="shared" si="88"/>
        <v>131.89656143945595</v>
      </c>
      <c r="DG32" s="2">
        <f t="shared" si="89"/>
        <v>130.01442487594977</v>
      </c>
      <c r="DH32" s="2">
        <f t="shared" si="90"/>
        <v>124.32060446656398</v>
      </c>
      <c r="DI32" s="2">
        <f t="shared" si="91"/>
        <v>120.4662328177141</v>
      </c>
      <c r="DJ32" s="2">
        <f t="shared" si="92"/>
        <v>114.87977803090158</v>
      </c>
      <c r="DL32" s="2">
        <f t="shared" si="93"/>
        <v>59.635049950199615</v>
      </c>
      <c r="DM32" s="2">
        <f t="shared" si="94"/>
        <v>78.638946242284177</v>
      </c>
      <c r="DN32" s="2">
        <f t="shared" si="95"/>
        <v>92.533599890656944</v>
      </c>
      <c r="DO32" s="2">
        <f t="shared" si="96"/>
        <v>105.29274916429976</v>
      </c>
      <c r="DP32" s="2">
        <f t="shared" si="97"/>
        <v>113.192365370593</v>
      </c>
      <c r="DQ32" s="2">
        <f t="shared" si="98"/>
        <v>119.07223832965136</v>
      </c>
      <c r="DR32" s="2">
        <f t="shared" si="99"/>
        <v>127.77651474858276</v>
      </c>
      <c r="DS32" s="2">
        <f t="shared" si="100"/>
        <v>131.86919917822047</v>
      </c>
      <c r="DT32" s="2">
        <f t="shared" si="101"/>
        <v>133.57416462459372</v>
      </c>
      <c r="DU32" s="2">
        <f t="shared" si="102"/>
        <v>133.43703032140689</v>
      </c>
      <c r="DV32" s="2">
        <f t="shared" si="103"/>
        <v>133.69394018891339</v>
      </c>
      <c r="DW32" s="2">
        <f t="shared" si="104"/>
        <v>132.95628236802318</v>
      </c>
      <c r="DX32" s="2">
        <f t="shared" si="105"/>
        <v>122.48321951154706</v>
      </c>
      <c r="DY32" s="2">
        <f t="shared" si="106"/>
        <v>112.98118507654009</v>
      </c>
      <c r="DZ32" s="2">
        <f t="shared" si="107"/>
        <v>101.51672679803821</v>
      </c>
      <c r="EB32" s="2">
        <f t="shared" si="108"/>
        <v>5.3968584729597799E-4</v>
      </c>
      <c r="EC32" s="2">
        <f t="shared" si="109"/>
        <v>3.0974974295110418E-4</v>
      </c>
      <c r="ED32" s="2">
        <f t="shared" si="110"/>
        <v>3.2934889005931334E-4</v>
      </c>
      <c r="EE32" s="2">
        <f t="shared" si="111"/>
        <v>3.5541205994496375E-4</v>
      </c>
      <c r="EF32" s="2">
        <f t="shared" si="112"/>
        <v>3.5245788684392363E-4</v>
      </c>
      <c r="EG32" s="2">
        <f t="shared" si="113"/>
        <v>3.4238589802487447E-4</v>
      </c>
      <c r="EH32" s="2">
        <f t="shared" si="114"/>
        <v>3.6509581132587499E-4</v>
      </c>
      <c r="EI32" s="2">
        <f t="shared" si="115"/>
        <v>4.211032120958902E-4</v>
      </c>
      <c r="EJ32" s="2">
        <f t="shared" si="116"/>
        <v>4.4658192453287727E-4</v>
      </c>
      <c r="EK32" s="2">
        <f t="shared" si="117"/>
        <v>4.1200910988088485E-4</v>
      </c>
      <c r="EL32" s="2">
        <f t="shared" si="118"/>
        <v>3.5997695297317284E-4</v>
      </c>
      <c r="EM32" s="2">
        <f t="shared" si="119"/>
        <v>3.2412986468489377E-4</v>
      </c>
      <c r="EN32" s="2">
        <f t="shared" si="120"/>
        <v>2.5394902639053451E-4</v>
      </c>
      <c r="EO32" s="2">
        <f t="shared" si="121"/>
        <v>3.0295774250552849E-4</v>
      </c>
      <c r="EP32" s="2">
        <f t="shared" si="122"/>
        <v>6.9218592180635618E-4</v>
      </c>
    </row>
    <row r="33" spans="2:146" x14ac:dyDescent="0.25">
      <c r="B33" s="2">
        <v>11</v>
      </c>
      <c r="C33" s="49">
        <v>64.649100000000004</v>
      </c>
      <c r="D33" s="49">
        <v>78.263199999999998</v>
      </c>
      <c r="E33" s="49">
        <v>88.771900000000002</v>
      </c>
      <c r="F33" s="49">
        <v>99.385999999999996</v>
      </c>
      <c r="G33" s="49">
        <v>108</v>
      </c>
      <c r="H33" s="49">
        <v>116.03570000000001</v>
      </c>
      <c r="I33" s="49">
        <v>120.91070000000001</v>
      </c>
      <c r="J33" s="49">
        <v>125.518</v>
      </c>
      <c r="K33" s="49">
        <v>128</v>
      </c>
      <c r="L33" s="49">
        <v>129.364</v>
      </c>
      <c r="M33" s="49">
        <v>130.10900000000001</v>
      </c>
      <c r="N33" s="49">
        <v>127.818</v>
      </c>
      <c r="O33" s="49">
        <v>121.873</v>
      </c>
      <c r="P33" s="49">
        <v>117.6182</v>
      </c>
      <c r="Q33" s="49">
        <v>113.2364</v>
      </c>
      <c r="T33" s="4">
        <f t="shared" si="3"/>
        <v>64.57286561383188</v>
      </c>
      <c r="U33" s="4">
        <f t="shared" si="4"/>
        <v>79.241338749250417</v>
      </c>
      <c r="V33" s="4">
        <f t="shared" si="5"/>
        <v>90.782193865413404</v>
      </c>
      <c r="W33" s="4">
        <f t="shared" si="6"/>
        <v>100.95695209019486</v>
      </c>
      <c r="X33" s="4">
        <f t="shared" si="7"/>
        <v>111.09119101265904</v>
      </c>
      <c r="Y33" s="4">
        <f t="shared" si="8"/>
        <v>119.94489626290181</v>
      </c>
      <c r="Z33" s="4">
        <f t="shared" si="9"/>
        <v>123.97280605928103</v>
      </c>
      <c r="AA33" s="4">
        <f t="shared" si="10"/>
        <v>129.44361645094469</v>
      </c>
      <c r="AB33" s="4">
        <f t="shared" si="11"/>
        <v>131.49995743681683</v>
      </c>
      <c r="AC33" s="4">
        <f t="shared" si="12"/>
        <v>132.46995776971212</v>
      </c>
      <c r="AD33" s="4">
        <f t="shared" si="13"/>
        <v>131.85152372672863</v>
      </c>
      <c r="AE33" s="4">
        <f t="shared" si="14"/>
        <v>129.97648699821002</v>
      </c>
      <c r="AF33" s="4">
        <f t="shared" si="15"/>
        <v>124.24668665235419</v>
      </c>
      <c r="AG33" s="4">
        <f t="shared" si="16"/>
        <v>120.3552642026965</v>
      </c>
      <c r="AH33" s="4">
        <f t="shared" si="17"/>
        <v>114.8405580833947</v>
      </c>
      <c r="AJ33" s="4">
        <f t="shared" si="18"/>
        <v>7.6234386168124502E-2</v>
      </c>
      <c r="AK33" s="4">
        <f t="shared" si="19"/>
        <v>-0.97813874925041944</v>
      </c>
      <c r="AL33" s="4">
        <f t="shared" si="20"/>
        <v>-2.0102938654134022</v>
      </c>
      <c r="AM33" s="4">
        <f t="shared" si="21"/>
        <v>-1.570952090194865</v>
      </c>
      <c r="AN33" s="4">
        <f t="shared" si="22"/>
        <v>-3.0911910126590385</v>
      </c>
      <c r="AO33" s="4">
        <f t="shared" si="23"/>
        <v>-3.9091962629018013</v>
      </c>
      <c r="AP33" s="4">
        <f t="shared" si="24"/>
        <v>-3.062106059281021</v>
      </c>
      <c r="AQ33" s="4">
        <f t="shared" si="25"/>
        <v>-3.9256164509446876</v>
      </c>
      <c r="AR33" s="4">
        <f t="shared" si="26"/>
        <v>-3.4999574368168282</v>
      </c>
      <c r="AS33" s="4">
        <f t="shared" si="27"/>
        <v>-3.1059577697121199</v>
      </c>
      <c r="AT33" s="4">
        <f t="shared" si="28"/>
        <v>-1.7425237267286207</v>
      </c>
      <c r="AU33" s="4">
        <f t="shared" si="29"/>
        <v>-2.158486998210023</v>
      </c>
      <c r="AV33" s="4">
        <f t="shared" si="30"/>
        <v>-2.3736866523541806</v>
      </c>
      <c r="AW33" s="4">
        <f t="shared" si="31"/>
        <v>-2.7370642026965015</v>
      </c>
      <c r="AX33" s="4">
        <f t="shared" si="32"/>
        <v>-1.6041580833946938</v>
      </c>
      <c r="AZ33" s="2">
        <f t="shared" si="33"/>
        <v>64.57286561383188</v>
      </c>
      <c r="BA33" s="2">
        <f t="shared" si="34"/>
        <v>79.241338749250417</v>
      </c>
      <c r="BB33" s="2">
        <f t="shared" si="35"/>
        <v>90.782193865413404</v>
      </c>
      <c r="BC33" s="2">
        <f t="shared" si="36"/>
        <v>100.95695209019486</v>
      </c>
      <c r="BD33" s="2">
        <f t="shared" si="37"/>
        <v>111.09119101265904</v>
      </c>
      <c r="BE33" s="2">
        <f t="shared" si="38"/>
        <v>119.94489626290181</v>
      </c>
      <c r="BF33" s="2">
        <f t="shared" si="39"/>
        <v>123.97280605928103</v>
      </c>
      <c r="BG33" s="2">
        <f t="shared" si="40"/>
        <v>129.44361645094469</v>
      </c>
      <c r="BH33" s="2">
        <f t="shared" si="41"/>
        <v>131.49995743681683</v>
      </c>
      <c r="BI33" s="2">
        <f t="shared" si="42"/>
        <v>132.46995776971212</v>
      </c>
      <c r="BJ33" s="2">
        <f t="shared" si="43"/>
        <v>131.85152372672863</v>
      </c>
      <c r="BK33" s="2">
        <f t="shared" si="44"/>
        <v>129.97648699821002</v>
      </c>
      <c r="BL33" s="2">
        <f t="shared" si="45"/>
        <v>124.24668665235419</v>
      </c>
      <c r="BM33" s="2">
        <f t="shared" si="46"/>
        <v>120.3552642026965</v>
      </c>
      <c r="BN33" s="2">
        <f t="shared" si="47"/>
        <v>114.8405580833947</v>
      </c>
      <c r="BP33" s="2" t="str">
        <f t="shared" si="48"/>
        <v/>
      </c>
      <c r="BQ33" s="2">
        <f t="shared" si="49"/>
        <v>78.263199999999998</v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64.575767972339548</v>
      </c>
      <c r="CW33" s="2">
        <f t="shared" si="79"/>
        <v>79.241550449594826</v>
      </c>
      <c r="CX33" s="2">
        <f t="shared" si="80"/>
        <v>90.781575902978787</v>
      </c>
      <c r="CY33" s="2">
        <f t="shared" si="81"/>
        <v>100.95528254141146</v>
      </c>
      <c r="CZ33" s="2">
        <f t="shared" si="82"/>
        <v>111.09039518966755</v>
      </c>
      <c r="DA33" s="2">
        <f t="shared" si="83"/>
        <v>119.94523330954996</v>
      </c>
      <c r="DB33" s="2">
        <f t="shared" si="84"/>
        <v>123.97130066897574</v>
      </c>
      <c r="DC33" s="2">
        <f t="shared" si="85"/>
        <v>129.44251920385986</v>
      </c>
      <c r="DD33" s="2">
        <f t="shared" si="86"/>
        <v>131.49897281902807</v>
      </c>
      <c r="DE33" s="2">
        <f t="shared" si="87"/>
        <v>132.46955195610863</v>
      </c>
      <c r="DF33" s="2">
        <f t="shared" si="88"/>
        <v>131.85082759346628</v>
      </c>
      <c r="DG33" s="2">
        <f t="shared" si="89"/>
        <v>129.97545920759953</v>
      </c>
      <c r="DH33" s="2">
        <f t="shared" si="90"/>
        <v>124.24719996236415</v>
      </c>
      <c r="DI33" s="2">
        <f t="shared" si="91"/>
        <v>120.35773642146636</v>
      </c>
      <c r="DJ33" s="2">
        <f t="shared" si="92"/>
        <v>114.85067960231761</v>
      </c>
      <c r="DL33" s="2">
        <f t="shared" si="93"/>
        <v>59.670839939087138</v>
      </c>
      <c r="DM33" s="2">
        <f t="shared" si="94"/>
        <v>78.618212471111377</v>
      </c>
      <c r="DN33" s="2">
        <f t="shared" si="95"/>
        <v>92.492850371191011</v>
      </c>
      <c r="DO33" s="2">
        <f t="shared" si="96"/>
        <v>105.2396019827398</v>
      </c>
      <c r="DP33" s="2">
        <f t="shared" si="97"/>
        <v>113.14971603899207</v>
      </c>
      <c r="DQ33" s="2">
        <f t="shared" si="98"/>
        <v>119.04741493500224</v>
      </c>
      <c r="DR33" s="2">
        <f t="shared" si="99"/>
        <v>127.73190430551075</v>
      </c>
      <c r="DS33" s="2">
        <f t="shared" si="100"/>
        <v>131.81899571088741</v>
      </c>
      <c r="DT33" s="2">
        <f t="shared" si="101"/>
        <v>133.50984862160075</v>
      </c>
      <c r="DU33" s="2">
        <f t="shared" si="102"/>
        <v>133.36788431813309</v>
      </c>
      <c r="DV33" s="2">
        <f t="shared" si="103"/>
        <v>133.61456031314981</v>
      </c>
      <c r="DW33" s="2">
        <f t="shared" si="104"/>
        <v>132.86746513480435</v>
      </c>
      <c r="DX33" s="2">
        <f t="shared" si="105"/>
        <v>122.4036970772535</v>
      </c>
      <c r="DY33" s="2">
        <f t="shared" si="106"/>
        <v>112.91525880512185</v>
      </c>
      <c r="DZ33" s="2">
        <f t="shared" si="107"/>
        <v>101.51387062182521</v>
      </c>
      <c r="EB33" s="2">
        <f t="shared" si="108"/>
        <v>5.9172295454539806E-4</v>
      </c>
      <c r="EC33" s="2">
        <f t="shared" si="109"/>
        <v>3.3962369005972968E-4</v>
      </c>
      <c r="ED33" s="2">
        <f t="shared" si="110"/>
        <v>3.611124025321668E-4</v>
      </c>
      <c r="EE33" s="2">
        <f t="shared" si="111"/>
        <v>3.8968821215641327E-4</v>
      </c>
      <c r="EF33" s="2">
        <f t="shared" si="112"/>
        <v>3.8644924696920488E-4</v>
      </c>
      <c r="EG33" s="2">
        <f t="shared" si="113"/>
        <v>3.754062711407314E-4</v>
      </c>
      <c r="EH33" s="2">
        <f t="shared" si="114"/>
        <v>4.0030549634717196E-4</v>
      </c>
      <c r="EI33" s="2">
        <f t="shared" si="115"/>
        <v>4.6171173229796327E-4</v>
      </c>
      <c r="EJ33" s="2">
        <f t="shared" si="116"/>
        <v>4.8964624642851274E-4</v>
      </c>
      <c r="EK33" s="2">
        <f t="shared" si="117"/>
        <v>4.5174104893716636E-4</v>
      </c>
      <c r="EL33" s="2">
        <f t="shared" si="118"/>
        <v>3.9469317238405017E-4</v>
      </c>
      <c r="EM33" s="2">
        <f t="shared" si="119"/>
        <v>3.5539021577325373E-4</v>
      </c>
      <c r="EN33" s="2">
        <f t="shared" si="120"/>
        <v>2.7844274837020879E-4</v>
      </c>
      <c r="EO33" s="2">
        <f t="shared" si="121"/>
        <v>3.3217684987388183E-4</v>
      </c>
      <c r="EP33" s="2">
        <f t="shared" si="122"/>
        <v>7.5891608987703994E-4</v>
      </c>
    </row>
    <row r="34" spans="2:146" x14ac:dyDescent="0.25">
      <c r="B34" s="2">
        <v>12</v>
      </c>
      <c r="C34" s="49">
        <v>64.912300000000002</v>
      </c>
      <c r="D34" s="49">
        <v>78.1053</v>
      </c>
      <c r="E34" s="49">
        <v>89.228099999999998</v>
      </c>
      <c r="F34" s="49">
        <v>100.2281</v>
      </c>
      <c r="G34" s="49">
        <v>108.2679</v>
      </c>
      <c r="H34" s="49">
        <v>116.4464</v>
      </c>
      <c r="I34" s="49">
        <v>120.7321</v>
      </c>
      <c r="J34" s="49">
        <v>124.929</v>
      </c>
      <c r="K34" s="49">
        <v>128.21799999999999</v>
      </c>
      <c r="L34" s="49">
        <v>129.38200000000001</v>
      </c>
      <c r="M34" s="49">
        <v>128.636</v>
      </c>
      <c r="N34" s="49">
        <v>128.309</v>
      </c>
      <c r="O34" s="49">
        <v>122.145</v>
      </c>
      <c r="P34" s="49">
        <v>117.63639999999999</v>
      </c>
      <c r="Q34" s="49">
        <v>113.01819999999999</v>
      </c>
      <c r="T34" s="4">
        <f t="shared" si="3"/>
        <v>64.607769340745691</v>
      </c>
      <c r="U34" s="4">
        <f t="shared" si="4"/>
        <v>79.223836756045415</v>
      </c>
      <c r="V34" s="4">
        <f t="shared" si="5"/>
        <v>90.7655179875307</v>
      </c>
      <c r="W34" s="4">
        <f t="shared" si="6"/>
        <v>100.94885656076066</v>
      </c>
      <c r="X34" s="4">
        <f t="shared" si="7"/>
        <v>111.0630082836155</v>
      </c>
      <c r="Y34" s="4">
        <f t="shared" si="8"/>
        <v>119.90398607990619</v>
      </c>
      <c r="Z34" s="4">
        <f t="shared" si="9"/>
        <v>123.97964621280109</v>
      </c>
      <c r="AA34" s="4">
        <f t="shared" si="10"/>
        <v>129.42512592176797</v>
      </c>
      <c r="AB34" s="4">
        <f t="shared" si="11"/>
        <v>131.46647279490833</v>
      </c>
      <c r="AC34" s="4">
        <f t="shared" si="12"/>
        <v>132.43010303893189</v>
      </c>
      <c r="AD34" s="4">
        <f t="shared" si="13"/>
        <v>131.80584245283521</v>
      </c>
      <c r="AE34" s="4">
        <f t="shared" si="14"/>
        <v>129.93760102523177</v>
      </c>
      <c r="AF34" s="4">
        <f t="shared" si="15"/>
        <v>124.17323077225686</v>
      </c>
      <c r="AG34" s="4">
        <f t="shared" si="16"/>
        <v>120.24654488270463</v>
      </c>
      <c r="AH34" s="4">
        <f t="shared" si="17"/>
        <v>114.81050579694445</v>
      </c>
      <c r="AJ34" s="4">
        <f t="shared" si="18"/>
        <v>0.30453065925431133</v>
      </c>
      <c r="AK34" s="4">
        <f t="shared" si="19"/>
        <v>-1.1185367560454154</v>
      </c>
      <c r="AL34" s="4">
        <f t="shared" si="20"/>
        <v>-1.5374179875307021</v>
      </c>
      <c r="AM34" s="4">
        <f t="shared" si="21"/>
        <v>-0.72075656076066252</v>
      </c>
      <c r="AN34" s="4">
        <f t="shared" si="22"/>
        <v>-2.7951082836155052</v>
      </c>
      <c r="AO34" s="4">
        <f t="shared" si="23"/>
        <v>-3.4575860799061928</v>
      </c>
      <c r="AP34" s="4">
        <f t="shared" si="24"/>
        <v>-3.2475462128010832</v>
      </c>
      <c r="AQ34" s="4">
        <f t="shared" si="25"/>
        <v>-4.4961259217679697</v>
      </c>
      <c r="AR34" s="4">
        <f t="shared" si="26"/>
        <v>-3.2484727949083378</v>
      </c>
      <c r="AS34" s="4">
        <f t="shared" si="27"/>
        <v>-3.0481030389318846</v>
      </c>
      <c r="AT34" s="4">
        <f t="shared" si="28"/>
        <v>-3.169842452835212</v>
      </c>
      <c r="AU34" s="4">
        <f t="shared" si="29"/>
        <v>-1.6286010252317737</v>
      </c>
      <c r="AV34" s="4">
        <f t="shared" si="30"/>
        <v>-2.0282307722568618</v>
      </c>
      <c r="AW34" s="4">
        <f t="shared" si="31"/>
        <v>-2.6101448827046312</v>
      </c>
      <c r="AX34" s="4">
        <f t="shared" si="32"/>
        <v>-1.7923057969444613</v>
      </c>
      <c r="AZ34" s="2">
        <f t="shared" si="33"/>
        <v>64.607769340745691</v>
      </c>
      <c r="BA34" s="2">
        <f t="shared" si="34"/>
        <v>79.223836756045415</v>
      </c>
      <c r="BB34" s="2">
        <f t="shared" si="35"/>
        <v>90.7655179875307</v>
      </c>
      <c r="BC34" s="2">
        <f t="shared" si="36"/>
        <v>100.94885656076066</v>
      </c>
      <c r="BD34" s="2">
        <f t="shared" si="37"/>
        <v>111.0630082836155</v>
      </c>
      <c r="BE34" s="2">
        <f t="shared" si="38"/>
        <v>119.90398607990619</v>
      </c>
      <c r="BF34" s="2">
        <f t="shared" si="39"/>
        <v>123.97964621280109</v>
      </c>
      <c r="BG34" s="2">
        <f t="shared" si="40"/>
        <v>129.42512592176797</v>
      </c>
      <c r="BH34" s="2">
        <f t="shared" si="41"/>
        <v>131.46647279490833</v>
      </c>
      <c r="BI34" s="2">
        <f t="shared" si="42"/>
        <v>132.43010303893189</v>
      </c>
      <c r="BJ34" s="2">
        <f t="shared" si="43"/>
        <v>131.80584245283521</v>
      </c>
      <c r="BK34" s="2">
        <f t="shared" si="44"/>
        <v>129.93760102523177</v>
      </c>
      <c r="BL34" s="2">
        <f t="shared" si="45"/>
        <v>124.17323077225686</v>
      </c>
      <c r="BM34" s="2">
        <f t="shared" si="46"/>
        <v>120.24654488270463</v>
      </c>
      <c r="BN34" s="2">
        <f t="shared" si="47"/>
        <v>114.81050579694445</v>
      </c>
      <c r="BP34" s="2" t="str">
        <f t="shared" si="48"/>
        <v/>
      </c>
      <c r="BQ34" s="2">
        <f t="shared" si="49"/>
        <v>78.1053</v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64.610951138209501</v>
      </c>
      <c r="CW34" s="2">
        <f t="shared" si="79"/>
        <v>79.224070084747737</v>
      </c>
      <c r="CX34" s="2">
        <f t="shared" si="80"/>
        <v>90.764849940642023</v>
      </c>
      <c r="CY34" s="2">
        <f t="shared" si="81"/>
        <v>100.94704519430506</v>
      </c>
      <c r="CZ34" s="2">
        <f t="shared" si="82"/>
        <v>111.06214181340658</v>
      </c>
      <c r="DA34" s="2">
        <f t="shared" si="83"/>
        <v>119.90434901999932</v>
      </c>
      <c r="DB34" s="2">
        <f t="shared" si="84"/>
        <v>123.97801817721573</v>
      </c>
      <c r="DC34" s="2">
        <f t="shared" si="85"/>
        <v>129.42393887657192</v>
      </c>
      <c r="DD34" s="2">
        <f t="shared" si="86"/>
        <v>131.46540974401995</v>
      </c>
      <c r="DE34" s="2">
        <f t="shared" si="87"/>
        <v>132.42967258839747</v>
      </c>
      <c r="DF34" s="2">
        <f t="shared" si="88"/>
        <v>131.80509374747658</v>
      </c>
      <c r="DG34" s="2">
        <f t="shared" si="89"/>
        <v>129.93649353924928</v>
      </c>
      <c r="DH34" s="2">
        <f t="shared" si="90"/>
        <v>124.17379545816434</v>
      </c>
      <c r="DI34" s="2">
        <f t="shared" si="91"/>
        <v>120.24924002521861</v>
      </c>
      <c r="DJ34" s="2">
        <f t="shared" si="92"/>
        <v>114.82158117373363</v>
      </c>
      <c r="DL34" s="2">
        <f t="shared" si="93"/>
        <v>59.706629927974653</v>
      </c>
      <c r="DM34" s="2">
        <f t="shared" si="94"/>
        <v>78.597478699938577</v>
      </c>
      <c r="DN34" s="2">
        <f t="shared" si="95"/>
        <v>92.452100851725064</v>
      </c>
      <c r="DO34" s="2">
        <f t="shared" si="96"/>
        <v>105.18645480117982</v>
      </c>
      <c r="DP34" s="2">
        <f t="shared" si="97"/>
        <v>113.10706670739114</v>
      </c>
      <c r="DQ34" s="2">
        <f t="shared" si="98"/>
        <v>119.02259154035312</v>
      </c>
      <c r="DR34" s="2">
        <f t="shared" si="99"/>
        <v>127.68729386243874</v>
      </c>
      <c r="DS34" s="2">
        <f t="shared" si="100"/>
        <v>131.76879224355434</v>
      </c>
      <c r="DT34" s="2">
        <f t="shared" si="101"/>
        <v>133.44553261860779</v>
      </c>
      <c r="DU34" s="2">
        <f t="shared" si="102"/>
        <v>133.29873831485929</v>
      </c>
      <c r="DV34" s="2">
        <f t="shared" si="103"/>
        <v>133.53518043738623</v>
      </c>
      <c r="DW34" s="2">
        <f t="shared" si="104"/>
        <v>132.77864790158552</v>
      </c>
      <c r="DX34" s="2">
        <f t="shared" si="105"/>
        <v>122.32417464295995</v>
      </c>
      <c r="DY34" s="2">
        <f t="shared" si="106"/>
        <v>112.84933253370362</v>
      </c>
      <c r="DZ34" s="2">
        <f t="shared" si="107"/>
        <v>101.5110144456122</v>
      </c>
      <c r="EB34" s="2">
        <f t="shared" si="108"/>
        <v>6.4877428035465525E-4</v>
      </c>
      <c r="EC34" s="2">
        <f t="shared" si="109"/>
        <v>3.7237776960955346E-4</v>
      </c>
      <c r="ED34" s="2">
        <f t="shared" si="110"/>
        <v>3.9593808145922346E-4</v>
      </c>
      <c r="EE34" s="2">
        <f t="shared" si="111"/>
        <v>4.2726856415694438E-4</v>
      </c>
      <c r="EF34" s="2">
        <f t="shared" si="112"/>
        <v>4.2371737537031274E-4</v>
      </c>
      <c r="EG34" s="2">
        <f t="shared" si="113"/>
        <v>4.1160988310050262E-4</v>
      </c>
      <c r="EH34" s="2">
        <f t="shared" si="114"/>
        <v>4.3890929753373373E-4</v>
      </c>
      <c r="EI34" s="2">
        <f t="shared" si="115"/>
        <v>5.0623429710319929E-4</v>
      </c>
      <c r="EJ34" s="2">
        <f t="shared" si="116"/>
        <v>5.3686107161501364E-4</v>
      </c>
      <c r="EK34" s="2">
        <f t="shared" si="117"/>
        <v>4.9530262360820553E-4</v>
      </c>
      <c r="EL34" s="2">
        <f t="shared" si="118"/>
        <v>4.3275597864731786E-4</v>
      </c>
      <c r="EM34" s="2">
        <f t="shared" si="119"/>
        <v>3.8966426214086697E-4</v>
      </c>
      <c r="EN34" s="2">
        <f t="shared" si="120"/>
        <v>3.0529820103685022E-4</v>
      </c>
      <c r="EO34" s="2">
        <f t="shared" si="121"/>
        <v>3.6421300091635104E-4</v>
      </c>
      <c r="EP34" s="2">
        <f t="shared" si="122"/>
        <v>8.3207402174495602E-4</v>
      </c>
    </row>
    <row r="35" spans="2:146" x14ac:dyDescent="0.25">
      <c r="B35" s="2">
        <v>13</v>
      </c>
      <c r="C35" s="49">
        <v>65.0351</v>
      </c>
      <c r="D35" s="49">
        <v>78.912300000000002</v>
      </c>
      <c r="E35" s="49">
        <v>88.8596</v>
      </c>
      <c r="F35" s="49">
        <v>99.982500000000002</v>
      </c>
      <c r="G35" s="49">
        <v>108.75</v>
      </c>
      <c r="H35" s="49">
        <v>115.4286</v>
      </c>
      <c r="I35" s="49">
        <v>120.5</v>
      </c>
      <c r="J35" s="49">
        <v>125.089</v>
      </c>
      <c r="K35" s="49">
        <v>126.89100000000001</v>
      </c>
      <c r="L35" s="49">
        <v>129.50899999999999</v>
      </c>
      <c r="M35" s="49">
        <v>129.018</v>
      </c>
      <c r="N35" s="49">
        <v>127.036</v>
      </c>
      <c r="O35" s="49">
        <v>121.92700000000001</v>
      </c>
      <c r="P35" s="49">
        <v>117.5091</v>
      </c>
      <c r="Q35" s="49">
        <v>113.1636</v>
      </c>
      <c r="T35" s="4">
        <f t="shared" si="3"/>
        <v>64.642646182540147</v>
      </c>
      <c r="U35" s="4">
        <f t="shared" si="4"/>
        <v>79.206332560925631</v>
      </c>
      <c r="V35" s="4">
        <f t="shared" si="5"/>
        <v>90.748846020044752</v>
      </c>
      <c r="W35" s="4">
        <f t="shared" si="6"/>
        <v>100.94077285018273</v>
      </c>
      <c r="X35" s="4">
        <f t="shared" si="7"/>
        <v>111.03483177595838</v>
      </c>
      <c r="Y35" s="4">
        <f t="shared" si="8"/>
        <v>119.86307403868834</v>
      </c>
      <c r="Z35" s="4">
        <f t="shared" si="9"/>
        <v>123.98649601462992</v>
      </c>
      <c r="AA35" s="4">
        <f t="shared" si="10"/>
        <v>129.40664250253997</v>
      </c>
      <c r="AB35" s="4">
        <f t="shared" si="11"/>
        <v>131.43299411879002</v>
      </c>
      <c r="AC35" s="4">
        <f t="shared" si="12"/>
        <v>132.39024928414435</v>
      </c>
      <c r="AD35" s="4">
        <f t="shared" si="13"/>
        <v>131.76016484168719</v>
      </c>
      <c r="AE35" s="4">
        <f t="shared" si="14"/>
        <v>129.89872086078378</v>
      </c>
      <c r="AF35" s="4">
        <f t="shared" si="15"/>
        <v>124.09976975848201</v>
      </c>
      <c r="AG35" s="4">
        <f t="shared" si="16"/>
        <v>120.13780556765624</v>
      </c>
      <c r="AH35" s="4">
        <f t="shared" si="17"/>
        <v>114.78036375100855</v>
      </c>
      <c r="AJ35" s="4">
        <f t="shared" si="18"/>
        <v>0.39245381745985242</v>
      </c>
      <c r="AK35" s="4">
        <f t="shared" si="19"/>
        <v>-0.29403256092562913</v>
      </c>
      <c r="AL35" s="4">
        <f t="shared" si="20"/>
        <v>-1.8892460200447516</v>
      </c>
      <c r="AM35" s="4">
        <f t="shared" si="21"/>
        <v>-0.95827285018272335</v>
      </c>
      <c r="AN35" s="4">
        <f t="shared" si="22"/>
        <v>-2.2848317759583807</v>
      </c>
      <c r="AO35" s="4">
        <f t="shared" si="23"/>
        <v>-4.4344740386883359</v>
      </c>
      <c r="AP35" s="4">
        <f t="shared" si="24"/>
        <v>-3.4864960146299211</v>
      </c>
      <c r="AQ35" s="4">
        <f t="shared" si="25"/>
        <v>-4.3176425025399681</v>
      </c>
      <c r="AR35" s="4">
        <f t="shared" si="26"/>
        <v>-4.541994118790015</v>
      </c>
      <c r="AS35" s="4">
        <f t="shared" si="27"/>
        <v>-2.88124928414436</v>
      </c>
      <c r="AT35" s="4">
        <f t="shared" si="28"/>
        <v>-2.7421648416871847</v>
      </c>
      <c r="AU35" s="4">
        <f t="shared" si="29"/>
        <v>-2.8627208607837815</v>
      </c>
      <c r="AV35" s="4">
        <f t="shared" si="30"/>
        <v>-2.1727697584820049</v>
      </c>
      <c r="AW35" s="4">
        <f t="shared" si="31"/>
        <v>-2.6287055676562403</v>
      </c>
      <c r="AX35" s="4">
        <f t="shared" si="32"/>
        <v>-1.6167637510085484</v>
      </c>
      <c r="AZ35" s="2">
        <f t="shared" si="33"/>
        <v>64.642646182540147</v>
      </c>
      <c r="BA35" s="2">
        <f t="shared" si="34"/>
        <v>79.206332560925631</v>
      </c>
      <c r="BB35" s="2">
        <f t="shared" si="35"/>
        <v>90.748846020044752</v>
      </c>
      <c r="BC35" s="2">
        <f t="shared" si="36"/>
        <v>100.94077285018273</v>
      </c>
      <c r="BD35" s="2">
        <f t="shared" si="37"/>
        <v>111.03483177595838</v>
      </c>
      <c r="BE35" s="2">
        <f t="shared" si="38"/>
        <v>119.86307403868834</v>
      </c>
      <c r="BF35" s="2">
        <f t="shared" si="39"/>
        <v>123.98649601462992</v>
      </c>
      <c r="BG35" s="2">
        <f t="shared" si="40"/>
        <v>129.40664250253997</v>
      </c>
      <c r="BH35" s="2">
        <f t="shared" si="41"/>
        <v>131.43299411879002</v>
      </c>
      <c r="BI35" s="2">
        <f t="shared" si="42"/>
        <v>132.39024928414435</v>
      </c>
      <c r="BJ35" s="2">
        <f t="shared" si="43"/>
        <v>131.76016484168719</v>
      </c>
      <c r="BK35" s="2">
        <f t="shared" si="44"/>
        <v>129.89872086078378</v>
      </c>
      <c r="BL35" s="2">
        <f t="shared" si="45"/>
        <v>124.09976975848201</v>
      </c>
      <c r="BM35" s="2">
        <f t="shared" si="46"/>
        <v>120.13780556765624</v>
      </c>
      <c r="BN35" s="2">
        <f t="shared" si="47"/>
        <v>114.78036375100855</v>
      </c>
      <c r="BP35" s="2" t="str">
        <f t="shared" si="48"/>
        <v/>
      </c>
      <c r="BQ35" s="2">
        <f t="shared" si="49"/>
        <v>78.912300000000002</v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64.646134304079467</v>
      </c>
      <c r="CW35" s="2">
        <f t="shared" si="79"/>
        <v>79.206589719900649</v>
      </c>
      <c r="CX35" s="2">
        <f t="shared" si="80"/>
        <v>90.748123978305259</v>
      </c>
      <c r="CY35" s="2">
        <f t="shared" si="81"/>
        <v>100.93880784719866</v>
      </c>
      <c r="CZ35" s="2">
        <f t="shared" si="82"/>
        <v>111.03388843714561</v>
      </c>
      <c r="DA35" s="2">
        <f t="shared" si="83"/>
        <v>119.86346473044868</v>
      </c>
      <c r="DB35" s="2">
        <f t="shared" si="84"/>
        <v>123.98473568545573</v>
      </c>
      <c r="DC35" s="2">
        <f t="shared" si="85"/>
        <v>129.40535854928399</v>
      </c>
      <c r="DD35" s="2">
        <f t="shared" si="86"/>
        <v>131.43184666901183</v>
      </c>
      <c r="DE35" s="2">
        <f t="shared" si="87"/>
        <v>132.38979322068627</v>
      </c>
      <c r="DF35" s="2">
        <f t="shared" si="88"/>
        <v>131.7593599014869</v>
      </c>
      <c r="DG35" s="2">
        <f t="shared" si="89"/>
        <v>129.89752787089904</v>
      </c>
      <c r="DH35" s="2">
        <f t="shared" si="90"/>
        <v>124.10039095396451</v>
      </c>
      <c r="DI35" s="2">
        <f t="shared" si="91"/>
        <v>120.14074362897087</v>
      </c>
      <c r="DJ35" s="2">
        <f t="shared" si="92"/>
        <v>114.79248274514967</v>
      </c>
      <c r="DL35" s="2">
        <f t="shared" si="93"/>
        <v>59.742419916862168</v>
      </c>
      <c r="DM35" s="2">
        <f t="shared" si="94"/>
        <v>78.576744928765763</v>
      </c>
      <c r="DN35" s="2">
        <f t="shared" si="95"/>
        <v>92.411351332259116</v>
      </c>
      <c r="DO35" s="2">
        <f t="shared" si="96"/>
        <v>105.13330761961986</v>
      </c>
      <c r="DP35" s="2">
        <f t="shared" si="97"/>
        <v>113.06441737579021</v>
      </c>
      <c r="DQ35" s="2">
        <f t="shared" si="98"/>
        <v>118.99776814570401</v>
      </c>
      <c r="DR35" s="2">
        <f t="shared" si="99"/>
        <v>127.64268341936673</v>
      </c>
      <c r="DS35" s="2">
        <f t="shared" si="100"/>
        <v>131.71858877622128</v>
      </c>
      <c r="DT35" s="2">
        <f t="shared" si="101"/>
        <v>133.38121661561485</v>
      </c>
      <c r="DU35" s="2">
        <f t="shared" si="102"/>
        <v>133.22959231158549</v>
      </c>
      <c r="DV35" s="2">
        <f t="shared" si="103"/>
        <v>133.45580056162265</v>
      </c>
      <c r="DW35" s="2">
        <f t="shared" si="104"/>
        <v>132.68983066836668</v>
      </c>
      <c r="DX35" s="2">
        <f t="shared" si="105"/>
        <v>122.24465220866638</v>
      </c>
      <c r="DY35" s="2">
        <f t="shared" si="106"/>
        <v>112.78340626228537</v>
      </c>
      <c r="DZ35" s="2">
        <f t="shared" si="107"/>
        <v>101.50815826939922</v>
      </c>
      <c r="EB35" s="2">
        <f t="shared" si="108"/>
        <v>7.1132232913307043E-4</v>
      </c>
      <c r="EC35" s="2">
        <f t="shared" si="109"/>
        <v>4.0828943676202102E-4</v>
      </c>
      <c r="ED35" s="2">
        <f t="shared" si="110"/>
        <v>4.3412089018879385E-4</v>
      </c>
      <c r="EE35" s="2">
        <f t="shared" si="111"/>
        <v>4.6847135312237117E-4</v>
      </c>
      <c r="EF35" s="2">
        <f t="shared" si="112"/>
        <v>4.6457787171501027E-4</v>
      </c>
      <c r="EG35" s="2">
        <f t="shared" si="113"/>
        <v>4.5130334025874085E-4</v>
      </c>
      <c r="EH35" s="2">
        <f t="shared" si="114"/>
        <v>4.8123409688710737E-4</v>
      </c>
      <c r="EI35" s="2">
        <f t="shared" si="115"/>
        <v>5.5504776006354587E-4</v>
      </c>
      <c r="EJ35" s="2">
        <f t="shared" si="116"/>
        <v>5.8862597127349464E-4</v>
      </c>
      <c r="EK35" s="2">
        <f t="shared" si="117"/>
        <v>5.4306257654294259E-4</v>
      </c>
      <c r="EL35" s="2">
        <f t="shared" si="118"/>
        <v>4.7448768425715837E-4</v>
      </c>
      <c r="EM35" s="2">
        <f t="shared" si="119"/>
        <v>4.2724230546154298E-4</v>
      </c>
      <c r="EN35" s="2">
        <f t="shared" si="120"/>
        <v>3.3474296103202313E-4</v>
      </c>
      <c r="EO35" s="2">
        <f t="shared" si="121"/>
        <v>3.9933758208776746E-4</v>
      </c>
      <c r="EP35" s="2">
        <f t="shared" si="122"/>
        <v>9.1227778749595199E-4</v>
      </c>
    </row>
    <row r="36" spans="2:146" x14ac:dyDescent="0.25">
      <c r="B36" s="2">
        <v>14</v>
      </c>
      <c r="C36" s="49">
        <v>65.1053</v>
      </c>
      <c r="D36" s="49">
        <v>78.543899999999994</v>
      </c>
      <c r="E36" s="49">
        <v>90.631600000000006</v>
      </c>
      <c r="F36" s="49">
        <v>99.701800000000006</v>
      </c>
      <c r="G36" s="49">
        <v>108.8214</v>
      </c>
      <c r="H36" s="49">
        <v>116.25</v>
      </c>
      <c r="I36" s="49">
        <v>120.3571</v>
      </c>
      <c r="J36" s="49">
        <v>126.143</v>
      </c>
      <c r="K36" s="49">
        <v>127.018</v>
      </c>
      <c r="L36" s="49">
        <v>128.89099999999999</v>
      </c>
      <c r="M36" s="49">
        <v>129.90899999999999</v>
      </c>
      <c r="N36" s="49">
        <v>127.764</v>
      </c>
      <c r="O36" s="49">
        <v>122.07299999999999</v>
      </c>
      <c r="P36" s="49">
        <v>117.63639999999999</v>
      </c>
      <c r="Q36" s="49">
        <v>112.29089999999999</v>
      </c>
      <c r="T36" s="4">
        <f t="shared" si="3"/>
        <v>64.677493556451395</v>
      </c>
      <c r="U36" s="4">
        <f t="shared" si="4"/>
        <v>79.188825940522065</v>
      </c>
      <c r="V36" s="4">
        <f t="shared" si="5"/>
        <v>90.732178251002352</v>
      </c>
      <c r="W36" s="4">
        <f t="shared" si="6"/>
        <v>100.9327019179125</v>
      </c>
      <c r="X36" s="4">
        <f t="shared" si="7"/>
        <v>111.00666203200134</v>
      </c>
      <c r="Y36" s="4">
        <f t="shared" si="8"/>
        <v>119.82216002184869</v>
      </c>
      <c r="Z36" s="4">
        <f t="shared" si="9"/>
        <v>123.99335618405499</v>
      </c>
      <c r="AA36" s="4">
        <f t="shared" si="10"/>
        <v>129.38816672861918</v>
      </c>
      <c r="AB36" s="4">
        <f t="shared" si="11"/>
        <v>131.39952182893009</v>
      </c>
      <c r="AC36" s="4">
        <f t="shared" si="12"/>
        <v>132.3503964643254</v>
      </c>
      <c r="AD36" s="4">
        <f t="shared" si="13"/>
        <v>131.71449111041065</v>
      </c>
      <c r="AE36" s="4">
        <f t="shared" si="14"/>
        <v>129.85984688343422</v>
      </c>
      <c r="AF36" s="4">
        <f t="shared" si="15"/>
        <v>124.02630309901664</v>
      </c>
      <c r="AG36" s="4">
        <f t="shared" si="16"/>
        <v>120.02904447591216</v>
      </c>
      <c r="AH36" s="4">
        <f t="shared" si="17"/>
        <v>114.75012352081214</v>
      </c>
      <c r="AJ36" s="4">
        <f t="shared" si="18"/>
        <v>0.42780644354860442</v>
      </c>
      <c r="AK36" s="4">
        <f t="shared" si="19"/>
        <v>-0.64492594052207153</v>
      </c>
      <c r="AL36" s="4">
        <f t="shared" si="20"/>
        <v>-0.10057825100234652</v>
      </c>
      <c r="AM36" s="4">
        <f t="shared" si="21"/>
        <v>-1.2309019179124903</v>
      </c>
      <c r="AN36" s="4">
        <f t="shared" si="22"/>
        <v>-2.1852620320013472</v>
      </c>
      <c r="AO36" s="4">
        <f t="shared" si="23"/>
        <v>-3.5721600218486884</v>
      </c>
      <c r="AP36" s="4">
        <f t="shared" si="24"/>
        <v>-3.6362561840549859</v>
      </c>
      <c r="AQ36" s="4">
        <f t="shared" si="25"/>
        <v>-3.2451667286191821</v>
      </c>
      <c r="AR36" s="4">
        <f t="shared" si="26"/>
        <v>-4.3815218289300901</v>
      </c>
      <c r="AS36" s="4">
        <f t="shared" si="27"/>
        <v>-3.4593964643254083</v>
      </c>
      <c r="AT36" s="4">
        <f t="shared" si="28"/>
        <v>-1.8054911104106566</v>
      </c>
      <c r="AU36" s="4">
        <f t="shared" si="29"/>
        <v>-2.0958468834342199</v>
      </c>
      <c r="AV36" s="4">
        <f t="shared" si="30"/>
        <v>-1.9533030990166509</v>
      </c>
      <c r="AW36" s="4">
        <f t="shared" si="31"/>
        <v>-2.3926444759121637</v>
      </c>
      <c r="AX36" s="4">
        <f t="shared" si="32"/>
        <v>-2.4592235208121451</v>
      </c>
      <c r="AZ36" s="2">
        <f t="shared" si="33"/>
        <v>64.677493556451395</v>
      </c>
      <c r="BA36" s="2">
        <f t="shared" si="34"/>
        <v>79.188825940522037</v>
      </c>
      <c r="BB36" s="2">
        <f t="shared" si="35"/>
        <v>90.732178251002352</v>
      </c>
      <c r="BC36" s="2">
        <f t="shared" si="36"/>
        <v>100.9327019179125</v>
      </c>
      <c r="BD36" s="2">
        <f t="shared" si="37"/>
        <v>111.00666203200134</v>
      </c>
      <c r="BE36" s="2">
        <f t="shared" si="38"/>
        <v>119.82216002184869</v>
      </c>
      <c r="BF36" s="2">
        <f t="shared" si="39"/>
        <v>123.99335618405499</v>
      </c>
      <c r="BG36" s="2">
        <f t="shared" si="40"/>
        <v>129.38816672861918</v>
      </c>
      <c r="BH36" s="2">
        <f t="shared" si="41"/>
        <v>131.39952182893009</v>
      </c>
      <c r="BI36" s="2">
        <f t="shared" si="42"/>
        <v>132.3503964643254</v>
      </c>
      <c r="BJ36" s="2">
        <f t="shared" si="43"/>
        <v>131.71449111041065</v>
      </c>
      <c r="BK36" s="2">
        <f t="shared" si="44"/>
        <v>129.85984688343422</v>
      </c>
      <c r="BL36" s="2">
        <f t="shared" si="45"/>
        <v>124.02630309901664</v>
      </c>
      <c r="BM36" s="2">
        <f t="shared" si="46"/>
        <v>120.02904447591216</v>
      </c>
      <c r="BN36" s="2">
        <f t="shared" si="47"/>
        <v>114.75012352081214</v>
      </c>
      <c r="BP36" s="2" t="str">
        <f t="shared" si="48"/>
        <v/>
      </c>
      <c r="BQ36" s="2">
        <f t="shared" si="49"/>
        <v>78.543899999999994</v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64.68131746994942</v>
      </c>
      <c r="CW36" s="2">
        <f t="shared" si="79"/>
        <v>79.18910935505356</v>
      </c>
      <c r="CX36" s="2">
        <f t="shared" si="80"/>
        <v>90.731398015968495</v>
      </c>
      <c r="CY36" s="2">
        <f t="shared" si="81"/>
        <v>100.93057050009226</v>
      </c>
      <c r="CZ36" s="2">
        <f t="shared" si="82"/>
        <v>111.00563506088464</v>
      </c>
      <c r="DA36" s="2">
        <f t="shared" si="83"/>
        <v>119.82258044089804</v>
      </c>
      <c r="DB36" s="2">
        <f t="shared" si="84"/>
        <v>123.99145319369572</v>
      </c>
      <c r="DC36" s="2">
        <f t="shared" si="85"/>
        <v>129.38677822199608</v>
      </c>
      <c r="DD36" s="2">
        <f t="shared" si="86"/>
        <v>131.39828359400371</v>
      </c>
      <c r="DE36" s="2">
        <f t="shared" si="87"/>
        <v>132.34991385297511</v>
      </c>
      <c r="DF36" s="2">
        <f t="shared" si="88"/>
        <v>131.7136260554972</v>
      </c>
      <c r="DG36" s="2">
        <f t="shared" si="89"/>
        <v>129.8585622025488</v>
      </c>
      <c r="DH36" s="2">
        <f t="shared" si="90"/>
        <v>124.02698644976469</v>
      </c>
      <c r="DI36" s="2">
        <f t="shared" si="91"/>
        <v>120.03224723272312</v>
      </c>
      <c r="DJ36" s="2">
        <f t="shared" si="92"/>
        <v>114.76338431656569</v>
      </c>
      <c r="DL36" s="2">
        <f t="shared" si="93"/>
        <v>59.778209905749684</v>
      </c>
      <c r="DM36" s="2">
        <f t="shared" si="94"/>
        <v>78.556011157592962</v>
      </c>
      <c r="DN36" s="2">
        <f t="shared" si="95"/>
        <v>92.370601812793169</v>
      </c>
      <c r="DO36" s="2">
        <f t="shared" si="96"/>
        <v>105.08016043805988</v>
      </c>
      <c r="DP36" s="2">
        <f t="shared" si="97"/>
        <v>113.02176804418929</v>
      </c>
      <c r="DQ36" s="2">
        <f t="shared" si="98"/>
        <v>118.9729447510549</v>
      </c>
      <c r="DR36" s="2">
        <f t="shared" si="99"/>
        <v>127.59807297629473</v>
      </c>
      <c r="DS36" s="2">
        <f t="shared" si="100"/>
        <v>131.66838530888822</v>
      </c>
      <c r="DT36" s="2">
        <f t="shared" si="101"/>
        <v>133.31690061262188</v>
      </c>
      <c r="DU36" s="2">
        <f t="shared" si="102"/>
        <v>133.16044630831169</v>
      </c>
      <c r="DV36" s="2">
        <f t="shared" si="103"/>
        <v>133.37642068585907</v>
      </c>
      <c r="DW36" s="2">
        <f t="shared" si="104"/>
        <v>132.60101343514782</v>
      </c>
      <c r="DX36" s="2">
        <f t="shared" si="105"/>
        <v>122.16512977437282</v>
      </c>
      <c r="DY36" s="2">
        <f t="shared" si="106"/>
        <v>112.71747999086713</v>
      </c>
      <c r="DZ36" s="2">
        <f t="shared" si="107"/>
        <v>101.50530209318622</v>
      </c>
      <c r="EB36" s="2">
        <f t="shared" si="108"/>
        <v>7.7989590233386904E-4</v>
      </c>
      <c r="EC36" s="2">
        <f t="shared" si="109"/>
        <v>4.4766283122585614E-4</v>
      </c>
      <c r="ED36" s="2">
        <f t="shared" si="110"/>
        <v>4.7598415484254085E-4</v>
      </c>
      <c r="EE36" s="2">
        <f t="shared" si="111"/>
        <v>5.1364540884558463E-4</v>
      </c>
      <c r="EF36" s="2">
        <f t="shared" si="112"/>
        <v>5.0937667565066494E-4</v>
      </c>
      <c r="EG36" s="2">
        <f t="shared" si="113"/>
        <v>4.9482272739748243E-4</v>
      </c>
      <c r="EH36" s="2">
        <f t="shared" si="114"/>
        <v>5.2763819697584924E-4</v>
      </c>
      <c r="EI36" s="2">
        <f t="shared" si="115"/>
        <v>6.0856517805845127E-4</v>
      </c>
      <c r="EJ36" s="2">
        <f t="shared" si="116"/>
        <v>6.4537889239397236E-4</v>
      </c>
      <c r="EK36" s="2">
        <f t="shared" si="117"/>
        <v>5.9542507779910029E-4</v>
      </c>
      <c r="EL36" s="2">
        <f t="shared" si="118"/>
        <v>5.2024158465500069E-4</v>
      </c>
      <c r="EM36" s="2">
        <f t="shared" si="119"/>
        <v>4.6844256340892483E-4</v>
      </c>
      <c r="EN36" s="2">
        <f t="shared" si="120"/>
        <v>3.6702650481731935E-4</v>
      </c>
      <c r="EO36" s="2">
        <f t="shared" si="121"/>
        <v>4.3784808252488462E-4</v>
      </c>
      <c r="EP36" s="2">
        <f t="shared" si="122"/>
        <v>1.0002046698857343E-3</v>
      </c>
    </row>
    <row r="37" spans="2:146" x14ac:dyDescent="0.25">
      <c r="B37" s="2">
        <v>15</v>
      </c>
      <c r="C37" s="49">
        <v>64.368399999999994</v>
      </c>
      <c r="D37" s="49">
        <v>78.596500000000006</v>
      </c>
      <c r="E37" s="49">
        <v>89.228099999999998</v>
      </c>
      <c r="F37" s="49">
        <v>98.912300000000002</v>
      </c>
      <c r="G37" s="49">
        <v>108.28570000000001</v>
      </c>
      <c r="H37" s="49">
        <v>115.9821</v>
      </c>
      <c r="I37" s="49">
        <v>120.1071</v>
      </c>
      <c r="J37" s="49">
        <v>125.643</v>
      </c>
      <c r="K37" s="49">
        <v>128.036</v>
      </c>
      <c r="L37" s="49">
        <v>129.58199999999999</v>
      </c>
      <c r="M37" s="49">
        <v>128</v>
      </c>
      <c r="N37" s="49">
        <v>127.8</v>
      </c>
      <c r="O37" s="49">
        <v>121</v>
      </c>
      <c r="P37" s="49">
        <v>116.3091</v>
      </c>
      <c r="Q37" s="49">
        <v>112.87269999999999</v>
      </c>
      <c r="T37" s="4">
        <f t="shared" si="3"/>
        <v>64.712308632381507</v>
      </c>
      <c r="U37" s="4">
        <f t="shared" si="4"/>
        <v>79.171316648899506</v>
      </c>
      <c r="V37" s="4">
        <f t="shared" si="5"/>
        <v>90.715514987580363</v>
      </c>
      <c r="W37" s="4">
        <f t="shared" si="6"/>
        <v>100.92464479833438</v>
      </c>
      <c r="X37" s="4">
        <f t="shared" si="7"/>
        <v>110.97849964068567</v>
      </c>
      <c r="Y37" s="4">
        <f t="shared" si="8"/>
        <v>119.78124390665313</v>
      </c>
      <c r="Z37" s="4">
        <f t="shared" si="9"/>
        <v>124.00022748920328</v>
      </c>
      <c r="AA37" s="4">
        <f t="shared" si="10"/>
        <v>129.36969917236081</v>
      </c>
      <c r="AB37" s="4">
        <f t="shared" si="11"/>
        <v>131.36605637129585</v>
      </c>
      <c r="AC37" s="4">
        <f t="shared" si="12"/>
        <v>132.31054452146108</v>
      </c>
      <c r="AD37" s="4">
        <f t="shared" si="13"/>
        <v>131.66882148389215</v>
      </c>
      <c r="AE37" s="4">
        <f t="shared" si="14"/>
        <v>129.82097949066534</v>
      </c>
      <c r="AF37" s="4">
        <f t="shared" si="15"/>
        <v>123.95283023090883</v>
      </c>
      <c r="AG37" s="4">
        <f t="shared" si="16"/>
        <v>119.92025966846981</v>
      </c>
      <c r="AH37" s="4">
        <f t="shared" si="17"/>
        <v>114.71977589470568</v>
      </c>
      <c r="AJ37" s="4">
        <f t="shared" si="18"/>
        <v>-0.34390863238151326</v>
      </c>
      <c r="AK37" s="4">
        <f t="shared" si="19"/>
        <v>-0.57481664889949968</v>
      </c>
      <c r="AL37" s="4">
        <f t="shared" si="20"/>
        <v>-1.4874149875803653</v>
      </c>
      <c r="AM37" s="4">
        <f t="shared" si="21"/>
        <v>-2.0123447983343823</v>
      </c>
      <c r="AN37" s="4">
        <f t="shared" si="22"/>
        <v>-2.6927996406856636</v>
      </c>
      <c r="AO37" s="4">
        <f t="shared" si="23"/>
        <v>-3.7991439066531285</v>
      </c>
      <c r="AP37" s="4">
        <f t="shared" si="24"/>
        <v>-3.8931274892032803</v>
      </c>
      <c r="AQ37" s="4">
        <f t="shared" si="25"/>
        <v>-3.7266991723608101</v>
      </c>
      <c r="AR37" s="4">
        <f t="shared" si="26"/>
        <v>-3.3300563712958535</v>
      </c>
      <c r="AS37" s="4">
        <f t="shared" si="27"/>
        <v>-2.7285445214610888</v>
      </c>
      <c r="AT37" s="4">
        <f t="shared" si="28"/>
        <v>-3.6688214838921454</v>
      </c>
      <c r="AU37" s="4">
        <f t="shared" si="29"/>
        <v>-2.02097949066534</v>
      </c>
      <c r="AV37" s="4">
        <f t="shared" si="30"/>
        <v>-2.9528302309088303</v>
      </c>
      <c r="AW37" s="4">
        <f t="shared" si="31"/>
        <v>-3.61115966846981</v>
      </c>
      <c r="AX37" s="4">
        <f t="shared" si="32"/>
        <v>-1.8470758947056822</v>
      </c>
      <c r="AZ37" s="2">
        <f t="shared" si="33"/>
        <v>64.712308632381507</v>
      </c>
      <c r="BA37" s="2">
        <f t="shared" si="34"/>
        <v>79.171316648899378</v>
      </c>
      <c r="BB37" s="2">
        <f t="shared" si="35"/>
        <v>90.715514987580363</v>
      </c>
      <c r="BC37" s="2">
        <f t="shared" si="36"/>
        <v>100.92464479833438</v>
      </c>
      <c r="BD37" s="2">
        <f t="shared" si="37"/>
        <v>110.97849964068567</v>
      </c>
      <c r="BE37" s="2">
        <f t="shared" si="38"/>
        <v>119.78124390665313</v>
      </c>
      <c r="BF37" s="2">
        <f t="shared" si="39"/>
        <v>124.00022748920328</v>
      </c>
      <c r="BG37" s="2">
        <f t="shared" si="40"/>
        <v>129.36969917236081</v>
      </c>
      <c r="BH37" s="2">
        <f t="shared" si="41"/>
        <v>131.36605637129585</v>
      </c>
      <c r="BI37" s="2">
        <f t="shared" si="42"/>
        <v>132.31054452146108</v>
      </c>
      <c r="BJ37" s="2">
        <f t="shared" si="43"/>
        <v>131.66882148389215</v>
      </c>
      <c r="BK37" s="2">
        <f t="shared" si="44"/>
        <v>129.82097949066534</v>
      </c>
      <c r="BL37" s="2">
        <f t="shared" si="45"/>
        <v>123.95283023090883</v>
      </c>
      <c r="BM37" s="2">
        <f t="shared" si="46"/>
        <v>119.92025966846981</v>
      </c>
      <c r="BN37" s="2">
        <f t="shared" si="47"/>
        <v>114.71977589470568</v>
      </c>
      <c r="BP37" s="2" t="str">
        <f t="shared" si="48"/>
        <v/>
      </c>
      <c r="BQ37" s="2">
        <f t="shared" si="49"/>
        <v>78.596500000000006</v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64.716500635819386</v>
      </c>
      <c r="CW37" s="2">
        <f t="shared" si="79"/>
        <v>79.171628990206472</v>
      </c>
      <c r="CX37" s="2">
        <f t="shared" si="80"/>
        <v>90.71467205363173</v>
      </c>
      <c r="CY37" s="2">
        <f t="shared" si="81"/>
        <v>100.92233315298584</v>
      </c>
      <c r="CZ37" s="2">
        <f t="shared" si="82"/>
        <v>110.97738168462368</v>
      </c>
      <c r="DA37" s="2">
        <f t="shared" si="83"/>
        <v>119.7816961513474</v>
      </c>
      <c r="DB37" s="2">
        <f t="shared" si="84"/>
        <v>123.99817070193572</v>
      </c>
      <c r="DC37" s="2">
        <f t="shared" si="85"/>
        <v>129.36819789470815</v>
      </c>
      <c r="DD37" s="2">
        <f t="shared" si="86"/>
        <v>131.3647205189956</v>
      </c>
      <c r="DE37" s="2">
        <f t="shared" si="87"/>
        <v>132.31003448526394</v>
      </c>
      <c r="DF37" s="2">
        <f t="shared" si="88"/>
        <v>131.66789220950753</v>
      </c>
      <c r="DG37" s="2">
        <f t="shared" si="89"/>
        <v>129.81959653419855</v>
      </c>
      <c r="DH37" s="2">
        <f t="shared" si="90"/>
        <v>123.95358194556486</v>
      </c>
      <c r="DI37" s="2">
        <f t="shared" si="91"/>
        <v>119.92375083647538</v>
      </c>
      <c r="DJ37" s="2">
        <f t="shared" si="92"/>
        <v>114.73428588798173</v>
      </c>
      <c r="DL37" s="2">
        <f t="shared" si="93"/>
        <v>59.813999894637206</v>
      </c>
      <c r="DM37" s="2">
        <f t="shared" si="94"/>
        <v>78.535277386420162</v>
      </c>
      <c r="DN37" s="2">
        <f t="shared" si="95"/>
        <v>92.329852293327221</v>
      </c>
      <c r="DO37" s="2">
        <f t="shared" si="96"/>
        <v>105.0270132564999</v>
      </c>
      <c r="DP37" s="2">
        <f t="shared" si="97"/>
        <v>112.97911871258837</v>
      </c>
      <c r="DQ37" s="2">
        <f t="shared" si="98"/>
        <v>118.94812135640578</v>
      </c>
      <c r="DR37" s="2">
        <f t="shared" si="99"/>
        <v>127.55346253322273</v>
      </c>
      <c r="DS37" s="2">
        <f t="shared" si="100"/>
        <v>131.61818184155516</v>
      </c>
      <c r="DT37" s="2">
        <f t="shared" si="101"/>
        <v>133.25258460962891</v>
      </c>
      <c r="DU37" s="2">
        <f t="shared" si="102"/>
        <v>133.09130030503789</v>
      </c>
      <c r="DV37" s="2">
        <f t="shared" si="103"/>
        <v>133.2970408100955</v>
      </c>
      <c r="DW37" s="2">
        <f t="shared" si="104"/>
        <v>132.51219620192899</v>
      </c>
      <c r="DX37" s="2">
        <f t="shared" si="105"/>
        <v>122.08560734007926</v>
      </c>
      <c r="DY37" s="2">
        <f t="shared" si="106"/>
        <v>112.6515537194489</v>
      </c>
      <c r="DZ37" s="2">
        <f t="shared" si="107"/>
        <v>101.50244591697322</v>
      </c>
      <c r="EB37" s="2">
        <f t="shared" si="108"/>
        <v>8.5507451384175131E-4</v>
      </c>
      <c r="EC37" s="2">
        <f t="shared" si="109"/>
        <v>4.9083133480358064E-4</v>
      </c>
      <c r="ED37" s="2">
        <f t="shared" si="110"/>
        <v>5.2188228156800046E-4</v>
      </c>
      <c r="EE37" s="2">
        <f t="shared" si="111"/>
        <v>5.6317308297805838E-4</v>
      </c>
      <c r="EF37" s="2">
        <f t="shared" si="112"/>
        <v>5.5849297203986652E-4</v>
      </c>
      <c r="EG37" s="2">
        <f t="shared" si="113"/>
        <v>5.4253643107298659E-4</v>
      </c>
      <c r="EH37" s="2">
        <f t="shared" si="114"/>
        <v>5.7851432882802983E-4</v>
      </c>
      <c r="EI37" s="2">
        <f t="shared" si="115"/>
        <v>6.6723927287309416E-4</v>
      </c>
      <c r="EJ37" s="2">
        <f t="shared" si="116"/>
        <v>7.0759982506403017E-4</v>
      </c>
      <c r="EK37" s="2">
        <f t="shared" si="117"/>
        <v>6.5283311289454171E-4</v>
      </c>
      <c r="EL37" s="2">
        <f t="shared" si="118"/>
        <v>5.7040492455452761E-4</v>
      </c>
      <c r="EM37" s="2">
        <f t="shared" si="119"/>
        <v>5.1361384440574791E-4</v>
      </c>
      <c r="EN37" s="2">
        <f t="shared" si="120"/>
        <v>4.0242231014264821E-4</v>
      </c>
      <c r="EO37" s="2">
        <f t="shared" si="121"/>
        <v>4.8007059618872759E-4</v>
      </c>
      <c r="EP37" s="2">
        <f t="shared" si="122"/>
        <v>1.0965967928762278E-3</v>
      </c>
    </row>
    <row r="38" spans="2:146" x14ac:dyDescent="0.25">
      <c r="B38" s="2">
        <v>16</v>
      </c>
      <c r="C38" s="49">
        <v>63.649099999999997</v>
      </c>
      <c r="D38" s="49">
        <v>78.807000000000002</v>
      </c>
      <c r="E38" s="49">
        <v>89.701800000000006</v>
      </c>
      <c r="F38" s="49">
        <v>98.526300000000006</v>
      </c>
      <c r="G38" s="49">
        <v>107.71429999999999</v>
      </c>
      <c r="H38" s="49">
        <v>115.4464</v>
      </c>
      <c r="I38" s="49">
        <v>120.5</v>
      </c>
      <c r="J38" s="49">
        <v>126.625</v>
      </c>
      <c r="K38" s="49">
        <v>126</v>
      </c>
      <c r="L38" s="49">
        <v>129.727</v>
      </c>
      <c r="M38" s="49">
        <v>127.873</v>
      </c>
      <c r="N38" s="49">
        <v>127.255</v>
      </c>
      <c r="O38" s="49">
        <v>120.764</v>
      </c>
      <c r="P38" s="49">
        <v>116</v>
      </c>
      <c r="Q38" s="49">
        <v>112.6182</v>
      </c>
      <c r="T38" s="4">
        <f t="shared" si="3"/>
        <v>64.747088309370895</v>
      </c>
      <c r="U38" s="4">
        <f t="shared" si="4"/>
        <v>79.153804415289656</v>
      </c>
      <c r="V38" s="4">
        <f t="shared" si="5"/>
        <v>90.698856557087041</v>
      </c>
      <c r="W38" s="4">
        <f t="shared" si="6"/>
        <v>100.9166026062596</v>
      </c>
      <c r="X38" s="4">
        <f t="shared" si="7"/>
        <v>110.95034524150923</v>
      </c>
      <c r="Y38" s="4">
        <f t="shared" si="8"/>
        <v>119.74032556509935</v>
      </c>
      <c r="Z38" s="4">
        <f t="shared" si="9"/>
        <v>124.00711074974528</v>
      </c>
      <c r="AA38" s="4">
        <f t="shared" si="10"/>
        <v>129.35124044525122</v>
      </c>
      <c r="AB38" s="4">
        <f t="shared" si="11"/>
        <v>131.33259821834332</v>
      </c>
      <c r="AC38" s="4">
        <f t="shared" si="12"/>
        <v>132.27069337765701</v>
      </c>
      <c r="AD38" s="4">
        <f t="shared" si="13"/>
        <v>131.6231561942493</v>
      </c>
      <c r="AE38" s="4">
        <f t="shared" si="14"/>
        <v>129.78211909898923</v>
      </c>
      <c r="AF38" s="4">
        <f t="shared" si="15"/>
        <v>123.87935053521953</v>
      </c>
      <c r="AG38" s="4">
        <f t="shared" si="16"/>
        <v>119.8114490352407</v>
      </c>
      <c r="AH38" s="4">
        <f t="shared" si="17"/>
        <v>114.6893108013972</v>
      </c>
      <c r="AJ38" s="4">
        <f t="shared" si="18"/>
        <v>-1.0979883093708978</v>
      </c>
      <c r="AK38" s="4">
        <f t="shared" si="19"/>
        <v>-0.34680441528965389</v>
      </c>
      <c r="AL38" s="4">
        <f t="shared" si="20"/>
        <v>-0.99705655708703489</v>
      </c>
      <c r="AM38" s="4">
        <f t="shared" si="21"/>
        <v>-2.3903026062595956</v>
      </c>
      <c r="AN38" s="4">
        <f t="shared" si="22"/>
        <v>-3.2360452415092311</v>
      </c>
      <c r="AO38" s="4">
        <f t="shared" si="23"/>
        <v>-4.2939255650993573</v>
      </c>
      <c r="AP38" s="4">
        <f t="shared" si="24"/>
        <v>-3.50711074974528</v>
      </c>
      <c r="AQ38" s="4">
        <f t="shared" si="25"/>
        <v>-2.7262404452512214</v>
      </c>
      <c r="AR38" s="4">
        <f t="shared" si="26"/>
        <v>-5.3325982183433212</v>
      </c>
      <c r="AS38" s="4">
        <f t="shared" si="27"/>
        <v>-2.5436933776570072</v>
      </c>
      <c r="AT38" s="4">
        <f t="shared" si="28"/>
        <v>-3.7501561942492998</v>
      </c>
      <c r="AU38" s="4">
        <f t="shared" si="29"/>
        <v>-2.5271190989892318</v>
      </c>
      <c r="AV38" s="4">
        <f t="shared" si="30"/>
        <v>-3.1153505352195339</v>
      </c>
      <c r="AW38" s="4">
        <f t="shared" si="31"/>
        <v>-3.8114490352406989</v>
      </c>
      <c r="AX38" s="4">
        <f t="shared" si="32"/>
        <v>-2.0711108013971966</v>
      </c>
      <c r="AZ38" s="2">
        <f t="shared" si="33"/>
        <v>64.747088309370895</v>
      </c>
      <c r="BA38" s="2">
        <f t="shared" si="34"/>
        <v>79.153804415289031</v>
      </c>
      <c r="BB38" s="2">
        <f t="shared" ref="BB38:BB53" si="123">((1-ED38)*CX38) + (ED38*DN38)</f>
        <v>90.698856557087041</v>
      </c>
      <c r="BC38" s="2">
        <f t="shared" si="36"/>
        <v>100.9166026062596</v>
      </c>
      <c r="BD38" s="2">
        <f t="shared" si="37"/>
        <v>110.95034524150923</v>
      </c>
      <c r="BE38" s="2">
        <f t="shared" si="38"/>
        <v>119.74032556509935</v>
      </c>
      <c r="BF38" s="2">
        <f t="shared" si="39"/>
        <v>124.00711074974528</v>
      </c>
      <c r="BG38" s="2">
        <f t="shared" si="40"/>
        <v>129.35124044525122</v>
      </c>
      <c r="BH38" s="2">
        <f t="shared" si="41"/>
        <v>131.33259821834332</v>
      </c>
      <c r="BI38" s="2">
        <f t="shared" si="42"/>
        <v>132.27069337765701</v>
      </c>
      <c r="BJ38" s="2">
        <f t="shared" si="43"/>
        <v>131.6231561942493</v>
      </c>
      <c r="BK38" s="2">
        <f t="shared" si="44"/>
        <v>129.78211909898923</v>
      </c>
      <c r="BL38" s="2">
        <f t="shared" si="45"/>
        <v>123.87935053521953</v>
      </c>
      <c r="BM38" s="2">
        <f t="shared" si="46"/>
        <v>119.8114490352407</v>
      </c>
      <c r="BN38" s="2">
        <f t="shared" si="47"/>
        <v>114.6893108013972</v>
      </c>
      <c r="BP38" s="2">
        <f t="shared" si="48"/>
        <v>63.649099999999997</v>
      </c>
      <c r="BQ38" s="2">
        <f t="shared" si="49"/>
        <v>78.807000000000002</v>
      </c>
      <c r="BR38" s="2">
        <f t="shared" si="50"/>
        <v>89.701800000000006</v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64.751683801689339</v>
      </c>
      <c r="CW38" s="2">
        <f t="shared" si="79"/>
        <v>79.154148625359383</v>
      </c>
      <c r="CX38" s="2">
        <f t="shared" si="80"/>
        <v>90.697946091294952</v>
      </c>
      <c r="CY38" s="2">
        <f t="shared" si="81"/>
        <v>100.91409580587944</v>
      </c>
      <c r="CZ38" s="2">
        <f t="shared" si="82"/>
        <v>110.9491283083627</v>
      </c>
      <c r="DA38" s="2">
        <f t="shared" si="83"/>
        <v>119.74081186179676</v>
      </c>
      <c r="DB38" s="2">
        <f t="shared" si="84"/>
        <v>124.00488821017571</v>
      </c>
      <c r="DC38" s="2">
        <f t="shared" si="85"/>
        <v>129.34961756742021</v>
      </c>
      <c r="DD38" s="2">
        <f t="shared" si="86"/>
        <v>131.33115744398748</v>
      </c>
      <c r="DE38" s="2">
        <f t="shared" si="87"/>
        <v>132.27015511755278</v>
      </c>
      <c r="DF38" s="2">
        <f t="shared" si="88"/>
        <v>131.62215836351783</v>
      </c>
      <c r="DG38" s="2">
        <f t="shared" si="89"/>
        <v>129.78063086584831</v>
      </c>
      <c r="DH38" s="2">
        <f t="shared" si="90"/>
        <v>123.88017744136503</v>
      </c>
      <c r="DI38" s="2">
        <f t="shared" si="91"/>
        <v>119.81525444022763</v>
      </c>
      <c r="DJ38" s="2">
        <f t="shared" si="92"/>
        <v>114.70518745939776</v>
      </c>
      <c r="DL38" s="2">
        <f t="shared" si="93"/>
        <v>59.849789883524721</v>
      </c>
      <c r="DM38" s="2">
        <f t="shared" si="94"/>
        <v>78.514543615247348</v>
      </c>
      <c r="DN38" s="2">
        <f t="shared" si="95"/>
        <v>92.289102773861273</v>
      </c>
      <c r="DO38" s="2">
        <f t="shared" si="96"/>
        <v>104.97386607493993</v>
      </c>
      <c r="DP38" s="2">
        <f t="shared" si="97"/>
        <v>112.93646938098745</v>
      </c>
      <c r="DQ38" s="2">
        <f t="shared" si="98"/>
        <v>118.92329796175666</v>
      </c>
      <c r="DR38" s="2">
        <f t="shared" si="99"/>
        <v>127.50885209015071</v>
      </c>
      <c r="DS38" s="2">
        <f t="shared" si="100"/>
        <v>131.56797837422209</v>
      </c>
      <c r="DT38" s="2">
        <f t="shared" si="101"/>
        <v>133.18826860663594</v>
      </c>
      <c r="DU38" s="2">
        <f t="shared" si="102"/>
        <v>133.02215430176409</v>
      </c>
      <c r="DV38" s="2">
        <f t="shared" si="103"/>
        <v>133.21766093433192</v>
      </c>
      <c r="DW38" s="2">
        <f t="shared" si="104"/>
        <v>132.42337896871015</v>
      </c>
      <c r="DX38" s="2">
        <f t="shared" si="105"/>
        <v>122.0060849057857</v>
      </c>
      <c r="DY38" s="2">
        <f t="shared" si="106"/>
        <v>112.58562744803065</v>
      </c>
      <c r="DZ38" s="2">
        <f t="shared" si="107"/>
        <v>101.49958974076023</v>
      </c>
      <c r="EB38" s="2">
        <f t="shared" si="108"/>
        <v>9.3749322102070593E-4</v>
      </c>
      <c r="EC38" s="2">
        <f t="shared" si="109"/>
        <v>5.3816037226890568E-4</v>
      </c>
      <c r="ED38" s="2">
        <f t="shared" si="110"/>
        <v>5.7220373208544302E-4</v>
      </c>
      <c r="EE38" s="2">
        <f t="shared" si="111"/>
        <v>6.1747345638484355E-4</v>
      </c>
      <c r="EF38" s="2">
        <f t="shared" si="112"/>
        <v>6.1234237206765749E-4</v>
      </c>
      <c r="EG38" s="2">
        <f t="shared" si="113"/>
        <v>5.9484823118184887E-4</v>
      </c>
      <c r="EH38" s="2">
        <f t="shared" si="114"/>
        <v>6.3429294527791481E-4</v>
      </c>
      <c r="EI38" s="2">
        <f t="shared" si="115"/>
        <v>7.3156622044158763E-4</v>
      </c>
      <c r="EJ38" s="2">
        <f t="shared" si="116"/>
        <v>7.758148164866836E-4</v>
      </c>
      <c r="EK38" s="2">
        <f t="shared" si="117"/>
        <v>7.1577219169810362E-4</v>
      </c>
      <c r="EL38" s="2">
        <f t="shared" si="118"/>
        <v>6.254021458421237E-4</v>
      </c>
      <c r="EM38" s="2">
        <f t="shared" si="119"/>
        <v>5.6313847668785274E-4</v>
      </c>
      <c r="EN38" s="2">
        <f t="shared" si="120"/>
        <v>4.4123015796155662E-4</v>
      </c>
      <c r="EO38" s="2">
        <f t="shared" si="121"/>
        <v>5.2636256214030181E-4</v>
      </c>
      <c r="EP38" s="2">
        <f t="shared" si="122"/>
        <v>1.2022672762601906E-3</v>
      </c>
    </row>
    <row r="39" spans="2:146" x14ac:dyDescent="0.25">
      <c r="B39" s="2">
        <v>17</v>
      </c>
      <c r="C39" s="49">
        <v>64.403499999999994</v>
      </c>
      <c r="D39" s="49">
        <v>78.526300000000006</v>
      </c>
      <c r="E39" s="49">
        <v>90.017499999999998</v>
      </c>
      <c r="F39" s="49">
        <v>100.70180000000001</v>
      </c>
      <c r="G39" s="49">
        <v>108.58929999999999</v>
      </c>
      <c r="H39" s="49">
        <v>117.375</v>
      </c>
      <c r="I39" s="49">
        <v>120.9286</v>
      </c>
      <c r="J39" s="49">
        <v>126.268</v>
      </c>
      <c r="K39" s="49">
        <v>126.509</v>
      </c>
      <c r="L39" s="49">
        <v>127.982</v>
      </c>
      <c r="M39" s="49">
        <v>128.255</v>
      </c>
      <c r="N39" s="49">
        <v>125.61799999999999</v>
      </c>
      <c r="O39" s="49">
        <v>120.691</v>
      </c>
      <c r="P39" s="49">
        <v>115.12730000000001</v>
      </c>
      <c r="Q39" s="49">
        <v>112.4182</v>
      </c>
      <c r="T39" s="4">
        <f t="shared" si="3"/>
        <v>64.781829189864951</v>
      </c>
      <c r="U39" s="4">
        <f t="shared" si="4"/>
        <v>79.136288941599105</v>
      </c>
      <c r="V39" s="4">
        <f t="shared" si="5"/>
        <v>90.682203307977034</v>
      </c>
      <c r="W39" s="4">
        <f t="shared" si="6"/>
        <v>100.90857654277637</v>
      </c>
      <c r="X39" s="4">
        <f t="shared" si="7"/>
        <v>110.92219952877575</v>
      </c>
      <c r="Y39" s="4">
        <f t="shared" si="8"/>
        <v>119.69940486404654</v>
      </c>
      <c r="Z39" s="4">
        <f t="shared" si="9"/>
        <v>124.0140068396622</v>
      </c>
      <c r="AA39" s="4">
        <f t="shared" si="10"/>
        <v>129.33279120010593</v>
      </c>
      <c r="AB39" s="4">
        <f t="shared" si="11"/>
        <v>131.29914786995812</v>
      </c>
      <c r="AC39" s="4">
        <f t="shared" si="12"/>
        <v>132.23084293184954</v>
      </c>
      <c r="AD39" s="4">
        <f t="shared" si="13"/>
        <v>131.57749548012697</v>
      </c>
      <c r="AE39" s="4">
        <f t="shared" si="14"/>
        <v>129.74326614390856</v>
      </c>
      <c r="AF39" s="4">
        <f t="shared" si="15"/>
        <v>123.80586333147752</v>
      </c>
      <c r="AG39" s="4">
        <f t="shared" si="16"/>
        <v>119.70261028015587</v>
      </c>
      <c r="AH39" s="4">
        <f t="shared" si="17"/>
        <v>114.65871723059621</v>
      </c>
      <c r="AJ39" s="4">
        <f t="shared" si="18"/>
        <v>-0.37832918986495656</v>
      </c>
      <c r="AK39" s="4">
        <f t="shared" si="19"/>
        <v>-0.60998894159909867</v>
      </c>
      <c r="AL39" s="4">
        <f t="shared" si="20"/>
        <v>-0.66470330797703525</v>
      </c>
      <c r="AM39" s="4">
        <f t="shared" si="21"/>
        <v>-0.20677654277636748</v>
      </c>
      <c r="AN39" s="4">
        <f t="shared" si="22"/>
        <v>-2.332899528775755</v>
      </c>
      <c r="AO39" s="4">
        <f t="shared" si="23"/>
        <v>-2.3244048640465422</v>
      </c>
      <c r="AP39" s="4">
        <f t="shared" si="24"/>
        <v>-3.0854068396621983</v>
      </c>
      <c r="AQ39" s="4">
        <f t="shared" si="25"/>
        <v>-3.0647912001059296</v>
      </c>
      <c r="AR39" s="4">
        <f t="shared" si="26"/>
        <v>-4.790147869958119</v>
      </c>
      <c r="AS39" s="4">
        <f t="shared" si="27"/>
        <v>-4.2488429318495378</v>
      </c>
      <c r="AT39" s="4">
        <f t="shared" si="28"/>
        <v>-3.3224954801269746</v>
      </c>
      <c r="AU39" s="4">
        <f t="shared" si="29"/>
        <v>-4.1252661439085614</v>
      </c>
      <c r="AV39" s="4">
        <f t="shared" si="30"/>
        <v>-3.1148633314775225</v>
      </c>
      <c r="AW39" s="4">
        <f t="shared" si="31"/>
        <v>-4.5753102801558612</v>
      </c>
      <c r="AX39" s="4">
        <f t="shared" si="32"/>
        <v>-2.2405172305962111</v>
      </c>
      <c r="AZ39" s="2">
        <f t="shared" si="33"/>
        <v>64.781829189864951</v>
      </c>
      <c r="BA39" s="2">
        <f t="shared" si="34"/>
        <v>79.136288941596149</v>
      </c>
      <c r="BB39" s="2">
        <f t="shared" si="123"/>
        <v>90.682203307977034</v>
      </c>
      <c r="BC39" s="2">
        <f t="shared" si="36"/>
        <v>100.90857654277637</v>
      </c>
      <c r="BD39" s="2">
        <f t="shared" si="37"/>
        <v>110.92219952877575</v>
      </c>
      <c r="BE39" s="2">
        <f t="shared" si="38"/>
        <v>119.69940486404654</v>
      </c>
      <c r="BF39" s="2">
        <f t="shared" si="39"/>
        <v>124.0140068396622</v>
      </c>
      <c r="BG39" s="2">
        <f t="shared" si="40"/>
        <v>129.33279120010593</v>
      </c>
      <c r="BH39" s="2">
        <f t="shared" si="41"/>
        <v>131.29914786995812</v>
      </c>
      <c r="BI39" s="2">
        <f t="shared" si="42"/>
        <v>132.23084293184954</v>
      </c>
      <c r="BJ39" s="2">
        <f t="shared" si="43"/>
        <v>131.57749548012697</v>
      </c>
      <c r="BK39" s="2">
        <f t="shared" si="44"/>
        <v>129.74326614390856</v>
      </c>
      <c r="BL39" s="2">
        <f t="shared" si="45"/>
        <v>123.80586333147752</v>
      </c>
      <c r="BM39" s="2">
        <f t="shared" si="46"/>
        <v>119.70261028015587</v>
      </c>
      <c r="BN39" s="2">
        <f t="shared" si="47"/>
        <v>114.65871723059621</v>
      </c>
      <c r="BP39" s="2">
        <f t="shared" si="48"/>
        <v>64.403499999999994</v>
      </c>
      <c r="BQ39" s="2">
        <f t="shared" si="49"/>
        <v>78.526300000000006</v>
      </c>
      <c r="BR39" s="2">
        <f t="shared" si="50"/>
        <v>90.017499999999998</v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64.786866967559305</v>
      </c>
      <c r="CW39" s="2">
        <f t="shared" si="79"/>
        <v>79.136668260512295</v>
      </c>
      <c r="CX39" s="2">
        <f t="shared" si="80"/>
        <v>90.681220128958188</v>
      </c>
      <c r="CY39" s="2">
        <f t="shared" si="81"/>
        <v>100.90585845877304</v>
      </c>
      <c r="CZ39" s="2">
        <f t="shared" si="82"/>
        <v>110.92087493210174</v>
      </c>
      <c r="DA39" s="2">
        <f t="shared" si="83"/>
        <v>119.69992757224611</v>
      </c>
      <c r="DB39" s="2">
        <f t="shared" si="84"/>
        <v>124.01160571841569</v>
      </c>
      <c r="DC39" s="2">
        <f t="shared" si="85"/>
        <v>129.3310372401323</v>
      </c>
      <c r="DD39" s="2">
        <f t="shared" si="86"/>
        <v>131.29759436897936</v>
      </c>
      <c r="DE39" s="2">
        <f t="shared" si="87"/>
        <v>132.23027574984161</v>
      </c>
      <c r="DF39" s="2">
        <f t="shared" si="88"/>
        <v>131.57642451752815</v>
      </c>
      <c r="DG39" s="2">
        <f t="shared" si="89"/>
        <v>129.74166519749807</v>
      </c>
      <c r="DH39" s="2">
        <f t="shared" si="90"/>
        <v>123.80677293716522</v>
      </c>
      <c r="DI39" s="2">
        <f t="shared" si="91"/>
        <v>119.70675804397989</v>
      </c>
      <c r="DJ39" s="2">
        <f t="shared" si="92"/>
        <v>114.67608903081378</v>
      </c>
      <c r="DL39" s="2">
        <f t="shared" si="93"/>
        <v>59.885579872412237</v>
      </c>
      <c r="DM39" s="2">
        <f t="shared" si="94"/>
        <v>78.493809844074548</v>
      </c>
      <c r="DN39" s="2">
        <f t="shared" si="95"/>
        <v>92.248353254395326</v>
      </c>
      <c r="DO39" s="2">
        <f t="shared" si="96"/>
        <v>104.92071889337996</v>
      </c>
      <c r="DP39" s="2">
        <f t="shared" si="97"/>
        <v>112.89382004938652</v>
      </c>
      <c r="DQ39" s="2">
        <f t="shared" si="98"/>
        <v>118.89847456710756</v>
      </c>
      <c r="DR39" s="2">
        <f t="shared" si="99"/>
        <v>127.46424164707871</v>
      </c>
      <c r="DS39" s="2">
        <f t="shared" si="100"/>
        <v>131.51777490688903</v>
      </c>
      <c r="DT39" s="2">
        <f t="shared" si="101"/>
        <v>133.12395260364298</v>
      </c>
      <c r="DU39" s="2">
        <f t="shared" si="102"/>
        <v>132.95300829849029</v>
      </c>
      <c r="DV39" s="2">
        <f t="shared" si="103"/>
        <v>133.13828105856834</v>
      </c>
      <c r="DW39" s="2">
        <f t="shared" si="104"/>
        <v>132.33456173549132</v>
      </c>
      <c r="DX39" s="2">
        <f t="shared" si="105"/>
        <v>121.92656247149215</v>
      </c>
      <c r="DY39" s="2">
        <f t="shared" si="106"/>
        <v>112.51970117661241</v>
      </c>
      <c r="DZ39" s="2">
        <f t="shared" si="107"/>
        <v>101.49673356454723</v>
      </c>
      <c r="EB39" s="2">
        <f t="shared" si="108"/>
        <v>1.0278479094482855E-3</v>
      </c>
      <c r="EC39" s="2">
        <f t="shared" si="109"/>
        <v>5.9005047836252803E-4</v>
      </c>
      <c r="ED39" s="2">
        <f t="shared" si="110"/>
        <v>6.2737428167085254E-4</v>
      </c>
      <c r="EE39" s="2">
        <f t="shared" si="111"/>
        <v>6.7700585053963216E-4</v>
      </c>
      <c r="EF39" s="2">
        <f t="shared" si="112"/>
        <v>6.7138039594557305E-4</v>
      </c>
      <c r="EG39" s="2">
        <f t="shared" si="113"/>
        <v>6.5220068578332566E-4</v>
      </c>
      <c r="EH39" s="2">
        <f t="shared" si="114"/>
        <v>6.9544582635190221E-4</v>
      </c>
      <c r="EI39" s="2">
        <f t="shared" si="115"/>
        <v>8.0208979809928867E-4</v>
      </c>
      <c r="EJ39" s="2">
        <f t="shared" si="116"/>
        <v>8.5060036375378899E-4</v>
      </c>
      <c r="EK39" s="2">
        <f t="shared" si="117"/>
        <v>7.8477440789939679E-4</v>
      </c>
      <c r="EL39" s="2">
        <f t="shared" si="118"/>
        <v>6.8569844329004475E-4</v>
      </c>
      <c r="EM39" s="2">
        <f t="shared" si="119"/>
        <v>6.1743551546512756E-4</v>
      </c>
      <c r="EN39" s="2">
        <f t="shared" si="120"/>
        <v>4.8377865366874579E-4</v>
      </c>
      <c r="EO39" s="2">
        <f t="shared" si="121"/>
        <v>5.7711576526548651E-4</v>
      </c>
      <c r="EP39" s="2">
        <f t="shared" si="122"/>
        <v>1.3181069637308261E-3</v>
      </c>
    </row>
    <row r="40" spans="2:146" x14ac:dyDescent="0.25">
      <c r="B40" s="2">
        <v>18</v>
      </c>
      <c r="C40" s="49">
        <v>64.9298</v>
      </c>
      <c r="D40" s="49">
        <v>78.877200000000002</v>
      </c>
      <c r="E40" s="49">
        <v>88.578900000000004</v>
      </c>
      <c r="F40" s="49">
        <v>100.29819999999999</v>
      </c>
      <c r="G40" s="49">
        <v>108.78570000000001</v>
      </c>
      <c r="H40" s="49">
        <v>117.2321</v>
      </c>
      <c r="I40" s="49">
        <v>120.375</v>
      </c>
      <c r="J40" s="49">
        <v>126.393</v>
      </c>
      <c r="K40" s="49">
        <v>126.818</v>
      </c>
      <c r="L40" s="49">
        <v>129.727</v>
      </c>
      <c r="M40" s="49">
        <v>126.709</v>
      </c>
      <c r="N40" s="49">
        <v>126.127</v>
      </c>
      <c r="O40" s="49">
        <v>121.473</v>
      </c>
      <c r="P40" s="49">
        <v>116.0545</v>
      </c>
      <c r="Q40" s="49">
        <v>112.6</v>
      </c>
      <c r="T40" s="4">
        <f t="shared" si="3"/>
        <v>64.816527551574069</v>
      </c>
      <c r="U40" s="4">
        <f t="shared" si="4"/>
        <v>79.11876989967223</v>
      </c>
      <c r="V40" s="4">
        <f t="shared" si="5"/>
        <v>90.665555610873199</v>
      </c>
      <c r="W40" s="4">
        <f t="shared" si="6"/>
        <v>100.90056790147311</v>
      </c>
      <c r="X40" s="4">
        <f t="shared" si="7"/>
        <v>110.89406325618884</v>
      </c>
      <c r="Y40" s="4">
        <f t="shared" si="8"/>
        <v>119.65848166541912</v>
      </c>
      <c r="Z40" s="4">
        <f t="shared" si="9"/>
        <v>124.02091669006259</v>
      </c>
      <c r="AA40" s="4">
        <f t="shared" si="10"/>
        <v>129.31435213332361</v>
      </c>
      <c r="AB40" s="4">
        <f t="shared" si="11"/>
        <v>131.26570585432839</v>
      </c>
      <c r="AC40" s="4">
        <f t="shared" si="12"/>
        <v>132.19099305606954</v>
      </c>
      <c r="AD40" s="4">
        <f t="shared" si="13"/>
        <v>131.53183958578899</v>
      </c>
      <c r="AE40" s="4">
        <f t="shared" si="14"/>
        <v>129.7044210796912</v>
      </c>
      <c r="AF40" s="4">
        <f t="shared" si="15"/>
        <v>123.73236787158922</v>
      </c>
      <c r="AG40" s="4">
        <f t="shared" si="16"/>
        <v>119.59374090500309</v>
      </c>
      <c r="AH40" s="4">
        <f t="shared" si="17"/>
        <v>114.62798314650031</v>
      </c>
      <c r="AJ40" s="4">
        <f t="shared" si="18"/>
        <v>0.11327244842593132</v>
      </c>
      <c r="AK40" s="4">
        <f t="shared" si="19"/>
        <v>-0.24156989967222842</v>
      </c>
      <c r="AL40" s="4">
        <f t="shared" si="20"/>
        <v>-2.0866556108731942</v>
      </c>
      <c r="AM40" s="4">
        <f t="shared" si="21"/>
        <v>-0.60236790147311581</v>
      </c>
      <c r="AN40" s="4">
        <f t="shared" si="22"/>
        <v>-2.1083632561888379</v>
      </c>
      <c r="AO40" s="4">
        <f t="shared" si="23"/>
        <v>-2.4263816654191146</v>
      </c>
      <c r="AP40" s="4">
        <f t="shared" si="24"/>
        <v>-3.6459166900625917</v>
      </c>
      <c r="AQ40" s="4">
        <f t="shared" si="25"/>
        <v>-2.9213521333236088</v>
      </c>
      <c r="AR40" s="4">
        <f t="shared" si="26"/>
        <v>-4.4477058543283903</v>
      </c>
      <c r="AS40" s="4">
        <f t="shared" si="27"/>
        <v>-2.4639930560695404</v>
      </c>
      <c r="AT40" s="4">
        <f t="shared" si="28"/>
        <v>-4.8228395857889836</v>
      </c>
      <c r="AU40" s="4">
        <f t="shared" si="29"/>
        <v>-3.5774210796912058</v>
      </c>
      <c r="AV40" s="4">
        <f t="shared" si="30"/>
        <v>-2.2593678715892196</v>
      </c>
      <c r="AW40" s="4">
        <f t="shared" si="31"/>
        <v>-3.5392409050030835</v>
      </c>
      <c r="AX40" s="4">
        <f t="shared" si="32"/>
        <v>-2.0279831465003184</v>
      </c>
      <c r="AZ40" s="2">
        <f t="shared" si="33"/>
        <v>64.816527551574055</v>
      </c>
      <c r="BA40" s="2">
        <f t="shared" si="34"/>
        <v>79.118769899658901</v>
      </c>
      <c r="BB40" s="2">
        <f t="shared" si="123"/>
        <v>90.66555561087317</v>
      </c>
      <c r="BC40" s="2">
        <f t="shared" si="36"/>
        <v>100.90056790147311</v>
      </c>
      <c r="BD40" s="2">
        <f t="shared" si="37"/>
        <v>110.89406325618884</v>
      </c>
      <c r="BE40" s="2">
        <f t="shared" si="38"/>
        <v>119.65848166541912</v>
      </c>
      <c r="BF40" s="2">
        <f t="shared" si="39"/>
        <v>124.02091669006259</v>
      </c>
      <c r="BG40" s="2">
        <f t="shared" si="40"/>
        <v>129.31435213332361</v>
      </c>
      <c r="BH40" s="2">
        <f t="shared" si="41"/>
        <v>131.26570585432839</v>
      </c>
      <c r="BI40" s="2">
        <f t="shared" si="42"/>
        <v>132.19099305606954</v>
      </c>
      <c r="BJ40" s="2">
        <f t="shared" si="43"/>
        <v>131.53183958578899</v>
      </c>
      <c r="BK40" s="2">
        <f t="shared" si="44"/>
        <v>129.7044210796912</v>
      </c>
      <c r="BL40" s="2">
        <f t="shared" si="45"/>
        <v>123.73236787158922</v>
      </c>
      <c r="BM40" s="2">
        <f t="shared" si="46"/>
        <v>119.59374090500309</v>
      </c>
      <c r="BN40" s="2">
        <f t="shared" si="47"/>
        <v>114.62798314650031</v>
      </c>
      <c r="BP40" s="2">
        <f t="shared" si="48"/>
        <v>64.9298</v>
      </c>
      <c r="BQ40" s="2">
        <f t="shared" si="49"/>
        <v>78.877200000000002</v>
      </c>
      <c r="BR40" s="2">
        <f t="shared" si="50"/>
        <v>88.578900000000004</v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>
        <f t="shared" si="62"/>
        <v>112.6</v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64.822050133429258</v>
      </c>
      <c r="CW40" s="2">
        <f t="shared" si="79"/>
        <v>79.119187895665206</v>
      </c>
      <c r="CX40" s="2">
        <f t="shared" si="80"/>
        <v>90.664494166621424</v>
      </c>
      <c r="CY40" s="2">
        <f t="shared" si="81"/>
        <v>100.89762111166664</v>
      </c>
      <c r="CZ40" s="2">
        <f t="shared" si="82"/>
        <v>110.89262155584078</v>
      </c>
      <c r="DA40" s="2">
        <f t="shared" si="83"/>
        <v>119.65904328269548</v>
      </c>
      <c r="DB40" s="2">
        <f t="shared" si="84"/>
        <v>124.0183232266557</v>
      </c>
      <c r="DC40" s="2">
        <f t="shared" si="85"/>
        <v>129.31245691284437</v>
      </c>
      <c r="DD40" s="2">
        <f t="shared" si="86"/>
        <v>131.26403129397124</v>
      </c>
      <c r="DE40" s="2">
        <f t="shared" si="87"/>
        <v>132.19039638213044</v>
      </c>
      <c r="DF40" s="2">
        <f t="shared" si="88"/>
        <v>131.53069067153845</v>
      </c>
      <c r="DG40" s="2">
        <f t="shared" si="89"/>
        <v>129.70269952914782</v>
      </c>
      <c r="DH40" s="2">
        <f t="shared" si="90"/>
        <v>123.73336843296539</v>
      </c>
      <c r="DI40" s="2">
        <f t="shared" si="91"/>
        <v>119.59826164773214</v>
      </c>
      <c r="DJ40" s="2">
        <f t="shared" si="92"/>
        <v>114.64699060222982</v>
      </c>
      <c r="DL40" s="2">
        <f t="shared" si="93"/>
        <v>59.921369861299752</v>
      </c>
      <c r="DM40" s="2">
        <f t="shared" si="94"/>
        <v>78.473076072901748</v>
      </c>
      <c r="DN40" s="2">
        <f t="shared" si="95"/>
        <v>92.207603734929393</v>
      </c>
      <c r="DO40" s="2">
        <f t="shared" si="96"/>
        <v>104.86757171181998</v>
      </c>
      <c r="DP40" s="2">
        <f t="shared" si="97"/>
        <v>112.85117071778559</v>
      </c>
      <c r="DQ40" s="2">
        <f t="shared" si="98"/>
        <v>118.87365117245844</v>
      </c>
      <c r="DR40" s="2">
        <f t="shared" si="99"/>
        <v>127.41963120400671</v>
      </c>
      <c r="DS40" s="2">
        <f t="shared" si="100"/>
        <v>131.46757143955597</v>
      </c>
      <c r="DT40" s="2">
        <f t="shared" si="101"/>
        <v>133.05963660065004</v>
      </c>
      <c r="DU40" s="2">
        <f t="shared" si="102"/>
        <v>132.88386229521649</v>
      </c>
      <c r="DV40" s="2">
        <f t="shared" si="103"/>
        <v>133.05890118280476</v>
      </c>
      <c r="DW40" s="2">
        <f t="shared" si="104"/>
        <v>132.24574450227249</v>
      </c>
      <c r="DX40" s="2">
        <f t="shared" si="105"/>
        <v>121.84704003719858</v>
      </c>
      <c r="DY40" s="2">
        <f t="shared" si="106"/>
        <v>112.45377490519418</v>
      </c>
      <c r="DZ40" s="2">
        <f t="shared" si="107"/>
        <v>101.49387738833423</v>
      </c>
      <c r="EB40" s="2">
        <f t="shared" si="108"/>
        <v>1.1269010726154606E-3</v>
      </c>
      <c r="EC40" s="2">
        <f t="shared" si="109"/>
        <v>6.4694065575391529E-4</v>
      </c>
      <c r="ED40" s="2">
        <f t="shared" si="110"/>
        <v>6.8786058588949804E-4</v>
      </c>
      <c r="EE40" s="2">
        <f t="shared" si="111"/>
        <v>7.4227367120588417E-4</v>
      </c>
      <c r="EF40" s="2">
        <f t="shared" si="112"/>
        <v>7.3610628524065286E-4</v>
      </c>
      <c r="EG40" s="2">
        <f t="shared" si="113"/>
        <v>7.1507883646124409E-4</v>
      </c>
      <c r="EH40" s="2">
        <f t="shared" si="114"/>
        <v>7.6249002565175503E-4</v>
      </c>
      <c r="EI40" s="2">
        <f t="shared" si="115"/>
        <v>8.7940592286128792E-4</v>
      </c>
      <c r="EJ40" s="2">
        <f t="shared" si="116"/>
        <v>9.3258822020526075E-4</v>
      </c>
      <c r="EK40" s="2">
        <f t="shared" si="117"/>
        <v>8.6042288142242453E-4</v>
      </c>
      <c r="EL40" s="2">
        <f t="shared" si="118"/>
        <v>7.5180365666436362E-4</v>
      </c>
      <c r="EM40" s="2">
        <f t="shared" si="119"/>
        <v>6.7696425410444284E-4</v>
      </c>
      <c r="EN40" s="2">
        <f t="shared" si="120"/>
        <v>5.3042798826264694E-4</v>
      </c>
      <c r="EO40" s="2">
        <f t="shared" si="121"/>
        <v>6.327596217854314E-4</v>
      </c>
      <c r="EP40" s="2">
        <f t="shared" si="122"/>
        <v>1.4450917756431113E-3</v>
      </c>
    </row>
    <row r="41" spans="2:146" x14ac:dyDescent="0.25">
      <c r="B41" s="2">
        <v>19</v>
      </c>
      <c r="C41" s="49">
        <v>64.842100000000002</v>
      </c>
      <c r="D41" s="49">
        <v>78</v>
      </c>
      <c r="E41" s="49">
        <v>88.736800000000002</v>
      </c>
      <c r="F41" s="49">
        <v>100.1754</v>
      </c>
      <c r="G41" s="49">
        <v>108.4821</v>
      </c>
      <c r="H41" s="49">
        <v>116.71429999999999</v>
      </c>
      <c r="I41" s="49">
        <v>121.46429999999999</v>
      </c>
      <c r="J41" s="49">
        <v>126.679</v>
      </c>
      <c r="K41" s="49">
        <v>126.43600000000001</v>
      </c>
      <c r="L41" s="49">
        <v>129.58199999999999</v>
      </c>
      <c r="M41" s="49">
        <v>127.56399999999999</v>
      </c>
      <c r="N41" s="49">
        <v>125.964</v>
      </c>
      <c r="O41" s="49">
        <v>120.127</v>
      </c>
      <c r="P41" s="49">
        <v>116.6545</v>
      </c>
      <c r="Q41" s="49">
        <v>112.0909</v>
      </c>
      <c r="T41" s="4">
        <f t="shared" si="3"/>
        <v>64.851179316710144</v>
      </c>
      <c r="U41" s="4">
        <f t="shared" si="4"/>
        <v>79.101246928293449</v>
      </c>
      <c r="V41" s="4">
        <f t="shared" si="5"/>
        <v>90.648913859586912</v>
      </c>
      <c r="W41" s="4">
        <f t="shared" si="6"/>
        <v>100.89257807505103</v>
      </c>
      <c r="X41" s="4">
        <f t="shared" si="7"/>
        <v>110.8659372418167</v>
      </c>
      <c r="Y41" s="4">
        <f t="shared" si="8"/>
        <v>119.61755582649832</v>
      </c>
      <c r="Z41" s="4">
        <f t="shared" si="9"/>
        <v>124.02784129203161</v>
      </c>
      <c r="AA41" s="4">
        <f t="shared" si="10"/>
        <v>129.29592398718563</v>
      </c>
      <c r="AB41" s="4">
        <f t="shared" si="11"/>
        <v>131.23227272872762</v>
      </c>
      <c r="AC41" s="4">
        <f t="shared" si="12"/>
        <v>132.15114359120403</v>
      </c>
      <c r="AD41" s="4">
        <f t="shared" si="13"/>
        <v>131.48618875997394</v>
      </c>
      <c r="AE41" s="4">
        <f t="shared" si="14"/>
        <v>129.66558437892311</v>
      </c>
      <c r="AF41" s="4">
        <f t="shared" si="15"/>
        <v>123.65886333315058</v>
      </c>
      <c r="AG41" s="4">
        <f t="shared" si="16"/>
        <v>119.48483819189239</v>
      </c>
      <c r="AH41" s="4">
        <f t="shared" si="17"/>
        <v>114.59709539351212</v>
      </c>
      <c r="AJ41" s="4">
        <f t="shared" si="18"/>
        <v>-9.0793167101423933E-3</v>
      </c>
      <c r="AK41" s="4">
        <f t="shared" si="19"/>
        <v>-1.1012469282934489</v>
      </c>
      <c r="AL41" s="4">
        <f t="shared" si="20"/>
        <v>-1.9121138595869098</v>
      </c>
      <c r="AM41" s="4">
        <f t="shared" si="21"/>
        <v>-0.71717807505103792</v>
      </c>
      <c r="AN41" s="4">
        <f t="shared" si="22"/>
        <v>-2.3838372418166927</v>
      </c>
      <c r="AO41" s="4">
        <f t="shared" si="23"/>
        <v>-2.9032558264983237</v>
      </c>
      <c r="AP41" s="4">
        <f t="shared" si="24"/>
        <v>-2.5635412920316156</v>
      </c>
      <c r="AQ41" s="4">
        <f t="shared" si="25"/>
        <v>-2.6169239871856291</v>
      </c>
      <c r="AR41" s="4">
        <f t="shared" si="26"/>
        <v>-4.7962727287276152</v>
      </c>
      <c r="AS41" s="4">
        <f t="shared" si="27"/>
        <v>-2.569143591204039</v>
      </c>
      <c r="AT41" s="4">
        <f t="shared" si="28"/>
        <v>-3.9221887599739489</v>
      </c>
      <c r="AU41" s="4">
        <f t="shared" si="29"/>
        <v>-3.7015843789231155</v>
      </c>
      <c r="AV41" s="4">
        <f t="shared" si="30"/>
        <v>-3.5318633331505822</v>
      </c>
      <c r="AW41" s="4">
        <f t="shared" si="31"/>
        <v>-2.8303381918923947</v>
      </c>
      <c r="AX41" s="4">
        <f t="shared" si="32"/>
        <v>-2.5061953935121153</v>
      </c>
      <c r="AZ41" s="2">
        <f t="shared" si="33"/>
        <v>64.851179316710073</v>
      </c>
      <c r="BA41" s="2">
        <f t="shared" si="34"/>
        <v>79.101246928235597</v>
      </c>
      <c r="BB41" s="2">
        <f t="shared" si="123"/>
        <v>90.648913859586784</v>
      </c>
      <c r="BC41" s="2">
        <f t="shared" si="36"/>
        <v>100.89257807505103</v>
      </c>
      <c r="BD41" s="2">
        <f t="shared" si="37"/>
        <v>110.8659372418167</v>
      </c>
      <c r="BE41" s="2">
        <f t="shared" si="38"/>
        <v>119.61755582649832</v>
      </c>
      <c r="BF41" s="2">
        <f t="shared" si="39"/>
        <v>124.02784129203161</v>
      </c>
      <c r="BG41" s="2">
        <f t="shared" si="40"/>
        <v>129.29592398718563</v>
      </c>
      <c r="BH41" s="2">
        <f t="shared" si="41"/>
        <v>131.23227272872762</v>
      </c>
      <c r="BI41" s="2">
        <f t="shared" si="42"/>
        <v>132.15114359120403</v>
      </c>
      <c r="BJ41" s="2">
        <f t="shared" si="43"/>
        <v>131.48618875997394</v>
      </c>
      <c r="BK41" s="2">
        <f t="shared" si="44"/>
        <v>129.66558437892311</v>
      </c>
      <c r="BL41" s="2">
        <f t="shared" si="45"/>
        <v>123.65886333315058</v>
      </c>
      <c r="BM41" s="2">
        <f t="shared" si="46"/>
        <v>119.48483819189239</v>
      </c>
      <c r="BN41" s="2">
        <f t="shared" si="47"/>
        <v>114.59709539351212</v>
      </c>
      <c r="BP41" s="2">
        <f t="shared" si="48"/>
        <v>64.842100000000002</v>
      </c>
      <c r="BQ41" s="2">
        <f t="shared" si="49"/>
        <v>78</v>
      </c>
      <c r="BR41" s="2">
        <f t="shared" si="50"/>
        <v>88.736800000000002</v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>
        <f t="shared" si="62"/>
        <v>112.0909</v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64.85723329929921</v>
      </c>
      <c r="CW41" s="2">
        <f t="shared" si="79"/>
        <v>79.101707530818118</v>
      </c>
      <c r="CX41" s="2">
        <f t="shared" si="80"/>
        <v>90.64776820428466</v>
      </c>
      <c r="CY41" s="2">
        <f t="shared" si="81"/>
        <v>100.88938376456024</v>
      </c>
      <c r="CZ41" s="2">
        <f t="shared" si="82"/>
        <v>110.8643681795798</v>
      </c>
      <c r="DA41" s="2">
        <f t="shared" si="83"/>
        <v>119.61815899314483</v>
      </c>
      <c r="DB41" s="2">
        <f t="shared" si="84"/>
        <v>124.02504073489568</v>
      </c>
      <c r="DC41" s="2">
        <f t="shared" si="85"/>
        <v>129.29387658555643</v>
      </c>
      <c r="DD41" s="2">
        <f t="shared" si="86"/>
        <v>131.23046821896313</v>
      </c>
      <c r="DE41" s="2">
        <f t="shared" si="87"/>
        <v>132.15051701441928</v>
      </c>
      <c r="DF41" s="2">
        <f t="shared" si="88"/>
        <v>131.48495682554878</v>
      </c>
      <c r="DG41" s="2">
        <f t="shared" si="89"/>
        <v>129.66373386079758</v>
      </c>
      <c r="DH41" s="2">
        <f t="shared" si="90"/>
        <v>123.65996392876558</v>
      </c>
      <c r="DI41" s="2">
        <f t="shared" si="91"/>
        <v>119.4897652514844</v>
      </c>
      <c r="DJ41" s="2">
        <f t="shared" si="92"/>
        <v>114.61789217364584</v>
      </c>
      <c r="DL41" s="2">
        <f t="shared" si="93"/>
        <v>59.957159850187274</v>
      </c>
      <c r="DM41" s="2">
        <f t="shared" si="94"/>
        <v>78.452342301728933</v>
      </c>
      <c r="DN41" s="2">
        <f t="shared" si="95"/>
        <v>92.166854215463445</v>
      </c>
      <c r="DO41" s="2">
        <f t="shared" si="96"/>
        <v>104.81442453026001</v>
      </c>
      <c r="DP41" s="2">
        <f t="shared" si="97"/>
        <v>112.80852138618467</v>
      </c>
      <c r="DQ41" s="2">
        <f t="shared" si="98"/>
        <v>118.84882777780932</v>
      </c>
      <c r="DR41" s="2">
        <f t="shared" si="99"/>
        <v>127.37502076093469</v>
      </c>
      <c r="DS41" s="2">
        <f t="shared" si="100"/>
        <v>131.41736797222291</v>
      </c>
      <c r="DT41" s="2">
        <f t="shared" si="101"/>
        <v>132.99532059765707</v>
      </c>
      <c r="DU41" s="2">
        <f t="shared" si="102"/>
        <v>132.81471629194269</v>
      </c>
      <c r="DV41" s="2">
        <f t="shared" si="103"/>
        <v>132.97952130704118</v>
      </c>
      <c r="DW41" s="2">
        <f t="shared" si="104"/>
        <v>132.15692726905365</v>
      </c>
      <c r="DX41" s="2">
        <f t="shared" si="105"/>
        <v>121.76751760290503</v>
      </c>
      <c r="DY41" s="2">
        <f t="shared" si="106"/>
        <v>112.38784863377593</v>
      </c>
      <c r="DZ41" s="2">
        <f t="shared" si="107"/>
        <v>101.49102121212123</v>
      </c>
      <c r="EB41" s="2">
        <f t="shared" si="108"/>
        <v>1.2354881313552488E-3</v>
      </c>
      <c r="EC41" s="2">
        <f t="shared" si="109"/>
        <v>7.0931205104762492E-4</v>
      </c>
      <c r="ED41" s="2">
        <f t="shared" si="110"/>
        <v>7.5417408474564239E-4</v>
      </c>
      <c r="EE41" s="2">
        <f t="shared" si="111"/>
        <v>8.1382861515680717E-4</v>
      </c>
      <c r="EF41" s="2">
        <f t="shared" si="112"/>
        <v>8.0706717534695805E-4</v>
      </c>
      <c r="EG41" s="2">
        <f t="shared" si="113"/>
        <v>7.8401426393839694E-4</v>
      </c>
      <c r="EH41" s="2">
        <f t="shared" si="114"/>
        <v>8.3599218925675168E-4</v>
      </c>
      <c r="EI41" s="2">
        <f t="shared" si="115"/>
        <v>9.6416761662417862E-4</v>
      </c>
      <c r="EJ41" s="2">
        <f t="shared" si="116"/>
        <v>1.0224706532216195E-3</v>
      </c>
      <c r="EK41" s="2">
        <f t="shared" si="117"/>
        <v>9.4335661897789944E-4</v>
      </c>
      <c r="EL41" s="2">
        <f t="shared" si="118"/>
        <v>8.2427653034333466E-4</v>
      </c>
      <c r="EM41" s="2">
        <f t="shared" si="119"/>
        <v>7.4222806757899443E-4</v>
      </c>
      <c r="EN41" s="2">
        <f t="shared" si="120"/>
        <v>5.8157296191159121E-4</v>
      </c>
      <c r="EO41" s="2">
        <f t="shared" si="121"/>
        <v>6.9376477607757767E-4</v>
      </c>
      <c r="EP41" s="2">
        <f t="shared" si="122"/>
        <v>1.5842907418444515E-3</v>
      </c>
    </row>
    <row r="42" spans="2:146" x14ac:dyDescent="0.25">
      <c r="B42" s="2">
        <v>20</v>
      </c>
      <c r="C42" s="49">
        <v>63.736800000000002</v>
      </c>
      <c r="D42" s="49">
        <v>78.298199999999994</v>
      </c>
      <c r="E42" s="49">
        <v>88.017499999999998</v>
      </c>
      <c r="F42" s="49">
        <v>99.350899999999996</v>
      </c>
      <c r="G42" s="49">
        <v>109.6071</v>
      </c>
      <c r="H42" s="49">
        <v>115.2321</v>
      </c>
      <c r="I42" s="49">
        <v>121.03570000000001</v>
      </c>
      <c r="J42" s="49">
        <v>125.732</v>
      </c>
      <c r="K42" s="49">
        <v>127.727</v>
      </c>
      <c r="L42" s="49">
        <v>128.78200000000001</v>
      </c>
      <c r="M42" s="49">
        <v>128.45500000000001</v>
      </c>
      <c r="N42" s="49">
        <v>126.364</v>
      </c>
      <c r="O42" s="49">
        <v>120.709</v>
      </c>
      <c r="P42" s="49">
        <v>116.7273</v>
      </c>
      <c r="Q42" s="49">
        <v>111.8909</v>
      </c>
      <c r="T42" s="4">
        <f t="shared" si="3"/>
        <v>64.88578001836423</v>
      </c>
      <c r="U42" s="4">
        <f t="shared" si="4"/>
        <v>79.083719629935047</v>
      </c>
      <c r="V42" s="4">
        <f t="shared" si="5"/>
        <v>90.632278472127098</v>
      </c>
      <c r="W42" s="4">
        <f t="shared" si="6"/>
        <v>100.88460856234128</v>
      </c>
      <c r="X42" s="4">
        <f t="shared" si="7"/>
        <v>110.83782237345586</v>
      </c>
      <c r="Y42" s="4">
        <f t="shared" si="8"/>
        <v>119.57662720031628</v>
      </c>
      <c r="Z42" s="4">
        <f t="shared" si="9"/>
        <v>124.03478169949211</v>
      </c>
      <c r="AA42" s="4">
        <f t="shared" si="10"/>
        <v>129.27750755218807</v>
      </c>
      <c r="AB42" s="4">
        <f t="shared" si="11"/>
        <v>131.19884908018119</v>
      </c>
      <c r="AC42" s="4">
        <f t="shared" si="12"/>
        <v>132.11129434219401</v>
      </c>
      <c r="AD42" s="4">
        <f t="shared" si="13"/>
        <v>131.44054325447738</v>
      </c>
      <c r="AE42" s="4">
        <f t="shared" si="14"/>
        <v>129.62675653179826</v>
      </c>
      <c r="AF42" s="4">
        <f t="shared" si="15"/>
        <v>123.58534881210321</v>
      </c>
      <c r="AG42" s="4">
        <f t="shared" si="16"/>
        <v>119.37589918423876</v>
      </c>
      <c r="AH42" s="4">
        <f t="shared" si="17"/>
        <v>114.56603959352923</v>
      </c>
      <c r="AJ42" s="4">
        <f t="shared" si="18"/>
        <v>-1.1489800183642274</v>
      </c>
      <c r="AK42" s="4">
        <f t="shared" si="19"/>
        <v>-0.78551962993505242</v>
      </c>
      <c r="AL42" s="4">
        <f t="shared" si="20"/>
        <v>-2.6147784721270995</v>
      </c>
      <c r="AM42" s="4">
        <f t="shared" si="21"/>
        <v>-1.5337085623412889</v>
      </c>
      <c r="AN42" s="4">
        <f t="shared" si="22"/>
        <v>-1.2307223734558619</v>
      </c>
      <c r="AO42" s="4">
        <f t="shared" si="23"/>
        <v>-4.3445272003162785</v>
      </c>
      <c r="AP42" s="4">
        <f t="shared" si="24"/>
        <v>-2.999081699492109</v>
      </c>
      <c r="AQ42" s="4">
        <f t="shared" si="25"/>
        <v>-3.5455075521880701</v>
      </c>
      <c r="AR42" s="4">
        <f t="shared" si="26"/>
        <v>-3.4718490801811868</v>
      </c>
      <c r="AS42" s="4">
        <f t="shared" si="27"/>
        <v>-3.3292943421940038</v>
      </c>
      <c r="AT42" s="4">
        <f t="shared" si="28"/>
        <v>-2.9855432544773635</v>
      </c>
      <c r="AU42" s="4">
        <f t="shared" si="29"/>
        <v>-3.2627565317982601</v>
      </c>
      <c r="AV42" s="4">
        <f t="shared" si="30"/>
        <v>-2.8763488121032026</v>
      </c>
      <c r="AW42" s="4">
        <f t="shared" si="31"/>
        <v>-2.6485991842387619</v>
      </c>
      <c r="AX42" s="4">
        <f t="shared" si="32"/>
        <v>-2.6751395935292237</v>
      </c>
      <c r="AZ42" s="2">
        <f t="shared" si="33"/>
        <v>64.885780018363846</v>
      </c>
      <c r="BA42" s="2">
        <f t="shared" si="34"/>
        <v>79.083719629693363</v>
      </c>
      <c r="BB42" s="2">
        <f t="shared" si="123"/>
        <v>90.632278472126416</v>
      </c>
      <c r="BC42" s="2">
        <f t="shared" si="36"/>
        <v>100.88460856234128</v>
      </c>
      <c r="BD42" s="2">
        <f t="shared" si="37"/>
        <v>110.83782237345586</v>
      </c>
      <c r="BE42" s="2">
        <f t="shared" si="38"/>
        <v>119.57662720031628</v>
      </c>
      <c r="BF42" s="2">
        <f t="shared" si="39"/>
        <v>124.03478169949211</v>
      </c>
      <c r="BG42" s="2">
        <f t="shared" si="40"/>
        <v>129.27750755218807</v>
      </c>
      <c r="BH42" s="2">
        <f t="shared" si="41"/>
        <v>131.19884908018119</v>
      </c>
      <c r="BI42" s="2">
        <f t="shared" si="42"/>
        <v>132.11129434219401</v>
      </c>
      <c r="BJ42" s="2">
        <f t="shared" si="43"/>
        <v>131.44054325447738</v>
      </c>
      <c r="BK42" s="2">
        <f t="shared" si="44"/>
        <v>129.62675653179826</v>
      </c>
      <c r="BL42" s="2">
        <f t="shared" si="45"/>
        <v>123.58534881210321</v>
      </c>
      <c r="BM42" s="2">
        <f t="shared" si="46"/>
        <v>119.37589918423876</v>
      </c>
      <c r="BN42" s="2">
        <f t="shared" si="47"/>
        <v>114.56603959352921</v>
      </c>
      <c r="BP42" s="2">
        <f t="shared" si="48"/>
        <v>63.736800000000002</v>
      </c>
      <c r="BQ42" s="2">
        <f t="shared" si="49"/>
        <v>78.298199999999994</v>
      </c>
      <c r="BR42" s="2">
        <f t="shared" si="50"/>
        <v>88.017499999999998</v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>
        <f t="shared" si="58"/>
        <v>128.45500000000001</v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>
        <f t="shared" si="62"/>
        <v>111.8909</v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64.892416465169177</v>
      </c>
      <c r="CW42" s="2">
        <f t="shared" si="79"/>
        <v>79.084227165971029</v>
      </c>
      <c r="CX42" s="2">
        <f t="shared" si="80"/>
        <v>90.631042241947895</v>
      </c>
      <c r="CY42" s="2">
        <f t="shared" si="81"/>
        <v>100.88114641745382</v>
      </c>
      <c r="CZ42" s="2">
        <f t="shared" si="82"/>
        <v>110.83611480331884</v>
      </c>
      <c r="DA42" s="2">
        <f t="shared" si="83"/>
        <v>119.57727470359418</v>
      </c>
      <c r="DB42" s="2">
        <f t="shared" si="84"/>
        <v>124.03175824313568</v>
      </c>
      <c r="DC42" s="2">
        <f t="shared" si="85"/>
        <v>129.27529625826853</v>
      </c>
      <c r="DD42" s="2">
        <f t="shared" si="86"/>
        <v>131.19690514395501</v>
      </c>
      <c r="DE42" s="2">
        <f t="shared" si="87"/>
        <v>132.11063764670811</v>
      </c>
      <c r="DF42" s="2">
        <f t="shared" si="88"/>
        <v>131.43922297955908</v>
      </c>
      <c r="DG42" s="2">
        <f t="shared" si="89"/>
        <v>129.62476819244736</v>
      </c>
      <c r="DH42" s="2">
        <f t="shared" si="90"/>
        <v>123.58655942456575</v>
      </c>
      <c r="DI42" s="2">
        <f t="shared" si="91"/>
        <v>119.38126885523667</v>
      </c>
      <c r="DJ42" s="2">
        <f t="shared" si="92"/>
        <v>114.58879374506188</v>
      </c>
      <c r="DL42" s="2">
        <f t="shared" si="93"/>
        <v>59.99294983907479</v>
      </c>
      <c r="DM42" s="2">
        <f t="shared" si="94"/>
        <v>78.431608530556133</v>
      </c>
      <c r="DN42" s="2">
        <f t="shared" si="95"/>
        <v>92.126104695997498</v>
      </c>
      <c r="DO42" s="2">
        <f t="shared" si="96"/>
        <v>104.76127734870003</v>
      </c>
      <c r="DP42" s="2">
        <f t="shared" si="97"/>
        <v>112.76587205458374</v>
      </c>
      <c r="DQ42" s="2">
        <f t="shared" si="98"/>
        <v>118.82400438316022</v>
      </c>
      <c r="DR42" s="2">
        <f t="shared" si="99"/>
        <v>127.33041031786269</v>
      </c>
      <c r="DS42" s="2">
        <f t="shared" si="100"/>
        <v>131.36716450488984</v>
      </c>
      <c r="DT42" s="2">
        <f t="shared" si="101"/>
        <v>132.9310045946641</v>
      </c>
      <c r="DU42" s="2">
        <f t="shared" si="102"/>
        <v>132.74557028866889</v>
      </c>
      <c r="DV42" s="2">
        <f t="shared" si="103"/>
        <v>132.9001414312776</v>
      </c>
      <c r="DW42" s="2">
        <f t="shared" si="104"/>
        <v>132.06811003583479</v>
      </c>
      <c r="DX42" s="2">
        <f t="shared" si="105"/>
        <v>121.68799516861147</v>
      </c>
      <c r="DY42" s="2">
        <f t="shared" si="106"/>
        <v>112.3219223623577</v>
      </c>
      <c r="DZ42" s="2">
        <f t="shared" si="107"/>
        <v>101.48816503590824</v>
      </c>
      <c r="EB42" s="2">
        <f t="shared" si="108"/>
        <v>1.3545243414843085E-3</v>
      </c>
      <c r="EC42" s="2">
        <f t="shared" si="109"/>
        <v>7.7769197832570371E-4</v>
      </c>
      <c r="ED42" s="2">
        <f t="shared" si="110"/>
        <v>8.2687527545415441E-4</v>
      </c>
      <c r="EE42" s="2">
        <f t="shared" si="111"/>
        <v>8.9227527339192909E-4</v>
      </c>
      <c r="EF42" s="2">
        <f t="shared" si="112"/>
        <v>8.8486266130366009E-4</v>
      </c>
      <c r="EG42" s="2">
        <f t="shared" si="113"/>
        <v>8.5958952627958362E-4</v>
      </c>
      <c r="EH42" s="2">
        <f t="shared" si="114"/>
        <v>9.1657328143114755E-4</v>
      </c>
      <c r="EI42" s="2">
        <f t="shared" si="115"/>
        <v>1.0570904372850522E-3</v>
      </c>
      <c r="EJ42" s="2">
        <f t="shared" si="116"/>
        <v>1.1210061945374544E-3</v>
      </c>
      <c r="EK42" s="2">
        <f t="shared" si="117"/>
        <v>1.0342758309936733E-3</v>
      </c>
      <c r="EL42" s="2">
        <f t="shared" si="118"/>
        <v>9.0372937429511002E-4</v>
      </c>
      <c r="EM42" s="2">
        <f t="shared" si="119"/>
        <v>8.1377861893507499E-4</v>
      </c>
      <c r="EN42" s="2">
        <f t="shared" si="120"/>
        <v>6.3764629443620942E-4</v>
      </c>
      <c r="EO42" s="2">
        <f t="shared" si="121"/>
        <v>7.6064703770058694E-4</v>
      </c>
      <c r="EP42" s="2">
        <f t="shared" si="122"/>
        <v>1.7368747743206603E-3</v>
      </c>
    </row>
    <row r="43" spans="2:146" x14ac:dyDescent="0.25">
      <c r="B43" s="2">
        <v>21</v>
      </c>
      <c r="C43" s="49">
        <v>65.157899999999998</v>
      </c>
      <c r="D43" s="49">
        <v>79.1053</v>
      </c>
      <c r="E43" s="49">
        <v>90.210499999999996</v>
      </c>
      <c r="F43" s="49">
        <v>99.596500000000006</v>
      </c>
      <c r="G43" s="49">
        <v>109.1071</v>
      </c>
      <c r="H43" s="49">
        <v>116.875</v>
      </c>
      <c r="I43" s="49">
        <v>122.7321</v>
      </c>
      <c r="J43" s="49">
        <v>126.411</v>
      </c>
      <c r="K43" s="49">
        <v>128.78200000000001</v>
      </c>
      <c r="L43" s="49">
        <v>128.80000000000001</v>
      </c>
      <c r="M43" s="49">
        <v>127.018</v>
      </c>
      <c r="N43" s="49">
        <v>125.873</v>
      </c>
      <c r="O43" s="49">
        <v>121.58199999999999</v>
      </c>
      <c r="P43" s="49">
        <v>117.6</v>
      </c>
      <c r="Q43" s="49">
        <v>113.4545</v>
      </c>
      <c r="T43" s="4">
        <f t="shared" si="3"/>
        <v>64.920324763771262</v>
      </c>
      <c r="U43" s="4">
        <f t="shared" si="4"/>
        <v>79.066187567341359</v>
      </c>
      <c r="V43" s="4">
        <f t="shared" si="5"/>
        <v>90.615649891686061</v>
      </c>
      <c r="W43" s="4">
        <f t="shared" si="6"/>
        <v>100.87666097574244</v>
      </c>
      <c r="X43" s="4">
        <f t="shared" si="7"/>
        <v>110.80971961442275</v>
      </c>
      <c r="Y43" s="4">
        <f t="shared" si="8"/>
        <v>119.53569563616998</v>
      </c>
      <c r="Z43" s="4">
        <f t="shared" si="9"/>
        <v>124.04173903205228</v>
      </c>
      <c r="AA43" s="4">
        <f t="shared" si="10"/>
        <v>129.25910366939021</v>
      </c>
      <c r="AB43" s="4">
        <f t="shared" si="11"/>
        <v>131.16543552598708</v>
      </c>
      <c r="AC43" s="4">
        <f t="shared" si="12"/>
        <v>132.0714450726</v>
      </c>
      <c r="AD43" s="4">
        <f t="shared" si="13"/>
        <v>131.394903322418</v>
      </c>
      <c r="AE43" s="4">
        <f t="shared" si="14"/>
        <v>129.58793804509978</v>
      </c>
      <c r="AF43" s="4">
        <f t="shared" si="15"/>
        <v>123.51182331467156</v>
      </c>
      <c r="AG43" s="4">
        <f t="shared" si="16"/>
        <v>119.2669206661424</v>
      </c>
      <c r="AH43" s="4">
        <f t="shared" si="17"/>
        <v>114.53480003410142</v>
      </c>
      <c r="AJ43" s="4">
        <f t="shared" si="18"/>
        <v>0.23757523622873578</v>
      </c>
      <c r="AK43" s="4">
        <f t="shared" si="19"/>
        <v>3.9112432658640728E-2</v>
      </c>
      <c r="AL43" s="4">
        <f t="shared" si="20"/>
        <v>-0.40514989168606519</v>
      </c>
      <c r="AM43" s="4">
        <f t="shared" si="21"/>
        <v>-1.280160975742433</v>
      </c>
      <c r="AN43" s="4">
        <f t="shared" si="22"/>
        <v>-1.7026196144227441</v>
      </c>
      <c r="AO43" s="4">
        <f t="shared" si="23"/>
        <v>-2.6606956361699758</v>
      </c>
      <c r="AP43" s="4">
        <f t="shared" si="24"/>
        <v>-1.3096390320522744</v>
      </c>
      <c r="AQ43" s="4">
        <f t="shared" si="25"/>
        <v>-2.8481036693902126</v>
      </c>
      <c r="AR43" s="4">
        <f t="shared" si="26"/>
        <v>-2.3834355259870676</v>
      </c>
      <c r="AS43" s="4">
        <f t="shared" si="27"/>
        <v>-3.2714450725999882</v>
      </c>
      <c r="AT43" s="4">
        <f t="shared" si="28"/>
        <v>-4.3769033224180021</v>
      </c>
      <c r="AU43" s="4">
        <f t="shared" si="29"/>
        <v>-3.7149380450997711</v>
      </c>
      <c r="AV43" s="4">
        <f t="shared" si="30"/>
        <v>-1.929823314671566</v>
      </c>
      <c r="AW43" s="4">
        <f t="shared" si="31"/>
        <v>-1.6669206661424028</v>
      </c>
      <c r="AX43" s="4">
        <f t="shared" si="32"/>
        <v>-1.0803000341014268</v>
      </c>
      <c r="AZ43" s="2">
        <f t="shared" si="33"/>
        <v>64.920324763769329</v>
      </c>
      <c r="BA43" s="2">
        <f t="shared" si="34"/>
        <v>79.06618756636918</v>
      </c>
      <c r="BB43" s="2">
        <f t="shared" si="123"/>
        <v>90.615649891682665</v>
      </c>
      <c r="BC43" s="2">
        <f t="shared" si="36"/>
        <v>100.87666097574244</v>
      </c>
      <c r="BD43" s="2">
        <f t="shared" si="37"/>
        <v>110.80971961442275</v>
      </c>
      <c r="BE43" s="2">
        <f t="shared" si="38"/>
        <v>119.53569563616998</v>
      </c>
      <c r="BF43" s="2">
        <f t="shared" si="39"/>
        <v>124.04173903205228</v>
      </c>
      <c r="BG43" s="2">
        <f t="shared" si="40"/>
        <v>129.25910366939021</v>
      </c>
      <c r="BH43" s="2">
        <f t="shared" si="41"/>
        <v>131.16543552598708</v>
      </c>
      <c r="BI43" s="2">
        <f t="shared" si="42"/>
        <v>132.0714450726</v>
      </c>
      <c r="BJ43" s="2">
        <f t="shared" si="43"/>
        <v>131.394903322418</v>
      </c>
      <c r="BK43" s="2">
        <f t="shared" si="44"/>
        <v>129.58793804509978</v>
      </c>
      <c r="BL43" s="2">
        <f t="shared" si="45"/>
        <v>123.51182331467156</v>
      </c>
      <c r="BM43" s="2">
        <f t="shared" si="46"/>
        <v>119.2669206661424</v>
      </c>
      <c r="BN43" s="2">
        <f t="shared" si="47"/>
        <v>114.53480003410135</v>
      </c>
      <c r="BP43" s="2">
        <f t="shared" si="48"/>
        <v>65.157899999999998</v>
      </c>
      <c r="BQ43" s="2">
        <f t="shared" si="49"/>
        <v>79.1053</v>
      </c>
      <c r="BR43" s="2">
        <f t="shared" si="50"/>
        <v>90.210499999999996</v>
      </c>
      <c r="BS43" s="2">
        <f t="shared" si="51"/>
        <v>99.596500000000006</v>
      </c>
      <c r="BT43" s="2" t="str">
        <f t="shared" si="52"/>
        <v/>
      </c>
      <c r="BU43" s="2" t="str">
        <f t="shared" si="53"/>
        <v/>
      </c>
      <c r="BV43" s="2" t="str">
        <f t="shared" si="54"/>
        <v/>
      </c>
      <c r="BW43" s="2" t="str">
        <f t="shared" si="55"/>
        <v/>
      </c>
      <c r="BX43" s="2">
        <f t="shared" si="56"/>
        <v>128.78200000000001</v>
      </c>
      <c r="BY43" s="2">
        <f t="shared" si="57"/>
        <v>128.80000000000001</v>
      </c>
      <c r="BZ43" s="2">
        <f t="shared" si="58"/>
        <v>127.018</v>
      </c>
      <c r="CA43" s="2" t="str">
        <f t="shared" si="59"/>
        <v/>
      </c>
      <c r="CB43" s="2" t="str">
        <f t="shared" si="60"/>
        <v/>
      </c>
      <c r="CC43" s="2" t="str">
        <f t="shared" si="61"/>
        <v/>
      </c>
      <c r="CD43" s="2">
        <f t="shared" si="62"/>
        <v>113.4545</v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64.927599631039129</v>
      </c>
      <c r="CW43" s="2">
        <f t="shared" si="79"/>
        <v>79.066746801123941</v>
      </c>
      <c r="CX43" s="2">
        <f t="shared" si="80"/>
        <v>90.614316279611131</v>
      </c>
      <c r="CY43" s="2">
        <f t="shared" si="81"/>
        <v>100.87290907034742</v>
      </c>
      <c r="CZ43" s="2">
        <f t="shared" si="82"/>
        <v>110.80786142705787</v>
      </c>
      <c r="DA43" s="2">
        <f t="shared" si="83"/>
        <v>119.53639041404355</v>
      </c>
      <c r="DB43" s="2">
        <f t="shared" si="84"/>
        <v>124.03847575137567</v>
      </c>
      <c r="DC43" s="2">
        <f t="shared" si="85"/>
        <v>129.25671593098059</v>
      </c>
      <c r="DD43" s="2">
        <f t="shared" si="86"/>
        <v>131.16334206894689</v>
      </c>
      <c r="DE43" s="2">
        <f t="shared" si="87"/>
        <v>132.07075827899695</v>
      </c>
      <c r="DF43" s="2">
        <f t="shared" si="88"/>
        <v>131.3934891335694</v>
      </c>
      <c r="DG43" s="2">
        <f t="shared" si="89"/>
        <v>129.58580252409712</v>
      </c>
      <c r="DH43" s="2">
        <f t="shared" si="90"/>
        <v>123.51315492036592</v>
      </c>
      <c r="DI43" s="2">
        <f t="shared" si="91"/>
        <v>119.27277245898892</v>
      </c>
      <c r="DJ43" s="2">
        <f t="shared" si="92"/>
        <v>114.55969531647791</v>
      </c>
      <c r="DL43" s="2">
        <f t="shared" si="93"/>
        <v>60.028739827962305</v>
      </c>
      <c r="DM43" s="2">
        <f t="shared" si="94"/>
        <v>78.410874759383319</v>
      </c>
      <c r="DN43" s="2">
        <f t="shared" si="95"/>
        <v>92.08535517653155</v>
      </c>
      <c r="DO43" s="2">
        <f t="shared" si="96"/>
        <v>104.70813016714006</v>
      </c>
      <c r="DP43" s="2">
        <f t="shared" si="97"/>
        <v>112.72322272298281</v>
      </c>
      <c r="DQ43" s="2">
        <f t="shared" si="98"/>
        <v>118.7991809885111</v>
      </c>
      <c r="DR43" s="2">
        <f t="shared" si="99"/>
        <v>127.28579987479068</v>
      </c>
      <c r="DS43" s="2">
        <f t="shared" si="100"/>
        <v>131.31696103755678</v>
      </c>
      <c r="DT43" s="2">
        <f t="shared" si="101"/>
        <v>132.86668859167114</v>
      </c>
      <c r="DU43" s="2">
        <f t="shared" si="102"/>
        <v>132.67642428539509</v>
      </c>
      <c r="DV43" s="2">
        <f t="shared" si="103"/>
        <v>132.82076155551403</v>
      </c>
      <c r="DW43" s="2">
        <f t="shared" si="104"/>
        <v>131.97929280261596</v>
      </c>
      <c r="DX43" s="2">
        <f t="shared" si="105"/>
        <v>121.60847273431791</v>
      </c>
      <c r="DY43" s="2">
        <f t="shared" si="106"/>
        <v>112.25599609093945</v>
      </c>
      <c r="DZ43" s="2">
        <f t="shared" si="107"/>
        <v>101.48530885969524</v>
      </c>
      <c r="EB43" s="2">
        <f t="shared" si="108"/>
        <v>1.4850123421031867E-3</v>
      </c>
      <c r="EC43" s="2">
        <f t="shared" si="109"/>
        <v>8.5265832232347938E-4</v>
      </c>
      <c r="ED43" s="2">
        <f t="shared" si="110"/>
        <v>9.0657838778011412E-4</v>
      </c>
      <c r="EE43" s="2">
        <f t="shared" si="111"/>
        <v>9.7827616722161929E-4</v>
      </c>
      <c r="EF43" s="2">
        <f t="shared" si="112"/>
        <v>9.7014979305807441E-4</v>
      </c>
      <c r="EG43" s="2">
        <f t="shared" si="113"/>
        <v>9.4244301484726464E-4</v>
      </c>
      <c r="EH43" s="2">
        <f t="shared" si="114"/>
        <v>1.0049137543997968E-3</v>
      </c>
      <c r="EI43" s="2">
        <f t="shared" si="115"/>
        <v>1.158958418094365E-3</v>
      </c>
      <c r="EJ43" s="2">
        <f t="shared" si="116"/>
        <v>1.2290259276339936E-3</v>
      </c>
      <c r="EK43" s="2">
        <f t="shared" si="117"/>
        <v>1.1339477464311647E-3</v>
      </c>
      <c r="EL43" s="2">
        <f t="shared" si="118"/>
        <v>9.9083316320702601E-4</v>
      </c>
      <c r="EM43" s="2">
        <f t="shared" si="119"/>
        <v>8.9222046223216877E-4</v>
      </c>
      <c r="EN43" s="2">
        <f t="shared" si="120"/>
        <v>6.9912224942412246E-4</v>
      </c>
      <c r="EO43" s="2">
        <f t="shared" si="121"/>
        <v>8.3397169007482614E-4</v>
      </c>
      <c r="EP43" s="2">
        <f t="shared" si="122"/>
        <v>1.9041262440009723E-3</v>
      </c>
    </row>
    <row r="44" spans="2:146" x14ac:dyDescent="0.25">
      <c r="B44" s="2">
        <v>22</v>
      </c>
      <c r="C44" s="49">
        <v>64.543899999999994</v>
      </c>
      <c r="D44" s="49">
        <v>78.403499999999994</v>
      </c>
      <c r="E44" s="49">
        <v>89.526300000000006</v>
      </c>
      <c r="F44" s="49">
        <v>99.649100000000004</v>
      </c>
      <c r="G44" s="49">
        <v>109.2679</v>
      </c>
      <c r="H44" s="49">
        <v>117.5</v>
      </c>
      <c r="I44" s="49">
        <v>122.7679</v>
      </c>
      <c r="J44" s="49">
        <v>126.804</v>
      </c>
      <c r="K44" s="49">
        <v>128.273</v>
      </c>
      <c r="L44" s="49">
        <v>129.655</v>
      </c>
      <c r="M44" s="49">
        <v>129.16399999999999</v>
      </c>
      <c r="N44" s="49">
        <v>126.6</v>
      </c>
      <c r="O44" s="49">
        <v>120.782</v>
      </c>
      <c r="P44" s="49">
        <v>116.87269999999999</v>
      </c>
      <c r="Q44" s="49">
        <v>113.9091</v>
      </c>
      <c r="T44" s="4">
        <f t="shared" si="3"/>
        <v>64.954808194189027</v>
      </c>
      <c r="U44" s="4">
        <f t="shared" si="4"/>
        <v>79.048650260336899</v>
      </c>
      <c r="V44" s="4">
        <f t="shared" si="5"/>
        <v>90.599028587591548</v>
      </c>
      <c r="W44" s="4">
        <f t="shared" si="6"/>
        <v>100.86873704909068</v>
      </c>
      <c r="X44" s="4">
        <f t="shared" si="7"/>
        <v>110.78163000980483</v>
      </c>
      <c r="Y44" s="4">
        <f t="shared" si="8"/>
        <v>119.49476098027408</v>
      </c>
      <c r="Z44" s="4">
        <f t="shared" si="9"/>
        <v>124.04871447780994</v>
      </c>
      <c r="AA44" s="4">
        <f t="shared" si="10"/>
        <v>129.24071323276027</v>
      </c>
      <c r="AB44" s="4">
        <f t="shared" si="11"/>
        <v>131.13203271405499</v>
      </c>
      <c r="AC44" s="4">
        <f t="shared" si="12"/>
        <v>132.03159549845981</v>
      </c>
      <c r="AD44" s="4">
        <f t="shared" si="13"/>
        <v>131.34926921614147</v>
      </c>
      <c r="AE44" s="4">
        <f t="shared" si="14"/>
        <v>129.54912944081835</v>
      </c>
      <c r="AF44" s="4">
        <f t="shared" si="15"/>
        <v>123.43828574851256</v>
      </c>
      <c r="AG44" s="4">
        <f t="shared" si="16"/>
        <v>119.15789914003912</v>
      </c>
      <c r="AH44" s="4">
        <f t="shared" si="17"/>
        <v>114.50335954670088</v>
      </c>
      <c r="AJ44" s="4">
        <f t="shared" si="18"/>
        <v>-0.41090819418903379</v>
      </c>
      <c r="AK44" s="4">
        <f t="shared" si="19"/>
        <v>-0.64515026033690503</v>
      </c>
      <c r="AL44" s="4">
        <f t="shared" si="20"/>
        <v>-1.0727285875915413</v>
      </c>
      <c r="AM44" s="4">
        <f t="shared" si="21"/>
        <v>-1.2196370490906787</v>
      </c>
      <c r="AN44" s="4">
        <f t="shared" si="22"/>
        <v>-1.5137300098048314</v>
      </c>
      <c r="AO44" s="4">
        <f t="shared" si="23"/>
        <v>-1.99476098027408</v>
      </c>
      <c r="AP44" s="4">
        <f t="shared" si="24"/>
        <v>-1.2808144778099404</v>
      </c>
      <c r="AQ44" s="4">
        <f t="shared" si="25"/>
        <v>-2.436713232760269</v>
      </c>
      <c r="AR44" s="4">
        <f t="shared" si="26"/>
        <v>-2.8590327140549903</v>
      </c>
      <c r="AS44" s="4">
        <f t="shared" si="27"/>
        <v>-2.3765954984598068</v>
      </c>
      <c r="AT44" s="4">
        <f t="shared" si="28"/>
        <v>-2.185269216141478</v>
      </c>
      <c r="AU44" s="4">
        <f t="shared" si="29"/>
        <v>-2.9491294408183535</v>
      </c>
      <c r="AV44" s="4">
        <f t="shared" si="30"/>
        <v>-2.6562857485125591</v>
      </c>
      <c r="AW44" s="4">
        <f t="shared" si="31"/>
        <v>-2.2851991400391256</v>
      </c>
      <c r="AX44" s="4">
        <f t="shared" si="32"/>
        <v>-0.59425954670088288</v>
      </c>
      <c r="AZ44" s="2">
        <f t="shared" si="33"/>
        <v>64.954808194179719</v>
      </c>
      <c r="BA44" s="2">
        <f t="shared" si="34"/>
        <v>79.048650256571733</v>
      </c>
      <c r="BB44" s="2">
        <f t="shared" si="123"/>
        <v>90.59902858757529</v>
      </c>
      <c r="BC44" s="2">
        <f t="shared" si="36"/>
        <v>100.86873704909068</v>
      </c>
      <c r="BD44" s="2">
        <f t="shared" si="37"/>
        <v>110.78163000980483</v>
      </c>
      <c r="BE44" s="2">
        <f t="shared" si="38"/>
        <v>119.49476098027408</v>
      </c>
      <c r="BF44" s="2">
        <f t="shared" si="39"/>
        <v>124.04871447780994</v>
      </c>
      <c r="BG44" s="2">
        <f t="shared" si="40"/>
        <v>129.24071323276027</v>
      </c>
      <c r="BH44" s="2">
        <f t="shared" si="41"/>
        <v>131.13203271405499</v>
      </c>
      <c r="BI44" s="2">
        <f t="shared" si="42"/>
        <v>132.03159549845981</v>
      </c>
      <c r="BJ44" s="2">
        <f t="shared" si="43"/>
        <v>131.34926921614141</v>
      </c>
      <c r="BK44" s="2">
        <f t="shared" si="44"/>
        <v>129.54912944081835</v>
      </c>
      <c r="BL44" s="2">
        <f t="shared" si="45"/>
        <v>123.43828574851256</v>
      </c>
      <c r="BM44" s="2">
        <f t="shared" si="46"/>
        <v>119.15789914003912</v>
      </c>
      <c r="BN44" s="2">
        <f t="shared" si="47"/>
        <v>114.50335954670044</v>
      </c>
      <c r="BP44" s="2">
        <f t="shared" si="48"/>
        <v>64.543899999999994</v>
      </c>
      <c r="BQ44" s="2">
        <f t="shared" si="49"/>
        <v>78.403499999999994</v>
      </c>
      <c r="BR44" s="2">
        <f t="shared" si="50"/>
        <v>89.526300000000006</v>
      </c>
      <c r="BS44" s="2">
        <f t="shared" si="51"/>
        <v>99.649100000000004</v>
      </c>
      <c r="BT44" s="2" t="str">
        <f t="shared" si="52"/>
        <v/>
      </c>
      <c r="BU44" s="2" t="str">
        <f t="shared" si="53"/>
        <v/>
      </c>
      <c r="BV44" s="2" t="str">
        <f t="shared" si="54"/>
        <v/>
      </c>
      <c r="BW44" s="2">
        <f t="shared" si="55"/>
        <v>126.804</v>
      </c>
      <c r="BX44" s="2">
        <f t="shared" si="56"/>
        <v>128.273</v>
      </c>
      <c r="BY44" s="2">
        <f t="shared" si="57"/>
        <v>129.655</v>
      </c>
      <c r="BZ44" s="2">
        <f t="shared" si="58"/>
        <v>129.16399999999999</v>
      </c>
      <c r="CA44" s="2" t="str">
        <f t="shared" si="59"/>
        <v/>
      </c>
      <c r="CB44" s="2">
        <f t="shared" si="60"/>
        <v>120.782</v>
      </c>
      <c r="CC44" s="2" t="str">
        <f t="shared" si="61"/>
        <v/>
      </c>
      <c r="CD44" s="2">
        <f t="shared" si="62"/>
        <v>113.9091</v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64.962782796909096</v>
      </c>
      <c r="CW44" s="2">
        <f t="shared" si="79"/>
        <v>79.049266436276852</v>
      </c>
      <c r="CX44" s="2">
        <f t="shared" si="80"/>
        <v>90.597590317274367</v>
      </c>
      <c r="CY44" s="2">
        <f t="shared" si="81"/>
        <v>100.86467172324102</v>
      </c>
      <c r="CZ44" s="2">
        <f t="shared" si="82"/>
        <v>110.7796080507969</v>
      </c>
      <c r="DA44" s="2">
        <f t="shared" si="83"/>
        <v>119.49550612449291</v>
      </c>
      <c r="DB44" s="2">
        <f t="shared" si="84"/>
        <v>124.04519325961567</v>
      </c>
      <c r="DC44" s="2">
        <f t="shared" si="85"/>
        <v>129.23813560369265</v>
      </c>
      <c r="DD44" s="2">
        <f t="shared" si="86"/>
        <v>131.12977899393877</v>
      </c>
      <c r="DE44" s="2">
        <f t="shared" si="87"/>
        <v>132.03087891128578</v>
      </c>
      <c r="DF44" s="2">
        <f t="shared" si="88"/>
        <v>131.3477552875797</v>
      </c>
      <c r="DG44" s="2">
        <f t="shared" si="89"/>
        <v>129.54683685574688</v>
      </c>
      <c r="DH44" s="2">
        <f t="shared" si="90"/>
        <v>123.43975041616611</v>
      </c>
      <c r="DI44" s="2">
        <f t="shared" si="91"/>
        <v>119.16427606274118</v>
      </c>
      <c r="DJ44" s="2">
        <f t="shared" si="92"/>
        <v>114.53059688789394</v>
      </c>
      <c r="DL44" s="2">
        <f t="shared" si="93"/>
        <v>60.06452981684982</v>
      </c>
      <c r="DM44" s="2">
        <f t="shared" si="94"/>
        <v>78.390140988210518</v>
      </c>
      <c r="DN44" s="2">
        <f t="shared" si="95"/>
        <v>92.044605657065603</v>
      </c>
      <c r="DO44" s="2">
        <f t="shared" si="96"/>
        <v>104.65498298558009</v>
      </c>
      <c r="DP44" s="2">
        <f t="shared" si="97"/>
        <v>112.68057339138188</v>
      </c>
      <c r="DQ44" s="2">
        <f t="shared" si="98"/>
        <v>118.77435759386198</v>
      </c>
      <c r="DR44" s="2">
        <f t="shared" si="99"/>
        <v>127.24118943171868</v>
      </c>
      <c r="DS44" s="2">
        <f t="shared" si="100"/>
        <v>131.26675757022372</v>
      </c>
      <c r="DT44" s="2">
        <f t="shared" si="101"/>
        <v>132.80237258867817</v>
      </c>
      <c r="DU44" s="2">
        <f t="shared" si="102"/>
        <v>132.60727828212129</v>
      </c>
      <c r="DV44" s="2">
        <f t="shared" si="103"/>
        <v>132.74138167975045</v>
      </c>
      <c r="DW44" s="2">
        <f t="shared" si="104"/>
        <v>131.89047556939713</v>
      </c>
      <c r="DX44" s="2">
        <f t="shared" si="105"/>
        <v>121.52895030002435</v>
      </c>
      <c r="DY44" s="2">
        <f t="shared" si="106"/>
        <v>112.19006981952121</v>
      </c>
      <c r="DZ44" s="2">
        <f t="shared" si="107"/>
        <v>101.48245268348224</v>
      </c>
      <c r="EB44" s="2">
        <f t="shared" si="108"/>
        <v>1.6280504012026599E-3</v>
      </c>
      <c r="EC44" s="2">
        <f t="shared" si="109"/>
        <v>9.3484435614547595E-4</v>
      </c>
      <c r="ED44" s="2">
        <f t="shared" si="110"/>
        <v>9.9395649884313655E-4</v>
      </c>
      <c r="EE44" s="2">
        <f t="shared" si="111"/>
        <v>1.0725572567228689E-3</v>
      </c>
      <c r="EF44" s="2">
        <f t="shared" si="112"/>
        <v>1.0636485393837657E-3</v>
      </c>
      <c r="EG44" s="2">
        <f t="shared" si="113"/>
        <v>1.0332742662160545E-3</v>
      </c>
      <c r="EH44" s="2">
        <f t="shared" si="114"/>
        <v>1.101759202652146E-3</v>
      </c>
      <c r="EI44" s="2">
        <f t="shared" si="115"/>
        <v>1.2706305611150405E-3</v>
      </c>
      <c r="EJ44" s="2">
        <f t="shared" si="116"/>
        <v>1.3474403604764563E-3</v>
      </c>
      <c r="EK44" s="2">
        <f t="shared" si="117"/>
        <v>1.2432129704954993E-3</v>
      </c>
      <c r="EL44" s="2">
        <f t="shared" si="118"/>
        <v>1.0863231137216752E-3</v>
      </c>
      <c r="EM44" s="2">
        <f t="shared" si="119"/>
        <v>9.7821607832568151E-4</v>
      </c>
      <c r="EN44" s="2">
        <f t="shared" si="120"/>
        <v>7.6652060107656995E-4</v>
      </c>
      <c r="EO44" s="2">
        <f t="shared" si="121"/>
        <v>9.1435820502947863E-4</v>
      </c>
      <c r="EP44" s="2">
        <f t="shared" si="122"/>
        <v>2.0874494308772596E-3</v>
      </c>
    </row>
    <row r="45" spans="2:146" x14ac:dyDescent="0.25">
      <c r="B45" s="2">
        <v>23</v>
      </c>
      <c r="C45" s="49">
        <v>65.0351</v>
      </c>
      <c r="D45" s="49">
        <v>76.421099999999996</v>
      </c>
      <c r="E45" s="49">
        <v>88.543899999999994</v>
      </c>
      <c r="F45" s="49">
        <v>99.842100000000002</v>
      </c>
      <c r="G45" s="49">
        <v>109.75</v>
      </c>
      <c r="H45" s="49">
        <v>118</v>
      </c>
      <c r="I45" s="49">
        <v>122.4464</v>
      </c>
      <c r="J45" s="49">
        <v>126.696</v>
      </c>
      <c r="K45" s="49">
        <v>129.036</v>
      </c>
      <c r="L45" s="49">
        <v>128.709</v>
      </c>
      <c r="M45" s="49">
        <v>129.12700000000001</v>
      </c>
      <c r="N45" s="49">
        <v>125.345</v>
      </c>
      <c r="O45" s="49">
        <v>121.818</v>
      </c>
      <c r="P45" s="49">
        <v>117.0909</v>
      </c>
      <c r="Q45" s="49">
        <v>113.5091</v>
      </c>
      <c r="T45" s="4">
        <f t="shared" si="3"/>
        <v>64.989224441102152</v>
      </c>
      <c r="U45" s="4">
        <f t="shared" si="4"/>
        <v>79.031107184229555</v>
      </c>
      <c r="V45" s="4">
        <f t="shared" si="5"/>
        <v>90.582415056219773</v>
      </c>
      <c r="W45" s="4">
        <f t="shared" si="6"/>
        <v>100.86083864597607</v>
      </c>
      <c r="X45" s="4">
        <f t="shared" si="7"/>
        <v>110.75355469320428</v>
      </c>
      <c r="Y45" s="4">
        <f t="shared" si="8"/>
        <v>119.45382307657523</v>
      </c>
      <c r="Z45" s="4">
        <f t="shared" si="9"/>
        <v>124.05570929607686</v>
      </c>
      <c r="AA45" s="4">
        <f t="shared" si="10"/>
        <v>129.22233719149509</v>
      </c>
      <c r="AB45" s="4">
        <f t="shared" si="11"/>
        <v>131.09864132302474</v>
      </c>
      <c r="AC45" s="4">
        <f t="shared" si="12"/>
        <v>131.99174528135322</v>
      </c>
      <c r="AD45" s="4">
        <f t="shared" si="13"/>
        <v>131.30364118470692</v>
      </c>
      <c r="AE45" s="4">
        <f t="shared" si="14"/>
        <v>129.51033125434813</v>
      </c>
      <c r="AF45" s="4">
        <f t="shared" si="15"/>
        <v>123.36473491300117</v>
      </c>
      <c r="AG45" s="4">
        <f t="shared" si="16"/>
        <v>119.04883080248388</v>
      </c>
      <c r="AH45" s="4">
        <f t="shared" si="17"/>
        <v>114.47169937430075</v>
      </c>
      <c r="AJ45" s="4">
        <f t="shared" si="18"/>
        <v>4.5875558897847668E-2</v>
      </c>
      <c r="AK45" s="4">
        <f t="shared" si="19"/>
        <v>-2.6100071842295591</v>
      </c>
      <c r="AL45" s="4">
        <f t="shared" si="20"/>
        <v>-2.0385150562197794</v>
      </c>
      <c r="AM45" s="4">
        <f t="shared" si="21"/>
        <v>-1.0187386459760717</v>
      </c>
      <c r="AN45" s="4">
        <f t="shared" si="22"/>
        <v>-1.0035546932042791</v>
      </c>
      <c r="AO45" s="4">
        <f t="shared" si="23"/>
        <v>-1.4538230765752331</v>
      </c>
      <c r="AP45" s="4">
        <f t="shared" si="24"/>
        <v>-1.6093092960768587</v>
      </c>
      <c r="AQ45" s="4">
        <f t="shared" si="25"/>
        <v>-2.5263371914950881</v>
      </c>
      <c r="AR45" s="4">
        <f t="shared" si="26"/>
        <v>-2.0626413230247351</v>
      </c>
      <c r="AS45" s="4">
        <f t="shared" si="27"/>
        <v>-3.2827452813532148</v>
      </c>
      <c r="AT45" s="4">
        <f t="shared" si="28"/>
        <v>-2.1766411847069094</v>
      </c>
      <c r="AU45" s="4">
        <f t="shared" si="29"/>
        <v>-4.165331254348132</v>
      </c>
      <c r="AV45" s="4">
        <f t="shared" si="30"/>
        <v>-1.546734913001174</v>
      </c>
      <c r="AW45" s="4">
        <f t="shared" si="31"/>
        <v>-1.9579308024838724</v>
      </c>
      <c r="AX45" s="4">
        <f t="shared" si="32"/>
        <v>-0.96259937430075126</v>
      </c>
      <c r="AZ45" s="2">
        <f t="shared" si="33"/>
        <v>64.989224441059122</v>
      </c>
      <c r="BA45" s="2">
        <f t="shared" si="34"/>
        <v>79.031107170189657</v>
      </c>
      <c r="BB45" s="2">
        <f t="shared" si="123"/>
        <v>90.582415056145152</v>
      </c>
      <c r="BC45" s="2">
        <f t="shared" si="36"/>
        <v>100.86083864597606</v>
      </c>
      <c r="BD45" s="2">
        <f t="shared" si="37"/>
        <v>110.75355469320428</v>
      </c>
      <c r="BE45" s="2">
        <f t="shared" si="38"/>
        <v>119.45382307657523</v>
      </c>
      <c r="BF45" s="2">
        <f t="shared" si="39"/>
        <v>124.05570929607686</v>
      </c>
      <c r="BG45" s="2">
        <f t="shared" si="40"/>
        <v>129.22233719149509</v>
      </c>
      <c r="BH45" s="2">
        <f t="shared" si="41"/>
        <v>131.09864132302468</v>
      </c>
      <c r="BI45" s="2">
        <f t="shared" si="42"/>
        <v>131.99174528135319</v>
      </c>
      <c r="BJ45" s="2">
        <f t="shared" si="43"/>
        <v>131.30364118470661</v>
      </c>
      <c r="BK45" s="2">
        <f t="shared" si="44"/>
        <v>129.51033125434813</v>
      </c>
      <c r="BL45" s="2">
        <f t="shared" si="45"/>
        <v>123.36473491300117</v>
      </c>
      <c r="BM45" s="2">
        <f t="shared" si="46"/>
        <v>119.04883080248388</v>
      </c>
      <c r="BN45" s="2">
        <f t="shared" si="47"/>
        <v>114.47169937429814</v>
      </c>
      <c r="BP45" s="2">
        <f t="shared" si="48"/>
        <v>65.0351</v>
      </c>
      <c r="BQ45" s="2">
        <f t="shared" si="49"/>
        <v>76.421099999999996</v>
      </c>
      <c r="BR45" s="2">
        <f t="shared" si="50"/>
        <v>88.543899999999994</v>
      </c>
      <c r="BS45" s="2">
        <f t="shared" si="51"/>
        <v>99.842100000000002</v>
      </c>
      <c r="BT45" s="2" t="str">
        <f t="shared" si="52"/>
        <v/>
      </c>
      <c r="BU45" s="2">
        <f t="shared" si="53"/>
        <v>118</v>
      </c>
      <c r="BV45" s="2">
        <f t="shared" si="54"/>
        <v>122.4464</v>
      </c>
      <c r="BW45" s="2">
        <f t="shared" si="55"/>
        <v>126.696</v>
      </c>
      <c r="BX45" s="2">
        <f t="shared" si="56"/>
        <v>129.036</v>
      </c>
      <c r="BY45" s="2">
        <f t="shared" si="57"/>
        <v>128.709</v>
      </c>
      <c r="BZ45" s="2">
        <f t="shared" si="58"/>
        <v>129.12700000000001</v>
      </c>
      <c r="CA45" s="2">
        <f t="shared" si="59"/>
        <v>125.345</v>
      </c>
      <c r="CB45" s="2">
        <f t="shared" si="60"/>
        <v>121.818</v>
      </c>
      <c r="CC45" s="2" t="str">
        <f t="shared" si="61"/>
        <v/>
      </c>
      <c r="CD45" s="2">
        <f t="shared" si="62"/>
        <v>113.5091</v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64.997965962779048</v>
      </c>
      <c r="CW45" s="2">
        <f t="shared" si="79"/>
        <v>79.031786071429764</v>
      </c>
      <c r="CX45" s="2">
        <f t="shared" si="80"/>
        <v>90.580864354937603</v>
      </c>
      <c r="CY45" s="2">
        <f t="shared" si="81"/>
        <v>100.85643437613462</v>
      </c>
      <c r="CZ45" s="2">
        <f t="shared" si="82"/>
        <v>110.75135467453593</v>
      </c>
      <c r="DA45" s="2">
        <f t="shared" si="83"/>
        <v>119.45462183494227</v>
      </c>
      <c r="DB45" s="2">
        <f t="shared" si="84"/>
        <v>124.05191076785566</v>
      </c>
      <c r="DC45" s="2">
        <f t="shared" si="85"/>
        <v>129.21955527640475</v>
      </c>
      <c r="DD45" s="2">
        <f t="shared" si="86"/>
        <v>131.09621591893065</v>
      </c>
      <c r="DE45" s="2">
        <f t="shared" si="87"/>
        <v>131.99099954357462</v>
      </c>
      <c r="DF45" s="2">
        <f t="shared" si="88"/>
        <v>131.30202144159003</v>
      </c>
      <c r="DG45" s="2">
        <f t="shared" si="89"/>
        <v>129.50787118739663</v>
      </c>
      <c r="DH45" s="2">
        <f t="shared" si="90"/>
        <v>123.36634591196628</v>
      </c>
      <c r="DI45" s="2">
        <f t="shared" si="91"/>
        <v>119.05577966649344</v>
      </c>
      <c r="DJ45" s="2">
        <f t="shared" si="92"/>
        <v>114.50149845930997</v>
      </c>
      <c r="DL45" s="2">
        <f t="shared" si="93"/>
        <v>60.100319805737342</v>
      </c>
      <c r="DM45" s="2">
        <f t="shared" si="94"/>
        <v>78.369407217037718</v>
      </c>
      <c r="DN45" s="2">
        <f t="shared" si="95"/>
        <v>92.003856137599655</v>
      </c>
      <c r="DO45" s="2">
        <f t="shared" si="96"/>
        <v>104.60183580402011</v>
      </c>
      <c r="DP45" s="2">
        <f t="shared" si="97"/>
        <v>112.63792405978096</v>
      </c>
      <c r="DQ45" s="2">
        <f t="shared" si="98"/>
        <v>118.74953419921286</v>
      </c>
      <c r="DR45" s="2">
        <f t="shared" si="99"/>
        <v>127.19657898864666</v>
      </c>
      <c r="DS45" s="2">
        <f t="shared" si="100"/>
        <v>131.21655410289065</v>
      </c>
      <c r="DT45" s="2">
        <f t="shared" si="101"/>
        <v>132.73805658568523</v>
      </c>
      <c r="DU45" s="2">
        <f t="shared" si="102"/>
        <v>132.53813227884751</v>
      </c>
      <c r="DV45" s="2">
        <f t="shared" si="103"/>
        <v>132.66200180398687</v>
      </c>
      <c r="DW45" s="2">
        <f t="shared" si="104"/>
        <v>131.80165833617829</v>
      </c>
      <c r="DX45" s="2">
        <f t="shared" si="105"/>
        <v>121.4494278657308</v>
      </c>
      <c r="DY45" s="2">
        <f t="shared" si="106"/>
        <v>112.12414354810298</v>
      </c>
      <c r="DZ45" s="2">
        <f t="shared" si="107"/>
        <v>101.47959650726925</v>
      </c>
      <c r="EB45" s="2">
        <f t="shared" si="108"/>
        <v>1.7848414196611111E-3</v>
      </c>
      <c r="EC45" s="2">
        <f t="shared" si="109"/>
        <v>1.0249440114511684E-3</v>
      </c>
      <c r="ED45" s="2">
        <f t="shared" si="110"/>
        <v>1.0897471274538065E-3</v>
      </c>
      <c r="EE45" s="2">
        <f t="shared" si="111"/>
        <v>1.1759139644286747E-3</v>
      </c>
      <c r="EF45" s="2">
        <f t="shared" si="112"/>
        <v>1.1661477630020187E-3</v>
      </c>
      <c r="EG45" s="2">
        <f t="shared" si="113"/>
        <v>1.1328497715183058E-3</v>
      </c>
      <c r="EH45" s="2">
        <f t="shared" si="114"/>
        <v>1.2079265456615919E-3</v>
      </c>
      <c r="EI45" s="2">
        <f t="shared" si="115"/>
        <v>1.393047934454338E-3</v>
      </c>
      <c r="EJ45" s="2">
        <f t="shared" si="116"/>
        <v>1.4772469358095041E-3</v>
      </c>
      <c r="EK45" s="2">
        <f t="shared" si="117"/>
        <v>1.3629924339844234E-3</v>
      </c>
      <c r="EL45" s="2">
        <f t="shared" si="118"/>
        <v>1.1910047831260096E-3</v>
      </c>
      <c r="EM45" s="2">
        <f t="shared" si="119"/>
        <v>1.0724913829934788E-3</v>
      </c>
      <c r="EN45" s="2">
        <f t="shared" si="120"/>
        <v>8.4041097546143915E-4</v>
      </c>
      <c r="EO45" s="2">
        <f t="shared" si="121"/>
        <v>1.0024854003980309E-3</v>
      </c>
      <c r="EP45" s="2">
        <f t="shared" si="122"/>
        <v>2.2883819215942613E-3</v>
      </c>
    </row>
    <row r="46" spans="2:146" x14ac:dyDescent="0.25">
      <c r="B46" s="2">
        <v>24</v>
      </c>
      <c r="C46" s="49">
        <v>64.122799999999998</v>
      </c>
      <c r="D46" s="49">
        <v>78.508799999999994</v>
      </c>
      <c r="E46" s="49">
        <v>89.596500000000006</v>
      </c>
      <c r="F46" s="49">
        <v>99.578900000000004</v>
      </c>
      <c r="G46" s="49">
        <v>109.4821</v>
      </c>
      <c r="H46" s="49">
        <v>116.9286</v>
      </c>
      <c r="I46" s="49">
        <v>121.5</v>
      </c>
      <c r="J46" s="49">
        <v>127.821</v>
      </c>
      <c r="K46" s="49">
        <v>132.49100000000001</v>
      </c>
      <c r="L46" s="49">
        <v>129.58199999999999</v>
      </c>
      <c r="M46" s="49">
        <v>128.89099999999999</v>
      </c>
      <c r="N46" s="49">
        <v>126.818</v>
      </c>
      <c r="O46" s="49">
        <v>121.4</v>
      </c>
      <c r="P46" s="49">
        <v>115.8909</v>
      </c>
      <c r="Q46" s="49">
        <v>113.7818</v>
      </c>
      <c r="T46" s="4">
        <f t="shared" si="3"/>
        <v>65.023567078462449</v>
      </c>
      <c r="U46" s="4">
        <f t="shared" si="4"/>
        <v>79.013557774275014</v>
      </c>
      <c r="V46" s="4">
        <f t="shared" si="5"/>
        <v>90.565809821900416</v>
      </c>
      <c r="W46" s="4">
        <f t="shared" si="6"/>
        <v>100.85296776851388</v>
      </c>
      <c r="X46" s="4">
        <f t="shared" si="7"/>
        <v>110.7254948940088</v>
      </c>
      <c r="Y46" s="4">
        <f t="shared" si="8"/>
        <v>119.41288176775215</v>
      </c>
      <c r="Z46" s="4">
        <f t="shared" si="9"/>
        <v>124.06272481998106</v>
      </c>
      <c r="AA46" s="4">
        <f t="shared" si="10"/>
        <v>129.20397655228473</v>
      </c>
      <c r="AB46" s="4">
        <f t="shared" si="11"/>
        <v>131.06526206211646</v>
      </c>
      <c r="AC46" s="4">
        <f t="shared" si="12"/>
        <v>131.95189402058048</v>
      </c>
      <c r="AD46" s="4">
        <f t="shared" si="13"/>
        <v>131.25801947089718</v>
      </c>
      <c r="AE46" s="4">
        <f t="shared" si="14"/>
        <v>129.47154403219088</v>
      </c>
      <c r="AF46" s="4">
        <f t="shared" si="15"/>
        <v>123.29116948857124</v>
      </c>
      <c r="AG46" s="4">
        <f t="shared" si="16"/>
        <v>118.93971151792111</v>
      </c>
      <c r="AH46" s="4">
        <f t="shared" si="17"/>
        <v>114.43979902740897</v>
      </c>
      <c r="AJ46" s="4">
        <f t="shared" si="18"/>
        <v>-0.90076707846245085</v>
      </c>
      <c r="AK46" s="4">
        <f t="shared" si="19"/>
        <v>-0.50475777427502067</v>
      </c>
      <c r="AL46" s="4">
        <f t="shared" si="20"/>
        <v>-0.96930982190040993</v>
      </c>
      <c r="AM46" s="4">
        <f t="shared" si="21"/>
        <v>-1.2740677685138735</v>
      </c>
      <c r="AN46" s="4">
        <f t="shared" si="22"/>
        <v>-1.2433948940088015</v>
      </c>
      <c r="AO46" s="4">
        <f t="shared" si="23"/>
        <v>-2.4842817677521509</v>
      </c>
      <c r="AP46" s="4">
        <f t="shared" si="24"/>
        <v>-2.5627248199810566</v>
      </c>
      <c r="AQ46" s="4">
        <f t="shared" si="25"/>
        <v>-1.382976552284731</v>
      </c>
      <c r="AR46" s="4">
        <f t="shared" si="26"/>
        <v>1.4257379378835537</v>
      </c>
      <c r="AS46" s="4">
        <f t="shared" si="27"/>
        <v>-2.3698940205804888</v>
      </c>
      <c r="AT46" s="4">
        <f t="shared" si="28"/>
        <v>-2.3670194708971906</v>
      </c>
      <c r="AU46" s="4">
        <f t="shared" si="29"/>
        <v>-2.6535440321908794</v>
      </c>
      <c r="AV46" s="4">
        <f t="shared" si="30"/>
        <v>-1.8911694885712365</v>
      </c>
      <c r="AW46" s="4">
        <f t="shared" si="31"/>
        <v>-3.0488115179211093</v>
      </c>
      <c r="AX46" s="4">
        <f t="shared" si="32"/>
        <v>-0.65799902740896243</v>
      </c>
      <c r="AZ46" s="2">
        <f t="shared" si="33"/>
        <v>65.023567078271341</v>
      </c>
      <c r="BA46" s="2">
        <f t="shared" si="34"/>
        <v>79.013557723868033</v>
      </c>
      <c r="BB46" s="2">
        <f t="shared" si="123"/>
        <v>90.565809821571719</v>
      </c>
      <c r="BC46" s="2">
        <f t="shared" si="36"/>
        <v>100.85296776851379</v>
      </c>
      <c r="BD46" s="2">
        <f t="shared" si="37"/>
        <v>110.7254948940088</v>
      </c>
      <c r="BE46" s="2">
        <f t="shared" si="38"/>
        <v>119.41288176775215</v>
      </c>
      <c r="BF46" s="2">
        <f t="shared" si="39"/>
        <v>124.06272481998106</v>
      </c>
      <c r="BG46" s="2">
        <f t="shared" si="40"/>
        <v>129.2039765522847</v>
      </c>
      <c r="BH46" s="2">
        <f t="shared" si="41"/>
        <v>131.06526206211609</v>
      </c>
      <c r="BI46" s="2">
        <f t="shared" si="42"/>
        <v>131.9518940205802</v>
      </c>
      <c r="BJ46" s="2">
        <f t="shared" si="43"/>
        <v>131.25801947089531</v>
      </c>
      <c r="BK46" s="2">
        <f t="shared" si="44"/>
        <v>129.47154403219088</v>
      </c>
      <c r="BL46" s="2">
        <f t="shared" si="45"/>
        <v>123.29116948857123</v>
      </c>
      <c r="BM46" s="2">
        <f t="shared" si="46"/>
        <v>118.93971151792111</v>
      </c>
      <c r="BN46" s="2">
        <f t="shared" si="47"/>
        <v>114.43979902739422</v>
      </c>
      <c r="BP46" s="2">
        <f t="shared" si="48"/>
        <v>64.122799999999998</v>
      </c>
      <c r="BQ46" s="2">
        <f t="shared" si="49"/>
        <v>78.508799999999994</v>
      </c>
      <c r="BR46" s="2">
        <f t="shared" si="50"/>
        <v>89.596500000000006</v>
      </c>
      <c r="BS46" s="2">
        <f t="shared" si="51"/>
        <v>99.578900000000004</v>
      </c>
      <c r="BT46" s="2" t="str">
        <f t="shared" si="52"/>
        <v/>
      </c>
      <c r="BU46" s="2">
        <f t="shared" si="53"/>
        <v>116.9286</v>
      </c>
      <c r="BV46" s="2">
        <f t="shared" si="54"/>
        <v>121.5</v>
      </c>
      <c r="BW46" s="2">
        <f t="shared" si="55"/>
        <v>127.821</v>
      </c>
      <c r="BX46" s="2">
        <f t="shared" si="56"/>
        <v>132.49100000000001</v>
      </c>
      <c r="BY46" s="2">
        <f t="shared" si="57"/>
        <v>129.58199999999999</v>
      </c>
      <c r="BZ46" s="2">
        <f t="shared" si="58"/>
        <v>128.89099999999999</v>
      </c>
      <c r="CA46" s="2">
        <f t="shared" si="59"/>
        <v>126.818</v>
      </c>
      <c r="CB46" s="2">
        <f t="shared" si="60"/>
        <v>121.4</v>
      </c>
      <c r="CC46" s="2">
        <f t="shared" si="61"/>
        <v>115.8909</v>
      </c>
      <c r="CD46" s="2">
        <f t="shared" si="62"/>
        <v>113.7818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65.033149128649015</v>
      </c>
      <c r="CW46" s="2">
        <f t="shared" si="79"/>
        <v>79.014305706582675</v>
      </c>
      <c r="CX46" s="2">
        <f t="shared" si="80"/>
        <v>90.564138392600839</v>
      </c>
      <c r="CY46" s="2">
        <f t="shared" si="81"/>
        <v>100.8481970290282</v>
      </c>
      <c r="CZ46" s="2">
        <f t="shared" si="82"/>
        <v>110.72310129827495</v>
      </c>
      <c r="DA46" s="2">
        <f t="shared" si="83"/>
        <v>119.41373754539163</v>
      </c>
      <c r="DB46" s="2">
        <f t="shared" si="84"/>
        <v>124.05862827609565</v>
      </c>
      <c r="DC46" s="2">
        <f t="shared" si="85"/>
        <v>129.20097494911681</v>
      </c>
      <c r="DD46" s="2">
        <f t="shared" si="86"/>
        <v>131.06265284392254</v>
      </c>
      <c r="DE46" s="2">
        <f t="shared" si="87"/>
        <v>131.95112017586345</v>
      </c>
      <c r="DF46" s="2">
        <f t="shared" si="88"/>
        <v>131.25628759560033</v>
      </c>
      <c r="DG46" s="2">
        <f t="shared" si="89"/>
        <v>129.46890551904639</v>
      </c>
      <c r="DH46" s="2">
        <f t="shared" si="90"/>
        <v>123.29294140776646</v>
      </c>
      <c r="DI46" s="2">
        <f t="shared" si="91"/>
        <v>118.94728327024569</v>
      </c>
      <c r="DJ46" s="2">
        <f t="shared" si="92"/>
        <v>114.47240003072599</v>
      </c>
      <c r="DL46" s="2">
        <f t="shared" si="93"/>
        <v>60.136109794624858</v>
      </c>
      <c r="DM46" s="2">
        <f t="shared" si="94"/>
        <v>78.348673445864904</v>
      </c>
      <c r="DN46" s="2">
        <f t="shared" si="95"/>
        <v>91.963106618133708</v>
      </c>
      <c r="DO46" s="2">
        <f t="shared" si="96"/>
        <v>104.54868862246013</v>
      </c>
      <c r="DP46" s="2">
        <f t="shared" si="97"/>
        <v>112.59527472818003</v>
      </c>
      <c r="DQ46" s="2">
        <f t="shared" si="98"/>
        <v>118.72471080456376</v>
      </c>
      <c r="DR46" s="2">
        <f t="shared" si="99"/>
        <v>127.15196854557466</v>
      </c>
      <c r="DS46" s="2">
        <f t="shared" si="100"/>
        <v>131.16635063555759</v>
      </c>
      <c r="DT46" s="2">
        <f t="shared" si="101"/>
        <v>132.67374058269226</v>
      </c>
      <c r="DU46" s="2">
        <f t="shared" si="102"/>
        <v>132.46898627557371</v>
      </c>
      <c r="DV46" s="2">
        <f t="shared" si="103"/>
        <v>132.58262192822329</v>
      </c>
      <c r="DW46" s="2">
        <f t="shared" si="104"/>
        <v>131.71284110295946</v>
      </c>
      <c r="DX46" s="2">
        <f t="shared" si="105"/>
        <v>121.36990543143723</v>
      </c>
      <c r="DY46" s="2">
        <f t="shared" si="106"/>
        <v>112.05821727668473</v>
      </c>
      <c r="DZ46" s="2">
        <f t="shared" si="107"/>
        <v>101.47674033105625</v>
      </c>
      <c r="EB46" s="2">
        <f t="shared" si="108"/>
        <v>1.9567027593809013E-3</v>
      </c>
      <c r="EC46" s="2">
        <f t="shared" si="109"/>
        <v>1.1237176422863148E-3</v>
      </c>
      <c r="ED46" s="2">
        <f t="shared" si="110"/>
        <v>1.1947583514485857E-3</v>
      </c>
      <c r="EE46" s="2">
        <f t="shared" si="111"/>
        <v>1.2892177607064701E-3</v>
      </c>
      <c r="EF46" s="2">
        <f t="shared" si="112"/>
        <v>1.278511753026563E-3</v>
      </c>
      <c r="EG46" s="2">
        <f t="shared" si="113"/>
        <v>1.2420093281904313E-3</v>
      </c>
      <c r="EH46" s="2">
        <f t="shared" si="114"/>
        <v>1.3243107865696273E-3</v>
      </c>
      <c r="EI46" s="2">
        <f t="shared" si="115"/>
        <v>1.5272414269699125E-3</v>
      </c>
      <c r="EJ46" s="2">
        <f t="shared" si="116"/>
        <v>1.6195382354123287E-3</v>
      </c>
      <c r="EK46" s="2">
        <f t="shared" si="117"/>
        <v>1.4942949869987657E-3</v>
      </c>
      <c r="EL46" s="2">
        <f t="shared" si="118"/>
        <v>1.3057607364657716E-3</v>
      </c>
      <c r="EM46" s="2">
        <f t="shared" si="119"/>
        <v>1.1758417502662243E-3</v>
      </c>
      <c r="EN46" s="2">
        <f t="shared" si="120"/>
        <v>9.2141760062380493E-4</v>
      </c>
      <c r="EO46" s="2">
        <f t="shared" si="121"/>
        <v>1.0990970810354132E-3</v>
      </c>
      <c r="EP46" s="2">
        <f t="shared" si="122"/>
        <v>2.5086070338246691E-3</v>
      </c>
    </row>
    <row r="47" spans="2:146" x14ac:dyDescent="0.25">
      <c r="B47" s="2">
        <v>25</v>
      </c>
      <c r="C47" s="49">
        <v>65.245599999999996</v>
      </c>
      <c r="D47" s="49">
        <v>79</v>
      </c>
      <c r="E47" s="49">
        <v>88.947400000000002</v>
      </c>
      <c r="F47" s="49">
        <v>99.280699999999996</v>
      </c>
      <c r="G47" s="49">
        <v>108.8036</v>
      </c>
      <c r="H47" s="49">
        <v>116.9821</v>
      </c>
      <c r="I47" s="49">
        <v>122.6429</v>
      </c>
      <c r="J47" s="49">
        <v>126.589</v>
      </c>
      <c r="K47" s="49">
        <v>130.52699999999999</v>
      </c>
      <c r="L47" s="49">
        <v>130.07300000000001</v>
      </c>
      <c r="M47" s="49">
        <v>129.78200000000001</v>
      </c>
      <c r="N47" s="49">
        <v>127.018</v>
      </c>
      <c r="O47" s="49">
        <v>121.218</v>
      </c>
      <c r="P47" s="49">
        <v>116.56359999999999</v>
      </c>
      <c r="Q47" s="49">
        <v>113.6182</v>
      </c>
      <c r="T47" s="4">
        <f t="shared" si="3"/>
        <v>65.057829070737512</v>
      </c>
      <c r="U47" s="4">
        <f t="shared" si="4"/>
        <v>78.996001449958783</v>
      </c>
      <c r="V47" s="4">
        <f t="shared" si="5"/>
        <v>90.549213437982232</v>
      </c>
      <c r="W47" s="4">
        <f t="shared" si="6"/>
        <v>100.845126566579</v>
      </c>
      <c r="X47" s="4">
        <f t="shared" si="7"/>
        <v>110.69745194522645</v>
      </c>
      <c r="Y47" s="4">
        <f t="shared" si="8"/>
        <v>119.37193689643023</v>
      </c>
      <c r="Z47" s="4">
        <f t="shared" si="9"/>
        <v>124.06976245889594</v>
      </c>
      <c r="AA47" s="4">
        <f t="shared" si="10"/>
        <v>129.18563238148997</v>
      </c>
      <c r="AB47" s="4">
        <f t="shared" si="11"/>
        <v>131.03189567066102</v>
      </c>
      <c r="AC47" s="4">
        <f t="shared" si="12"/>
        <v>131.91204124435043</v>
      </c>
      <c r="AD47" s="4">
        <f t="shared" si="13"/>
        <v>131.21240430768702</v>
      </c>
      <c r="AE47" s="4">
        <f t="shared" si="14"/>
        <v>129.43276832909109</v>
      </c>
      <c r="AF47" s="4">
        <f t="shared" si="15"/>
        <v>123.2175880250204</v>
      </c>
      <c r="AG47" s="4">
        <f t="shared" si="16"/>
        <v>118.83053679028659</v>
      </c>
      <c r="AH47" s="4">
        <f t="shared" si="17"/>
        <v>114.40763612766646</v>
      </c>
      <c r="AJ47" s="4">
        <f t="shared" si="18"/>
        <v>0.18777092926248429</v>
      </c>
      <c r="AK47" s="4">
        <f t="shared" si="19"/>
        <v>3.9985500412171859E-3</v>
      </c>
      <c r="AL47" s="4">
        <f t="shared" si="20"/>
        <v>-1.60181343798223</v>
      </c>
      <c r="AM47" s="4">
        <f t="shared" si="21"/>
        <v>-1.5644265665790016</v>
      </c>
      <c r="AN47" s="4">
        <f t="shared" si="22"/>
        <v>-1.8938519452264444</v>
      </c>
      <c r="AO47" s="4">
        <f t="shared" si="23"/>
        <v>-2.389836896430225</v>
      </c>
      <c r="AP47" s="4">
        <f t="shared" si="24"/>
        <v>-1.4268624588959398</v>
      </c>
      <c r="AQ47" s="4">
        <f t="shared" si="25"/>
        <v>-2.5966323814899681</v>
      </c>
      <c r="AR47" s="4">
        <f t="shared" si="26"/>
        <v>-0.50489567066102836</v>
      </c>
      <c r="AS47" s="4">
        <f t="shared" si="27"/>
        <v>-1.839041244350426</v>
      </c>
      <c r="AT47" s="4">
        <f t="shared" si="28"/>
        <v>-1.430404307687013</v>
      </c>
      <c r="AU47" s="4">
        <f t="shared" si="29"/>
        <v>-2.4147683290910891</v>
      </c>
      <c r="AV47" s="4">
        <f t="shared" si="30"/>
        <v>-1.999588025020401</v>
      </c>
      <c r="AW47" s="4">
        <f t="shared" si="31"/>
        <v>-2.2669367902865929</v>
      </c>
      <c r="AX47" s="4">
        <f t="shared" si="32"/>
        <v>-0.78943612766646254</v>
      </c>
      <c r="AZ47" s="2">
        <f t="shared" si="33"/>
        <v>65.05782906992313</v>
      </c>
      <c r="BA47" s="2">
        <f t="shared" si="34"/>
        <v>78.996001275712686</v>
      </c>
      <c r="BB47" s="2">
        <f t="shared" si="123"/>
        <v>90.549213436592368</v>
      </c>
      <c r="BC47" s="2">
        <f t="shared" si="36"/>
        <v>100.8451265665784</v>
      </c>
      <c r="BD47" s="2">
        <f t="shared" si="37"/>
        <v>110.69745194522645</v>
      </c>
      <c r="BE47" s="2">
        <f t="shared" si="38"/>
        <v>119.37193689643021</v>
      </c>
      <c r="BF47" s="2">
        <f t="shared" si="39"/>
        <v>124.06976245889589</v>
      </c>
      <c r="BG47" s="2">
        <f t="shared" si="40"/>
        <v>129.1856323814898</v>
      </c>
      <c r="BH47" s="2">
        <f t="shared" si="41"/>
        <v>131.03189567065846</v>
      </c>
      <c r="BI47" s="2">
        <f t="shared" si="42"/>
        <v>131.9120412443485</v>
      </c>
      <c r="BJ47" s="2">
        <f t="shared" si="43"/>
        <v>131.21240430767614</v>
      </c>
      <c r="BK47" s="2">
        <f t="shared" si="44"/>
        <v>129.43276832909106</v>
      </c>
      <c r="BL47" s="2">
        <f t="shared" si="45"/>
        <v>123.21758802502032</v>
      </c>
      <c r="BM47" s="2">
        <f t="shared" si="46"/>
        <v>118.83053679028659</v>
      </c>
      <c r="BN47" s="2">
        <f t="shared" si="47"/>
        <v>114.40763612758739</v>
      </c>
      <c r="BP47" s="2">
        <f t="shared" si="48"/>
        <v>65.245599999999996</v>
      </c>
      <c r="BQ47" s="2">
        <f t="shared" si="49"/>
        <v>79</v>
      </c>
      <c r="BR47" s="2">
        <f t="shared" si="50"/>
        <v>88.947400000000002</v>
      </c>
      <c r="BS47" s="2">
        <f t="shared" si="51"/>
        <v>99.280699999999996</v>
      </c>
      <c r="BT47" s="2">
        <f t="shared" si="52"/>
        <v>108.8036</v>
      </c>
      <c r="BU47" s="2">
        <f t="shared" si="53"/>
        <v>116.9821</v>
      </c>
      <c r="BV47" s="2">
        <f t="shared" si="54"/>
        <v>122.6429</v>
      </c>
      <c r="BW47" s="2">
        <f t="shared" si="55"/>
        <v>126.589</v>
      </c>
      <c r="BX47" s="2">
        <f t="shared" si="56"/>
        <v>130.52699999999999</v>
      </c>
      <c r="BY47" s="2">
        <f t="shared" si="57"/>
        <v>130.07300000000001</v>
      </c>
      <c r="BZ47" s="2">
        <f t="shared" si="58"/>
        <v>129.78200000000001</v>
      </c>
      <c r="CA47" s="2">
        <f t="shared" si="59"/>
        <v>127.018</v>
      </c>
      <c r="CB47" s="2">
        <f t="shared" si="60"/>
        <v>121.218</v>
      </c>
      <c r="CC47" s="2">
        <f t="shared" si="61"/>
        <v>116.56359999999999</v>
      </c>
      <c r="CD47" s="2">
        <f t="shared" si="62"/>
        <v>113.6182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65.068332294518967</v>
      </c>
      <c r="CW47" s="2">
        <f t="shared" si="79"/>
        <v>78.996825341735587</v>
      </c>
      <c r="CX47" s="2">
        <f t="shared" si="80"/>
        <v>90.547412430264075</v>
      </c>
      <c r="CY47" s="2">
        <f t="shared" si="81"/>
        <v>100.8399596819218</v>
      </c>
      <c r="CZ47" s="2">
        <f t="shared" si="82"/>
        <v>110.69484792201399</v>
      </c>
      <c r="DA47" s="2">
        <f t="shared" si="83"/>
        <v>119.37285325584098</v>
      </c>
      <c r="DB47" s="2">
        <f t="shared" si="84"/>
        <v>124.06534578433565</v>
      </c>
      <c r="DC47" s="2">
        <f t="shared" si="85"/>
        <v>129.18239462182888</v>
      </c>
      <c r="DD47" s="2">
        <f t="shared" si="86"/>
        <v>131.02908976891442</v>
      </c>
      <c r="DE47" s="2">
        <f t="shared" si="87"/>
        <v>131.91124080815229</v>
      </c>
      <c r="DF47" s="2">
        <f t="shared" si="88"/>
        <v>131.21055374961065</v>
      </c>
      <c r="DG47" s="2">
        <f t="shared" si="89"/>
        <v>129.42993985069614</v>
      </c>
      <c r="DH47" s="2">
        <f t="shared" si="90"/>
        <v>123.21953690356663</v>
      </c>
      <c r="DI47" s="2">
        <f t="shared" si="91"/>
        <v>118.83878687399795</v>
      </c>
      <c r="DJ47" s="2">
        <f t="shared" si="92"/>
        <v>114.44330160214203</v>
      </c>
      <c r="DL47" s="2">
        <f t="shared" si="93"/>
        <v>60.171899783512373</v>
      </c>
      <c r="DM47" s="2">
        <f t="shared" si="94"/>
        <v>78.327939674692104</v>
      </c>
      <c r="DN47" s="2">
        <f t="shared" si="95"/>
        <v>91.922357098667774</v>
      </c>
      <c r="DO47" s="2">
        <f t="shared" si="96"/>
        <v>104.49554144090017</v>
      </c>
      <c r="DP47" s="2">
        <f t="shared" si="97"/>
        <v>112.55262539657912</v>
      </c>
      <c r="DQ47" s="2">
        <f t="shared" si="98"/>
        <v>118.69988740991464</v>
      </c>
      <c r="DR47" s="2">
        <f t="shared" si="99"/>
        <v>127.10735810250266</v>
      </c>
      <c r="DS47" s="2">
        <f t="shared" si="100"/>
        <v>131.11614716822453</v>
      </c>
      <c r="DT47" s="2">
        <f t="shared" si="101"/>
        <v>132.60942457969929</v>
      </c>
      <c r="DU47" s="2">
        <f t="shared" si="102"/>
        <v>132.39984027229991</v>
      </c>
      <c r="DV47" s="2">
        <f t="shared" si="103"/>
        <v>132.50324205245971</v>
      </c>
      <c r="DW47" s="2">
        <f t="shared" si="104"/>
        <v>131.6240238697406</v>
      </c>
      <c r="DX47" s="2">
        <f t="shared" si="105"/>
        <v>121.29038299714368</v>
      </c>
      <c r="DY47" s="2">
        <f t="shared" si="106"/>
        <v>111.99229100526649</v>
      </c>
      <c r="DZ47" s="2">
        <f t="shared" si="107"/>
        <v>101.47388415484325</v>
      </c>
      <c r="EB47" s="2">
        <f t="shared" si="108"/>
        <v>2.1450769661823976E-3</v>
      </c>
      <c r="EC47" s="2">
        <f t="shared" si="109"/>
        <v>1.231998327212367E-3</v>
      </c>
      <c r="ED47" s="2">
        <f t="shared" si="110"/>
        <v>1.3098754951237431E-3</v>
      </c>
      <c r="EE47" s="2">
        <f t="shared" si="111"/>
        <v>1.4134233611131002E-3</v>
      </c>
      <c r="EF47" s="2">
        <f t="shared" si="112"/>
        <v>1.401687364661763E-3</v>
      </c>
      <c r="EG47" s="2">
        <f t="shared" si="113"/>
        <v>1.3616729828244186E-3</v>
      </c>
      <c r="EH47" s="2">
        <f t="shared" si="114"/>
        <v>1.4518923982866166E-3</v>
      </c>
      <c r="EI47" s="2">
        <f t="shared" si="115"/>
        <v>1.674340218425894E-3</v>
      </c>
      <c r="EJ47" s="2">
        <f t="shared" si="116"/>
        <v>1.7755109391391418E-3</v>
      </c>
      <c r="EK47" s="2">
        <f t="shared" si="117"/>
        <v>1.63822569395523E-3</v>
      </c>
      <c r="EL47" s="2">
        <f t="shared" si="118"/>
        <v>1.4315578329229409E-3</v>
      </c>
      <c r="EM47" s="2">
        <f t="shared" si="119"/>
        <v>1.289138597414518E-3</v>
      </c>
      <c r="EN47" s="2">
        <f t="shared" si="120"/>
        <v>1.010224502993912E-3</v>
      </c>
      <c r="EO47" s="2">
        <f t="shared" si="121"/>
        <v>1.2050082070506477E-3</v>
      </c>
      <c r="EP47" s="2">
        <f t="shared" si="122"/>
        <v>2.7499673520078368E-3</v>
      </c>
    </row>
    <row r="48" spans="2:146" x14ac:dyDescent="0.25">
      <c r="B48" s="2">
        <v>26</v>
      </c>
      <c r="C48" s="49">
        <v>63.877200000000002</v>
      </c>
      <c r="D48" s="49">
        <v>78.245599999999996</v>
      </c>
      <c r="E48" s="49">
        <v>90.719300000000004</v>
      </c>
      <c r="F48" s="49">
        <v>99.614000000000004</v>
      </c>
      <c r="G48" s="49">
        <v>108.96429999999999</v>
      </c>
      <c r="H48" s="49">
        <v>116.7321</v>
      </c>
      <c r="I48" s="49">
        <v>122.4464</v>
      </c>
      <c r="J48" s="49">
        <v>127.446</v>
      </c>
      <c r="K48" s="49">
        <v>128.81800000000001</v>
      </c>
      <c r="L48" s="49">
        <v>129.56399999999999</v>
      </c>
      <c r="M48" s="49">
        <v>129.38200000000001</v>
      </c>
      <c r="N48" s="49">
        <v>127.145</v>
      </c>
      <c r="O48" s="49">
        <v>121.527</v>
      </c>
      <c r="P48" s="49">
        <v>117.3091</v>
      </c>
      <c r="Q48" s="49">
        <v>113.6545</v>
      </c>
      <c r="T48" s="4">
        <f t="shared" si="3"/>
        <v>65.092002716826201</v>
      </c>
      <c r="U48" s="4">
        <f t="shared" si="4"/>
        <v>78.978437699414442</v>
      </c>
      <c r="V48" s="4">
        <f t="shared" si="5"/>
        <v>90.532626488737961</v>
      </c>
      <c r="W48" s="4">
        <f t="shared" si="6"/>
        <v>100.83731734750796</v>
      </c>
      <c r="X48" s="4">
        <f t="shared" si="7"/>
        <v>110.66942729192263</v>
      </c>
      <c r="Y48" s="4">
        <f t="shared" si="8"/>
        <v>119.33098830664233</v>
      </c>
      <c r="Z48" s="4">
        <f t="shared" si="9"/>
        <v>124.07682370063769</v>
      </c>
      <c r="AA48" s="4">
        <f t="shared" si="10"/>
        <v>129.16730580719246</v>
      </c>
      <c r="AB48" s="4">
        <f t="shared" si="11"/>
        <v>130.99854291725475</v>
      </c>
      <c r="AC48" s="4">
        <f t="shared" si="12"/>
        <v>131.87218639986691</v>
      </c>
      <c r="AD48" s="4">
        <f t="shared" si="13"/>
        <v>131.1667959141067</v>
      </c>
      <c r="AE48" s="4">
        <f t="shared" si="14"/>
        <v>129.39400470451358</v>
      </c>
      <c r="AF48" s="4">
        <f t="shared" si="15"/>
        <v>123.14398892868225</v>
      </c>
      <c r="AG48" s="4">
        <f t="shared" si="16"/>
        <v>118.72130173227467</v>
      </c>
      <c r="AH48" s="4">
        <f t="shared" si="17"/>
        <v>114.37518623813313</v>
      </c>
      <c r="AJ48" s="4">
        <f t="shared" si="18"/>
        <v>-1.214802716826199</v>
      </c>
      <c r="AK48" s="4">
        <f t="shared" si="19"/>
        <v>-0.73283769941444632</v>
      </c>
      <c r="AL48" s="4">
        <f t="shared" si="20"/>
        <v>0.18667351126204323</v>
      </c>
      <c r="AM48" s="4">
        <f t="shared" si="21"/>
        <v>-1.2233173475079582</v>
      </c>
      <c r="AN48" s="4">
        <f t="shared" si="22"/>
        <v>-1.7051272919226363</v>
      </c>
      <c r="AO48" s="4">
        <f t="shared" si="23"/>
        <v>-2.5988883066423227</v>
      </c>
      <c r="AP48" s="4">
        <f t="shared" si="24"/>
        <v>-1.6304237006376923</v>
      </c>
      <c r="AQ48" s="4">
        <f t="shared" si="25"/>
        <v>-1.721305807192465</v>
      </c>
      <c r="AR48" s="4">
        <f t="shared" si="26"/>
        <v>-2.1805429172547406</v>
      </c>
      <c r="AS48" s="4">
        <f t="shared" si="27"/>
        <v>-2.3081863998669121</v>
      </c>
      <c r="AT48" s="4">
        <f t="shared" si="28"/>
        <v>-1.7847959141066951</v>
      </c>
      <c r="AU48" s="4">
        <f t="shared" si="29"/>
        <v>-2.249004704513581</v>
      </c>
      <c r="AV48" s="4">
        <f t="shared" si="30"/>
        <v>-1.6169889286822468</v>
      </c>
      <c r="AW48" s="4">
        <f t="shared" si="31"/>
        <v>-1.4122017322746672</v>
      </c>
      <c r="AX48" s="4">
        <f t="shared" si="32"/>
        <v>-0.72068623813312627</v>
      </c>
      <c r="AZ48" s="2">
        <f t="shared" si="33"/>
        <v>65.092002713495745</v>
      </c>
      <c r="BA48" s="2">
        <f t="shared" si="34"/>
        <v>78.978437119476823</v>
      </c>
      <c r="BB48" s="2">
        <f t="shared" si="123"/>
        <v>90.532626483097076</v>
      </c>
      <c r="BC48" s="2">
        <f t="shared" si="36"/>
        <v>100.83731734750411</v>
      </c>
      <c r="BD48" s="2">
        <f t="shared" si="37"/>
        <v>110.66942729192263</v>
      </c>
      <c r="BE48" s="2">
        <f t="shared" si="38"/>
        <v>119.33098830664218</v>
      </c>
      <c r="BF48" s="2">
        <f t="shared" si="39"/>
        <v>124.07682370063732</v>
      </c>
      <c r="BG48" s="2">
        <f t="shared" si="40"/>
        <v>129.16730580719127</v>
      </c>
      <c r="BH48" s="2">
        <f t="shared" si="41"/>
        <v>130.99854291723793</v>
      </c>
      <c r="BI48" s="2">
        <f t="shared" si="42"/>
        <v>131.87218639985468</v>
      </c>
      <c r="BJ48" s="2">
        <f t="shared" si="43"/>
        <v>131.1667959140463</v>
      </c>
      <c r="BK48" s="2">
        <f t="shared" si="44"/>
        <v>129.39400470451343</v>
      </c>
      <c r="BL48" s="2">
        <f t="shared" si="45"/>
        <v>123.14398892868171</v>
      </c>
      <c r="BM48" s="2">
        <f t="shared" si="46"/>
        <v>118.72130173227465</v>
      </c>
      <c r="BN48" s="2">
        <f t="shared" si="47"/>
        <v>114.37518623772961</v>
      </c>
      <c r="BP48" s="2">
        <f t="shared" si="48"/>
        <v>63.877200000000002</v>
      </c>
      <c r="BQ48" s="2">
        <f t="shared" si="49"/>
        <v>78.245599999999996</v>
      </c>
      <c r="BR48" s="2">
        <f t="shared" si="50"/>
        <v>90.719300000000004</v>
      </c>
      <c r="BS48" s="2">
        <f t="shared" si="51"/>
        <v>99.614000000000004</v>
      </c>
      <c r="BT48" s="2">
        <f t="shared" si="52"/>
        <v>108.96429999999999</v>
      </c>
      <c r="BU48" s="2">
        <f t="shared" si="53"/>
        <v>116.7321</v>
      </c>
      <c r="BV48" s="2">
        <f t="shared" si="54"/>
        <v>122.4464</v>
      </c>
      <c r="BW48" s="2">
        <f t="shared" si="55"/>
        <v>127.446</v>
      </c>
      <c r="BX48" s="2">
        <f t="shared" si="56"/>
        <v>128.81800000000001</v>
      </c>
      <c r="BY48" s="2">
        <f t="shared" si="57"/>
        <v>129.56399999999999</v>
      </c>
      <c r="BZ48" s="2">
        <f t="shared" si="58"/>
        <v>129.38200000000001</v>
      </c>
      <c r="CA48" s="2">
        <f t="shared" si="59"/>
        <v>127.145</v>
      </c>
      <c r="CB48" s="2">
        <f t="shared" si="60"/>
        <v>121.527</v>
      </c>
      <c r="CC48" s="2">
        <f t="shared" si="61"/>
        <v>117.3091</v>
      </c>
      <c r="CD48" s="2">
        <f t="shared" si="62"/>
        <v>113.6545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65.103515460388934</v>
      </c>
      <c r="CW48" s="2">
        <f t="shared" si="79"/>
        <v>78.979344976888498</v>
      </c>
      <c r="CX48" s="2">
        <f t="shared" si="80"/>
        <v>90.530686467927296</v>
      </c>
      <c r="CY48" s="2">
        <f t="shared" si="81"/>
        <v>100.8317223348154</v>
      </c>
      <c r="CZ48" s="2">
        <f t="shared" si="82"/>
        <v>110.66659454575303</v>
      </c>
      <c r="DA48" s="2">
        <f t="shared" si="83"/>
        <v>119.33196896629035</v>
      </c>
      <c r="DB48" s="2">
        <f t="shared" si="84"/>
        <v>124.07206329257563</v>
      </c>
      <c r="DC48" s="2">
        <f t="shared" si="85"/>
        <v>129.16381429454097</v>
      </c>
      <c r="DD48" s="2">
        <f t="shared" si="86"/>
        <v>130.9955266939063</v>
      </c>
      <c r="DE48" s="2">
        <f t="shared" si="87"/>
        <v>131.87136144044112</v>
      </c>
      <c r="DF48" s="2">
        <f t="shared" si="88"/>
        <v>131.16481990362095</v>
      </c>
      <c r="DG48" s="2">
        <f t="shared" si="89"/>
        <v>129.3909741823459</v>
      </c>
      <c r="DH48" s="2">
        <f t="shared" si="90"/>
        <v>123.14613239936681</v>
      </c>
      <c r="DI48" s="2">
        <f t="shared" si="91"/>
        <v>118.7302904777502</v>
      </c>
      <c r="DJ48" s="2">
        <f t="shared" si="92"/>
        <v>114.41420317355806</v>
      </c>
      <c r="DL48" s="2">
        <f t="shared" si="93"/>
        <v>60.207689772399888</v>
      </c>
      <c r="DM48" s="2">
        <f t="shared" si="94"/>
        <v>78.307205903519304</v>
      </c>
      <c r="DN48" s="2">
        <f t="shared" si="95"/>
        <v>91.881607579201827</v>
      </c>
      <c r="DO48" s="2">
        <f t="shared" si="96"/>
        <v>104.44239425934019</v>
      </c>
      <c r="DP48" s="2">
        <f t="shared" si="97"/>
        <v>112.50997606497819</v>
      </c>
      <c r="DQ48" s="2">
        <f t="shared" si="98"/>
        <v>118.67506401526552</v>
      </c>
      <c r="DR48" s="2">
        <f t="shared" si="99"/>
        <v>127.06274765943064</v>
      </c>
      <c r="DS48" s="2">
        <f t="shared" si="100"/>
        <v>131.06594370089149</v>
      </c>
      <c r="DT48" s="2">
        <f t="shared" si="101"/>
        <v>132.54510857670633</v>
      </c>
      <c r="DU48" s="2">
        <f t="shared" si="102"/>
        <v>132.33069426902611</v>
      </c>
      <c r="DV48" s="2">
        <f t="shared" si="103"/>
        <v>132.42386217669616</v>
      </c>
      <c r="DW48" s="2">
        <f t="shared" si="104"/>
        <v>131.53520663652176</v>
      </c>
      <c r="DX48" s="2">
        <f t="shared" si="105"/>
        <v>121.21086056285012</v>
      </c>
      <c r="DY48" s="2">
        <f t="shared" si="106"/>
        <v>111.92636473384826</v>
      </c>
      <c r="DZ48" s="2">
        <f t="shared" si="107"/>
        <v>101.47102797863025</v>
      </c>
      <c r="EB48" s="2">
        <f t="shared" si="108"/>
        <v>2.3515434631261362E-3</v>
      </c>
      <c r="EC48" s="2">
        <f t="shared" si="109"/>
        <v>1.3506987581002163E-3</v>
      </c>
      <c r="ED48" s="2">
        <f t="shared" si="110"/>
        <v>1.4360684377424458E-3</v>
      </c>
      <c r="EE48" s="2">
        <f t="shared" si="111"/>
        <v>1.5495765900868132E-3</v>
      </c>
      <c r="EF48" s="2">
        <f t="shared" si="112"/>
        <v>1.5367118201355574E-3</v>
      </c>
      <c r="EG48" s="2">
        <f t="shared" si="113"/>
        <v>1.4928486178041633E-3</v>
      </c>
      <c r="EH48" s="2">
        <f t="shared" si="114"/>
        <v>1.5917453926040342E-3</v>
      </c>
      <c r="EI48" s="2">
        <f t="shared" si="115"/>
        <v>1.8355810275824218E-3</v>
      </c>
      <c r="EJ48" s="2">
        <f t="shared" si="116"/>
        <v>1.9464756042214047E-3</v>
      </c>
      <c r="EK48" s="2">
        <f t="shared" si="117"/>
        <v>1.7959948912954441E-3</v>
      </c>
      <c r="EL48" s="2">
        <f t="shared" si="118"/>
        <v>1.5694551864001316E-3</v>
      </c>
      <c r="EM48" s="2">
        <f t="shared" si="119"/>
        <v>1.4133365818776661E-3</v>
      </c>
      <c r="EN48" s="2">
        <f t="shared" si="120"/>
        <v>1.1075811907428773E-3</v>
      </c>
      <c r="EO48" s="2">
        <f t="shared" si="121"/>
        <v>1.3211116367050951E-3</v>
      </c>
      <c r="EP48" s="2">
        <f t="shared" si="122"/>
        <v>3.0144794643394333E-3</v>
      </c>
    </row>
    <row r="49" spans="2:146" x14ac:dyDescent="0.25">
      <c r="B49" s="2">
        <v>27</v>
      </c>
      <c r="C49" s="49">
        <v>65.087699999999998</v>
      </c>
      <c r="D49" s="49">
        <v>79.192999999999998</v>
      </c>
      <c r="E49" s="49">
        <v>90.087699999999998</v>
      </c>
      <c r="F49" s="49">
        <v>100.54389999999999</v>
      </c>
      <c r="G49" s="49">
        <v>109.25</v>
      </c>
      <c r="H49" s="49">
        <v>119.25</v>
      </c>
      <c r="I49" s="49">
        <v>123.03570000000001</v>
      </c>
      <c r="J49" s="49">
        <v>127.929</v>
      </c>
      <c r="K49" s="49">
        <v>128.61799999999999</v>
      </c>
      <c r="L49" s="49">
        <v>130.4</v>
      </c>
      <c r="M49" s="49">
        <v>130.83600000000001</v>
      </c>
      <c r="N49" s="49">
        <v>128.036</v>
      </c>
      <c r="O49" s="49">
        <v>122.4</v>
      </c>
      <c r="P49" s="49">
        <v>117</v>
      </c>
      <c r="Q49" s="49">
        <v>113.56359999999999</v>
      </c>
      <c r="T49" s="4">
        <f t="shared" si="3"/>
        <v>65.126079590943192</v>
      </c>
      <c r="U49" s="4">
        <f t="shared" si="4"/>
        <v>78.960866336608035</v>
      </c>
      <c r="V49" s="4">
        <f t="shared" si="5"/>
        <v>90.516049594541542</v>
      </c>
      <c r="W49" s="4">
        <f t="shared" si="6"/>
        <v>100.82954258627525</v>
      </c>
      <c r="X49" s="4">
        <f t="shared" si="7"/>
        <v>110.64142250029937</v>
      </c>
      <c r="Y49" s="4">
        <f t="shared" si="8"/>
        <v>119.29003584557178</v>
      </c>
      <c r="Z49" s="4">
        <f t="shared" si="9"/>
        <v>124.08391011336262</v>
      </c>
      <c r="AA49" s="4">
        <f t="shared" si="10"/>
        <v>129.14899802107465</v>
      </c>
      <c r="AB49" s="4">
        <f t="shared" si="11"/>
        <v>130.96520459849665</v>
      </c>
      <c r="AC49" s="4">
        <f t="shared" si="12"/>
        <v>131.83232884220411</v>
      </c>
      <c r="AD49" s="4">
        <f t="shared" si="13"/>
        <v>131.12119449048427</v>
      </c>
      <c r="AE49" s="4">
        <f t="shared" si="14"/>
        <v>129.3552537183642</v>
      </c>
      <c r="AF49" s="4">
        <f t="shared" si="15"/>
        <v>123.07037044836009</v>
      </c>
      <c r="AG49" s="4">
        <f t="shared" si="16"/>
        <v>118.61200103209521</v>
      </c>
      <c r="AH49" s="4">
        <f t="shared" si="17"/>
        <v>114.34242267961483</v>
      </c>
      <c r="AJ49" s="4">
        <f t="shared" si="18"/>
        <v>-3.8379590943193875E-2</v>
      </c>
      <c r="AK49" s="4">
        <f t="shared" si="19"/>
        <v>0.23213366339196284</v>
      </c>
      <c r="AL49" s="4">
        <f t="shared" si="20"/>
        <v>-0.42834959454154387</v>
      </c>
      <c r="AM49" s="4">
        <f t="shared" si="21"/>
        <v>-0.28564258627525874</v>
      </c>
      <c r="AN49" s="4">
        <f t="shared" si="22"/>
        <v>-1.3914225002993703</v>
      </c>
      <c r="AO49" s="4">
        <f t="shared" si="23"/>
        <v>-4.0035845571779305E-2</v>
      </c>
      <c r="AP49" s="4">
        <f t="shared" si="24"/>
        <v>-1.0482101133626145</v>
      </c>
      <c r="AQ49" s="4">
        <f t="shared" si="25"/>
        <v>-1.2199980210746446</v>
      </c>
      <c r="AR49" s="4">
        <f t="shared" si="26"/>
        <v>-2.3472045984966599</v>
      </c>
      <c r="AS49" s="4">
        <f t="shared" si="27"/>
        <v>-1.4323288422041003</v>
      </c>
      <c r="AT49" s="4">
        <f t="shared" si="28"/>
        <v>-0.28519449048425827</v>
      </c>
      <c r="AU49" s="4">
        <f t="shared" si="29"/>
        <v>-1.3192537183641946</v>
      </c>
      <c r="AV49" s="4">
        <f t="shared" si="30"/>
        <v>-0.67037044836008874</v>
      </c>
      <c r="AW49" s="4">
        <f t="shared" si="31"/>
        <v>-1.6120010320952076</v>
      </c>
      <c r="AX49" s="4">
        <f t="shared" si="32"/>
        <v>-0.77882267961483365</v>
      </c>
      <c r="AZ49" s="2">
        <f t="shared" si="33"/>
        <v>65.126079577872247</v>
      </c>
      <c r="BA49" s="2">
        <f t="shared" si="34"/>
        <v>78.960864478181776</v>
      </c>
      <c r="BB49" s="2">
        <f t="shared" si="123"/>
        <v>90.516049572566629</v>
      </c>
      <c r="BC49" s="2">
        <f t="shared" si="36"/>
        <v>100.8295425862519</v>
      </c>
      <c r="BD49" s="2">
        <f t="shared" si="37"/>
        <v>110.64142250029933</v>
      </c>
      <c r="BE49" s="2">
        <f t="shared" si="38"/>
        <v>119.29003584557077</v>
      </c>
      <c r="BF49" s="2">
        <f t="shared" si="39"/>
        <v>124.08391011336001</v>
      </c>
      <c r="BG49" s="2">
        <f t="shared" si="40"/>
        <v>129.14899802106609</v>
      </c>
      <c r="BH49" s="2">
        <f t="shared" si="41"/>
        <v>130.96520459839255</v>
      </c>
      <c r="BI49" s="2">
        <f t="shared" si="42"/>
        <v>131.83232884213106</v>
      </c>
      <c r="BJ49" s="2">
        <f t="shared" si="43"/>
        <v>131.12119449016561</v>
      </c>
      <c r="BK49" s="2">
        <f t="shared" si="44"/>
        <v>129.35525371836323</v>
      </c>
      <c r="BL49" s="2">
        <f t="shared" si="45"/>
        <v>123.07037044835681</v>
      </c>
      <c r="BM49" s="2">
        <f t="shared" si="46"/>
        <v>118.61200103209508</v>
      </c>
      <c r="BN49" s="2">
        <f t="shared" si="47"/>
        <v>114.34242267765484</v>
      </c>
      <c r="BP49" s="2">
        <f t="shared" si="48"/>
        <v>65.087699999999998</v>
      </c>
      <c r="BQ49" s="2">
        <f t="shared" si="49"/>
        <v>79.192999999999998</v>
      </c>
      <c r="BR49" s="2">
        <f t="shared" si="50"/>
        <v>90.087699999999998</v>
      </c>
      <c r="BS49" s="2">
        <f t="shared" si="51"/>
        <v>100.54389999999999</v>
      </c>
      <c r="BT49" s="2">
        <f t="shared" si="52"/>
        <v>109.25</v>
      </c>
      <c r="BU49" s="2">
        <f t="shared" si="53"/>
        <v>119.25</v>
      </c>
      <c r="BV49" s="2">
        <f t="shared" si="54"/>
        <v>123.03570000000001</v>
      </c>
      <c r="BW49" s="2">
        <f t="shared" si="55"/>
        <v>127.929</v>
      </c>
      <c r="BX49" s="2">
        <f t="shared" si="56"/>
        <v>128.61799999999999</v>
      </c>
      <c r="BY49" s="2">
        <f t="shared" si="57"/>
        <v>130.4</v>
      </c>
      <c r="BZ49" s="2">
        <f t="shared" si="58"/>
        <v>130.83600000000001</v>
      </c>
      <c r="CA49" s="2">
        <f t="shared" si="59"/>
        <v>128.036</v>
      </c>
      <c r="CB49" s="2">
        <f t="shared" si="60"/>
        <v>122.4</v>
      </c>
      <c r="CC49" s="2">
        <f t="shared" si="61"/>
        <v>117</v>
      </c>
      <c r="CD49" s="2">
        <f t="shared" si="62"/>
        <v>113.56359999999999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65.138698626258886</v>
      </c>
      <c r="CW49" s="2">
        <f t="shared" si="79"/>
        <v>78.96186461204141</v>
      </c>
      <c r="CX49" s="2">
        <f t="shared" si="80"/>
        <v>90.513960505590532</v>
      </c>
      <c r="CY49" s="2">
        <f t="shared" si="81"/>
        <v>100.82348498770899</v>
      </c>
      <c r="CZ49" s="2">
        <f t="shared" si="82"/>
        <v>110.63834116949205</v>
      </c>
      <c r="DA49" s="2">
        <f t="shared" si="83"/>
        <v>119.2910846767397</v>
      </c>
      <c r="DB49" s="2">
        <f t="shared" si="84"/>
        <v>124.07878080081564</v>
      </c>
      <c r="DC49" s="2">
        <f t="shared" si="85"/>
        <v>129.14523396725303</v>
      </c>
      <c r="DD49" s="2">
        <f t="shared" si="86"/>
        <v>130.96196361889818</v>
      </c>
      <c r="DE49" s="2">
        <f t="shared" si="87"/>
        <v>131.83148207272995</v>
      </c>
      <c r="DF49" s="2">
        <f t="shared" si="88"/>
        <v>131.11908605763128</v>
      </c>
      <c r="DG49" s="2">
        <f t="shared" si="89"/>
        <v>129.35200851399566</v>
      </c>
      <c r="DH49" s="2">
        <f t="shared" si="90"/>
        <v>123.07272789516699</v>
      </c>
      <c r="DI49" s="2">
        <f t="shared" si="91"/>
        <v>118.62179408150246</v>
      </c>
      <c r="DJ49" s="2">
        <f t="shared" si="92"/>
        <v>114.38510474497409</v>
      </c>
      <c r="DL49" s="2">
        <f t="shared" si="93"/>
        <v>60.243479761287411</v>
      </c>
      <c r="DM49" s="2">
        <f t="shared" si="94"/>
        <v>78.286472132346489</v>
      </c>
      <c r="DN49" s="2">
        <f t="shared" si="95"/>
        <v>91.840858059735879</v>
      </c>
      <c r="DO49" s="2">
        <f t="shared" si="96"/>
        <v>104.38924707778021</v>
      </c>
      <c r="DP49" s="2">
        <f t="shared" si="97"/>
        <v>112.46732673337726</v>
      </c>
      <c r="DQ49" s="2">
        <f t="shared" si="98"/>
        <v>118.65024062061642</v>
      </c>
      <c r="DR49" s="2">
        <f t="shared" si="99"/>
        <v>127.01813721635864</v>
      </c>
      <c r="DS49" s="2">
        <f t="shared" si="100"/>
        <v>131.01574023355843</v>
      </c>
      <c r="DT49" s="2">
        <f t="shared" si="101"/>
        <v>132.48079257371336</v>
      </c>
      <c r="DU49" s="2">
        <f t="shared" si="102"/>
        <v>132.26154826575231</v>
      </c>
      <c r="DV49" s="2">
        <f t="shared" si="103"/>
        <v>132.34448230093258</v>
      </c>
      <c r="DW49" s="2">
        <f t="shared" si="104"/>
        <v>131.44638940330293</v>
      </c>
      <c r="DX49" s="2">
        <f t="shared" si="105"/>
        <v>121.13133812855655</v>
      </c>
      <c r="DY49" s="2">
        <f t="shared" si="106"/>
        <v>111.86043846243001</v>
      </c>
      <c r="DZ49" s="2">
        <f t="shared" si="107"/>
        <v>101.46817180241726</v>
      </c>
      <c r="EB49" s="2">
        <f t="shared" si="108"/>
        <v>2.5778312951283055E-3</v>
      </c>
      <c r="EC49" s="2">
        <f t="shared" si="109"/>
        <v>1.4808187679085018E-3</v>
      </c>
      <c r="ED49" s="2">
        <f t="shared" si="110"/>
        <v>1.5743995982036951E-3</v>
      </c>
      <c r="EE49" s="2">
        <f t="shared" si="111"/>
        <v>1.6988229696484152E-3</v>
      </c>
      <c r="EF49" s="2">
        <f t="shared" si="112"/>
        <v>1.6847212291387764E-3</v>
      </c>
      <c r="EG49" s="2">
        <f t="shared" si="113"/>
        <v>1.6366402386217699E-3</v>
      </c>
      <c r="EH49" s="2">
        <f t="shared" si="114"/>
        <v>1.7450461322934957E-3</v>
      </c>
      <c r="EI49" s="2">
        <f t="shared" si="115"/>
        <v>2.0123182054307123E-3</v>
      </c>
      <c r="EJ49" s="2">
        <f t="shared" si="116"/>
        <v>2.133867335167604E-3</v>
      </c>
      <c r="EK49" s="2">
        <f t="shared" si="117"/>
        <v>1.9689280739629204E-3</v>
      </c>
      <c r="EL49" s="2">
        <f t="shared" si="118"/>
        <v>1.7206128596003469E-3</v>
      </c>
      <c r="EM49" s="2">
        <f t="shared" si="119"/>
        <v>1.5494814644917694E-3</v>
      </c>
      <c r="EN49" s="2">
        <f t="shared" si="120"/>
        <v>1.2143088681764772E-3</v>
      </c>
      <c r="EO49" s="2">
        <f t="shared" si="121"/>
        <v>1.4483854953224265E-3</v>
      </c>
      <c r="EP49" s="2">
        <f t="shared" si="122"/>
        <v>3.3043499961680893E-3</v>
      </c>
    </row>
    <row r="50" spans="2:146" x14ac:dyDescent="0.25">
      <c r="B50" s="2">
        <v>28</v>
      </c>
      <c r="C50" s="49">
        <v>64.210499999999996</v>
      </c>
      <c r="D50" s="49">
        <v>80.122799999999998</v>
      </c>
      <c r="E50" s="49">
        <v>90.1053</v>
      </c>
      <c r="F50" s="49">
        <v>99.1404</v>
      </c>
      <c r="G50" s="49">
        <v>109.6786</v>
      </c>
      <c r="H50" s="49">
        <v>118.3929</v>
      </c>
      <c r="I50" s="49">
        <v>121.6429</v>
      </c>
      <c r="J50" s="49">
        <v>126.429</v>
      </c>
      <c r="K50" s="49">
        <v>129.982</v>
      </c>
      <c r="L50" s="49">
        <v>131.12700000000001</v>
      </c>
      <c r="M50" s="49">
        <v>129.41800000000001</v>
      </c>
      <c r="N50" s="49">
        <v>128.273</v>
      </c>
      <c r="O50" s="49">
        <v>121.41800000000001</v>
      </c>
      <c r="P50" s="49">
        <v>117.0364</v>
      </c>
      <c r="Q50" s="49">
        <v>112.6545</v>
      </c>
      <c r="T50" s="4">
        <f t="shared" si="3"/>
        <v>65.160050485075132</v>
      </c>
      <c r="U50" s="4">
        <f t="shared" si="4"/>
        <v>78.943288231086058</v>
      </c>
      <c r="V50" s="4">
        <f t="shared" si="5"/>
        <v>90.499483428488176</v>
      </c>
      <c r="W50" s="4">
        <f t="shared" si="6"/>
        <v>100.82180493617112</v>
      </c>
      <c r="X50" s="4">
        <f t="shared" si="7"/>
        <v>110.61343926745811</v>
      </c>
      <c r="Y50" s="4">
        <f t="shared" si="8"/>
        <v>119.24907936562103</v>
      </c>
      <c r="Z50" s="4">
        <f t="shared" si="9"/>
        <v>124.09102334708948</v>
      </c>
      <c r="AA50" s="4">
        <f t="shared" si="10"/>
        <v>129.13071028009216</v>
      </c>
      <c r="AB50" s="4">
        <f t="shared" si="11"/>
        <v>130.93188153738464</v>
      </c>
      <c r="AC50" s="4">
        <f t="shared" si="12"/>
        <v>131.79246782193036</v>
      </c>
      <c r="AD50" s="4">
        <f t="shared" si="13"/>
        <v>131.07560021328291</v>
      </c>
      <c r="AE50" s="4">
        <f t="shared" si="14"/>
        <v>129.31651592584331</v>
      </c>
      <c r="AF50" s="4">
        <f t="shared" si="15"/>
        <v>122.99673065991111</v>
      </c>
      <c r="AG50" s="4">
        <f t="shared" si="16"/>
        <v>118.50262891753407</v>
      </c>
      <c r="AH50" s="4">
        <f t="shared" si="17"/>
        <v>114.3093163334899</v>
      </c>
      <c r="AJ50" s="4">
        <f t="shared" si="18"/>
        <v>-0.94955048507513595</v>
      </c>
      <c r="AK50" s="4">
        <f t="shared" si="19"/>
        <v>1.1795117689139403</v>
      </c>
      <c r="AL50" s="4">
        <f t="shared" si="20"/>
        <v>-0.39418342848817645</v>
      </c>
      <c r="AM50" s="4">
        <f t="shared" si="21"/>
        <v>-1.6814049361711199</v>
      </c>
      <c r="AN50" s="4">
        <f t="shared" si="22"/>
        <v>-0.93483926745810209</v>
      </c>
      <c r="AO50" s="4">
        <f t="shared" si="23"/>
        <v>-0.85617936562103125</v>
      </c>
      <c r="AP50" s="4">
        <f t="shared" si="24"/>
        <v>-2.4481233470894779</v>
      </c>
      <c r="AQ50" s="4">
        <f t="shared" si="25"/>
        <v>-2.7017102800921577</v>
      </c>
      <c r="AR50" s="4">
        <f t="shared" si="26"/>
        <v>-0.94988153738464121</v>
      </c>
      <c r="AS50" s="4">
        <f t="shared" si="27"/>
        <v>-0.66546782193034915</v>
      </c>
      <c r="AT50" s="4">
        <f t="shared" si="28"/>
        <v>-1.6576002132829046</v>
      </c>
      <c r="AU50" s="4">
        <f t="shared" si="29"/>
        <v>-1.0435159258433089</v>
      </c>
      <c r="AV50" s="4">
        <f t="shared" si="30"/>
        <v>-1.578730659911102</v>
      </c>
      <c r="AW50" s="4">
        <f t="shared" si="31"/>
        <v>-1.4662289175340675</v>
      </c>
      <c r="AX50" s="4">
        <f t="shared" si="32"/>
        <v>-1.6548163334899044</v>
      </c>
      <c r="AZ50" s="2">
        <f t="shared" si="33"/>
        <v>65.160050435844553</v>
      </c>
      <c r="BA50" s="2">
        <f t="shared" si="34"/>
        <v>78.943282497118773</v>
      </c>
      <c r="BB50" s="2">
        <f t="shared" si="123"/>
        <v>90.499483346318385</v>
      </c>
      <c r="BC50" s="2">
        <f t="shared" si="36"/>
        <v>100.82180493603708</v>
      </c>
      <c r="BD50" s="2">
        <f t="shared" si="37"/>
        <v>110.61343926745772</v>
      </c>
      <c r="BE50" s="2">
        <f t="shared" si="38"/>
        <v>119.24907936561404</v>
      </c>
      <c r="BF50" s="2">
        <f t="shared" si="39"/>
        <v>124.0910233470719</v>
      </c>
      <c r="BG50" s="2">
        <f t="shared" si="40"/>
        <v>129.13071028003492</v>
      </c>
      <c r="BH50" s="2">
        <f t="shared" si="41"/>
        <v>130.93188153677684</v>
      </c>
      <c r="BI50" s="2">
        <f t="shared" si="42"/>
        <v>131.79246782151756</v>
      </c>
      <c r="BJ50" s="2">
        <f t="shared" si="43"/>
        <v>131.07560021168473</v>
      </c>
      <c r="BK50" s="2">
        <f t="shared" si="44"/>
        <v>129.31651592583682</v>
      </c>
      <c r="BL50" s="2">
        <f t="shared" si="45"/>
        <v>122.99673065989215</v>
      </c>
      <c r="BM50" s="2">
        <f t="shared" si="46"/>
        <v>118.50262891753323</v>
      </c>
      <c r="BN50" s="2">
        <f t="shared" si="47"/>
        <v>114.30931632442851</v>
      </c>
      <c r="BP50" s="2">
        <f t="shared" si="48"/>
        <v>64.210499999999996</v>
      </c>
      <c r="BQ50" s="2">
        <f t="shared" si="49"/>
        <v>80.122799999999998</v>
      </c>
      <c r="BR50" s="2">
        <f t="shared" si="50"/>
        <v>90.1053</v>
      </c>
      <c r="BS50" s="2">
        <f t="shared" si="51"/>
        <v>99.1404</v>
      </c>
      <c r="BT50" s="2">
        <f t="shared" si="52"/>
        <v>109.6786</v>
      </c>
      <c r="BU50" s="2">
        <f t="shared" si="53"/>
        <v>118.3929</v>
      </c>
      <c r="BV50" s="2">
        <f t="shared" si="54"/>
        <v>121.6429</v>
      </c>
      <c r="BW50" s="2">
        <f t="shared" si="55"/>
        <v>126.429</v>
      </c>
      <c r="BX50" s="2">
        <f t="shared" si="56"/>
        <v>129.982</v>
      </c>
      <c r="BY50" s="2">
        <f t="shared" si="57"/>
        <v>131.12700000000001</v>
      </c>
      <c r="BZ50" s="2">
        <f t="shared" si="58"/>
        <v>129.41800000000001</v>
      </c>
      <c r="CA50" s="2">
        <f t="shared" si="59"/>
        <v>128.273</v>
      </c>
      <c r="CB50" s="2">
        <f t="shared" si="60"/>
        <v>121.41800000000001</v>
      </c>
      <c r="CC50" s="2">
        <f t="shared" si="61"/>
        <v>117.0364</v>
      </c>
      <c r="CD50" s="2">
        <f t="shared" si="62"/>
        <v>112.6545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65.173881792128839</v>
      </c>
      <c r="CW50" s="2">
        <f t="shared" si="79"/>
        <v>78.944384247194321</v>
      </c>
      <c r="CX50" s="2">
        <f t="shared" si="80"/>
        <v>90.497234543253768</v>
      </c>
      <c r="CY50" s="2">
        <f t="shared" si="81"/>
        <v>100.81524764060258</v>
      </c>
      <c r="CZ50" s="2">
        <f t="shared" si="82"/>
        <v>110.61008779323109</v>
      </c>
      <c r="DA50" s="2">
        <f t="shared" si="83"/>
        <v>119.25020038718905</v>
      </c>
      <c r="DB50" s="2">
        <f t="shared" si="84"/>
        <v>124.08549830905562</v>
      </c>
      <c r="DC50" s="2">
        <f t="shared" si="85"/>
        <v>129.1266536399651</v>
      </c>
      <c r="DD50" s="2">
        <f t="shared" si="86"/>
        <v>130.92840054389006</v>
      </c>
      <c r="DE50" s="2">
        <f t="shared" si="87"/>
        <v>131.79160270501879</v>
      </c>
      <c r="DF50" s="2">
        <f t="shared" si="88"/>
        <v>131.07335221164158</v>
      </c>
      <c r="DG50" s="2">
        <f t="shared" si="89"/>
        <v>129.31304284564541</v>
      </c>
      <c r="DH50" s="2">
        <f t="shared" si="90"/>
        <v>122.99932339096716</v>
      </c>
      <c r="DI50" s="2">
        <f t="shared" si="91"/>
        <v>118.51329768525471</v>
      </c>
      <c r="DJ50" s="2">
        <f t="shared" si="92"/>
        <v>114.35600631639012</v>
      </c>
      <c r="DL50" s="2">
        <f t="shared" si="93"/>
        <v>60.279269750174926</v>
      </c>
      <c r="DM50" s="2">
        <f t="shared" si="94"/>
        <v>78.265738361173689</v>
      </c>
      <c r="DN50" s="2">
        <f t="shared" si="95"/>
        <v>91.800108540269932</v>
      </c>
      <c r="DO50" s="2">
        <f t="shared" si="96"/>
        <v>104.33609989622025</v>
      </c>
      <c r="DP50" s="2">
        <f t="shared" si="97"/>
        <v>112.42467740177634</v>
      </c>
      <c r="DQ50" s="2">
        <f t="shared" si="98"/>
        <v>118.6254172259673</v>
      </c>
      <c r="DR50" s="2">
        <f t="shared" si="99"/>
        <v>126.97352677328664</v>
      </c>
      <c r="DS50" s="2">
        <f t="shared" si="100"/>
        <v>130.96553676622537</v>
      </c>
      <c r="DT50" s="2">
        <f t="shared" si="101"/>
        <v>132.41647657072042</v>
      </c>
      <c r="DU50" s="2">
        <f t="shared" si="102"/>
        <v>132.19240226247851</v>
      </c>
      <c r="DV50" s="2">
        <f t="shared" si="103"/>
        <v>132.265102425169</v>
      </c>
      <c r="DW50" s="2">
        <f t="shared" si="104"/>
        <v>131.3575721700841</v>
      </c>
      <c r="DX50" s="2">
        <f t="shared" si="105"/>
        <v>121.051815694263</v>
      </c>
      <c r="DY50" s="2">
        <f t="shared" si="106"/>
        <v>111.79451219101178</v>
      </c>
      <c r="DZ50" s="2">
        <f t="shared" si="107"/>
        <v>101.46531562620426</v>
      </c>
      <c r="EB50" s="2">
        <f t="shared" si="108"/>
        <v>2.8258330110200202E-3</v>
      </c>
      <c r="EC50" s="2">
        <f t="shared" si="109"/>
        <v>1.62345355396121E-3</v>
      </c>
      <c r="ED50" s="2">
        <f t="shared" si="110"/>
        <v>1.7260326553141764E-3</v>
      </c>
      <c r="EE50" s="2">
        <f t="shared" si="111"/>
        <v>1.8624170963273618E-3</v>
      </c>
      <c r="EF50" s="2">
        <f t="shared" si="112"/>
        <v>1.8469598915653849E-3</v>
      </c>
      <c r="EG50" s="2">
        <f t="shared" si="113"/>
        <v>1.7942570232196216E-3</v>
      </c>
      <c r="EH50" s="2">
        <f t="shared" si="114"/>
        <v>1.9130829507768145E-3</v>
      </c>
      <c r="EI50" s="2">
        <f t="shared" si="115"/>
        <v>2.2060347457149164E-3</v>
      </c>
      <c r="EJ50" s="2">
        <f t="shared" si="116"/>
        <v>2.3392574196388453E-3</v>
      </c>
      <c r="EK50" s="2">
        <f t="shared" si="117"/>
        <v>2.1584766816035643E-3</v>
      </c>
      <c r="EL50" s="2">
        <f t="shared" si="118"/>
        <v>1.8863013554651928E-3</v>
      </c>
      <c r="EM50" s="2">
        <f t="shared" si="119"/>
        <v>1.6987186976863168E-3</v>
      </c>
      <c r="EN50" s="2">
        <f t="shared" si="120"/>
        <v>1.3313072289335012E-3</v>
      </c>
      <c r="EO50" s="2">
        <f t="shared" si="121"/>
        <v>1.5879012256931585E-3</v>
      </c>
      <c r="EP50" s="2">
        <f t="shared" si="122"/>
        <v>3.6219930400755362E-3</v>
      </c>
    </row>
    <row r="51" spans="2:146" x14ac:dyDescent="0.25">
      <c r="B51" s="2">
        <v>29</v>
      </c>
      <c r="C51" s="49">
        <v>64.578900000000004</v>
      </c>
      <c r="D51" s="49">
        <v>79.157899999999998</v>
      </c>
      <c r="E51" s="49">
        <v>90.350899999999996</v>
      </c>
      <c r="F51" s="49">
        <v>100.2281</v>
      </c>
      <c r="G51" s="49">
        <v>108</v>
      </c>
      <c r="H51" s="49">
        <v>117.33929999999999</v>
      </c>
      <c r="I51" s="49">
        <v>121.1964</v>
      </c>
      <c r="J51" s="49">
        <v>127.661</v>
      </c>
      <c r="K51" s="49">
        <v>128.94499999999999</v>
      </c>
      <c r="L51" s="49">
        <v>129.12700000000001</v>
      </c>
      <c r="M51" s="49">
        <v>131.10900000000001</v>
      </c>
      <c r="N51" s="49">
        <v>127.509</v>
      </c>
      <c r="O51" s="49">
        <v>121.273</v>
      </c>
      <c r="P51" s="49">
        <v>117.2727</v>
      </c>
      <c r="Q51" s="49">
        <v>114.7273</v>
      </c>
      <c r="T51" s="4">
        <f t="shared" si="3"/>
        <v>65.193905368602003</v>
      </c>
      <c r="U51" s="4">
        <f t="shared" si="4"/>
        <v>78.925707269949783</v>
      </c>
      <c r="V51" s="4">
        <f t="shared" si="5"/>
        <v>90.482928770436331</v>
      </c>
      <c r="W51" s="4">
        <f t="shared" si="6"/>
        <v>100.81410724013543</v>
      </c>
      <c r="X51" s="4">
        <f t="shared" si="7"/>
        <v>110.58547943189048</v>
      </c>
      <c r="Y51" s="4">
        <f t="shared" si="8"/>
        <v>119.20811872686429</v>
      </c>
      <c r="Z51" s="4">
        <f t="shared" si="9"/>
        <v>124.09816513478543</v>
      </c>
      <c r="AA51" s="4">
        <f t="shared" si="10"/>
        <v>129.11244390797739</v>
      </c>
      <c r="AB51" s="4">
        <f t="shared" si="11"/>
        <v>130.89857458205046</v>
      </c>
      <c r="AC51" s="4">
        <f t="shared" si="12"/>
        <v>131.75260247180898</v>
      </c>
      <c r="AD51" s="4">
        <f t="shared" si="13"/>
        <v>131.03001323078058</v>
      </c>
      <c r="AE51" s="4">
        <f t="shared" si="14"/>
        <v>129.27779187131702</v>
      </c>
      <c r="AF51" s="4">
        <f t="shared" si="15"/>
        <v>122.92306744937918</v>
      </c>
      <c r="AG51" s="4">
        <f t="shared" si="16"/>
        <v>118.39317911712241</v>
      </c>
      <c r="AH51" s="4">
        <f t="shared" si="17"/>
        <v>114.27583543589446</v>
      </c>
      <c r="AJ51" s="4">
        <f t="shared" si="18"/>
        <v>-0.61500536860199873</v>
      </c>
      <c r="AK51" s="4">
        <f t="shared" si="19"/>
        <v>0.23219273005021535</v>
      </c>
      <c r="AL51" s="4">
        <f t="shared" si="20"/>
        <v>-0.13202877043633521</v>
      </c>
      <c r="AM51" s="4">
        <f t="shared" si="21"/>
        <v>-0.58600724013543015</v>
      </c>
      <c r="AN51" s="4">
        <f t="shared" si="22"/>
        <v>-2.5854794318904766</v>
      </c>
      <c r="AO51" s="4">
        <f t="shared" si="23"/>
        <v>-1.8688187268642906</v>
      </c>
      <c r="AP51" s="4">
        <f t="shared" si="24"/>
        <v>-2.9017651347854354</v>
      </c>
      <c r="AQ51" s="4">
        <f t="shared" si="25"/>
        <v>-1.4514439079773922</v>
      </c>
      <c r="AR51" s="4">
        <f t="shared" si="26"/>
        <v>-1.9535745820504644</v>
      </c>
      <c r="AS51" s="4">
        <f t="shared" si="27"/>
        <v>-2.6256024718089748</v>
      </c>
      <c r="AT51" s="4">
        <f t="shared" si="28"/>
        <v>7.8986769219426378E-2</v>
      </c>
      <c r="AU51" s="4">
        <f t="shared" si="29"/>
        <v>-1.7687918713170205</v>
      </c>
      <c r="AV51" s="4">
        <f t="shared" si="30"/>
        <v>-1.6500674493791792</v>
      </c>
      <c r="AW51" s="4">
        <f t="shared" si="31"/>
        <v>-1.1204791171224144</v>
      </c>
      <c r="AX51" s="4">
        <f t="shared" si="32"/>
        <v>0.45146456410553526</v>
      </c>
      <c r="AZ51" s="2">
        <f t="shared" si="33"/>
        <v>65.193905190656082</v>
      </c>
      <c r="BA51" s="2">
        <f t="shared" si="34"/>
        <v>78.925690236174432</v>
      </c>
      <c r="BB51" s="2">
        <f t="shared" si="123"/>
        <v>90.482928475517639</v>
      </c>
      <c r="BC51" s="2">
        <f t="shared" si="36"/>
        <v>100.81410723940661</v>
      </c>
      <c r="BD51" s="2">
        <f t="shared" si="37"/>
        <v>110.58547943188745</v>
      </c>
      <c r="BE51" s="2">
        <f t="shared" si="38"/>
        <v>119.2081187268186</v>
      </c>
      <c r="BF51" s="2">
        <f t="shared" si="39"/>
        <v>124.09816513467392</v>
      </c>
      <c r="BG51" s="2">
        <f t="shared" si="40"/>
        <v>129.11244390761794</v>
      </c>
      <c r="BH51" s="2">
        <f t="shared" si="41"/>
        <v>130.89857457870349</v>
      </c>
      <c r="BI51" s="2">
        <f t="shared" si="42"/>
        <v>131.75260246960158</v>
      </c>
      <c r="BJ51" s="2">
        <f t="shared" si="43"/>
        <v>131.03001322316135</v>
      </c>
      <c r="BK51" s="2">
        <f t="shared" si="44"/>
        <v>129.27779187127564</v>
      </c>
      <c r="BL51" s="2">
        <f t="shared" si="45"/>
        <v>122.92306744927532</v>
      </c>
      <c r="BM51" s="2">
        <f t="shared" si="46"/>
        <v>118.39317911711717</v>
      </c>
      <c r="BN51" s="2">
        <f t="shared" si="47"/>
        <v>114.27583539602115</v>
      </c>
      <c r="BP51" s="2">
        <f t="shared" si="48"/>
        <v>64.578900000000004</v>
      </c>
      <c r="BQ51" s="2">
        <f t="shared" si="49"/>
        <v>79.157899999999998</v>
      </c>
      <c r="BR51" s="2">
        <f t="shared" si="50"/>
        <v>90.350899999999996</v>
      </c>
      <c r="BS51" s="2">
        <f t="shared" si="51"/>
        <v>100.2281</v>
      </c>
      <c r="BT51" s="2">
        <f t="shared" si="52"/>
        <v>108</v>
      </c>
      <c r="BU51" s="2">
        <f t="shared" si="53"/>
        <v>117.33929999999999</v>
      </c>
      <c r="BV51" s="2">
        <f t="shared" si="54"/>
        <v>121.1964</v>
      </c>
      <c r="BW51" s="2">
        <f t="shared" si="55"/>
        <v>127.661</v>
      </c>
      <c r="BX51" s="2">
        <f t="shared" si="56"/>
        <v>128.94499999999999</v>
      </c>
      <c r="BY51" s="2">
        <f t="shared" si="57"/>
        <v>129.12700000000001</v>
      </c>
      <c r="BZ51" s="2">
        <f t="shared" si="58"/>
        <v>131.10900000000001</v>
      </c>
      <c r="CA51" s="2">
        <f t="shared" si="59"/>
        <v>127.509</v>
      </c>
      <c r="CB51" s="2">
        <f t="shared" si="60"/>
        <v>121.273</v>
      </c>
      <c r="CC51" s="2">
        <f t="shared" si="61"/>
        <v>117.2727</v>
      </c>
      <c r="CD51" s="2">
        <f t="shared" si="62"/>
        <v>114.7273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65.209064957998805</v>
      </c>
      <c r="CW51" s="2">
        <f t="shared" si="79"/>
        <v>78.926903882347219</v>
      </c>
      <c r="CX51" s="2">
        <f t="shared" si="80"/>
        <v>90.480508580917004</v>
      </c>
      <c r="CY51" s="2">
        <f t="shared" si="81"/>
        <v>100.80701029349618</v>
      </c>
      <c r="CZ51" s="2">
        <f t="shared" si="82"/>
        <v>110.58183441697012</v>
      </c>
      <c r="DA51" s="2">
        <f t="shared" si="83"/>
        <v>119.20931609763842</v>
      </c>
      <c r="DB51" s="2">
        <f t="shared" si="84"/>
        <v>124.09221581729562</v>
      </c>
      <c r="DC51" s="2">
        <f t="shared" si="85"/>
        <v>129.10807331267716</v>
      </c>
      <c r="DD51" s="2">
        <f t="shared" si="86"/>
        <v>130.89483746888195</v>
      </c>
      <c r="DE51" s="2">
        <f t="shared" si="87"/>
        <v>131.75172333730762</v>
      </c>
      <c r="DF51" s="2">
        <f t="shared" si="88"/>
        <v>131.0276183656519</v>
      </c>
      <c r="DG51" s="2">
        <f t="shared" si="89"/>
        <v>129.27407717729517</v>
      </c>
      <c r="DH51" s="2">
        <f t="shared" si="90"/>
        <v>122.92591888676735</v>
      </c>
      <c r="DI51" s="2">
        <f t="shared" si="91"/>
        <v>118.40480128900697</v>
      </c>
      <c r="DJ51" s="2">
        <f t="shared" si="92"/>
        <v>114.32690788780614</v>
      </c>
      <c r="DL51" s="2">
        <f t="shared" si="93"/>
        <v>60.315059739062441</v>
      </c>
      <c r="DM51" s="2">
        <f t="shared" si="94"/>
        <v>78.245004590000889</v>
      </c>
      <c r="DN51" s="2">
        <f t="shared" si="95"/>
        <v>91.759359020803984</v>
      </c>
      <c r="DO51" s="2">
        <f t="shared" si="96"/>
        <v>104.28295271466027</v>
      </c>
      <c r="DP51" s="2">
        <f t="shared" si="97"/>
        <v>112.38202807017541</v>
      </c>
      <c r="DQ51" s="2">
        <f t="shared" si="98"/>
        <v>118.60059383131818</v>
      </c>
      <c r="DR51" s="2">
        <f t="shared" si="99"/>
        <v>126.92891633021462</v>
      </c>
      <c r="DS51" s="2">
        <f t="shared" si="100"/>
        <v>130.91533329889231</v>
      </c>
      <c r="DT51" s="2">
        <f t="shared" si="101"/>
        <v>132.35216056772745</v>
      </c>
      <c r="DU51" s="2">
        <f t="shared" si="102"/>
        <v>132.12325625920471</v>
      </c>
      <c r="DV51" s="2">
        <f t="shared" si="103"/>
        <v>132.18572254940543</v>
      </c>
      <c r="DW51" s="2">
        <f t="shared" si="104"/>
        <v>131.26875493686526</v>
      </c>
      <c r="DX51" s="2">
        <f t="shared" si="105"/>
        <v>120.97229325996943</v>
      </c>
      <c r="DY51" s="2">
        <f t="shared" si="106"/>
        <v>111.72858591959354</v>
      </c>
      <c r="DZ51" s="2">
        <f t="shared" si="107"/>
        <v>101.46245944999126</v>
      </c>
      <c r="EB51" s="2">
        <f t="shared" si="108"/>
        <v>3.0976197745073322E-3</v>
      </c>
      <c r="EC51" s="2">
        <f t="shared" si="109"/>
        <v>1.7798026576696102E-3</v>
      </c>
      <c r="ED51" s="2">
        <f t="shared" si="110"/>
        <v>1.8922420676866221E-3</v>
      </c>
      <c r="EE51" s="2">
        <f t="shared" si="111"/>
        <v>2.0417328742903065E-3</v>
      </c>
      <c r="EF51" s="2">
        <f t="shared" si="112"/>
        <v>2.0247904500910689E-3</v>
      </c>
      <c r="EG51" s="2">
        <f t="shared" si="113"/>
        <v>1.9670231993795641E-3</v>
      </c>
      <c r="EH51" s="2">
        <f t="shared" si="114"/>
        <v>2.0972666487733028E-3</v>
      </c>
      <c r="EI51" s="2">
        <f t="shared" si="115"/>
        <v>2.418354289982137E-3</v>
      </c>
      <c r="EJ51" s="2">
        <f t="shared" si="116"/>
        <v>2.5643660108662261E-3</v>
      </c>
      <c r="EK51" s="2">
        <f t="shared" si="117"/>
        <v>2.3662298605081535E-3</v>
      </c>
      <c r="EL51" s="2">
        <f t="shared" si="118"/>
        <v>2.0679119746253279E-3</v>
      </c>
      <c r="EM51" s="2">
        <f t="shared" si="119"/>
        <v>1.8623028018619565E-3</v>
      </c>
      <c r="EN51" s="2">
        <f t="shared" si="120"/>
        <v>1.4595618796713508E-3</v>
      </c>
      <c r="EO51" s="2">
        <f t="shared" si="121"/>
        <v>1.7408323798309101E-3</v>
      </c>
      <c r="EP51" s="2">
        <f t="shared" si="122"/>
        <v>3.9700490877526582E-3</v>
      </c>
    </row>
    <row r="52" spans="2:146" x14ac:dyDescent="0.25">
      <c r="B52" s="2">
        <v>30</v>
      </c>
      <c r="C52" s="49">
        <v>65.385999999999996</v>
      </c>
      <c r="D52" s="49">
        <v>79.982500000000002</v>
      </c>
      <c r="E52" s="49">
        <v>90.263199999999998</v>
      </c>
      <c r="F52" s="49">
        <v>99.596500000000006</v>
      </c>
      <c r="G52" s="49">
        <v>108.375</v>
      </c>
      <c r="H52" s="49">
        <v>117.0536</v>
      </c>
      <c r="I52" s="49">
        <v>122.1964</v>
      </c>
      <c r="J52" s="49">
        <v>127.911</v>
      </c>
      <c r="K52" s="49">
        <v>127.873</v>
      </c>
      <c r="L52" s="49">
        <v>130.41800000000001</v>
      </c>
      <c r="M52" s="49">
        <v>129.41800000000001</v>
      </c>
      <c r="N52" s="49">
        <v>128.309</v>
      </c>
      <c r="O52" s="49">
        <v>120.655</v>
      </c>
      <c r="P52" s="49">
        <v>117.3818</v>
      </c>
      <c r="Q52" s="49">
        <v>113</v>
      </c>
      <c r="T52" s="4">
        <f t="shared" si="3"/>
        <v>65.227633413370228</v>
      </c>
      <c r="U52" s="4">
        <f t="shared" si="4"/>
        <v>78.908135381997312</v>
      </c>
      <c r="V52" s="4">
        <f t="shared" si="5"/>
        <v>90.466386676915818</v>
      </c>
      <c r="W52" s="4">
        <f t="shared" si="6"/>
        <v>100.80645254349888</v>
      </c>
      <c r="X52" s="4">
        <f t="shared" si="7"/>
        <v>110.55754498474795</v>
      </c>
      <c r="Y52" s="4">
        <f t="shared" si="8"/>
        <v>119.16715380001305</v>
      </c>
      <c r="Z52" s="4">
        <f t="shared" si="9"/>
        <v>124.10533729308324</v>
      </c>
      <c r="AA52" s="4">
        <f t="shared" si="10"/>
        <v>129.09420029704674</v>
      </c>
      <c r="AB52" s="4">
        <f t="shared" si="11"/>
        <v>130.86528460834839</v>
      </c>
      <c r="AC52" s="4">
        <f t="shared" si="12"/>
        <v>131.71273179462182</v>
      </c>
      <c r="AD52" s="4">
        <f t="shared" si="13"/>
        <v>130.98443366497071</v>
      </c>
      <c r="AE52" s="4">
        <f t="shared" si="14"/>
        <v>129.23908208113011</v>
      </c>
      <c r="AF52" s="4">
        <f t="shared" si="15"/>
        <v>122.84937849465419</v>
      </c>
      <c r="AG52" s="4">
        <f t="shared" si="16"/>
        <v>118.28364481821561</v>
      </c>
      <c r="AH52" s="4">
        <f t="shared" si="17"/>
        <v>114.24194538427638</v>
      </c>
      <c r="AJ52" s="4">
        <f t="shared" si="18"/>
        <v>0.15836658662976788</v>
      </c>
      <c r="AK52" s="4">
        <f t="shared" si="19"/>
        <v>1.07436461800269</v>
      </c>
      <c r="AL52" s="4">
        <f t="shared" si="20"/>
        <v>-0.20318667691581993</v>
      </c>
      <c r="AM52" s="4">
        <f t="shared" si="21"/>
        <v>-1.209952543498872</v>
      </c>
      <c r="AN52" s="4">
        <f t="shared" si="22"/>
        <v>-2.182544984747949</v>
      </c>
      <c r="AO52" s="4">
        <f t="shared" si="23"/>
        <v>-2.1135538000130509</v>
      </c>
      <c r="AP52" s="4">
        <f t="shared" si="24"/>
        <v>-1.9089372930832411</v>
      </c>
      <c r="AQ52" s="4">
        <f t="shared" si="25"/>
        <v>-1.1832002970467386</v>
      </c>
      <c r="AR52" s="4">
        <f t="shared" si="26"/>
        <v>-2.9922846083483847</v>
      </c>
      <c r="AS52" s="4">
        <f t="shared" si="27"/>
        <v>-1.2947317946218106</v>
      </c>
      <c r="AT52" s="4">
        <f t="shared" si="28"/>
        <v>-1.5664336649707025</v>
      </c>
      <c r="AU52" s="4">
        <f t="shared" si="29"/>
        <v>-0.93008208113010937</v>
      </c>
      <c r="AV52" s="4">
        <f t="shared" si="30"/>
        <v>-2.1943784946541882</v>
      </c>
      <c r="AW52" s="4">
        <f t="shared" si="31"/>
        <v>-0.9018448182156078</v>
      </c>
      <c r="AX52" s="4">
        <f t="shared" si="32"/>
        <v>-1.2419453842763772</v>
      </c>
      <c r="AZ52" s="2">
        <f t="shared" si="33"/>
        <v>65.227632796113284</v>
      </c>
      <c r="BA52" s="2">
        <f t="shared" si="34"/>
        <v>78.908086661417656</v>
      </c>
      <c r="BB52" s="2">
        <f t="shared" si="123"/>
        <v>90.466385660906681</v>
      </c>
      <c r="BC52" s="2">
        <f t="shared" si="36"/>
        <v>100.80645253974666</v>
      </c>
      <c r="BD52" s="2">
        <f t="shared" si="37"/>
        <v>110.55754498472571</v>
      </c>
      <c r="BE52" s="2">
        <f t="shared" si="38"/>
        <v>119.16715379973176</v>
      </c>
      <c r="BF52" s="2">
        <f t="shared" si="39"/>
        <v>124.10533729241705</v>
      </c>
      <c r="BG52" s="2">
        <f t="shared" si="40"/>
        <v>129.09420029492506</v>
      </c>
      <c r="BH52" s="2">
        <f t="shared" si="41"/>
        <v>130.86528459096138</v>
      </c>
      <c r="BI52" s="2">
        <f t="shared" si="42"/>
        <v>131.71273178345447</v>
      </c>
      <c r="BJ52" s="2">
        <f t="shared" si="43"/>
        <v>130.98443363044112</v>
      </c>
      <c r="BK52" s="2">
        <f t="shared" si="44"/>
        <v>129.23908208088065</v>
      </c>
      <c r="BL52" s="2">
        <f t="shared" si="45"/>
        <v>122.84937849411344</v>
      </c>
      <c r="BM52" s="2">
        <f t="shared" si="46"/>
        <v>118.28364481818471</v>
      </c>
      <c r="BN52" s="2">
        <f t="shared" si="47"/>
        <v>114.24194521727743</v>
      </c>
      <c r="BP52" s="2">
        <f t="shared" si="48"/>
        <v>65.385999999999996</v>
      </c>
      <c r="BQ52" s="2">
        <f t="shared" si="49"/>
        <v>79.982500000000002</v>
      </c>
      <c r="BR52" s="2">
        <f t="shared" si="50"/>
        <v>90.263199999999998</v>
      </c>
      <c r="BS52" s="2">
        <f t="shared" si="51"/>
        <v>99.596500000000006</v>
      </c>
      <c r="BT52" s="2">
        <f t="shared" si="52"/>
        <v>108.375</v>
      </c>
      <c r="BU52" s="2">
        <f t="shared" si="53"/>
        <v>117.0536</v>
      </c>
      <c r="BV52" s="2">
        <f t="shared" si="54"/>
        <v>122.1964</v>
      </c>
      <c r="BW52" s="2">
        <f t="shared" si="55"/>
        <v>127.911</v>
      </c>
      <c r="BX52" s="2">
        <f t="shared" si="56"/>
        <v>127.873</v>
      </c>
      <c r="BY52" s="2">
        <f t="shared" si="57"/>
        <v>130.41800000000001</v>
      </c>
      <c r="BZ52" s="2">
        <f t="shared" si="58"/>
        <v>129.41800000000001</v>
      </c>
      <c r="CA52" s="2">
        <f t="shared" si="59"/>
        <v>128.309</v>
      </c>
      <c r="CB52" s="2">
        <f t="shared" si="60"/>
        <v>120.655</v>
      </c>
      <c r="CC52" s="2">
        <f t="shared" si="61"/>
        <v>117.3818</v>
      </c>
      <c r="CD52" s="2">
        <f t="shared" si="62"/>
        <v>113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65.244248123868758</v>
      </c>
      <c r="CW52" s="2">
        <f t="shared" si="79"/>
        <v>78.90942351750013</v>
      </c>
      <c r="CX52" s="2">
        <f t="shared" si="80"/>
        <v>90.46378261858024</v>
      </c>
      <c r="CY52" s="2">
        <f t="shared" si="81"/>
        <v>100.79877294638978</v>
      </c>
      <c r="CZ52" s="2">
        <f t="shared" si="82"/>
        <v>110.55358104070915</v>
      </c>
      <c r="DA52" s="2">
        <f t="shared" si="83"/>
        <v>119.16843180808777</v>
      </c>
      <c r="DB52" s="2">
        <f t="shared" si="84"/>
        <v>124.09893332553561</v>
      </c>
      <c r="DC52" s="2">
        <f t="shared" si="85"/>
        <v>129.08949298538926</v>
      </c>
      <c r="DD52" s="2">
        <f t="shared" si="86"/>
        <v>130.86127439387383</v>
      </c>
      <c r="DE52" s="2">
        <f t="shared" si="87"/>
        <v>131.71184396959646</v>
      </c>
      <c r="DF52" s="2">
        <f t="shared" si="88"/>
        <v>130.9818845196622</v>
      </c>
      <c r="DG52" s="2">
        <f t="shared" si="89"/>
        <v>129.23511150894493</v>
      </c>
      <c r="DH52" s="2">
        <f t="shared" si="90"/>
        <v>122.85251438256752</v>
      </c>
      <c r="DI52" s="2">
        <f t="shared" si="91"/>
        <v>118.29630489275922</v>
      </c>
      <c r="DJ52" s="2">
        <f t="shared" si="92"/>
        <v>114.29780945922218</v>
      </c>
      <c r="DL52" s="2">
        <f t="shared" si="93"/>
        <v>60.350849727949957</v>
      </c>
      <c r="DM52" s="2">
        <f t="shared" si="94"/>
        <v>78.224270818828074</v>
      </c>
      <c r="DN52" s="2">
        <f t="shared" si="95"/>
        <v>91.718609501338037</v>
      </c>
      <c r="DO52" s="2">
        <f t="shared" si="96"/>
        <v>104.22980553310029</v>
      </c>
      <c r="DP52" s="2">
        <f t="shared" si="97"/>
        <v>112.33937873857448</v>
      </c>
      <c r="DQ52" s="2">
        <f t="shared" si="98"/>
        <v>118.57577043666906</v>
      </c>
      <c r="DR52" s="2">
        <f t="shared" si="99"/>
        <v>126.88430588714262</v>
      </c>
      <c r="DS52" s="2">
        <f t="shared" si="100"/>
        <v>130.86512983155924</v>
      </c>
      <c r="DT52" s="2">
        <f t="shared" si="101"/>
        <v>132.28784456473448</v>
      </c>
      <c r="DU52" s="2">
        <f t="shared" si="102"/>
        <v>132.05411025593091</v>
      </c>
      <c r="DV52" s="2">
        <f t="shared" si="103"/>
        <v>132.10634267364185</v>
      </c>
      <c r="DW52" s="2">
        <f t="shared" si="104"/>
        <v>131.17993770364643</v>
      </c>
      <c r="DX52" s="2">
        <f t="shared" si="105"/>
        <v>120.89277082567588</v>
      </c>
      <c r="DY52" s="2">
        <f t="shared" si="106"/>
        <v>111.66265964817529</v>
      </c>
      <c r="DZ52" s="2">
        <f t="shared" si="107"/>
        <v>101.45960327377827</v>
      </c>
      <c r="EB52" s="2">
        <f t="shared" si="108"/>
        <v>3.3954578007262697E-3</v>
      </c>
      <c r="EC52" s="2">
        <f t="shared" si="109"/>
        <v>1.9511797662999037E-3</v>
      </c>
      <c r="ED52" s="2">
        <f t="shared" si="110"/>
        <v>2.0744234620857817E-3</v>
      </c>
      <c r="EE52" s="2">
        <f t="shared" si="111"/>
        <v>2.2382746776081798E-3</v>
      </c>
      <c r="EF52" s="2">
        <f t="shared" si="112"/>
        <v>2.219704965069296E-3</v>
      </c>
      <c r="EG52" s="2">
        <f t="shared" si="113"/>
        <v>2.1563888210623392E-3</v>
      </c>
      <c r="EH52" s="2">
        <f t="shared" si="114"/>
        <v>2.2991419423408922E-3</v>
      </c>
      <c r="EI52" s="2">
        <f t="shared" si="115"/>
        <v>2.6510542096304175E-3</v>
      </c>
      <c r="EJ52" s="2">
        <f t="shared" si="116"/>
        <v>2.8110759424579031E-3</v>
      </c>
      <c r="EK52" s="2">
        <f t="shared" si="117"/>
        <v>2.5939272825179298E-3</v>
      </c>
      <c r="EL52" s="2">
        <f t="shared" si="118"/>
        <v>2.2669681125003414E-3</v>
      </c>
      <c r="EM52" s="2">
        <f t="shared" si="119"/>
        <v>2.0416075979236893E-3</v>
      </c>
      <c r="EN52" s="2">
        <f t="shared" si="120"/>
        <v>1.6001524500783091E-3</v>
      </c>
      <c r="EO52" s="2">
        <f t="shared" si="121"/>
        <v>1.9084642165406258E-3</v>
      </c>
      <c r="EP52" s="2">
        <f t="shared" si="122"/>
        <v>4.3514055731623856E-3</v>
      </c>
    </row>
    <row r="53" spans="2:146" x14ac:dyDescent="0.25">
      <c r="B53" s="2">
        <v>31</v>
      </c>
      <c r="C53" s="49">
        <v>65.631600000000006</v>
      </c>
      <c r="D53" s="49">
        <v>79.1404</v>
      </c>
      <c r="E53" s="49">
        <v>90.280699999999996</v>
      </c>
      <c r="F53" s="49">
        <v>99.491200000000006</v>
      </c>
      <c r="G53" s="49">
        <v>108.41070000000001</v>
      </c>
      <c r="H53" s="49">
        <v>117.66070000000001</v>
      </c>
      <c r="I53" s="49">
        <v>122.53570000000001</v>
      </c>
      <c r="J53" s="49">
        <v>127.375</v>
      </c>
      <c r="K53" s="49">
        <v>130.09100000000001</v>
      </c>
      <c r="L53" s="49">
        <v>131.309</v>
      </c>
      <c r="M53" s="49">
        <v>130.43600000000001</v>
      </c>
      <c r="N53" s="49">
        <v>127.745</v>
      </c>
      <c r="O53" s="49">
        <v>121.836</v>
      </c>
      <c r="P53" s="49">
        <v>116.7818</v>
      </c>
      <c r="Q53" s="49">
        <v>113.3455</v>
      </c>
      <c r="T53" s="4">
        <f t="shared" si="3"/>
        <v>65.261223224569804</v>
      </c>
      <c r="U53" s="4">
        <f t="shared" si="4"/>
        <v>78.890604807235604</v>
      </c>
      <c r="V53" s="4">
        <f t="shared" si="5"/>
        <v>90.449858991877676</v>
      </c>
      <c r="W53" s="4">
        <f t="shared" si="6"/>
        <v>100.79884411148485</v>
      </c>
      <c r="X53" s="4">
        <f t="shared" si="7"/>
        <v>110.52963808198417</v>
      </c>
      <c r="Y53" s="4">
        <f t="shared" si="8"/>
        <v>119.12618447036107</v>
      </c>
      <c r="Z53" s="4">
        <f t="shared" si="9"/>
        <v>124.11254172340028</v>
      </c>
      <c r="AA53" s="4">
        <f t="shared" si="10"/>
        <v>129.07598091296657</v>
      </c>
      <c r="AB53" s="4">
        <f t="shared" si="11"/>
        <v>130.83201254199875</v>
      </c>
      <c r="AC53" s="4">
        <f t="shared" si="12"/>
        <v>131.6728546614238</v>
      </c>
      <c r="AD53" s="4">
        <f t="shared" si="13"/>
        <v>130.93886164062403</v>
      </c>
      <c r="AE53" s="4">
        <f t="shared" si="14"/>
        <v>129.20038705554569</v>
      </c>
      <c r="AF53" s="4">
        <f t="shared" si="15"/>
        <v>122.77566124602168</v>
      </c>
      <c r="AG53" s="4">
        <f t="shared" si="16"/>
        <v>118.17401862180688</v>
      </c>
      <c r="AH53" s="4">
        <f t="shared" si="17"/>
        <v>114.20760863274185</v>
      </c>
      <c r="AJ53" s="4">
        <f t="shared" si="18"/>
        <v>0.37037677543020209</v>
      </c>
      <c r="AK53" s="4">
        <f t="shared" si="19"/>
        <v>0.24979519276439532</v>
      </c>
      <c r="AL53" s="4">
        <f t="shared" si="20"/>
        <v>-0.16915899187767991</v>
      </c>
      <c r="AM53" s="4">
        <f t="shared" si="21"/>
        <v>-1.3076441114848478</v>
      </c>
      <c r="AN53" s="4">
        <f t="shared" si="22"/>
        <v>-2.1189380819841688</v>
      </c>
      <c r="AO53" s="4">
        <f t="shared" si="23"/>
        <v>-1.4654844703610621</v>
      </c>
      <c r="AP53" s="4">
        <f t="shared" si="24"/>
        <v>-1.5768417234002783</v>
      </c>
      <c r="AQ53" s="4">
        <f t="shared" si="25"/>
        <v>-1.7009809129665712</v>
      </c>
      <c r="AR53" s="4">
        <f t="shared" si="26"/>
        <v>-0.74101254199874234</v>
      </c>
      <c r="AS53" s="4">
        <f t="shared" si="27"/>
        <v>-0.36385466142380096</v>
      </c>
      <c r="AT53" s="4">
        <f t="shared" si="28"/>
        <v>-0.50286164062401895</v>
      </c>
      <c r="AU53" s="4">
        <f t="shared" si="29"/>
        <v>-1.4553870555456854</v>
      </c>
      <c r="AV53" s="4">
        <f t="shared" si="30"/>
        <v>-0.93966124602168577</v>
      </c>
      <c r="AW53" s="4">
        <f t="shared" si="31"/>
        <v>-1.3922186218068759</v>
      </c>
      <c r="AX53" s="4">
        <f t="shared" si="32"/>
        <v>-0.86210863274185101</v>
      </c>
      <c r="AZ53" s="2">
        <f t="shared" si="33"/>
        <v>65.261221169773023</v>
      </c>
      <c r="BA53" s="2">
        <f t="shared" si="34"/>
        <v>78.890470635880746</v>
      </c>
      <c r="BB53" s="2">
        <f t="shared" si="123"/>
        <v>90.449855632196034</v>
      </c>
      <c r="BC53" s="2">
        <f t="shared" si="36"/>
        <v>100.79884409319307</v>
      </c>
      <c r="BD53" s="2">
        <f t="shared" si="37"/>
        <v>110.52963808183124</v>
      </c>
      <c r="BE53" s="2">
        <f t="shared" si="38"/>
        <v>119.12618446873044</v>
      </c>
      <c r="BF53" s="2">
        <f t="shared" si="39"/>
        <v>124.11254171965254</v>
      </c>
      <c r="BG53" s="2">
        <f t="shared" si="40"/>
        <v>129.07598090119555</v>
      </c>
      <c r="BH53" s="2">
        <f t="shared" si="41"/>
        <v>130.83201245679157</v>
      </c>
      <c r="BI53" s="2">
        <f t="shared" si="42"/>
        <v>131.6728546079749</v>
      </c>
      <c r="BJ53" s="2">
        <f t="shared" si="43"/>
        <v>130.93886149186949</v>
      </c>
      <c r="BK53" s="2">
        <f t="shared" si="44"/>
        <v>129.20038705412685</v>
      </c>
      <c r="BL53" s="2">
        <f t="shared" si="45"/>
        <v>122.77566124334612</v>
      </c>
      <c r="BM53" s="2">
        <f t="shared" si="46"/>
        <v>118.17401862163429</v>
      </c>
      <c r="BN53" s="2">
        <f t="shared" si="47"/>
        <v>114.20760796702521</v>
      </c>
      <c r="BP53" s="2">
        <f t="shared" si="48"/>
        <v>65.631600000000006</v>
      </c>
      <c r="BQ53" s="2">
        <f t="shared" si="49"/>
        <v>79.1404</v>
      </c>
      <c r="BR53" s="2">
        <f t="shared" si="50"/>
        <v>90.280699999999996</v>
      </c>
      <c r="BS53" s="2">
        <f t="shared" si="51"/>
        <v>99.491200000000006</v>
      </c>
      <c r="BT53" s="2">
        <f t="shared" si="52"/>
        <v>108.41070000000001</v>
      </c>
      <c r="BU53" s="2">
        <f t="shared" si="53"/>
        <v>117.66070000000001</v>
      </c>
      <c r="BV53" s="2">
        <f t="shared" si="54"/>
        <v>122.53570000000001</v>
      </c>
      <c r="BW53" s="2">
        <f t="shared" si="55"/>
        <v>127.375</v>
      </c>
      <c r="BX53" s="2">
        <f t="shared" si="56"/>
        <v>130.09100000000001</v>
      </c>
      <c r="BY53" s="2">
        <f t="shared" si="57"/>
        <v>131.309</v>
      </c>
      <c r="BZ53" s="2">
        <f t="shared" si="58"/>
        <v>130.43600000000001</v>
      </c>
      <c r="CA53" s="2">
        <f t="shared" si="59"/>
        <v>127.745</v>
      </c>
      <c r="CB53" s="2">
        <f t="shared" si="60"/>
        <v>121.836</v>
      </c>
      <c r="CC53" s="2">
        <f t="shared" si="61"/>
        <v>116.7818</v>
      </c>
      <c r="CD53" s="2">
        <f t="shared" si="62"/>
        <v>113.3455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65.279431289738724</v>
      </c>
      <c r="CW53" s="2">
        <f t="shared" si="79"/>
        <v>78.891943152653042</v>
      </c>
      <c r="CX53" s="2">
        <f t="shared" si="80"/>
        <v>90.447056656243475</v>
      </c>
      <c r="CY53" s="2">
        <f t="shared" si="81"/>
        <v>100.79053559928337</v>
      </c>
      <c r="CZ53" s="2">
        <f t="shared" si="82"/>
        <v>110.52532766444818</v>
      </c>
      <c r="DA53" s="2">
        <f t="shared" si="83"/>
        <v>119.12754751853714</v>
      </c>
      <c r="DB53" s="2">
        <f t="shared" si="84"/>
        <v>124.10565083377561</v>
      </c>
      <c r="DC53" s="2">
        <f t="shared" si="85"/>
        <v>129.07091265810132</v>
      </c>
      <c r="DD53" s="2">
        <f t="shared" si="86"/>
        <v>130.82771131886571</v>
      </c>
      <c r="DE53" s="2">
        <f t="shared" si="87"/>
        <v>131.67196460188529</v>
      </c>
      <c r="DF53" s="2">
        <f t="shared" si="88"/>
        <v>130.93615067367253</v>
      </c>
      <c r="DG53" s="2">
        <f t="shared" si="89"/>
        <v>129.19614584059468</v>
      </c>
      <c r="DH53" s="2">
        <f t="shared" si="90"/>
        <v>122.77910987836769</v>
      </c>
      <c r="DI53" s="2">
        <f t="shared" si="91"/>
        <v>118.18780849651148</v>
      </c>
      <c r="DJ53" s="2">
        <f t="shared" si="92"/>
        <v>114.26871103063822</v>
      </c>
      <c r="DL53" s="2">
        <f t="shared" si="93"/>
        <v>60.386639716837472</v>
      </c>
      <c r="DM53" s="2">
        <f t="shared" si="94"/>
        <v>78.203537047655274</v>
      </c>
      <c r="DN53" s="2">
        <f t="shared" si="95"/>
        <v>91.677859981872103</v>
      </c>
      <c r="DO53" s="2">
        <f t="shared" si="96"/>
        <v>104.17665835154033</v>
      </c>
      <c r="DP53" s="2">
        <f t="shared" si="97"/>
        <v>112.29672940697355</v>
      </c>
      <c r="DQ53" s="2">
        <f t="shared" si="98"/>
        <v>118.55094704201996</v>
      </c>
      <c r="DR53" s="2">
        <f t="shared" si="99"/>
        <v>126.83969544407061</v>
      </c>
      <c r="DS53" s="2">
        <f t="shared" si="100"/>
        <v>130.81492636422618</v>
      </c>
      <c r="DT53" s="2">
        <f t="shared" si="101"/>
        <v>132.22352856174152</v>
      </c>
      <c r="DU53" s="2">
        <f t="shared" si="102"/>
        <v>131.98496425265711</v>
      </c>
      <c r="DV53" s="2">
        <f t="shared" si="103"/>
        <v>132.02696279787827</v>
      </c>
      <c r="DW53" s="2">
        <f t="shared" si="104"/>
        <v>131.09112047042757</v>
      </c>
      <c r="DX53" s="2">
        <f t="shared" si="105"/>
        <v>120.81324839138232</v>
      </c>
      <c r="DY53" s="2">
        <f t="shared" si="106"/>
        <v>111.59673337675706</v>
      </c>
      <c r="DZ53" s="2">
        <f t="shared" si="107"/>
        <v>101.45674709756527</v>
      </c>
      <c r="EB53" s="2">
        <f t="shared" si="108"/>
        <v>3.7218262201389497E-3</v>
      </c>
      <c r="EC53" s="2">
        <f t="shared" si="109"/>
        <v>2.1390234072525783E-3</v>
      </c>
      <c r="ED53" s="2">
        <f t="shared" si="110"/>
        <v>2.2741049640328309E-3</v>
      </c>
      <c r="EE53" s="2">
        <f t="shared" si="111"/>
        <v>2.4536895197212901E-3</v>
      </c>
      <c r="EF53" s="2">
        <f t="shared" si="112"/>
        <v>2.4333369893342104E-3</v>
      </c>
      <c r="EG53" s="2">
        <f t="shared" si="113"/>
        <v>2.3639415196616714E-3</v>
      </c>
      <c r="EH53" s="2">
        <f t="shared" si="114"/>
        <v>2.5203999418916085E-3</v>
      </c>
      <c r="EI53" s="2">
        <f t="shared" si="115"/>
        <v>2.906079852724678E-3</v>
      </c>
      <c r="EJ53" s="2">
        <f t="shared" si="116"/>
        <v>3.0814477667511497E-3</v>
      </c>
      <c r="EK53" s="2">
        <f t="shared" si="117"/>
        <v>2.8434731074035279E-3</v>
      </c>
      <c r="EL53" s="2">
        <f t="shared" si="118"/>
        <v>2.4851375748284844E-3</v>
      </c>
      <c r="EM53" s="2">
        <f t="shared" si="119"/>
        <v>2.2381373689022411E-3</v>
      </c>
      <c r="EN53" s="2">
        <f t="shared" si="120"/>
        <v>1.754261449445764E-3</v>
      </c>
      <c r="EO53" s="2">
        <f t="shared" si="121"/>
        <v>2.0922041740756409E-3</v>
      </c>
      <c r="EP53" s="2">
        <f t="shared" si="122"/>
        <v>4.7692191401887095E-3</v>
      </c>
    </row>
    <row r="54" spans="2:146" x14ac:dyDescent="0.25">
      <c r="B54" s="2">
        <v>32</v>
      </c>
      <c r="C54" s="49">
        <v>64.666700000000006</v>
      </c>
      <c r="D54" s="49">
        <v>78.666700000000006</v>
      </c>
      <c r="E54" s="49">
        <v>90.614000000000004</v>
      </c>
      <c r="F54" s="49">
        <v>99.596500000000006</v>
      </c>
      <c r="G54" s="49">
        <v>108.5</v>
      </c>
      <c r="H54" s="49">
        <v>118.7679</v>
      </c>
      <c r="I54" s="49">
        <v>123.46429999999999</v>
      </c>
      <c r="J54" s="49">
        <v>127.893</v>
      </c>
      <c r="K54" s="49">
        <v>129.81800000000001</v>
      </c>
      <c r="L54" s="49">
        <v>131</v>
      </c>
      <c r="M54" s="49">
        <v>130.16399999999999</v>
      </c>
      <c r="N54" s="49">
        <v>128.655</v>
      </c>
      <c r="O54" s="49">
        <v>121.873</v>
      </c>
      <c r="P54" s="49">
        <v>116.8909</v>
      </c>
      <c r="Q54" s="49">
        <v>114.2</v>
      </c>
      <c r="T54" s="4">
        <f t="shared" si="3"/>
        <v>65.294663663116737</v>
      </c>
      <c r="U54" s="4">
        <f t="shared" si="4"/>
        <v>78.873196666083004</v>
      </c>
      <c r="V54" s="4">
        <f t="shared" si="5"/>
        <v>90.433349810654477</v>
      </c>
      <c r="W54" s="4">
        <f t="shared" si="6"/>
        <v>100.79128546534068</v>
      </c>
      <c r="X54" s="4">
        <f t="shared" si="7"/>
        <v>110.5017610577018</v>
      </c>
      <c r="Y54" s="4">
        <f t="shared" si="8"/>
        <v>119.08521064478973</v>
      </c>
      <c r="Z54" s="4">
        <f t="shared" si="9"/>
        <v>124.11978041758591</v>
      </c>
      <c r="AA54" s="4">
        <f t="shared" si="10"/>
        <v>129.05778731517165</v>
      </c>
      <c r="AB54" s="4">
        <f t="shared" si="11"/>
        <v>130.79875946480726</v>
      </c>
      <c r="AC54" s="4">
        <f t="shared" si="12"/>
        <v>131.63296985814989</v>
      </c>
      <c r="AD54" s="4">
        <f t="shared" si="13"/>
        <v>130.89329741736481</v>
      </c>
      <c r="AE54" s="4">
        <f t="shared" si="14"/>
        <v>129.1617072613079</v>
      </c>
      <c r="AF54" s="4">
        <f t="shared" si="15"/>
        <v>122.7019129076134</v>
      </c>
      <c r="AG54" s="4">
        <f t="shared" si="16"/>
        <v>118.06429249404789</v>
      </c>
      <c r="AH54" s="4">
        <f t="shared" si="17"/>
        <v>114.17278493102057</v>
      </c>
      <c r="AJ54" s="4">
        <f t="shared" si="18"/>
        <v>-0.62796366311673069</v>
      </c>
      <c r="AK54" s="4">
        <f t="shared" si="19"/>
        <v>-0.2064966660829981</v>
      </c>
      <c r="AL54" s="4">
        <f t="shared" si="20"/>
        <v>0.18065018934552768</v>
      </c>
      <c r="AM54" s="4">
        <f t="shared" si="21"/>
        <v>-1.1947854653406722</v>
      </c>
      <c r="AN54" s="4">
        <f t="shared" si="22"/>
        <v>-2.001761057701799</v>
      </c>
      <c r="AO54" s="4">
        <f t="shared" si="23"/>
        <v>-0.31731064478972826</v>
      </c>
      <c r="AP54" s="4">
        <f t="shared" si="24"/>
        <v>-0.65548041758592035</v>
      </c>
      <c r="AQ54" s="4">
        <f t="shared" si="25"/>
        <v>-1.164787315171651</v>
      </c>
      <c r="AR54" s="4">
        <f t="shared" si="26"/>
        <v>-0.98075946480724951</v>
      </c>
      <c r="AS54" s="4">
        <f t="shared" si="27"/>
        <v>-0.63296985814989171</v>
      </c>
      <c r="AT54" s="4">
        <f t="shared" si="28"/>
        <v>-0.72929741736481901</v>
      </c>
      <c r="AU54" s="4">
        <f t="shared" si="29"/>
        <v>-0.5067072613078949</v>
      </c>
      <c r="AV54" s="4">
        <f t="shared" si="30"/>
        <v>-0.82891290761340031</v>
      </c>
      <c r="AW54" s="4">
        <f t="shared" si="31"/>
        <v>-1.1733924940478886</v>
      </c>
      <c r="AX54" s="4">
        <f t="shared" si="32"/>
        <v>2.7215068979430157E-2</v>
      </c>
      <c r="AZ54" s="2">
        <f t="shared" si="33"/>
        <v>65.294657098691516</v>
      </c>
      <c r="BA54" s="2">
        <f t="shared" si="34"/>
        <v>78.872840909462411</v>
      </c>
      <c r="BB54" s="2">
        <f t="shared" ref="BB54:BB69" si="124">((1-ED54)*CX54) + (ED54*DN54)</f>
        <v>90.433339147054895</v>
      </c>
      <c r="BC54" s="2">
        <f t="shared" si="36"/>
        <v>100.79128538090616</v>
      </c>
      <c r="BD54" s="2">
        <f t="shared" si="37"/>
        <v>110.50176105671751</v>
      </c>
      <c r="BE54" s="2">
        <f t="shared" si="38"/>
        <v>119.08521063588992</v>
      </c>
      <c r="BF54" s="2">
        <f t="shared" si="39"/>
        <v>124.11978039773231</v>
      </c>
      <c r="BG54" s="2">
        <f t="shared" si="40"/>
        <v>129.05778725378838</v>
      </c>
      <c r="BH54" s="2">
        <f t="shared" si="41"/>
        <v>130.79875907089072</v>
      </c>
      <c r="BI54" s="2">
        <f t="shared" si="42"/>
        <v>131.63296961613082</v>
      </c>
      <c r="BJ54" s="2">
        <f t="shared" si="43"/>
        <v>130.89329680818236</v>
      </c>
      <c r="BK54" s="2">
        <f t="shared" si="44"/>
        <v>129.16170725369713</v>
      </c>
      <c r="BL54" s="2">
        <f t="shared" si="45"/>
        <v>122.70191289503349</v>
      </c>
      <c r="BM54" s="2">
        <f t="shared" si="46"/>
        <v>118.06429249313366</v>
      </c>
      <c r="BN54" s="2">
        <f t="shared" si="47"/>
        <v>114.17278240515941</v>
      </c>
      <c r="BP54" s="2">
        <f t="shared" si="48"/>
        <v>64.666700000000006</v>
      </c>
      <c r="BQ54" s="2">
        <f t="shared" si="49"/>
        <v>78.666700000000006</v>
      </c>
      <c r="BR54" s="2">
        <f t="shared" si="50"/>
        <v>90.614000000000004</v>
      </c>
      <c r="BS54" s="2">
        <f t="shared" si="51"/>
        <v>99.596500000000006</v>
      </c>
      <c r="BT54" s="2">
        <f t="shared" si="52"/>
        <v>108.5</v>
      </c>
      <c r="BU54" s="2">
        <f t="shared" si="53"/>
        <v>118.7679</v>
      </c>
      <c r="BV54" s="2">
        <f t="shared" si="54"/>
        <v>123.46429999999999</v>
      </c>
      <c r="BW54" s="2">
        <f t="shared" si="55"/>
        <v>127.893</v>
      </c>
      <c r="BX54" s="2">
        <f t="shared" si="56"/>
        <v>129.81800000000001</v>
      </c>
      <c r="BY54" s="2">
        <f t="shared" si="57"/>
        <v>131</v>
      </c>
      <c r="BZ54" s="2">
        <f t="shared" si="58"/>
        <v>130.16399999999999</v>
      </c>
      <c r="CA54" s="2">
        <f t="shared" si="59"/>
        <v>128.655</v>
      </c>
      <c r="CB54" s="2">
        <f t="shared" si="60"/>
        <v>121.873</v>
      </c>
      <c r="CC54" s="2">
        <f t="shared" si="61"/>
        <v>116.8909</v>
      </c>
      <c r="CD54" s="2">
        <f t="shared" si="62"/>
        <v>114.2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65.314614455608677</v>
      </c>
      <c r="CW54" s="2">
        <f t="shared" si="79"/>
        <v>78.874462787805953</v>
      </c>
      <c r="CX54" s="2">
        <f t="shared" si="80"/>
        <v>90.430330693906711</v>
      </c>
      <c r="CY54" s="2">
        <f t="shared" si="81"/>
        <v>100.78229825217696</v>
      </c>
      <c r="CZ54" s="2">
        <f t="shared" si="82"/>
        <v>110.49707428818722</v>
      </c>
      <c r="DA54" s="2">
        <f t="shared" si="83"/>
        <v>119.0866632289865</v>
      </c>
      <c r="DB54" s="2">
        <f t="shared" si="84"/>
        <v>124.1123683420156</v>
      </c>
      <c r="DC54" s="2">
        <f t="shared" si="85"/>
        <v>129.05233233081339</v>
      </c>
      <c r="DD54" s="2">
        <f t="shared" si="86"/>
        <v>130.79414824385759</v>
      </c>
      <c r="DE54" s="2">
        <f t="shared" si="87"/>
        <v>131.63208523417413</v>
      </c>
      <c r="DF54" s="2">
        <f t="shared" si="88"/>
        <v>130.89041682768283</v>
      </c>
      <c r="DG54" s="2">
        <f t="shared" si="89"/>
        <v>129.15718017224444</v>
      </c>
      <c r="DH54" s="2">
        <f t="shared" si="90"/>
        <v>122.70570537416788</v>
      </c>
      <c r="DI54" s="2">
        <f t="shared" si="91"/>
        <v>118.07931210026373</v>
      </c>
      <c r="DJ54" s="2">
        <f t="shared" si="92"/>
        <v>114.23961260205424</v>
      </c>
      <c r="DL54" s="2">
        <f t="shared" si="93"/>
        <v>60.422429705724994</v>
      </c>
      <c r="DM54" s="2">
        <f t="shared" si="94"/>
        <v>78.182803276482474</v>
      </c>
      <c r="DN54" s="2">
        <f t="shared" si="95"/>
        <v>91.637110462406156</v>
      </c>
      <c r="DO54" s="2">
        <f t="shared" si="96"/>
        <v>104.12351116998035</v>
      </c>
      <c r="DP54" s="2">
        <f t="shared" si="97"/>
        <v>112.25408007537263</v>
      </c>
      <c r="DQ54" s="2">
        <f t="shared" si="98"/>
        <v>118.52612364737084</v>
      </c>
      <c r="DR54" s="2">
        <f t="shared" si="99"/>
        <v>126.79508500099861</v>
      </c>
      <c r="DS54" s="2">
        <f t="shared" si="100"/>
        <v>130.76472289689312</v>
      </c>
      <c r="DT54" s="2">
        <f t="shared" si="101"/>
        <v>132.15921255874855</v>
      </c>
      <c r="DU54" s="2">
        <f t="shared" si="102"/>
        <v>131.91581824938331</v>
      </c>
      <c r="DV54" s="2">
        <f t="shared" si="103"/>
        <v>131.94758292211469</v>
      </c>
      <c r="DW54" s="2">
        <f t="shared" si="104"/>
        <v>131.00230323720874</v>
      </c>
      <c r="DX54" s="2">
        <f t="shared" si="105"/>
        <v>120.73372595708877</v>
      </c>
      <c r="DY54" s="2">
        <f t="shared" si="106"/>
        <v>111.53080710533882</v>
      </c>
      <c r="DZ54" s="2">
        <f t="shared" si="107"/>
        <v>101.45389092135227</v>
      </c>
      <c r="EB54" s="2">
        <f t="shared" si="108"/>
        <v>4.0794364762369905E-3</v>
      </c>
      <c r="EC54" s="2">
        <f t="shared" si="109"/>
        <v>2.3449086103663318E-3</v>
      </c>
      <c r="ED54" s="2">
        <f t="shared" si="110"/>
        <v>2.492959549626745E-3</v>
      </c>
      <c r="EE54" s="2">
        <f t="shared" si="111"/>
        <v>2.6897803134060469E-3</v>
      </c>
      <c r="EF54" s="2">
        <f t="shared" si="112"/>
        <v>2.6674747257349413E-3</v>
      </c>
      <c r="EG54" s="2">
        <f t="shared" si="113"/>
        <v>2.5914193113387206E-3</v>
      </c>
      <c r="EH54" s="2">
        <f t="shared" si="114"/>
        <v>2.7628917470306933E-3</v>
      </c>
      <c r="EI54" s="2">
        <f t="shared" si="115"/>
        <v>3.1855600486465018E-3</v>
      </c>
      <c r="EJ54" s="2">
        <f t="shared" si="116"/>
        <v>3.3777361131088774E-3</v>
      </c>
      <c r="EK54" s="2">
        <f t="shared" si="117"/>
        <v>3.116951180532452E-3</v>
      </c>
      <c r="EL54" s="2">
        <f t="shared" si="118"/>
        <v>2.7242459956630591E-3</v>
      </c>
      <c r="EM54" s="2">
        <f t="shared" si="119"/>
        <v>2.4535390287195808E-3</v>
      </c>
      <c r="EN54" s="2">
        <f t="shared" si="120"/>
        <v>1.9231839346553167E-3</v>
      </c>
      <c r="EO54" s="2">
        <f t="shared" si="121"/>
        <v>2.2935932921662725E-3</v>
      </c>
      <c r="EP54" s="2">
        <f t="shared" si="122"/>
        <v>5.2269397507448681E-3</v>
      </c>
    </row>
    <row r="55" spans="2:146" x14ac:dyDescent="0.25">
      <c r="B55" s="2">
        <v>33</v>
      </c>
      <c r="C55" s="49">
        <v>65.385999999999996</v>
      </c>
      <c r="D55" s="49">
        <v>79.912300000000002</v>
      </c>
      <c r="E55" s="49">
        <v>91.807000000000002</v>
      </c>
      <c r="F55" s="49">
        <v>100.49120000000001</v>
      </c>
      <c r="G55" s="49">
        <v>109.91070000000001</v>
      </c>
      <c r="H55" s="49">
        <v>117.8214</v>
      </c>
      <c r="I55" s="49">
        <v>123.28570000000001</v>
      </c>
      <c r="J55" s="49">
        <v>128.125</v>
      </c>
      <c r="K55" s="49">
        <v>128.47300000000001</v>
      </c>
      <c r="L55" s="49">
        <v>131.982</v>
      </c>
      <c r="M55" s="49">
        <v>130.92699999999999</v>
      </c>
      <c r="N55" s="49">
        <v>129.691</v>
      </c>
      <c r="O55" s="49">
        <v>121.89100000000001</v>
      </c>
      <c r="P55" s="49">
        <v>115.9273</v>
      </c>
      <c r="Q55" s="49">
        <v>114.5455</v>
      </c>
      <c r="T55" s="4">
        <f t="shared" si="3"/>
        <v>65.327946262829045</v>
      </c>
      <c r="U55" s="4">
        <f t="shared" si="4"/>
        <v>78.856104329845124</v>
      </c>
      <c r="V55" s="4">
        <f t="shared" si="5"/>
        <v>90.416869477011517</v>
      </c>
      <c r="W55" s="4">
        <f t="shared" si="6"/>
        <v>100.78378049070494</v>
      </c>
      <c r="X55" s="4">
        <f t="shared" si="7"/>
        <v>110.47391644031784</v>
      </c>
      <c r="Y55" s="4">
        <f t="shared" si="8"/>
        <v>119.04423227119926</v>
      </c>
      <c r="Z55" s="4">
        <f t="shared" si="9"/>
        <v>124.1270554869344</v>
      </c>
      <c r="AA55" s="4">
        <f t="shared" si="10"/>
        <v>129.0396212483833</v>
      </c>
      <c r="AB55" s="4">
        <f t="shared" si="11"/>
        <v>130.76552705123592</v>
      </c>
      <c r="AC55" s="4">
        <f t="shared" si="12"/>
        <v>131.5930763236417</v>
      </c>
      <c r="AD55" s="4">
        <f t="shared" si="13"/>
        <v>130.84774188240647</v>
      </c>
      <c r="AE55" s="4">
        <f t="shared" si="14"/>
        <v>129.1230431322393</v>
      </c>
      <c r="AF55" s="4">
        <f t="shared" si="15"/>
        <v>122.6281304282536</v>
      </c>
      <c r="AG55" s="4">
        <f t="shared" si="16"/>
        <v>117.95445771514467</v>
      </c>
      <c r="AH55" s="4">
        <f t="shared" si="17"/>
        <v>114.1374327001997</v>
      </c>
      <c r="AJ55" s="4">
        <f t="shared" si="18"/>
        <v>5.8053737170951081E-2</v>
      </c>
      <c r="AK55" s="4">
        <f t="shared" si="19"/>
        <v>1.056195670154878</v>
      </c>
      <c r="AL55" s="4">
        <f t="shared" si="20"/>
        <v>1.3901305229884855</v>
      </c>
      <c r="AM55" s="4">
        <f t="shared" si="21"/>
        <v>-0.29258049070493541</v>
      </c>
      <c r="AN55" s="4">
        <f t="shared" si="22"/>
        <v>-0.5632164403178308</v>
      </c>
      <c r="AO55" s="4">
        <f t="shared" si="23"/>
        <v>-1.2228322711992661</v>
      </c>
      <c r="AP55" s="4">
        <f t="shared" si="24"/>
        <v>-0.84135548693438977</v>
      </c>
      <c r="AQ55" s="4">
        <f t="shared" si="25"/>
        <v>-0.91462124838329828</v>
      </c>
      <c r="AR55" s="4">
        <f t="shared" si="26"/>
        <v>-2.2925270512359077</v>
      </c>
      <c r="AS55" s="4">
        <f t="shared" si="27"/>
        <v>0.38892367635830283</v>
      </c>
      <c r="AT55" s="4">
        <f t="shared" si="28"/>
        <v>7.9258117593525412E-2</v>
      </c>
      <c r="AU55" s="4">
        <f t="shared" si="29"/>
        <v>0.56795686776069942</v>
      </c>
      <c r="AV55" s="4">
        <f t="shared" si="30"/>
        <v>-0.7371304282535931</v>
      </c>
      <c r="AW55" s="4">
        <f t="shared" si="31"/>
        <v>-2.0271577151446678</v>
      </c>
      <c r="AX55" s="4">
        <f t="shared" si="32"/>
        <v>0.40806729980030809</v>
      </c>
      <c r="AZ55" s="2">
        <f t="shared" si="33"/>
        <v>65.327926137199668</v>
      </c>
      <c r="BA55" s="2">
        <f t="shared" si="34"/>
        <v>78.855196107874065</v>
      </c>
      <c r="BB55" s="2">
        <f t="shared" si="124"/>
        <v>90.416836989628692</v>
      </c>
      <c r="BC55" s="2">
        <f t="shared" si="36"/>
        <v>100.78378012165923</v>
      </c>
      <c r="BD55" s="2">
        <f t="shared" si="37"/>
        <v>110.47391643438984</v>
      </c>
      <c r="BE55" s="2">
        <f t="shared" si="38"/>
        <v>119.04423222546524</v>
      </c>
      <c r="BF55" s="2">
        <f t="shared" si="39"/>
        <v>124.12705538789631</v>
      </c>
      <c r="BG55" s="2">
        <f t="shared" si="40"/>
        <v>129.03962094750975</v>
      </c>
      <c r="BH55" s="2">
        <f t="shared" si="41"/>
        <v>130.76552533329249</v>
      </c>
      <c r="BI55" s="2">
        <f t="shared" si="42"/>
        <v>131.59307528687199</v>
      </c>
      <c r="BJ55" s="2">
        <f t="shared" si="43"/>
        <v>130.84773951090824</v>
      </c>
      <c r="BK55" s="2">
        <f t="shared" si="44"/>
        <v>129.12304309373465</v>
      </c>
      <c r="BL55" s="2">
        <f t="shared" si="45"/>
        <v>122.62813037204607</v>
      </c>
      <c r="BM55" s="2">
        <f t="shared" si="46"/>
        <v>117.95445771055273</v>
      </c>
      <c r="BN55" s="2">
        <f t="shared" si="47"/>
        <v>114.1374235785395</v>
      </c>
      <c r="BP55" s="2">
        <f t="shared" si="48"/>
        <v>65.385999999999996</v>
      </c>
      <c r="BQ55" s="2">
        <f t="shared" si="49"/>
        <v>79.912300000000002</v>
      </c>
      <c r="BR55" s="2">
        <f t="shared" si="50"/>
        <v>91.807000000000002</v>
      </c>
      <c r="BS55" s="2">
        <f t="shared" si="51"/>
        <v>100.49120000000001</v>
      </c>
      <c r="BT55" s="2">
        <f t="shared" si="52"/>
        <v>109.91070000000001</v>
      </c>
      <c r="BU55" s="2">
        <f t="shared" si="53"/>
        <v>117.8214</v>
      </c>
      <c r="BV55" s="2">
        <f t="shared" si="54"/>
        <v>123.28570000000001</v>
      </c>
      <c r="BW55" s="2">
        <f t="shared" si="55"/>
        <v>128.125</v>
      </c>
      <c r="BX55" s="2">
        <f t="shared" si="56"/>
        <v>128.47300000000001</v>
      </c>
      <c r="BY55" s="2">
        <f t="shared" si="57"/>
        <v>131.982</v>
      </c>
      <c r="BZ55" s="2">
        <f t="shared" si="58"/>
        <v>130.92699999999999</v>
      </c>
      <c r="CA55" s="2">
        <f t="shared" si="59"/>
        <v>129.691</v>
      </c>
      <c r="CB55" s="2">
        <f t="shared" si="60"/>
        <v>121.89100000000001</v>
      </c>
      <c r="CC55" s="2">
        <f t="shared" si="61"/>
        <v>115.9273</v>
      </c>
      <c r="CD55" s="2">
        <f t="shared" si="62"/>
        <v>114.5455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65.349797621478643</v>
      </c>
      <c r="CW55" s="2">
        <f t="shared" si="79"/>
        <v>78.856982422958865</v>
      </c>
      <c r="CX55" s="2">
        <f t="shared" si="80"/>
        <v>90.413604731569947</v>
      </c>
      <c r="CY55" s="2">
        <f t="shared" si="81"/>
        <v>100.77406090507056</v>
      </c>
      <c r="CZ55" s="2">
        <f t="shared" si="82"/>
        <v>110.46882091192624</v>
      </c>
      <c r="DA55" s="2">
        <f t="shared" si="83"/>
        <v>119.04577893943585</v>
      </c>
      <c r="DB55" s="2">
        <f t="shared" si="84"/>
        <v>124.11908585025559</v>
      </c>
      <c r="DC55" s="2">
        <f t="shared" si="85"/>
        <v>129.03375200352548</v>
      </c>
      <c r="DD55" s="2">
        <f t="shared" si="86"/>
        <v>130.76058516884947</v>
      </c>
      <c r="DE55" s="2">
        <f t="shared" si="87"/>
        <v>131.59220586646296</v>
      </c>
      <c r="DF55" s="2">
        <f t="shared" si="88"/>
        <v>130.84468298169315</v>
      </c>
      <c r="DG55" s="2">
        <f t="shared" si="89"/>
        <v>129.11821450389419</v>
      </c>
      <c r="DH55" s="2">
        <f t="shared" si="90"/>
        <v>122.63230086996805</v>
      </c>
      <c r="DI55" s="2">
        <f t="shared" si="91"/>
        <v>117.97081570401599</v>
      </c>
      <c r="DJ55" s="2">
        <f t="shared" si="92"/>
        <v>114.21051417347027</v>
      </c>
      <c r="DL55" s="2">
        <f t="shared" si="93"/>
        <v>60.458219694612509</v>
      </c>
      <c r="DM55" s="2">
        <f t="shared" si="94"/>
        <v>78.16206950530966</v>
      </c>
      <c r="DN55" s="2">
        <f t="shared" si="95"/>
        <v>91.596360942940208</v>
      </c>
      <c r="DO55" s="2">
        <f t="shared" si="96"/>
        <v>104.07036398842037</v>
      </c>
      <c r="DP55" s="2">
        <f t="shared" si="97"/>
        <v>112.2114307437717</v>
      </c>
      <c r="DQ55" s="2">
        <f t="shared" si="98"/>
        <v>118.50130025272172</v>
      </c>
      <c r="DR55" s="2">
        <f t="shared" si="99"/>
        <v>126.75047455792659</v>
      </c>
      <c r="DS55" s="2">
        <f t="shared" si="100"/>
        <v>130.71451942956006</v>
      </c>
      <c r="DT55" s="2">
        <f t="shared" si="101"/>
        <v>132.09489655575561</v>
      </c>
      <c r="DU55" s="2">
        <f t="shared" si="102"/>
        <v>131.84667224610951</v>
      </c>
      <c r="DV55" s="2">
        <f t="shared" si="103"/>
        <v>131.86820304635111</v>
      </c>
      <c r="DW55" s="2">
        <f t="shared" si="104"/>
        <v>130.9134860039899</v>
      </c>
      <c r="DX55" s="2">
        <f t="shared" si="105"/>
        <v>120.6542035227952</v>
      </c>
      <c r="DY55" s="2">
        <f t="shared" si="106"/>
        <v>111.46488083392057</v>
      </c>
      <c r="DZ55" s="2">
        <f t="shared" si="107"/>
        <v>101.45103474513927</v>
      </c>
      <c r="EB55" s="2">
        <f t="shared" si="108"/>
        <v>4.471253367722635E-3</v>
      </c>
      <c r="EC55" s="2">
        <f t="shared" si="109"/>
        <v>2.5705596189502544E-3</v>
      </c>
      <c r="ED55" s="2">
        <f t="shared" si="110"/>
        <v>2.7328185028006537E-3</v>
      </c>
      <c r="EE55" s="2">
        <f t="shared" si="111"/>
        <v>2.9485203098517858E-3</v>
      </c>
      <c r="EF55" s="2">
        <f t="shared" si="112"/>
        <v>2.9240753555284001E-3</v>
      </c>
      <c r="EG55" s="2">
        <f t="shared" si="113"/>
        <v>2.8407245468912408E-3</v>
      </c>
      <c r="EH55" s="2">
        <f t="shared" si="114"/>
        <v>3.028643247377442E-3</v>
      </c>
      <c r="EI55" s="2">
        <f t="shared" si="115"/>
        <v>3.4918239688381159E-3</v>
      </c>
      <c r="EJ55" s="2">
        <f t="shared" si="116"/>
        <v>3.7024074676260572E-3</v>
      </c>
      <c r="EK55" s="2">
        <f t="shared" si="117"/>
        <v>3.4166415628689249E-3</v>
      </c>
      <c r="EL55" s="2">
        <f t="shared" si="118"/>
        <v>2.9862914471799839E-3</v>
      </c>
      <c r="EM55" s="2">
        <f t="shared" si="119"/>
        <v>2.6896153813987011E-3</v>
      </c>
      <c r="EN55" s="2">
        <f t="shared" si="120"/>
        <v>2.1083380592691434E-3</v>
      </c>
      <c r="EO55" s="2">
        <f t="shared" si="121"/>
        <v>2.5143186628631162E-3</v>
      </c>
      <c r="EP55" s="2">
        <f t="shared" si="122"/>
        <v>5.728336750831637E-3</v>
      </c>
    </row>
    <row r="56" spans="2:146" x14ac:dyDescent="0.25">
      <c r="B56" s="2">
        <v>34</v>
      </c>
      <c r="C56" s="49">
        <v>64.754400000000004</v>
      </c>
      <c r="D56" s="49">
        <v>79.210499999999996</v>
      </c>
      <c r="E56" s="49">
        <v>91.0702</v>
      </c>
      <c r="F56" s="49">
        <v>100.66670000000001</v>
      </c>
      <c r="G56" s="49">
        <v>109.83929999999999</v>
      </c>
      <c r="H56" s="49">
        <v>117.3571</v>
      </c>
      <c r="I56" s="49">
        <v>122.7321</v>
      </c>
      <c r="J56" s="49">
        <v>128.607</v>
      </c>
      <c r="K56" s="49">
        <v>131.45500000000001</v>
      </c>
      <c r="L56" s="49">
        <v>132.09100000000001</v>
      </c>
      <c r="M56" s="49">
        <v>130.47300000000001</v>
      </c>
      <c r="N56" s="49">
        <v>127.4</v>
      </c>
      <c r="O56" s="49">
        <v>121.018</v>
      </c>
      <c r="P56" s="49">
        <v>115.9455</v>
      </c>
      <c r="Q56" s="49">
        <v>115.0545</v>
      </c>
      <c r="T56" s="4">
        <f t="shared" si="3"/>
        <v>65.361071710531775</v>
      </c>
      <c r="U56" s="4">
        <f t="shared" si="4"/>
        <v>78.839767145373486</v>
      </c>
      <c r="V56" s="4">
        <f t="shared" si="5"/>
        <v>90.400444970078965</v>
      </c>
      <c r="W56" s="4">
        <f t="shared" si="6"/>
        <v>100.77633381201768</v>
      </c>
      <c r="X56" s="4">
        <f t="shared" si="7"/>
        <v>110.44610697954043</v>
      </c>
      <c r="Y56" s="4">
        <f t="shared" si="8"/>
        <v>119.00324941033769</v>
      </c>
      <c r="Z56" s="4">
        <f t="shared" si="9"/>
        <v>124.13436929318037</v>
      </c>
      <c r="AA56" s="4">
        <f t="shared" si="10"/>
        <v>129.02148502931786</v>
      </c>
      <c r="AB56" s="4">
        <f t="shared" si="11"/>
        <v>130.73231920985583</v>
      </c>
      <c r="AC56" s="4">
        <f t="shared" si="12"/>
        <v>131.55317408227722</v>
      </c>
      <c r="AD56" s="4">
        <f t="shared" si="13"/>
        <v>130.80219822509235</v>
      </c>
      <c r="AE56" s="4">
        <f t="shared" si="14"/>
        <v>129.08439510991823</v>
      </c>
      <c r="AF56" s="4">
        <f t="shared" si="15"/>
        <v>122.55431053412249</v>
      </c>
      <c r="AG56" s="4">
        <f t="shared" si="16"/>
        <v>117.84450482924878</v>
      </c>
      <c r="AH56" s="4">
        <f t="shared" si="17"/>
        <v>114.10151385782208</v>
      </c>
      <c r="AJ56" s="4">
        <f t="shared" si="18"/>
        <v>-0.60667171053177071</v>
      </c>
      <c r="AK56" s="4">
        <f t="shared" si="19"/>
        <v>0.37073285462651029</v>
      </c>
      <c r="AL56" s="4">
        <f t="shared" si="20"/>
        <v>0.66975502992103486</v>
      </c>
      <c r="AM56" s="4">
        <f t="shared" si="21"/>
        <v>-0.10963381201767675</v>
      </c>
      <c r="AN56" s="4">
        <f t="shared" si="22"/>
        <v>-0.60680697954043694</v>
      </c>
      <c r="AO56" s="4">
        <f t="shared" si="23"/>
        <v>-1.646149410337685</v>
      </c>
      <c r="AP56" s="4">
        <f t="shared" si="24"/>
        <v>-1.4022692931803675</v>
      </c>
      <c r="AQ56" s="4">
        <f t="shared" si="25"/>
        <v>-0.41448502931785924</v>
      </c>
      <c r="AR56" s="4">
        <f t="shared" si="26"/>
        <v>0.72268079014418163</v>
      </c>
      <c r="AS56" s="4">
        <f t="shared" si="27"/>
        <v>0.53782591772278465</v>
      </c>
      <c r="AT56" s="4">
        <f t="shared" si="28"/>
        <v>-0.32919822509234109</v>
      </c>
      <c r="AU56" s="4">
        <f t="shared" si="29"/>
        <v>-1.6843951099182277</v>
      </c>
      <c r="AV56" s="4">
        <f t="shared" si="30"/>
        <v>-1.5363105341224923</v>
      </c>
      <c r="AW56" s="4">
        <f t="shared" si="31"/>
        <v>-1.8990048292487813</v>
      </c>
      <c r="AX56" s="4">
        <f t="shared" si="32"/>
        <v>0.95298614217792021</v>
      </c>
      <c r="AZ56" s="2">
        <f t="shared" si="33"/>
        <v>65.361012496153776</v>
      </c>
      <c r="BA56" s="2">
        <f t="shared" si="34"/>
        <v>78.837534720546074</v>
      </c>
      <c r="BB56" s="2">
        <f t="shared" si="124"/>
        <v>90.400349968501502</v>
      </c>
      <c r="BC56" s="2">
        <f t="shared" si="36"/>
        <v>100.77633228467538</v>
      </c>
      <c r="BD56" s="2">
        <f t="shared" si="37"/>
        <v>110.44610694612994</v>
      </c>
      <c r="BE56" s="2">
        <f t="shared" si="38"/>
        <v>119.00324918906431</v>
      </c>
      <c r="BF56" s="2">
        <f t="shared" si="39"/>
        <v>124.13436882795882</v>
      </c>
      <c r="BG56" s="2">
        <f t="shared" si="40"/>
        <v>129.02148364314843</v>
      </c>
      <c r="BH56" s="2">
        <f t="shared" si="41"/>
        <v>130.73231214195977</v>
      </c>
      <c r="BI56" s="2">
        <f t="shared" si="42"/>
        <v>131.55316988046252</v>
      </c>
      <c r="BJ56" s="2">
        <f t="shared" si="43"/>
        <v>130.80218944909421</v>
      </c>
      <c r="BK56" s="2">
        <f t="shared" si="44"/>
        <v>129.0843949261866</v>
      </c>
      <c r="BL56" s="2">
        <f t="shared" si="45"/>
        <v>122.55431029547132</v>
      </c>
      <c r="BM56" s="2">
        <f t="shared" si="46"/>
        <v>117.84450480737944</v>
      </c>
      <c r="BN56" s="2">
        <f t="shared" si="47"/>
        <v>114.1014825045652</v>
      </c>
      <c r="BP56" s="2">
        <f t="shared" si="48"/>
        <v>64.754400000000004</v>
      </c>
      <c r="BQ56" s="2">
        <f t="shared" si="49"/>
        <v>79.210499999999996</v>
      </c>
      <c r="BR56" s="2">
        <f t="shared" si="50"/>
        <v>91.0702</v>
      </c>
      <c r="BS56" s="2">
        <f t="shared" si="51"/>
        <v>100.66670000000001</v>
      </c>
      <c r="BT56" s="2">
        <f t="shared" si="52"/>
        <v>109.83929999999999</v>
      </c>
      <c r="BU56" s="2">
        <f t="shared" si="53"/>
        <v>117.3571</v>
      </c>
      <c r="BV56" s="2">
        <f t="shared" si="54"/>
        <v>122.7321</v>
      </c>
      <c r="BW56" s="2">
        <f t="shared" si="55"/>
        <v>128.607</v>
      </c>
      <c r="BX56" s="2">
        <f t="shared" si="56"/>
        <v>131.45500000000001</v>
      </c>
      <c r="BY56" s="2">
        <f t="shared" si="57"/>
        <v>132.09100000000001</v>
      </c>
      <c r="BZ56" s="2">
        <f t="shared" si="58"/>
        <v>130.47300000000001</v>
      </c>
      <c r="CA56" s="2">
        <f t="shared" si="59"/>
        <v>127.4</v>
      </c>
      <c r="CB56" s="2">
        <f t="shared" si="60"/>
        <v>121.018</v>
      </c>
      <c r="CC56" s="2">
        <f t="shared" si="61"/>
        <v>115.9455</v>
      </c>
      <c r="CD56" s="2">
        <f t="shared" si="62"/>
        <v>115.0545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65.384980787348596</v>
      </c>
      <c r="CW56" s="2">
        <f t="shared" si="79"/>
        <v>78.839502058111776</v>
      </c>
      <c r="CX56" s="2">
        <f t="shared" si="80"/>
        <v>90.396878769233183</v>
      </c>
      <c r="CY56" s="2">
        <f t="shared" si="81"/>
        <v>100.76582355796415</v>
      </c>
      <c r="CZ56" s="2">
        <f t="shared" si="82"/>
        <v>110.44056753566528</v>
      </c>
      <c r="DA56" s="2">
        <f t="shared" si="83"/>
        <v>119.00489464988522</v>
      </c>
      <c r="DB56" s="2">
        <f t="shared" si="84"/>
        <v>124.12580335849559</v>
      </c>
      <c r="DC56" s="2">
        <f t="shared" si="85"/>
        <v>129.01517167623754</v>
      </c>
      <c r="DD56" s="2">
        <f t="shared" si="86"/>
        <v>130.72702209384136</v>
      </c>
      <c r="DE56" s="2">
        <f t="shared" si="87"/>
        <v>131.5523264987518</v>
      </c>
      <c r="DF56" s="2">
        <f t="shared" si="88"/>
        <v>130.79894913570345</v>
      </c>
      <c r="DG56" s="2">
        <f t="shared" si="89"/>
        <v>129.07924883554395</v>
      </c>
      <c r="DH56" s="2">
        <f t="shared" si="90"/>
        <v>122.55889636576823</v>
      </c>
      <c r="DI56" s="2">
        <f t="shared" si="91"/>
        <v>117.86231930776826</v>
      </c>
      <c r="DJ56" s="2">
        <f t="shared" si="92"/>
        <v>114.18141574488629</v>
      </c>
      <c r="DL56" s="2">
        <f t="shared" si="93"/>
        <v>60.494009683500025</v>
      </c>
      <c r="DM56" s="2">
        <f t="shared" si="94"/>
        <v>78.14133573413686</v>
      </c>
      <c r="DN56" s="2">
        <f t="shared" si="95"/>
        <v>91.555611423474261</v>
      </c>
      <c r="DO56" s="2">
        <f t="shared" si="96"/>
        <v>104.0172168068604</v>
      </c>
      <c r="DP56" s="2">
        <f t="shared" si="97"/>
        <v>112.16878141217077</v>
      </c>
      <c r="DQ56" s="2">
        <f t="shared" si="98"/>
        <v>118.47647685807262</v>
      </c>
      <c r="DR56" s="2">
        <f t="shared" si="99"/>
        <v>126.70586411485459</v>
      </c>
      <c r="DS56" s="2">
        <f t="shared" si="100"/>
        <v>130.66431596222699</v>
      </c>
      <c r="DT56" s="2">
        <f t="shared" si="101"/>
        <v>132.03058055276264</v>
      </c>
      <c r="DU56" s="2">
        <f t="shared" si="102"/>
        <v>131.77752624283571</v>
      </c>
      <c r="DV56" s="2">
        <f t="shared" si="103"/>
        <v>131.78882317058753</v>
      </c>
      <c r="DW56" s="2">
        <f t="shared" si="104"/>
        <v>130.82466877077107</v>
      </c>
      <c r="DX56" s="2">
        <f t="shared" si="105"/>
        <v>120.57468108850165</v>
      </c>
      <c r="DY56" s="2">
        <f t="shared" si="106"/>
        <v>111.39895456250234</v>
      </c>
      <c r="DZ56" s="2">
        <f t="shared" si="107"/>
        <v>101.44817856892628</v>
      </c>
      <c r="EB56" s="2">
        <f t="shared" si="108"/>
        <v>4.9005178492994824E-3</v>
      </c>
      <c r="EC56" s="2">
        <f t="shared" si="109"/>
        <v>2.8178637355315639E-3</v>
      </c>
      <c r="ED56" s="2">
        <f t="shared" si="110"/>
        <v>2.9956860675391856E-3</v>
      </c>
      <c r="EE56" s="2">
        <f t="shared" si="111"/>
        <v>3.2320688107434037E-3</v>
      </c>
      <c r="EF56" s="2">
        <f t="shared" si="112"/>
        <v>3.2052806310500542E-3</v>
      </c>
      <c r="EG56" s="2">
        <f t="shared" si="113"/>
        <v>3.1139390959170408E-3</v>
      </c>
      <c r="EH56" s="2">
        <f t="shared" si="114"/>
        <v>3.3198712247897912E-3</v>
      </c>
      <c r="EI56" s="2">
        <f t="shared" si="115"/>
        <v>3.8274194468686466E-3</v>
      </c>
      <c r="EJ56" s="2">
        <f t="shared" si="116"/>
        <v>4.0581594804551067E-3</v>
      </c>
      <c r="EK56" s="2">
        <f t="shared" si="117"/>
        <v>3.7450384953844388E-3</v>
      </c>
      <c r="EL56" s="2">
        <f t="shared" si="118"/>
        <v>3.2734603359182049E-3</v>
      </c>
      <c r="EM56" s="2">
        <f t="shared" si="119"/>
        <v>2.9483395593225678E-3</v>
      </c>
      <c r="EN56" s="2">
        <f t="shared" si="120"/>
        <v>2.311276578432346E-3</v>
      </c>
      <c r="EO56" s="2">
        <f t="shared" si="121"/>
        <v>2.7562269949049068E-3</v>
      </c>
      <c r="EP56" s="2">
        <f t="shared" si="122"/>
        <v>6.2775270119064062E-3</v>
      </c>
    </row>
    <row r="57" spans="2:146" x14ac:dyDescent="0.25">
      <c r="B57" s="2">
        <v>35</v>
      </c>
      <c r="C57" s="49">
        <v>65.8947</v>
      </c>
      <c r="D57" s="49">
        <v>79.649100000000004</v>
      </c>
      <c r="E57" s="49">
        <v>91.087699999999998</v>
      </c>
      <c r="F57" s="49">
        <v>101.49120000000001</v>
      </c>
      <c r="G57" s="49">
        <v>109.6429</v>
      </c>
      <c r="H57" s="49">
        <v>118.5714</v>
      </c>
      <c r="I57" s="49">
        <v>124.91070000000001</v>
      </c>
      <c r="J57" s="49">
        <v>129.286</v>
      </c>
      <c r="K57" s="49">
        <v>130.21799999999999</v>
      </c>
      <c r="L57" s="49">
        <v>132.709</v>
      </c>
      <c r="M57" s="49">
        <v>131.255</v>
      </c>
      <c r="N57" s="49">
        <v>129</v>
      </c>
      <c r="O57" s="49">
        <v>121.38200000000001</v>
      </c>
      <c r="P57" s="49">
        <v>116.1818</v>
      </c>
      <c r="Q57" s="49">
        <v>113.9636</v>
      </c>
      <c r="T57" s="4">
        <f t="shared" si="3"/>
        <v>65.394066120610205</v>
      </c>
      <c r="U57" s="4">
        <f t="shared" si="4"/>
        <v>78.825138414642268</v>
      </c>
      <c r="V57" s="4">
        <f t="shared" si="5"/>
        <v>90.384145570464625</v>
      </c>
      <c r="W57" s="4">
        <f t="shared" si="6"/>
        <v>100.76895208796869</v>
      </c>
      <c r="X57" s="4">
        <f t="shared" si="7"/>
        <v>110.41833572148539</v>
      </c>
      <c r="Y57" s="4">
        <f t="shared" si="8"/>
        <v>118.96226251957729</v>
      </c>
      <c r="Z57" s="4">
        <f t="shared" si="9"/>
        <v>124.1417249854227</v>
      </c>
      <c r="AA57" s="4">
        <f t="shared" si="10"/>
        <v>129.00338306777419</v>
      </c>
      <c r="AB57" s="4">
        <f t="shared" si="11"/>
        <v>130.6991478153063</v>
      </c>
      <c r="AC57" s="4">
        <f t="shared" si="12"/>
        <v>131.51326752162345</v>
      </c>
      <c r="AD57" s="4">
        <f t="shared" si="13"/>
        <v>130.75667724641622</v>
      </c>
      <c r="AE57" s="4">
        <f t="shared" si="14"/>
        <v>129.04576385186536</v>
      </c>
      <c r="AF57" s="4">
        <f t="shared" si="15"/>
        <v>122.4804499184455</v>
      </c>
      <c r="AG57" s="4">
        <f t="shared" si="16"/>
        <v>117.73442361063103</v>
      </c>
      <c r="AH57" s="4">
        <f t="shared" si="17"/>
        <v>114.065008404995</v>
      </c>
      <c r="AJ57" s="4">
        <f t="shared" si="18"/>
        <v>0.50063387938979531</v>
      </c>
      <c r="AK57" s="4">
        <f t="shared" si="19"/>
        <v>0.82396158535773623</v>
      </c>
      <c r="AL57" s="4">
        <f t="shared" si="20"/>
        <v>0.70355442953537306</v>
      </c>
      <c r="AM57" s="4">
        <f t="shared" si="21"/>
        <v>0.72224791203132099</v>
      </c>
      <c r="AN57" s="4">
        <f t="shared" si="22"/>
        <v>-0.77543572148539397</v>
      </c>
      <c r="AO57" s="4">
        <f t="shared" si="23"/>
        <v>-0.39086251957729701</v>
      </c>
      <c r="AP57" s="4">
        <f t="shared" si="24"/>
        <v>0.76897501457730755</v>
      </c>
      <c r="AQ57" s="4">
        <f t="shared" si="25"/>
        <v>0.28261693222580675</v>
      </c>
      <c r="AR57" s="4">
        <f t="shared" si="26"/>
        <v>-0.4811478153063149</v>
      </c>
      <c r="AS57" s="4">
        <f t="shared" si="27"/>
        <v>1.1957324783765557</v>
      </c>
      <c r="AT57" s="4">
        <f t="shared" si="28"/>
        <v>0.49832275358377842</v>
      </c>
      <c r="AU57" s="4">
        <f t="shared" si="29"/>
        <v>-4.5763851865359584E-2</v>
      </c>
      <c r="AV57" s="4">
        <f t="shared" si="30"/>
        <v>-1.0984499184454961</v>
      </c>
      <c r="AW57" s="4">
        <f t="shared" si="31"/>
        <v>-1.5526236106310307</v>
      </c>
      <c r="AX57" s="4">
        <f t="shared" si="32"/>
        <v>-0.10140840499499859</v>
      </c>
      <c r="AZ57" s="2">
        <f t="shared" si="33"/>
        <v>65.393898923099016</v>
      </c>
      <c r="BA57" s="2">
        <f t="shared" si="34"/>
        <v>78.819855087403553</v>
      </c>
      <c r="BB57" s="2">
        <f t="shared" si="124"/>
        <v>90.383878914009969</v>
      </c>
      <c r="BC57" s="2">
        <f t="shared" si="36"/>
        <v>100.76894610263</v>
      </c>
      <c r="BD57" s="2">
        <f t="shared" si="37"/>
        <v>110.41833554526917</v>
      </c>
      <c r="BE57" s="2">
        <f t="shared" si="38"/>
        <v>118.96226151160228</v>
      </c>
      <c r="BF57" s="2">
        <f t="shared" si="39"/>
        <v>124.14172292758158</v>
      </c>
      <c r="BG57" s="2">
        <f t="shared" si="40"/>
        <v>129.00337706506983</v>
      </c>
      <c r="BH57" s="2">
        <f t="shared" si="41"/>
        <v>130.69912038389907</v>
      </c>
      <c r="BI57" s="2">
        <f t="shared" si="42"/>
        <v>131.51325141096112</v>
      </c>
      <c r="BJ57" s="2">
        <f t="shared" si="43"/>
        <v>130.75664637414818</v>
      </c>
      <c r="BK57" s="2">
        <f t="shared" si="44"/>
        <v>129.0457630249881</v>
      </c>
      <c r="BL57" s="2">
        <f t="shared" si="45"/>
        <v>122.48044895553609</v>
      </c>
      <c r="BM57" s="2">
        <f t="shared" si="46"/>
        <v>117.73442351187244</v>
      </c>
      <c r="BN57" s="2">
        <f t="shared" si="47"/>
        <v>114.06490583135019</v>
      </c>
      <c r="BP57" s="2">
        <f t="shared" si="48"/>
        <v>65.8947</v>
      </c>
      <c r="BQ57" s="2">
        <f t="shared" si="49"/>
        <v>79.649100000000004</v>
      </c>
      <c r="BR57" s="2">
        <f t="shared" si="50"/>
        <v>91.087699999999998</v>
      </c>
      <c r="BS57" s="2">
        <f t="shared" si="51"/>
        <v>101.49120000000001</v>
      </c>
      <c r="BT57" s="2">
        <f t="shared" si="52"/>
        <v>109.6429</v>
      </c>
      <c r="BU57" s="2">
        <f t="shared" si="53"/>
        <v>118.5714</v>
      </c>
      <c r="BV57" s="2">
        <f t="shared" si="54"/>
        <v>124.91070000000001</v>
      </c>
      <c r="BW57" s="2">
        <f t="shared" si="55"/>
        <v>129.286</v>
      </c>
      <c r="BX57" s="2">
        <f t="shared" si="56"/>
        <v>130.21799999999999</v>
      </c>
      <c r="BY57" s="2">
        <f t="shared" si="57"/>
        <v>132.709</v>
      </c>
      <c r="BZ57" s="2">
        <f t="shared" si="58"/>
        <v>131.255</v>
      </c>
      <c r="CA57" s="2">
        <f t="shared" si="59"/>
        <v>129</v>
      </c>
      <c r="CB57" s="2">
        <f t="shared" si="60"/>
        <v>121.38200000000001</v>
      </c>
      <c r="CC57" s="2">
        <f t="shared" si="61"/>
        <v>116.1818</v>
      </c>
      <c r="CD57" s="2">
        <f t="shared" si="62"/>
        <v>113.9636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65.420163953218562</v>
      </c>
      <c r="CW57" s="2">
        <f t="shared" si="79"/>
        <v>78.822021693264688</v>
      </c>
      <c r="CX57" s="2">
        <f t="shared" si="80"/>
        <v>90.380152806896419</v>
      </c>
      <c r="CY57" s="2">
        <f t="shared" si="81"/>
        <v>100.75758621085775</v>
      </c>
      <c r="CZ57" s="2">
        <f t="shared" si="82"/>
        <v>110.41231415940432</v>
      </c>
      <c r="DA57" s="2">
        <f t="shared" si="83"/>
        <v>118.96401036033457</v>
      </c>
      <c r="DB57" s="2">
        <f t="shared" si="84"/>
        <v>124.13252086673558</v>
      </c>
      <c r="DC57" s="2">
        <f t="shared" si="85"/>
        <v>128.99659134894961</v>
      </c>
      <c r="DD57" s="2">
        <f t="shared" si="86"/>
        <v>130.69345901883324</v>
      </c>
      <c r="DE57" s="2">
        <f t="shared" si="87"/>
        <v>131.51244713104063</v>
      </c>
      <c r="DF57" s="2">
        <f t="shared" si="88"/>
        <v>130.75321528971378</v>
      </c>
      <c r="DG57" s="2">
        <f t="shared" si="89"/>
        <v>129.04028316719371</v>
      </c>
      <c r="DH57" s="2">
        <f t="shared" si="90"/>
        <v>122.48549186156841</v>
      </c>
      <c r="DI57" s="2">
        <f t="shared" si="91"/>
        <v>117.75382291152052</v>
      </c>
      <c r="DJ57" s="2">
        <f t="shared" si="92"/>
        <v>114.15231731630233</v>
      </c>
      <c r="DL57" s="2">
        <f t="shared" si="93"/>
        <v>60.52979967238754</v>
      </c>
      <c r="DM57" s="2">
        <f t="shared" si="94"/>
        <v>78.120601962964059</v>
      </c>
      <c r="DN57" s="2">
        <f t="shared" si="95"/>
        <v>91.514861904008313</v>
      </c>
      <c r="DO57" s="2">
        <f t="shared" si="96"/>
        <v>103.96406962530043</v>
      </c>
      <c r="DP57" s="2">
        <f t="shared" si="97"/>
        <v>112.12613208056986</v>
      </c>
      <c r="DQ57" s="2">
        <f t="shared" si="98"/>
        <v>118.4516534634235</v>
      </c>
      <c r="DR57" s="2">
        <f t="shared" si="99"/>
        <v>126.66125367178259</v>
      </c>
      <c r="DS57" s="2">
        <f t="shared" si="100"/>
        <v>130.61411249489393</v>
      </c>
      <c r="DT57" s="2">
        <f t="shared" si="101"/>
        <v>131.96626454976968</v>
      </c>
      <c r="DU57" s="2">
        <f t="shared" si="102"/>
        <v>131.7083802395619</v>
      </c>
      <c r="DV57" s="2">
        <f t="shared" si="103"/>
        <v>131.70944329482396</v>
      </c>
      <c r="DW57" s="2">
        <f t="shared" si="104"/>
        <v>130.73585153755224</v>
      </c>
      <c r="DX57" s="2">
        <f t="shared" si="105"/>
        <v>120.49515865420808</v>
      </c>
      <c r="DY57" s="2">
        <f t="shared" si="106"/>
        <v>111.3330282910841</v>
      </c>
      <c r="DZ57" s="2">
        <f t="shared" si="107"/>
        <v>101.44532239271328</v>
      </c>
      <c r="EB57" s="2">
        <f t="shared" si="108"/>
        <v>5.3707717076427307E-3</v>
      </c>
      <c r="EC57" s="2">
        <f t="shared" si="109"/>
        <v>3.088886393613204E-3</v>
      </c>
      <c r="ED57" s="2">
        <f t="shared" si="110"/>
        <v>3.2837553898572487E-3</v>
      </c>
      <c r="EE57" s="2">
        <f t="shared" si="111"/>
        <v>3.5427882524129879E-3</v>
      </c>
      <c r="EF57" s="2">
        <f t="shared" si="112"/>
        <v>3.5134338312656321E-3</v>
      </c>
      <c r="EG57" s="2">
        <f t="shared" si="113"/>
        <v>3.4133408622612316E-3</v>
      </c>
      <c r="EH57" s="2">
        <f t="shared" si="114"/>
        <v>3.6390008575243101E-3</v>
      </c>
      <c r="EI57" s="2">
        <f t="shared" si="115"/>
        <v>4.1951328656349126E-3</v>
      </c>
      <c r="EJ57" s="2">
        <f t="shared" si="116"/>
        <v>4.4479419111985536E-3</v>
      </c>
      <c r="EK57" s="2">
        <f t="shared" si="117"/>
        <v>4.1048699046485303E-3</v>
      </c>
      <c r="EL57" s="2">
        <f t="shared" si="118"/>
        <v>3.588144685216229E-3</v>
      </c>
      <c r="EM57" s="2">
        <f t="shared" si="119"/>
        <v>3.2318707344344598E-3</v>
      </c>
      <c r="EN57" s="2">
        <f t="shared" si="120"/>
        <v>2.5336993894672496E-3</v>
      </c>
      <c r="EO57" s="2">
        <f t="shared" si="121"/>
        <v>3.0213393816296741E-3</v>
      </c>
      <c r="EP57" s="2">
        <f t="shared" si="122"/>
        <v>6.879005262673871E-3</v>
      </c>
    </row>
    <row r="58" spans="2:146" x14ac:dyDescent="0.25">
      <c r="B58" s="2">
        <v>36</v>
      </c>
      <c r="C58" s="49">
        <v>64.9298</v>
      </c>
      <c r="D58" s="49">
        <v>79.192999999999998</v>
      </c>
      <c r="E58" s="49">
        <v>91.192999999999998</v>
      </c>
      <c r="F58" s="49">
        <v>101.7544</v>
      </c>
      <c r="G58" s="49">
        <v>109.83929999999999</v>
      </c>
      <c r="H58" s="49">
        <v>119.16070000000001</v>
      </c>
      <c r="I58" s="49">
        <v>123.33929999999999</v>
      </c>
      <c r="J58" s="49">
        <v>127.857</v>
      </c>
      <c r="K58" s="49">
        <v>130.982</v>
      </c>
      <c r="L58" s="49">
        <v>132.05500000000001</v>
      </c>
      <c r="M58" s="49">
        <v>131.58199999999999</v>
      </c>
      <c r="N58" s="49">
        <v>129.54499999999999</v>
      </c>
      <c r="O58" s="49">
        <v>121.09099999999999</v>
      </c>
      <c r="P58" s="49">
        <v>115.5818</v>
      </c>
      <c r="Q58" s="49">
        <v>113.67270000000001</v>
      </c>
      <c r="T58" s="4">
        <f t="shared" si="3"/>
        <v>65.427019634510231</v>
      </c>
      <c r="U58" s="4">
        <f t="shared" si="4"/>
        <v>78.814194206743338</v>
      </c>
      <c r="V58" s="4">
        <f t="shared" si="5"/>
        <v>90.368143095074274</v>
      </c>
      <c r="W58" s="4">
        <f t="shared" si="6"/>
        <v>100.76164829413594</v>
      </c>
      <c r="X58" s="4">
        <f t="shared" si="7"/>
        <v>110.39060629374636</v>
      </c>
      <c r="Y58" s="4">
        <f t="shared" si="8"/>
        <v>118.92127354129491</v>
      </c>
      <c r="Z58" s="4">
        <f t="shared" si="9"/>
        <v>124.1491285334194</v>
      </c>
      <c r="AA58" s="4">
        <f t="shared" si="10"/>
        <v>128.98532743065081</v>
      </c>
      <c r="AB58" s="4">
        <f t="shared" si="11"/>
        <v>130.66605135902628</v>
      </c>
      <c r="AC58" s="4">
        <f t="shared" si="12"/>
        <v>131.47337605576377</v>
      </c>
      <c r="AD58" s="4">
        <f t="shared" si="13"/>
        <v>130.7112131603925</v>
      </c>
      <c r="AE58" s="4">
        <f t="shared" si="14"/>
        <v>129.00715107762193</v>
      </c>
      <c r="AF58" s="4">
        <f t="shared" si="15"/>
        <v>122.406545971817</v>
      </c>
      <c r="AG58" s="4">
        <f t="shared" si="16"/>
        <v>117.62420310457871</v>
      </c>
      <c r="AH58" s="4">
        <f t="shared" si="17"/>
        <v>114.02795487229099</v>
      </c>
      <c r="AJ58" s="4">
        <f t="shared" si="18"/>
        <v>-0.49721963451023043</v>
      </c>
      <c r="AK58" s="4">
        <f t="shared" si="19"/>
        <v>0.37880579325666019</v>
      </c>
      <c r="AL58" s="4">
        <f t="shared" si="20"/>
        <v>0.82485690492572417</v>
      </c>
      <c r="AM58" s="4">
        <f t="shared" si="21"/>
        <v>0.99275170586406603</v>
      </c>
      <c r="AN58" s="4">
        <f t="shared" si="22"/>
        <v>-0.55130629374636442</v>
      </c>
      <c r="AO58" s="4">
        <f t="shared" si="23"/>
        <v>0.23942645870509693</v>
      </c>
      <c r="AP58" s="4">
        <f t="shared" si="24"/>
        <v>-0.80982853341940597</v>
      </c>
      <c r="AQ58" s="4">
        <f t="shared" si="25"/>
        <v>-1.1283274306508133</v>
      </c>
      <c r="AR58" s="4">
        <f t="shared" si="26"/>
        <v>0.31594864097371556</v>
      </c>
      <c r="AS58" s="4">
        <f t="shared" si="27"/>
        <v>0.58162394423624164</v>
      </c>
      <c r="AT58" s="4">
        <f t="shared" si="28"/>
        <v>0.87078683960749004</v>
      </c>
      <c r="AU58" s="4">
        <f t="shared" si="29"/>
        <v>0.53784892237806048</v>
      </c>
      <c r="AV58" s="4">
        <f t="shared" si="30"/>
        <v>-1.3155459718170022</v>
      </c>
      <c r="AW58" s="4">
        <f t="shared" si="31"/>
        <v>-2.0424031045787103</v>
      </c>
      <c r="AX58" s="4">
        <f t="shared" si="32"/>
        <v>-0.35525487229098474</v>
      </c>
      <c r="AZ58" s="2">
        <f t="shared" si="33"/>
        <v>65.426566572778114</v>
      </c>
      <c r="BA58" s="2">
        <f t="shared" si="34"/>
        <v>78.802155384416082</v>
      </c>
      <c r="BB58" s="2">
        <f t="shared" si="124"/>
        <v>90.367424674802905</v>
      </c>
      <c r="BC58" s="2">
        <f t="shared" si="36"/>
        <v>100.76162608471661</v>
      </c>
      <c r="BD58" s="2">
        <f t="shared" si="37"/>
        <v>110.39060542398937</v>
      </c>
      <c r="BE58" s="2">
        <f t="shared" si="38"/>
        <v>118.92126921813612</v>
      </c>
      <c r="BF58" s="2">
        <f t="shared" si="39"/>
        <v>124.14911996188985</v>
      </c>
      <c r="BG58" s="2">
        <f t="shared" si="40"/>
        <v>128.98530299769922</v>
      </c>
      <c r="BH58" s="2">
        <f t="shared" si="41"/>
        <v>130.66595092458672</v>
      </c>
      <c r="BI58" s="2">
        <f t="shared" si="42"/>
        <v>131.47331761555137</v>
      </c>
      <c r="BJ58" s="2">
        <f t="shared" si="43"/>
        <v>130.71110992256794</v>
      </c>
      <c r="BK58" s="2">
        <f t="shared" si="44"/>
        <v>129.00714756780431</v>
      </c>
      <c r="BL58" s="2">
        <f t="shared" si="45"/>
        <v>122.40654227983126</v>
      </c>
      <c r="BM58" s="2">
        <f t="shared" si="46"/>
        <v>117.62420268170182</v>
      </c>
      <c r="BN58" s="2">
        <f t="shared" si="47"/>
        <v>114.02763547349778</v>
      </c>
      <c r="BP58" s="2">
        <f t="shared" si="48"/>
        <v>64.9298</v>
      </c>
      <c r="BQ58" s="2">
        <f t="shared" si="49"/>
        <v>79.192999999999998</v>
      </c>
      <c r="BR58" s="2">
        <f t="shared" si="50"/>
        <v>91.192999999999998</v>
      </c>
      <c r="BS58" s="2">
        <f t="shared" si="51"/>
        <v>101.7544</v>
      </c>
      <c r="BT58" s="2">
        <f t="shared" si="52"/>
        <v>109.83929999999999</v>
      </c>
      <c r="BU58" s="2">
        <f t="shared" si="53"/>
        <v>119.16070000000001</v>
      </c>
      <c r="BV58" s="2">
        <f t="shared" si="54"/>
        <v>123.33929999999999</v>
      </c>
      <c r="BW58" s="2">
        <f t="shared" si="55"/>
        <v>127.857</v>
      </c>
      <c r="BX58" s="2">
        <f t="shared" si="56"/>
        <v>130.982</v>
      </c>
      <c r="BY58" s="2">
        <f t="shared" si="57"/>
        <v>132.05500000000001</v>
      </c>
      <c r="BZ58" s="2">
        <f t="shared" si="58"/>
        <v>131.58199999999999</v>
      </c>
      <c r="CA58" s="2">
        <f t="shared" si="59"/>
        <v>129.54499999999999</v>
      </c>
      <c r="CB58" s="2">
        <f t="shared" si="60"/>
        <v>121.09099999999999</v>
      </c>
      <c r="CC58" s="2">
        <f t="shared" si="61"/>
        <v>115.5818</v>
      </c>
      <c r="CD58" s="2">
        <f t="shared" si="62"/>
        <v>113.67270000000001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65.455347119088515</v>
      </c>
      <c r="CW58" s="2">
        <f t="shared" si="79"/>
        <v>78.804541328417599</v>
      </c>
      <c r="CX58" s="2">
        <f t="shared" si="80"/>
        <v>90.363426844559655</v>
      </c>
      <c r="CY58" s="2">
        <f t="shared" si="81"/>
        <v>100.74934886375134</v>
      </c>
      <c r="CZ58" s="2">
        <f t="shared" si="82"/>
        <v>110.38406078314334</v>
      </c>
      <c r="DA58" s="2">
        <f t="shared" si="83"/>
        <v>118.92312607078392</v>
      </c>
      <c r="DB58" s="2">
        <f t="shared" si="84"/>
        <v>124.13923837497558</v>
      </c>
      <c r="DC58" s="2">
        <f t="shared" si="85"/>
        <v>128.9780110216617</v>
      </c>
      <c r="DD58" s="2">
        <f t="shared" si="86"/>
        <v>130.65989594382512</v>
      </c>
      <c r="DE58" s="2">
        <f t="shared" si="87"/>
        <v>131.47256776332947</v>
      </c>
      <c r="DF58" s="2">
        <f t="shared" si="88"/>
        <v>130.70748144372408</v>
      </c>
      <c r="DG58" s="2">
        <f t="shared" si="89"/>
        <v>129.00131749884346</v>
      </c>
      <c r="DH58" s="2">
        <f t="shared" si="90"/>
        <v>122.41208735736858</v>
      </c>
      <c r="DI58" s="2">
        <f t="shared" si="91"/>
        <v>117.64532651527277</v>
      </c>
      <c r="DJ58" s="2">
        <f t="shared" si="92"/>
        <v>114.12321888771837</v>
      </c>
      <c r="DL58" s="2">
        <f t="shared" si="93"/>
        <v>60.565589661275062</v>
      </c>
      <c r="DM58" s="2">
        <f t="shared" si="94"/>
        <v>78.099868191791245</v>
      </c>
      <c r="DN58" s="2">
        <f t="shared" si="95"/>
        <v>91.474112384542366</v>
      </c>
      <c r="DO58" s="2">
        <f t="shared" si="96"/>
        <v>103.91092244374045</v>
      </c>
      <c r="DP58" s="2">
        <f t="shared" si="97"/>
        <v>112.08348274896893</v>
      </c>
      <c r="DQ58" s="2">
        <f t="shared" si="98"/>
        <v>118.42683006877438</v>
      </c>
      <c r="DR58" s="2">
        <f t="shared" si="99"/>
        <v>126.61664322871057</v>
      </c>
      <c r="DS58" s="2">
        <f t="shared" si="100"/>
        <v>130.56390902756087</v>
      </c>
      <c r="DT58" s="2">
        <f t="shared" si="101"/>
        <v>131.90194854677671</v>
      </c>
      <c r="DU58" s="2">
        <f t="shared" si="102"/>
        <v>131.6392342362881</v>
      </c>
      <c r="DV58" s="2">
        <f t="shared" si="103"/>
        <v>131.63006341906038</v>
      </c>
      <c r="DW58" s="2">
        <f t="shared" si="104"/>
        <v>130.64703430433337</v>
      </c>
      <c r="DX58" s="2">
        <f t="shared" si="105"/>
        <v>120.41563621991453</v>
      </c>
      <c r="DY58" s="2">
        <f t="shared" si="106"/>
        <v>111.26710201966586</v>
      </c>
      <c r="DZ58" s="2">
        <f t="shared" si="107"/>
        <v>101.44246621650028</v>
      </c>
      <c r="EB58" s="2">
        <f t="shared" si="108"/>
        <v>5.8858842301927668E-3</v>
      </c>
      <c r="EC58" s="2">
        <f t="shared" si="109"/>
        <v>3.3858875519765319E-3</v>
      </c>
      <c r="ED58" s="2">
        <f t="shared" si="110"/>
        <v>3.599425849475505E-3</v>
      </c>
      <c r="EE58" s="2">
        <f t="shared" si="111"/>
        <v>3.8832627660424397E-3</v>
      </c>
      <c r="EF58" s="2">
        <f t="shared" si="112"/>
        <v>3.8510981837540036E-3</v>
      </c>
      <c r="EG58" s="2">
        <f t="shared" si="113"/>
        <v>3.7414217327741248E-3</v>
      </c>
      <c r="EH58" s="2">
        <f t="shared" si="114"/>
        <v>3.9886847316801333E-3</v>
      </c>
      <c r="EI58" s="2">
        <f t="shared" si="115"/>
        <v>4.5980107235131344E-3</v>
      </c>
      <c r="EJ58" s="2">
        <f t="shared" si="116"/>
        <v>4.8749793263281509E-3</v>
      </c>
      <c r="EK58" s="2">
        <f t="shared" si="117"/>
        <v>4.4991185605312203E-3</v>
      </c>
      <c r="EL58" s="2">
        <f t="shared" si="118"/>
        <v>3.9329609084800283E-3</v>
      </c>
      <c r="EM58" s="2">
        <f t="shared" si="119"/>
        <v>3.5425712014394927E-3</v>
      </c>
      <c r="EN58" s="2">
        <f t="shared" si="120"/>
        <v>2.7774671933127643E-3</v>
      </c>
      <c r="EO58" s="2">
        <f t="shared" si="121"/>
        <v>3.3118673677141495E-3</v>
      </c>
      <c r="EP58" s="2">
        <f t="shared" si="122"/>
        <v>7.5376767214724487E-3</v>
      </c>
    </row>
    <row r="59" spans="2:146" x14ac:dyDescent="0.25">
      <c r="B59" s="2">
        <v>37</v>
      </c>
      <c r="C59" s="49">
        <v>66.0702</v>
      </c>
      <c r="D59" s="49">
        <v>80.578900000000004</v>
      </c>
      <c r="E59" s="49">
        <v>91.473699999999994</v>
      </c>
      <c r="F59" s="49">
        <v>101.36839999999999</v>
      </c>
      <c r="G59" s="49">
        <v>111.6429</v>
      </c>
      <c r="H59" s="49">
        <v>118.91070000000001</v>
      </c>
      <c r="I59" s="49">
        <v>124.08929999999999</v>
      </c>
      <c r="J59" s="49">
        <v>129.536</v>
      </c>
      <c r="K59" s="49">
        <v>131.05500000000001</v>
      </c>
      <c r="L59" s="49">
        <v>131.94499999999999</v>
      </c>
      <c r="M59" s="49">
        <v>130.61799999999999</v>
      </c>
      <c r="N59" s="49">
        <v>127.89100000000001</v>
      </c>
      <c r="O59" s="49">
        <v>121.58199999999999</v>
      </c>
      <c r="P59" s="49">
        <v>116.3818</v>
      </c>
      <c r="Q59" s="49">
        <v>115.3091</v>
      </c>
      <c r="T59" s="4">
        <f t="shared" si="3"/>
        <v>65.460173042656322</v>
      </c>
      <c r="U59" s="4">
        <f t="shared" si="4"/>
        <v>78.810845914196975</v>
      </c>
      <c r="V59" s="4">
        <f t="shared" si="5"/>
        <v>90.352845961825551</v>
      </c>
      <c r="W59" s="4">
        <f t="shared" si="6"/>
        <v>100.75445506327833</v>
      </c>
      <c r="X59" s="4">
        <f t="shared" si="7"/>
        <v>110.36292404852927</v>
      </c>
      <c r="Y59" s="4">
        <f t="shared" si="8"/>
        <v>118.88028983924528</v>
      </c>
      <c r="Z59" s="4">
        <f t="shared" si="9"/>
        <v>124.15659588327874</v>
      </c>
      <c r="AA59" s="4">
        <f t="shared" si="10"/>
        <v>128.96735675737679</v>
      </c>
      <c r="AB59" s="4">
        <f t="shared" si="11"/>
        <v>130.63315148714105</v>
      </c>
      <c r="AC59" s="4">
        <f t="shared" si="12"/>
        <v>131.43356647474133</v>
      </c>
      <c r="AD59" s="4">
        <f t="shared" si="13"/>
        <v>130.6659077727783</v>
      </c>
      <c r="AE59" s="4">
        <f t="shared" si="14"/>
        <v>128.96856266625227</v>
      </c>
      <c r="AF59" s="4">
        <f t="shared" si="15"/>
        <v>122.33259925062332</v>
      </c>
      <c r="AG59" s="4">
        <f t="shared" si="16"/>
        <v>117.51383195075955</v>
      </c>
      <c r="AH59" s="4">
        <f t="shared" si="17"/>
        <v>113.99055484137958</v>
      </c>
      <c r="AJ59" s="4">
        <f t="shared" si="18"/>
        <v>0.61002695734367762</v>
      </c>
      <c r="AK59" s="4">
        <f t="shared" si="19"/>
        <v>1.7680540858030298</v>
      </c>
      <c r="AL59" s="4">
        <f t="shared" si="20"/>
        <v>1.1208540381744427</v>
      </c>
      <c r="AM59" s="4">
        <f t="shared" si="21"/>
        <v>0.61394493672166561</v>
      </c>
      <c r="AN59" s="4">
        <f t="shared" si="22"/>
        <v>1.2799759514707318</v>
      </c>
      <c r="AO59" s="4">
        <f t="shared" si="23"/>
        <v>3.0410160754726689E-2</v>
      </c>
      <c r="AP59" s="4">
        <f t="shared" si="24"/>
        <v>-6.7295883278745805E-2</v>
      </c>
      <c r="AQ59" s="4">
        <f t="shared" si="25"/>
        <v>0.5686432426232102</v>
      </c>
      <c r="AR59" s="4">
        <f t="shared" si="26"/>
        <v>0.42184851285895775</v>
      </c>
      <c r="AS59" s="4">
        <f t="shared" si="27"/>
        <v>0.51143352525866703</v>
      </c>
      <c r="AT59" s="4">
        <f t="shared" si="28"/>
        <v>-4.790777277830216E-2</v>
      </c>
      <c r="AU59" s="4">
        <f t="shared" si="29"/>
        <v>-1.0775626662522626</v>
      </c>
      <c r="AV59" s="4">
        <f t="shared" si="30"/>
        <v>-0.75059925062332411</v>
      </c>
      <c r="AW59" s="4">
        <f t="shared" si="31"/>
        <v>-1.1320319507595542</v>
      </c>
      <c r="AX59" s="4">
        <f t="shared" si="32"/>
        <v>1.3185451586204238</v>
      </c>
      <c r="AZ59" s="2">
        <f t="shared" si="33"/>
        <v>65.45899486742249</v>
      </c>
      <c r="BA59" s="2">
        <f t="shared" si="34"/>
        <v>78.784433607819253</v>
      </c>
      <c r="BB59" s="2">
        <f t="shared" si="124"/>
        <v>90.350988113526512</v>
      </c>
      <c r="BC59" s="2">
        <f t="shared" si="36"/>
        <v>100.75437702964983</v>
      </c>
      <c r="BD59" s="2">
        <f t="shared" si="37"/>
        <v>110.36292003118579</v>
      </c>
      <c r="BE59" s="2">
        <f t="shared" si="38"/>
        <v>118.88027238168917</v>
      </c>
      <c r="BF59" s="2">
        <f t="shared" si="39"/>
        <v>124.15656226315669</v>
      </c>
      <c r="BG59" s="2">
        <f t="shared" si="40"/>
        <v>128.96726328070145</v>
      </c>
      <c r="BH59" s="2">
        <f t="shared" si="41"/>
        <v>130.63280459546954</v>
      </c>
      <c r="BI59" s="2">
        <f t="shared" si="42"/>
        <v>131.43336592039952</v>
      </c>
      <c r="BJ59" s="2">
        <f t="shared" si="43"/>
        <v>130.66557959630256</v>
      </c>
      <c r="BK59" s="2">
        <f t="shared" si="44"/>
        <v>128.96854861501865</v>
      </c>
      <c r="BL59" s="2">
        <f t="shared" si="45"/>
        <v>122.33258579860912</v>
      </c>
      <c r="BM59" s="2">
        <f t="shared" si="46"/>
        <v>117.5138302338284</v>
      </c>
      <c r="BN59" s="2">
        <f t="shared" si="47"/>
        <v>113.98960822261283</v>
      </c>
      <c r="BP59" s="2">
        <f t="shared" si="48"/>
        <v>66.0702</v>
      </c>
      <c r="BQ59" s="2">
        <f t="shared" si="49"/>
        <v>80.578900000000004</v>
      </c>
      <c r="BR59" s="2">
        <f t="shared" si="50"/>
        <v>91.473699999999994</v>
      </c>
      <c r="BS59" s="2">
        <f t="shared" si="51"/>
        <v>101.36839999999999</v>
      </c>
      <c r="BT59" s="2">
        <f t="shared" si="52"/>
        <v>111.6429</v>
      </c>
      <c r="BU59" s="2">
        <f t="shared" si="53"/>
        <v>118.91070000000001</v>
      </c>
      <c r="BV59" s="2">
        <f t="shared" si="54"/>
        <v>124.08929999999999</v>
      </c>
      <c r="BW59" s="2">
        <f t="shared" si="55"/>
        <v>129.536</v>
      </c>
      <c r="BX59" s="2">
        <f t="shared" si="56"/>
        <v>131.05500000000001</v>
      </c>
      <c r="BY59" s="2">
        <f t="shared" si="57"/>
        <v>131.94499999999999</v>
      </c>
      <c r="BZ59" s="2">
        <f t="shared" si="58"/>
        <v>130.61799999999999</v>
      </c>
      <c r="CA59" s="2">
        <f t="shared" si="59"/>
        <v>127.89100000000001</v>
      </c>
      <c r="CB59" s="2">
        <f t="shared" si="60"/>
        <v>121.58199999999999</v>
      </c>
      <c r="CC59" s="2">
        <f t="shared" si="61"/>
        <v>116.3818</v>
      </c>
      <c r="CD59" s="2">
        <f t="shared" si="62"/>
        <v>115.3091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65.490530284958481</v>
      </c>
      <c r="CW59" s="2">
        <f t="shared" si="79"/>
        <v>78.787060963570511</v>
      </c>
      <c r="CX59" s="2">
        <f t="shared" si="80"/>
        <v>90.346700882222876</v>
      </c>
      <c r="CY59" s="2">
        <f t="shared" si="81"/>
        <v>100.74111151664493</v>
      </c>
      <c r="CZ59" s="2">
        <f t="shared" si="82"/>
        <v>110.35580740688238</v>
      </c>
      <c r="DA59" s="2">
        <f t="shared" si="83"/>
        <v>118.88224178123329</v>
      </c>
      <c r="DB59" s="2">
        <f t="shared" si="84"/>
        <v>124.14595588321556</v>
      </c>
      <c r="DC59" s="2">
        <f t="shared" si="85"/>
        <v>128.95943069437376</v>
      </c>
      <c r="DD59" s="2">
        <f t="shared" si="86"/>
        <v>130.626332868817</v>
      </c>
      <c r="DE59" s="2">
        <f t="shared" si="87"/>
        <v>131.4326883956183</v>
      </c>
      <c r="DF59" s="2">
        <f t="shared" si="88"/>
        <v>130.6617475977344</v>
      </c>
      <c r="DG59" s="2">
        <f t="shared" si="89"/>
        <v>128.96235183049322</v>
      </c>
      <c r="DH59" s="2">
        <f t="shared" si="90"/>
        <v>122.33868285316876</v>
      </c>
      <c r="DI59" s="2">
        <f t="shared" si="91"/>
        <v>117.53683011902503</v>
      </c>
      <c r="DJ59" s="2">
        <f t="shared" si="92"/>
        <v>114.09412045913439</v>
      </c>
      <c r="DL59" s="2">
        <f t="shared" si="93"/>
        <v>60.601379650162578</v>
      </c>
      <c r="DM59" s="2">
        <f t="shared" si="94"/>
        <v>78.079134420618445</v>
      </c>
      <c r="DN59" s="2">
        <f t="shared" si="95"/>
        <v>91.433362865076418</v>
      </c>
      <c r="DO59" s="2">
        <f t="shared" si="96"/>
        <v>103.85777526218048</v>
      </c>
      <c r="DP59" s="2">
        <f t="shared" si="97"/>
        <v>112.04083341736801</v>
      </c>
      <c r="DQ59" s="2">
        <f t="shared" si="98"/>
        <v>118.40200667412526</v>
      </c>
      <c r="DR59" s="2">
        <f t="shared" si="99"/>
        <v>126.57203278563857</v>
      </c>
      <c r="DS59" s="2">
        <f t="shared" si="100"/>
        <v>130.51370556022781</v>
      </c>
      <c r="DT59" s="2">
        <f t="shared" si="101"/>
        <v>131.83763254378374</v>
      </c>
      <c r="DU59" s="2">
        <f t="shared" si="102"/>
        <v>131.5700882330143</v>
      </c>
      <c r="DV59" s="2">
        <f t="shared" si="103"/>
        <v>131.5506835432968</v>
      </c>
      <c r="DW59" s="2">
        <f t="shared" si="104"/>
        <v>130.55821707111454</v>
      </c>
      <c r="DX59" s="2">
        <f t="shared" si="105"/>
        <v>120.33611378562097</v>
      </c>
      <c r="DY59" s="2">
        <f t="shared" si="106"/>
        <v>111.20117574824762</v>
      </c>
      <c r="DZ59" s="2">
        <f t="shared" si="107"/>
        <v>101.43961004028729</v>
      </c>
      <c r="EB59" s="2">
        <f t="shared" si="108"/>
        <v>6.4500809837106307E-3</v>
      </c>
      <c r="EC59" s="2">
        <f t="shared" si="109"/>
        <v>3.7113395131240863E-3</v>
      </c>
      <c r="ED59" s="2">
        <f t="shared" si="110"/>
        <v>3.9453218859877423E-3</v>
      </c>
      <c r="EE59" s="2">
        <f t="shared" si="111"/>
        <v>4.2563183224055626E-3</v>
      </c>
      <c r="EF59" s="2">
        <f t="shared" si="112"/>
        <v>4.2210768612232635E-3</v>
      </c>
      <c r="EG59" s="2">
        <f t="shared" si="113"/>
        <v>4.1009070661022669E-3</v>
      </c>
      <c r="EH59" s="2">
        <f t="shared" si="114"/>
        <v>4.371823469625385E-3</v>
      </c>
      <c r="EI59" s="2">
        <f t="shared" si="115"/>
        <v>5.0393829944596858E-3</v>
      </c>
      <c r="EJ59" s="2">
        <f t="shared" si="116"/>
        <v>5.3427956650944925E-3</v>
      </c>
      <c r="EK59" s="2">
        <f t="shared" si="117"/>
        <v>4.9310450003498263E-3</v>
      </c>
      <c r="EL59" s="2">
        <f t="shared" si="118"/>
        <v>4.3107701823522923E-3</v>
      </c>
      <c r="EM59" s="2">
        <f t="shared" si="119"/>
        <v>3.8830249369861619E-3</v>
      </c>
      <c r="EN59" s="2">
        <f t="shared" si="120"/>
        <v>3.0446163672705252E-3</v>
      </c>
      <c r="EO59" s="2">
        <f t="shared" si="121"/>
        <v>3.6302304151418618E-3</v>
      </c>
      <c r="EP59" s="2">
        <f t="shared" si="122"/>
        <v>8.2588921311331741E-3</v>
      </c>
    </row>
    <row r="60" spans="2:146" x14ac:dyDescent="0.25">
      <c r="B60" s="2">
        <v>38</v>
      </c>
      <c r="C60" s="49">
        <v>66.385999999999996</v>
      </c>
      <c r="D60" s="49">
        <v>79.333299999999994</v>
      </c>
      <c r="E60" s="49">
        <v>90.912300000000002</v>
      </c>
      <c r="F60" s="49">
        <v>101.9649</v>
      </c>
      <c r="G60" s="49">
        <v>111.6964</v>
      </c>
      <c r="H60" s="49">
        <v>119.0714</v>
      </c>
      <c r="I60" s="49">
        <v>125.1786</v>
      </c>
      <c r="J60" s="49">
        <v>129</v>
      </c>
      <c r="K60" s="49">
        <v>131.745</v>
      </c>
      <c r="L60" s="49">
        <v>131.23599999999999</v>
      </c>
      <c r="M60" s="49">
        <v>132.14500000000001</v>
      </c>
      <c r="N60" s="49">
        <v>129.709</v>
      </c>
      <c r="O60" s="49">
        <v>121.964</v>
      </c>
      <c r="P60" s="49">
        <v>117.6909</v>
      </c>
      <c r="Q60" s="49">
        <v>115.4</v>
      </c>
      <c r="T60" s="4">
        <f t="shared" si="3"/>
        <v>65.494101617093051</v>
      </c>
      <c r="U60" s="4">
        <f t="shared" si="4"/>
        <v>78.822479883817223</v>
      </c>
      <c r="V60" s="4">
        <f t="shared" si="5"/>
        <v>90.339181653538731</v>
      </c>
      <c r="W60" s="4">
        <f t="shared" si="6"/>
        <v>100.74746364911429</v>
      </c>
      <c r="X60" s="4">
        <f t="shared" si="7"/>
        <v>110.33530045618765</v>
      </c>
      <c r="Y60" s="4">
        <f t="shared" si="8"/>
        <v>118.8393375059661</v>
      </c>
      <c r="Z60" s="4">
        <f t="shared" si="9"/>
        <v>124.16417638540004</v>
      </c>
      <c r="AA60" s="4">
        <f t="shared" si="10"/>
        <v>128.94959594939419</v>
      </c>
      <c r="AB60" s="4">
        <f t="shared" si="11"/>
        <v>130.6008124480411</v>
      </c>
      <c r="AC60" s="4">
        <f t="shared" si="12"/>
        <v>131.3940445424935</v>
      </c>
      <c r="AD60" s="4">
        <f t="shared" si="13"/>
        <v>130.62104642683337</v>
      </c>
      <c r="AE60" s="4">
        <f t="shared" si="14"/>
        <v>128.93001914116041</v>
      </c>
      <c r="AF60" s="4">
        <f t="shared" si="15"/>
        <v>122.25862118346214</v>
      </c>
      <c r="AG60" s="4">
        <f t="shared" si="16"/>
        <v>117.40329967922752</v>
      </c>
      <c r="AH60" s="4">
        <f t="shared" si="17"/>
        <v>113.95342563954566</v>
      </c>
      <c r="AJ60" s="4">
        <f t="shared" si="18"/>
        <v>0.89189838290694468</v>
      </c>
      <c r="AK60" s="4">
        <f t="shared" si="19"/>
        <v>0.51082011618277079</v>
      </c>
      <c r="AL60" s="4">
        <f t="shared" si="20"/>
        <v>0.57311834646127124</v>
      </c>
      <c r="AM60" s="4">
        <f t="shared" si="21"/>
        <v>1.2174363508857056</v>
      </c>
      <c r="AN60" s="4">
        <f t="shared" si="22"/>
        <v>1.3610995438123439</v>
      </c>
      <c r="AO60" s="4">
        <f t="shared" si="23"/>
        <v>0.23206249403389734</v>
      </c>
      <c r="AP60" s="4">
        <f t="shared" si="24"/>
        <v>1.0144236145999628</v>
      </c>
      <c r="AQ60" s="4">
        <f t="shared" si="25"/>
        <v>5.0404050605806106E-2</v>
      </c>
      <c r="AR60" s="4">
        <f t="shared" si="26"/>
        <v>1.1441875519589075</v>
      </c>
      <c r="AS60" s="4">
        <f t="shared" si="27"/>
        <v>-0.15804454249351352</v>
      </c>
      <c r="AT60" s="4">
        <f t="shared" si="28"/>
        <v>1.5239535731666365</v>
      </c>
      <c r="AU60" s="4">
        <f t="shared" si="29"/>
        <v>0.77898085883958856</v>
      </c>
      <c r="AV60" s="4">
        <f t="shared" si="30"/>
        <v>-0.29462118346214083</v>
      </c>
      <c r="AW60" s="4">
        <f t="shared" si="31"/>
        <v>0.28760032077248354</v>
      </c>
      <c r="AX60" s="4">
        <f t="shared" si="32"/>
        <v>1.4465743604543491</v>
      </c>
      <c r="AZ60" s="2">
        <f t="shared" si="33"/>
        <v>65.491161346277167</v>
      </c>
      <c r="BA60" s="2">
        <f t="shared" si="34"/>
        <v>78.766687556899896</v>
      </c>
      <c r="BB60" s="2">
        <f t="shared" si="124"/>
        <v>90.334570101500361</v>
      </c>
      <c r="BC60" s="2">
        <f t="shared" si="36"/>
        <v>100.74720403845264</v>
      </c>
      <c r="BD60" s="2">
        <f t="shared" si="37"/>
        <v>110.33528309142029</v>
      </c>
      <c r="BE60" s="2">
        <f t="shared" si="38"/>
        <v>118.83927113218743</v>
      </c>
      <c r="BF60" s="2">
        <f t="shared" si="39"/>
        <v>124.16405221024353</v>
      </c>
      <c r="BG60" s="2">
        <f t="shared" si="40"/>
        <v>128.94925980263821</v>
      </c>
      <c r="BH60" s="2">
        <f t="shared" si="41"/>
        <v>130.59968217927815</v>
      </c>
      <c r="BI60" s="2">
        <f t="shared" si="42"/>
        <v>131.39339340269044</v>
      </c>
      <c r="BJ60" s="2">
        <f t="shared" si="43"/>
        <v>130.62005474046541</v>
      </c>
      <c r="BK60" s="2">
        <f t="shared" si="44"/>
        <v>128.92996608561896</v>
      </c>
      <c r="BL60" s="2">
        <f t="shared" si="45"/>
        <v>122.25857460690936</v>
      </c>
      <c r="BM60" s="2">
        <f t="shared" si="46"/>
        <v>117.40329306937663</v>
      </c>
      <c r="BN60" s="2">
        <f t="shared" si="47"/>
        <v>113.95075533186181</v>
      </c>
      <c r="BP60" s="2">
        <f t="shared" si="48"/>
        <v>66.385999999999996</v>
      </c>
      <c r="BQ60" s="2">
        <f t="shared" si="49"/>
        <v>79.333299999999994</v>
      </c>
      <c r="BR60" s="2">
        <f t="shared" si="50"/>
        <v>90.912300000000002</v>
      </c>
      <c r="BS60" s="2">
        <f t="shared" si="51"/>
        <v>101.9649</v>
      </c>
      <c r="BT60" s="2">
        <f t="shared" si="52"/>
        <v>111.6964</v>
      </c>
      <c r="BU60" s="2">
        <f t="shared" si="53"/>
        <v>119.0714</v>
      </c>
      <c r="BV60" s="2">
        <f t="shared" si="54"/>
        <v>125.1786</v>
      </c>
      <c r="BW60" s="2">
        <f t="shared" si="55"/>
        <v>129</v>
      </c>
      <c r="BX60" s="2">
        <f t="shared" si="56"/>
        <v>131.745</v>
      </c>
      <c r="BY60" s="2">
        <f t="shared" si="57"/>
        <v>131.23599999999999</v>
      </c>
      <c r="BZ60" s="2">
        <f t="shared" si="58"/>
        <v>132.14500000000001</v>
      </c>
      <c r="CA60" s="2">
        <f t="shared" si="59"/>
        <v>129.709</v>
      </c>
      <c r="CB60" s="2">
        <f t="shared" si="60"/>
        <v>121.964</v>
      </c>
      <c r="CC60" s="2">
        <f t="shared" si="61"/>
        <v>117.6909</v>
      </c>
      <c r="CD60" s="2">
        <f t="shared" si="62"/>
        <v>115.4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65.525713450828434</v>
      </c>
      <c r="CW60" s="2">
        <f t="shared" si="79"/>
        <v>78.769580598723422</v>
      </c>
      <c r="CX60" s="2">
        <f t="shared" si="80"/>
        <v>90.329974919886112</v>
      </c>
      <c r="CY60" s="2">
        <f t="shared" si="81"/>
        <v>100.73287416953853</v>
      </c>
      <c r="CZ60" s="2">
        <f t="shared" si="82"/>
        <v>110.32755403062141</v>
      </c>
      <c r="DA60" s="2">
        <f t="shared" si="83"/>
        <v>118.84135749168264</v>
      </c>
      <c r="DB60" s="2">
        <f t="shared" si="84"/>
        <v>124.15267339145556</v>
      </c>
      <c r="DC60" s="2">
        <f t="shared" si="85"/>
        <v>128.94085036708583</v>
      </c>
      <c r="DD60" s="2">
        <f t="shared" si="86"/>
        <v>130.59276979380888</v>
      </c>
      <c r="DE60" s="2">
        <f t="shared" si="87"/>
        <v>131.39280902790713</v>
      </c>
      <c r="DF60" s="2">
        <f t="shared" si="88"/>
        <v>130.6160137517447</v>
      </c>
      <c r="DG60" s="2">
        <f t="shared" si="89"/>
        <v>128.92338616214298</v>
      </c>
      <c r="DH60" s="2">
        <f t="shared" si="90"/>
        <v>122.26527834896893</v>
      </c>
      <c r="DI60" s="2">
        <f t="shared" si="91"/>
        <v>117.42833372277728</v>
      </c>
      <c r="DJ60" s="2">
        <f t="shared" si="92"/>
        <v>114.06502203055042</v>
      </c>
      <c r="DL60" s="2">
        <f t="shared" si="93"/>
        <v>60.637169639050093</v>
      </c>
      <c r="DM60" s="2">
        <f t="shared" si="94"/>
        <v>78.05840064944563</v>
      </c>
      <c r="DN60" s="2">
        <f t="shared" si="95"/>
        <v>91.392613345610485</v>
      </c>
      <c r="DO60" s="2">
        <f t="shared" si="96"/>
        <v>103.8046280806205</v>
      </c>
      <c r="DP60" s="2">
        <f t="shared" si="97"/>
        <v>111.99818408576708</v>
      </c>
      <c r="DQ60" s="2">
        <f t="shared" si="98"/>
        <v>118.37718327947616</v>
      </c>
      <c r="DR60" s="2">
        <f t="shared" si="99"/>
        <v>126.52742234256657</v>
      </c>
      <c r="DS60" s="2">
        <f t="shared" si="100"/>
        <v>130.46350209289474</v>
      </c>
      <c r="DT60" s="2">
        <f t="shared" si="101"/>
        <v>131.7733165407908</v>
      </c>
      <c r="DU60" s="2">
        <f t="shared" si="102"/>
        <v>131.5009422297405</v>
      </c>
      <c r="DV60" s="2">
        <f t="shared" si="103"/>
        <v>131.47130366753322</v>
      </c>
      <c r="DW60" s="2">
        <f t="shared" si="104"/>
        <v>130.46939983789571</v>
      </c>
      <c r="DX60" s="2">
        <f t="shared" si="105"/>
        <v>120.25659135132742</v>
      </c>
      <c r="DY60" s="2">
        <f t="shared" si="106"/>
        <v>111.13524947682937</v>
      </c>
      <c r="DZ60" s="2">
        <f t="shared" si="107"/>
        <v>101.43675386407429</v>
      </c>
      <c r="EB60" s="2">
        <f t="shared" si="108"/>
        <v>7.0679748165518343E-3</v>
      </c>
      <c r="EC60" s="2">
        <f t="shared" si="109"/>
        <v>4.0679462721899548E-3</v>
      </c>
      <c r="ED60" s="2">
        <f t="shared" si="110"/>
        <v>4.3243134287317122E-3</v>
      </c>
      <c r="EE60" s="2">
        <f t="shared" si="111"/>
        <v>4.6650445735300708E-3</v>
      </c>
      <c r="EF60" s="2">
        <f t="shared" si="112"/>
        <v>4.6264346646190486E-3</v>
      </c>
      <c r="EG60" s="2">
        <f t="shared" si="113"/>
        <v>4.4947768324037759E-3</v>
      </c>
      <c r="EH60" s="2">
        <f t="shared" si="114"/>
        <v>4.7915880887720776E-3</v>
      </c>
      <c r="EI60" s="2">
        <f t="shared" si="115"/>
        <v>5.5228883991203454E-3</v>
      </c>
      <c r="EJ60" s="2">
        <f t="shared" si="116"/>
        <v>5.8552407915532347E-3</v>
      </c>
      <c r="EK60" s="2">
        <f t="shared" si="117"/>
        <v>5.4042123361503326E-3</v>
      </c>
      <c r="EL60" s="2">
        <f t="shared" si="118"/>
        <v>4.7247005326407129E-3</v>
      </c>
      <c r="EM60" s="2">
        <f t="shared" si="119"/>
        <v>4.2560577433135545E-3</v>
      </c>
      <c r="EN60" s="2">
        <f t="shared" si="120"/>
        <v>3.3373751447778933E-3</v>
      </c>
      <c r="EO60" s="2">
        <f t="shared" si="121"/>
        <v>3.9790748736268514E-3</v>
      </c>
      <c r="EP60" s="2">
        <f t="shared" si="122"/>
        <v>9.0484852857296242E-3</v>
      </c>
    </row>
    <row r="61" spans="2:146" x14ac:dyDescent="0.25">
      <c r="B61" s="2">
        <v>39</v>
      </c>
      <c r="C61" s="49">
        <v>66.350899999999996</v>
      </c>
      <c r="D61" s="49">
        <v>80.8947</v>
      </c>
      <c r="E61" s="49">
        <v>92.771900000000002</v>
      </c>
      <c r="F61" s="49">
        <v>101.8596</v>
      </c>
      <c r="G61" s="49">
        <v>110.4821</v>
      </c>
      <c r="H61" s="49">
        <v>119.5536</v>
      </c>
      <c r="I61" s="49">
        <v>125.1786</v>
      </c>
      <c r="J61" s="49">
        <v>130.107</v>
      </c>
      <c r="K61" s="49">
        <v>131.255</v>
      </c>
      <c r="L61" s="49">
        <v>133.636</v>
      </c>
      <c r="M61" s="49">
        <v>131.54499999999999</v>
      </c>
      <c r="N61" s="49">
        <v>130.327</v>
      </c>
      <c r="O61" s="49">
        <v>123.127</v>
      </c>
      <c r="P61" s="49">
        <v>117.4909</v>
      </c>
      <c r="Q61" s="49">
        <v>116.3455</v>
      </c>
      <c r="T61" s="4">
        <f t="shared" si="3"/>
        <v>65.530083401563189</v>
      </c>
      <c r="U61" s="4">
        <f t="shared" si="4"/>
        <v>78.862386747503791</v>
      </c>
      <c r="V61" s="4">
        <f t="shared" si="5"/>
        <v>90.329158766416001</v>
      </c>
      <c r="W61" s="4">
        <f t="shared" si="6"/>
        <v>100.74093034993902</v>
      </c>
      <c r="X61" s="4">
        <f t="shared" si="7"/>
        <v>110.30776886554227</v>
      </c>
      <c r="Y61" s="4">
        <f t="shared" si="8"/>
        <v>118.79850326338169</v>
      </c>
      <c r="Z61" s="4">
        <f t="shared" si="9"/>
        <v>124.17202409696147</v>
      </c>
      <c r="AA61" s="4">
        <f t="shared" si="10"/>
        <v>128.93243068801567</v>
      </c>
      <c r="AB61" s="4">
        <f t="shared" si="11"/>
        <v>130.57005852407138</v>
      </c>
      <c r="AC61" s="4">
        <f t="shared" si="12"/>
        <v>131.35539678676273</v>
      </c>
      <c r="AD61" s="4">
        <f t="shared" si="13"/>
        <v>130.57738317098489</v>
      </c>
      <c r="AE61" s="4">
        <f t="shared" si="14"/>
        <v>128.8915886737432</v>
      </c>
      <c r="AF61" s="4">
        <f t="shared" si="15"/>
        <v>122.18465657311584</v>
      </c>
      <c r="AG61" s="4">
        <f t="shared" si="16"/>
        <v>117.29260112176289</v>
      </c>
      <c r="AH61" s="4">
        <f t="shared" si="17"/>
        <v>113.91817162345694</v>
      </c>
      <c r="AJ61" s="4">
        <f t="shared" si="18"/>
        <v>0.82081659843680654</v>
      </c>
      <c r="AK61" s="4">
        <f t="shared" si="19"/>
        <v>2.0323132524962091</v>
      </c>
      <c r="AL61" s="4">
        <f t="shared" si="20"/>
        <v>2.4427412335840017</v>
      </c>
      <c r="AM61" s="4">
        <f t="shared" si="21"/>
        <v>1.1186696500609798</v>
      </c>
      <c r="AN61" s="4">
        <f t="shared" si="22"/>
        <v>0.17433113445773074</v>
      </c>
      <c r="AO61" s="4">
        <f t="shared" si="23"/>
        <v>0.755096736618313</v>
      </c>
      <c r="AP61" s="4">
        <f t="shared" si="24"/>
        <v>1.0065759030385379</v>
      </c>
      <c r="AQ61" s="4">
        <f t="shared" si="25"/>
        <v>1.1745693119843281</v>
      </c>
      <c r="AR61" s="4">
        <f t="shared" si="26"/>
        <v>0.68494147592861054</v>
      </c>
      <c r="AS61" s="4">
        <f t="shared" si="27"/>
        <v>2.2806032132372707</v>
      </c>
      <c r="AT61" s="4">
        <f t="shared" si="28"/>
        <v>0.96761682901509971</v>
      </c>
      <c r="AU61" s="4">
        <f t="shared" si="29"/>
        <v>1.4354113262567978</v>
      </c>
      <c r="AV61" s="4">
        <f t="shared" si="30"/>
        <v>0.9423434268841504</v>
      </c>
      <c r="AW61" s="4">
        <f t="shared" si="31"/>
        <v>0.1982988782371109</v>
      </c>
      <c r="AX61" s="4">
        <f t="shared" si="32"/>
        <v>2.4273283765430591</v>
      </c>
      <c r="AZ61" s="2">
        <f t="shared" si="33"/>
        <v>65.523041503840986</v>
      </c>
      <c r="BA61" s="2">
        <f t="shared" si="34"/>
        <v>78.748914815231174</v>
      </c>
      <c r="BB61" s="2">
        <f t="shared" si="124"/>
        <v>90.31817151223143</v>
      </c>
      <c r="BC61" s="2">
        <f t="shared" si="36"/>
        <v>100.74011252684397</v>
      </c>
      <c r="BD61" s="2">
        <f t="shared" si="37"/>
        <v>110.30769862498579</v>
      </c>
      <c r="BE61" s="2">
        <f t="shared" si="38"/>
        <v>118.79826566664208</v>
      </c>
      <c r="BF61" s="2">
        <f t="shared" si="39"/>
        <v>124.17159221544487</v>
      </c>
      <c r="BG61" s="2">
        <f t="shared" si="40"/>
        <v>128.93129449285485</v>
      </c>
      <c r="BH61" s="2">
        <f t="shared" si="41"/>
        <v>130.5665843928586</v>
      </c>
      <c r="BI61" s="2">
        <f t="shared" si="42"/>
        <v>131.35339674846492</v>
      </c>
      <c r="BJ61" s="2">
        <f t="shared" si="43"/>
        <v>130.5745345180915</v>
      </c>
      <c r="BK61" s="2">
        <f t="shared" si="44"/>
        <v>128.89139972959771</v>
      </c>
      <c r="BL61" s="2">
        <f t="shared" si="45"/>
        <v>122.18450332325472</v>
      </c>
      <c r="BM61" s="2">
        <f t="shared" si="46"/>
        <v>117.29257699326411</v>
      </c>
      <c r="BN61" s="2">
        <f t="shared" si="47"/>
        <v>113.91100207413292</v>
      </c>
      <c r="BP61" s="2">
        <f t="shared" si="48"/>
        <v>66.350899999999996</v>
      </c>
      <c r="BQ61" s="2">
        <f t="shared" si="49"/>
        <v>80.8947</v>
      </c>
      <c r="BR61" s="2">
        <f t="shared" si="50"/>
        <v>92.771900000000002</v>
      </c>
      <c r="BS61" s="2">
        <f t="shared" si="51"/>
        <v>101.8596</v>
      </c>
      <c r="BT61" s="2">
        <f t="shared" si="52"/>
        <v>110.4821</v>
      </c>
      <c r="BU61" s="2">
        <f t="shared" si="53"/>
        <v>119.5536</v>
      </c>
      <c r="BV61" s="2">
        <f t="shared" si="54"/>
        <v>125.1786</v>
      </c>
      <c r="BW61" s="2">
        <f t="shared" si="55"/>
        <v>130.107</v>
      </c>
      <c r="BX61" s="2">
        <f t="shared" si="56"/>
        <v>131.255</v>
      </c>
      <c r="BY61" s="2">
        <f t="shared" si="57"/>
        <v>133.636</v>
      </c>
      <c r="BZ61" s="2">
        <f t="shared" si="58"/>
        <v>131.54499999999999</v>
      </c>
      <c r="CA61" s="2">
        <f t="shared" si="59"/>
        <v>130.327</v>
      </c>
      <c r="CB61" s="2">
        <f t="shared" si="60"/>
        <v>123.127</v>
      </c>
      <c r="CC61" s="2">
        <f t="shared" si="61"/>
        <v>117.4909</v>
      </c>
      <c r="CD61" s="2">
        <f t="shared" si="62"/>
        <v>116.3455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65.560896616698386</v>
      </c>
      <c r="CW61" s="2">
        <f t="shared" si="79"/>
        <v>78.752100233876334</v>
      </c>
      <c r="CX61" s="2">
        <f t="shared" si="80"/>
        <v>90.313248957549348</v>
      </c>
      <c r="CY61" s="2">
        <f t="shared" si="81"/>
        <v>100.72463682243213</v>
      </c>
      <c r="CZ61" s="2">
        <f t="shared" si="82"/>
        <v>110.29930065436044</v>
      </c>
      <c r="DA61" s="2">
        <f t="shared" si="83"/>
        <v>118.80047320213201</v>
      </c>
      <c r="DB61" s="2">
        <f t="shared" si="84"/>
        <v>124.15939089969555</v>
      </c>
      <c r="DC61" s="2">
        <f t="shared" si="85"/>
        <v>128.92227003979792</v>
      </c>
      <c r="DD61" s="2">
        <f t="shared" si="86"/>
        <v>130.55920671880077</v>
      </c>
      <c r="DE61" s="2">
        <f t="shared" si="87"/>
        <v>131.35292966019594</v>
      </c>
      <c r="DF61" s="2">
        <f t="shared" si="88"/>
        <v>130.57027990575503</v>
      </c>
      <c r="DG61" s="2">
        <f t="shared" si="89"/>
        <v>128.88442049379273</v>
      </c>
      <c r="DH61" s="2">
        <f t="shared" si="90"/>
        <v>122.19187384476912</v>
      </c>
      <c r="DI61" s="2">
        <f t="shared" si="91"/>
        <v>117.31983732652954</v>
      </c>
      <c r="DJ61" s="2">
        <f t="shared" si="92"/>
        <v>114.03592360196645</v>
      </c>
      <c r="DL61" s="2">
        <f t="shared" si="93"/>
        <v>60.672959627937608</v>
      </c>
      <c r="DM61" s="2">
        <f t="shared" si="94"/>
        <v>78.03766687827283</v>
      </c>
      <c r="DN61" s="2">
        <f t="shared" si="95"/>
        <v>91.351863826144537</v>
      </c>
      <c r="DO61" s="2">
        <f t="shared" si="96"/>
        <v>103.75148089906054</v>
      </c>
      <c r="DP61" s="2">
        <f t="shared" si="97"/>
        <v>111.95553475416615</v>
      </c>
      <c r="DQ61" s="2">
        <f t="shared" si="98"/>
        <v>118.35235988482704</v>
      </c>
      <c r="DR61" s="2">
        <f t="shared" si="99"/>
        <v>126.48281189949456</v>
      </c>
      <c r="DS61" s="2">
        <f t="shared" si="100"/>
        <v>130.41329862556168</v>
      </c>
      <c r="DT61" s="2">
        <f t="shared" si="101"/>
        <v>131.70900053779783</v>
      </c>
      <c r="DU61" s="2">
        <f t="shared" si="102"/>
        <v>131.4317962264667</v>
      </c>
      <c r="DV61" s="2">
        <f t="shared" si="103"/>
        <v>131.39192379176964</v>
      </c>
      <c r="DW61" s="2">
        <f t="shared" si="104"/>
        <v>130.38058260467687</v>
      </c>
      <c r="DX61" s="2">
        <f t="shared" si="105"/>
        <v>120.17706891703385</v>
      </c>
      <c r="DY61" s="2">
        <f t="shared" si="106"/>
        <v>111.06932320541114</v>
      </c>
      <c r="DZ61" s="2">
        <f t="shared" si="107"/>
        <v>101.43389768786129</v>
      </c>
      <c r="EB61" s="2">
        <f t="shared" si="108"/>
        <v>7.7445991927578405E-3</v>
      </c>
      <c r="EC61" s="2">
        <f t="shared" si="109"/>
        <v>4.4586645068688813E-3</v>
      </c>
      <c r="ED61" s="2">
        <f t="shared" si="110"/>
        <v>4.7395380433362961E-3</v>
      </c>
      <c r="EE61" s="2">
        <f t="shared" si="111"/>
        <v>5.1128185066858668E-3</v>
      </c>
      <c r="EF61" s="2">
        <f t="shared" si="112"/>
        <v>5.0705215080006057E-3</v>
      </c>
      <c r="EG61" s="2">
        <f t="shared" si="113"/>
        <v>4.9262885182897219E-3</v>
      </c>
      <c r="EH61" s="2">
        <f t="shared" si="114"/>
        <v>5.251444206783416E-3</v>
      </c>
      <c r="EI61" s="2">
        <f t="shared" si="115"/>
        <v>6.0525017045865567E-3</v>
      </c>
      <c r="EJ61" s="2">
        <f t="shared" si="116"/>
        <v>6.4165191497427537E-3</v>
      </c>
      <c r="EK61" s="2">
        <f t="shared" si="117"/>
        <v>5.9225130627804552E-3</v>
      </c>
      <c r="EL61" s="2">
        <f t="shared" si="118"/>
        <v>5.1781707487465285E-3</v>
      </c>
      <c r="EM61" s="2">
        <f t="shared" si="119"/>
        <v>4.6647590887423105E-3</v>
      </c>
      <c r="EN61" s="2">
        <f t="shared" si="120"/>
        <v>3.6581812030247827E-3</v>
      </c>
      <c r="EO61" s="2">
        <f t="shared" si="121"/>
        <v>4.36129456508501E-3</v>
      </c>
      <c r="EP61" s="2">
        <f t="shared" si="122"/>
        <v>9.9128131210786882E-3</v>
      </c>
    </row>
    <row r="62" spans="2:146" x14ac:dyDescent="0.25">
      <c r="B62" s="2">
        <v>40</v>
      </c>
      <c r="C62" s="49">
        <v>66.421099999999996</v>
      </c>
      <c r="D62" s="49">
        <v>81.192999999999998</v>
      </c>
      <c r="E62" s="49">
        <v>92.1053</v>
      </c>
      <c r="F62" s="49">
        <v>101.7719</v>
      </c>
      <c r="G62" s="49">
        <v>110.4821</v>
      </c>
      <c r="H62" s="49">
        <v>120.4464</v>
      </c>
      <c r="I62" s="49">
        <v>126.0536</v>
      </c>
      <c r="J62" s="49">
        <v>130.482</v>
      </c>
      <c r="K62" s="49">
        <v>132.655</v>
      </c>
      <c r="L62" s="49">
        <v>134.45500000000001</v>
      </c>
      <c r="M62" s="49">
        <v>133.92699999999999</v>
      </c>
      <c r="N62" s="49">
        <v>130.12700000000001</v>
      </c>
      <c r="O62" s="49">
        <v>123.309</v>
      </c>
      <c r="P62" s="49">
        <v>117.4182</v>
      </c>
      <c r="Q62" s="49">
        <v>116.0545</v>
      </c>
      <c r="T62" s="4">
        <f t="shared" si="3"/>
        <v>65.570793777521558</v>
      </c>
      <c r="U62" s="4">
        <f t="shared" si="4"/>
        <v>78.953314878322132</v>
      </c>
      <c r="V62" s="4">
        <f t="shared" si="5"/>
        <v>90.326919969651456</v>
      </c>
      <c r="W62" s="4">
        <f t="shared" si="6"/>
        <v>100.7355476893695</v>
      </c>
      <c r="X62" s="4">
        <f t="shared" si="7"/>
        <v>110.28043685534813</v>
      </c>
      <c r="Y62" s="4">
        <f t="shared" si="8"/>
        <v>118.75805704447059</v>
      </c>
      <c r="Z62" s="4">
        <f t="shared" si="9"/>
        <v>124.18059916287078</v>
      </c>
      <c r="AA62" s="4">
        <f t="shared" si="10"/>
        <v>128.91697904606548</v>
      </c>
      <c r="AB62" s="4">
        <f t="shared" si="11"/>
        <v>130.54358552858608</v>
      </c>
      <c r="AC62" s="4">
        <f t="shared" si="12"/>
        <v>131.31918418801411</v>
      </c>
      <c r="AD62" s="4">
        <f t="shared" si="13"/>
        <v>130.536796509889</v>
      </c>
      <c r="AE62" s="4">
        <f t="shared" si="14"/>
        <v>128.85348372924938</v>
      </c>
      <c r="AF62" s="4">
        <f t="shared" si="15"/>
        <v>122.11084521016181</v>
      </c>
      <c r="AG62" s="4">
        <f t="shared" si="16"/>
        <v>117.18175014419542</v>
      </c>
      <c r="AH62" s="4">
        <f t="shared" si="17"/>
        <v>113.88858901571227</v>
      </c>
      <c r="AJ62" s="4">
        <f t="shared" si="18"/>
        <v>0.85030622247843723</v>
      </c>
      <c r="AK62" s="4">
        <f t="shared" si="19"/>
        <v>2.2396851216778657</v>
      </c>
      <c r="AL62" s="4">
        <f t="shared" si="20"/>
        <v>1.7783800303485435</v>
      </c>
      <c r="AM62" s="4">
        <f t="shared" si="21"/>
        <v>1.0363523106305053</v>
      </c>
      <c r="AN62" s="4">
        <f t="shared" si="22"/>
        <v>0.2016631446518744</v>
      </c>
      <c r="AO62" s="4">
        <f t="shared" si="23"/>
        <v>1.6883429555294072</v>
      </c>
      <c r="AP62" s="4">
        <f t="shared" si="24"/>
        <v>1.8730008371292257</v>
      </c>
      <c r="AQ62" s="4">
        <f t="shared" si="25"/>
        <v>1.5650209539345212</v>
      </c>
      <c r="AR62" s="4">
        <f t="shared" si="26"/>
        <v>2.1114144714139229</v>
      </c>
      <c r="AS62" s="4">
        <f t="shared" si="27"/>
        <v>3.135815811985907</v>
      </c>
      <c r="AT62" s="4">
        <f t="shared" si="28"/>
        <v>3.3902034901109914</v>
      </c>
      <c r="AU62" s="4">
        <f t="shared" si="29"/>
        <v>1.2735162707506333</v>
      </c>
      <c r="AV62" s="4">
        <f t="shared" si="30"/>
        <v>1.1981547898381848</v>
      </c>
      <c r="AW62" s="4">
        <f t="shared" si="31"/>
        <v>0.23644985580457956</v>
      </c>
      <c r="AX62" s="4">
        <f t="shared" si="32"/>
        <v>2.1659109842877342</v>
      </c>
      <c r="AZ62" s="2">
        <f t="shared" si="33"/>
        <v>65.554608616349427</v>
      </c>
      <c r="BA62" s="2">
        <f t="shared" si="34"/>
        <v>78.731112730238479</v>
      </c>
      <c r="BB62" s="2">
        <f t="shared" si="124"/>
        <v>90.301793213595104</v>
      </c>
      <c r="BC62" s="2">
        <f t="shared" si="36"/>
        <v>100.73310823700632</v>
      </c>
      <c r="BD62" s="2">
        <f t="shared" si="37"/>
        <v>110.28017096909289</v>
      </c>
      <c r="BE62" s="2">
        <f t="shared" si="38"/>
        <v>118.75725626072601</v>
      </c>
      <c r="BF62" s="2">
        <f t="shared" si="39"/>
        <v>124.17918470834097</v>
      </c>
      <c r="BG62" s="2">
        <f t="shared" si="40"/>
        <v>128.91336931131804</v>
      </c>
      <c r="BH62" s="2">
        <f t="shared" si="41"/>
        <v>130.53351186719829</v>
      </c>
      <c r="BI62" s="2">
        <f t="shared" si="42"/>
        <v>131.31337220585502</v>
      </c>
      <c r="BJ62" s="2">
        <f t="shared" si="43"/>
        <v>130.52901788159994</v>
      </c>
      <c r="BK62" s="2">
        <f t="shared" si="44"/>
        <v>128.85284909644034</v>
      </c>
      <c r="BL62" s="2">
        <f t="shared" si="45"/>
        <v>122.11036604464222</v>
      </c>
      <c r="BM62" s="2">
        <f t="shared" si="46"/>
        <v>117.18166662836605</v>
      </c>
      <c r="BN62" s="2">
        <f t="shared" si="47"/>
        <v>113.87026727366272</v>
      </c>
      <c r="BP62" s="2">
        <f t="shared" si="48"/>
        <v>66.421099999999996</v>
      </c>
      <c r="BQ62" s="2">
        <f t="shared" si="49"/>
        <v>81.192999999999998</v>
      </c>
      <c r="BR62" s="2">
        <f t="shared" si="50"/>
        <v>92.1053</v>
      </c>
      <c r="BS62" s="2">
        <f t="shared" si="51"/>
        <v>101.7719</v>
      </c>
      <c r="BT62" s="2">
        <f t="shared" si="52"/>
        <v>110.4821</v>
      </c>
      <c r="BU62" s="2">
        <f t="shared" si="53"/>
        <v>120.4464</v>
      </c>
      <c r="BV62" s="2">
        <f t="shared" si="54"/>
        <v>126.0536</v>
      </c>
      <c r="BW62" s="2">
        <f t="shared" si="55"/>
        <v>130.482</v>
      </c>
      <c r="BX62" s="2">
        <f t="shared" si="56"/>
        <v>132.655</v>
      </c>
      <c r="BY62" s="2">
        <f t="shared" si="57"/>
        <v>134.45500000000001</v>
      </c>
      <c r="BZ62" s="2">
        <f t="shared" si="58"/>
        <v>133.92699999999999</v>
      </c>
      <c r="CA62" s="2">
        <f t="shared" si="59"/>
        <v>130.12700000000001</v>
      </c>
      <c r="CB62" s="2">
        <f t="shared" si="60"/>
        <v>123.309</v>
      </c>
      <c r="CC62" s="2">
        <f t="shared" si="61"/>
        <v>117.4182</v>
      </c>
      <c r="CD62" s="2">
        <f t="shared" si="62"/>
        <v>116.0545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65.596079782568353</v>
      </c>
      <c r="CW62" s="2">
        <f t="shared" si="79"/>
        <v>78.734619869029245</v>
      </c>
      <c r="CX62" s="2">
        <f t="shared" si="80"/>
        <v>90.296522995212584</v>
      </c>
      <c r="CY62" s="2">
        <f t="shared" si="81"/>
        <v>100.71639947532573</v>
      </c>
      <c r="CZ62" s="2">
        <f t="shared" si="82"/>
        <v>110.27104727809947</v>
      </c>
      <c r="DA62" s="2">
        <f t="shared" si="83"/>
        <v>118.75958891258136</v>
      </c>
      <c r="DB62" s="2">
        <f t="shared" si="84"/>
        <v>124.16610840793554</v>
      </c>
      <c r="DC62" s="2">
        <f t="shared" si="85"/>
        <v>128.90368971250999</v>
      </c>
      <c r="DD62" s="2">
        <f t="shared" si="86"/>
        <v>130.52564364379265</v>
      </c>
      <c r="DE62" s="2">
        <f t="shared" si="87"/>
        <v>131.31305029248477</v>
      </c>
      <c r="DF62" s="2">
        <f t="shared" si="88"/>
        <v>130.52454605976533</v>
      </c>
      <c r="DG62" s="2">
        <f t="shared" si="89"/>
        <v>128.84545482544249</v>
      </c>
      <c r="DH62" s="2">
        <f t="shared" si="90"/>
        <v>122.11846934056929</v>
      </c>
      <c r="DI62" s="2">
        <f t="shared" si="91"/>
        <v>117.21134093028179</v>
      </c>
      <c r="DJ62" s="2">
        <f t="shared" si="92"/>
        <v>114.00682517338248</v>
      </c>
      <c r="DL62" s="2">
        <f t="shared" si="93"/>
        <v>60.708749616825131</v>
      </c>
      <c r="DM62" s="2">
        <f t="shared" si="94"/>
        <v>78.01693310710003</v>
      </c>
      <c r="DN62" s="2">
        <f t="shared" si="95"/>
        <v>91.31111430667859</v>
      </c>
      <c r="DO62" s="2">
        <f t="shared" si="96"/>
        <v>103.69833371750056</v>
      </c>
      <c r="DP62" s="2">
        <f t="shared" si="97"/>
        <v>111.91288542256522</v>
      </c>
      <c r="DQ62" s="2">
        <f t="shared" si="98"/>
        <v>118.32753649017792</v>
      </c>
      <c r="DR62" s="2">
        <f t="shared" si="99"/>
        <v>126.43820145642255</v>
      </c>
      <c r="DS62" s="2">
        <f t="shared" si="100"/>
        <v>130.36309515822862</v>
      </c>
      <c r="DT62" s="2">
        <f t="shared" si="101"/>
        <v>131.64468453480487</v>
      </c>
      <c r="DU62" s="2">
        <f t="shared" si="102"/>
        <v>131.3626502231929</v>
      </c>
      <c r="DV62" s="2">
        <f t="shared" si="103"/>
        <v>131.31254391600606</v>
      </c>
      <c r="DW62" s="2">
        <f t="shared" si="104"/>
        <v>130.29176537145804</v>
      </c>
      <c r="DX62" s="2">
        <f t="shared" si="105"/>
        <v>120.09754648274028</v>
      </c>
      <c r="DY62" s="2">
        <f t="shared" si="106"/>
        <v>111.0033969339929</v>
      </c>
      <c r="DZ62" s="2">
        <f t="shared" si="107"/>
        <v>101.43104151164829</v>
      </c>
      <c r="EB62" s="2">
        <f t="shared" si="108"/>
        <v>8.4854439566240374E-3</v>
      </c>
      <c r="EC62" s="2">
        <f t="shared" si="109"/>
        <v>4.8867263224030046E-3</v>
      </c>
      <c r="ED62" s="2">
        <f t="shared" si="110"/>
        <v>5.1944249107652302E-3</v>
      </c>
      <c r="EE62" s="2">
        <f t="shared" si="111"/>
        <v>5.6033300279594803E-3</v>
      </c>
      <c r="EF62" s="2">
        <f t="shared" si="112"/>
        <v>5.5569978223339381E-3</v>
      </c>
      <c r="EG62" s="2">
        <f t="shared" si="113"/>
        <v>5.3990019136635082E-3</v>
      </c>
      <c r="EH62" s="2">
        <f t="shared" si="114"/>
        <v>5.7551782107414439E-3</v>
      </c>
      <c r="EI62" s="2">
        <f t="shared" si="115"/>
        <v>6.6325631690948572E-3</v>
      </c>
      <c r="EJ62" s="2">
        <f t="shared" si="116"/>
        <v>7.0312206362107789E-3</v>
      </c>
      <c r="EK62" s="2">
        <f t="shared" si="117"/>
        <v>6.4901979835691806E-3</v>
      </c>
      <c r="EL62" s="2">
        <f t="shared" si="118"/>
        <v>5.674916243997183E-3</v>
      </c>
      <c r="EM62" s="2">
        <f t="shared" si="119"/>
        <v>5.1125057604141048E-3</v>
      </c>
      <c r="EN62" s="2">
        <f t="shared" si="120"/>
        <v>4.0097007640265206E-3</v>
      </c>
      <c r="EO62" s="2">
        <f t="shared" si="121"/>
        <v>4.7800530954332301E-3</v>
      </c>
      <c r="EP62" s="2">
        <f t="shared" si="122"/>
        <v>1.0858798417094206E-2</v>
      </c>
    </row>
    <row r="63" spans="2:146" x14ac:dyDescent="0.25">
      <c r="B63" s="2">
        <v>41</v>
      </c>
      <c r="C63" s="49">
        <v>66.473699999999994</v>
      </c>
      <c r="D63" s="49">
        <v>81.210499999999996</v>
      </c>
      <c r="E63" s="49">
        <v>91.561400000000006</v>
      </c>
      <c r="F63" s="49">
        <v>102.1404</v>
      </c>
      <c r="G63" s="49">
        <v>110.2321</v>
      </c>
      <c r="H63" s="49">
        <v>121.1786</v>
      </c>
      <c r="I63" s="49">
        <v>127.21429999999999</v>
      </c>
      <c r="J63" s="49">
        <v>132.393</v>
      </c>
      <c r="K63" s="49">
        <v>132.89099999999999</v>
      </c>
      <c r="L63" s="49">
        <v>134.38200000000001</v>
      </c>
      <c r="M63" s="49">
        <v>134.05500000000001</v>
      </c>
      <c r="N63" s="49">
        <v>130.54499999999999</v>
      </c>
      <c r="O63" s="49">
        <v>123.345</v>
      </c>
      <c r="P63" s="49">
        <v>118.4</v>
      </c>
      <c r="Q63" s="49">
        <v>117.29089999999999</v>
      </c>
      <c r="T63" s="4">
        <f t="shared" si="3"/>
        <v>65.621533643523478</v>
      </c>
      <c r="U63" s="4">
        <f t="shared" si="4"/>
        <v>79.132220372837665</v>
      </c>
      <c r="V63" s="4">
        <f t="shared" si="5"/>
        <v>90.340591563902521</v>
      </c>
      <c r="W63" s="4">
        <f t="shared" si="6"/>
        <v>100.73308728361752</v>
      </c>
      <c r="X63" s="4">
        <f t="shared" si="7"/>
        <v>110.25364667415975</v>
      </c>
      <c r="Y63" s="4">
        <f t="shared" si="8"/>
        <v>118.71878437665342</v>
      </c>
      <c r="Z63" s="4">
        <f t="shared" si="9"/>
        <v>124.19119433893211</v>
      </c>
      <c r="AA63" s="4">
        <f t="shared" si="10"/>
        <v>128.90626567085823</v>
      </c>
      <c r="AB63" s="4">
        <f t="shared" si="11"/>
        <v>130.52802042276602</v>
      </c>
      <c r="AC63" s="4">
        <f t="shared" si="12"/>
        <v>131.2892938904871</v>
      </c>
      <c r="AD63" s="4">
        <f t="shared" si="13"/>
        <v>130.50369486458686</v>
      </c>
      <c r="AE63" s="4">
        <f t="shared" si="14"/>
        <v>128.81632397106725</v>
      </c>
      <c r="AF63" s="4">
        <f t="shared" si="15"/>
        <v>122.03758001480406</v>
      </c>
      <c r="AG63" s="4">
        <f t="shared" si="16"/>
        <v>117.070819422824</v>
      </c>
      <c r="AH63" s="4">
        <f t="shared" si="17"/>
        <v>113.87302700251973</v>
      </c>
      <c r="AJ63" s="4">
        <f t="shared" si="18"/>
        <v>0.85216635647651628</v>
      </c>
      <c r="AK63" s="4">
        <f t="shared" si="19"/>
        <v>2.0782796271623312</v>
      </c>
      <c r="AL63" s="4">
        <f t="shared" si="20"/>
        <v>1.2208084360974851</v>
      </c>
      <c r="AM63" s="4">
        <f t="shared" si="21"/>
        <v>1.4073127163824779</v>
      </c>
      <c r="AN63" s="4">
        <f t="shared" si="22"/>
        <v>-2.1546674159750978E-2</v>
      </c>
      <c r="AO63" s="4">
        <f t="shared" si="23"/>
        <v>2.4598156233465858</v>
      </c>
      <c r="AP63" s="4">
        <f t="shared" si="24"/>
        <v>3.0231056610678877</v>
      </c>
      <c r="AQ63" s="4">
        <f t="shared" si="25"/>
        <v>3.4867343291417683</v>
      </c>
      <c r="AR63" s="4">
        <f t="shared" si="26"/>
        <v>2.3629795772339719</v>
      </c>
      <c r="AS63" s="4">
        <f t="shared" si="27"/>
        <v>3.0927061095129034</v>
      </c>
      <c r="AT63" s="4">
        <f t="shared" si="28"/>
        <v>3.5513051354131449</v>
      </c>
      <c r="AU63" s="4">
        <f t="shared" si="29"/>
        <v>1.728676028932739</v>
      </c>
      <c r="AV63" s="4">
        <f t="shared" si="30"/>
        <v>1.3074199851959349</v>
      </c>
      <c r="AW63" s="4">
        <f t="shared" si="31"/>
        <v>1.3291805771760039</v>
      </c>
      <c r="AX63" s="4">
        <f t="shared" si="32"/>
        <v>3.4178729974802593</v>
      </c>
      <c r="AZ63" s="2">
        <f t="shared" si="33"/>
        <v>65.585833556096418</v>
      </c>
      <c r="BA63" s="2">
        <f t="shared" si="34"/>
        <v>78.713278390971936</v>
      </c>
      <c r="BB63" s="2">
        <f t="shared" si="124"/>
        <v>90.285436058491442</v>
      </c>
      <c r="BC63" s="2">
        <f t="shared" si="36"/>
        <v>100.72619724847219</v>
      </c>
      <c r="BD63" s="2">
        <f t="shared" si="37"/>
        <v>110.25270480017645</v>
      </c>
      <c r="BE63" s="2">
        <f t="shared" si="38"/>
        <v>118.71624328190724</v>
      </c>
      <c r="BF63" s="2">
        <f t="shared" si="39"/>
        <v>124.18683211621324</v>
      </c>
      <c r="BG63" s="2">
        <f t="shared" si="40"/>
        <v>128.89548623608968</v>
      </c>
      <c r="BH63" s="2">
        <f t="shared" si="41"/>
        <v>130.50046512428622</v>
      </c>
      <c r="BI63" s="2">
        <f t="shared" si="42"/>
        <v>131.27331553328517</v>
      </c>
      <c r="BJ63" s="2">
        <f t="shared" si="43"/>
        <v>130.48350354059286</v>
      </c>
      <c r="BK63" s="2">
        <f t="shared" si="44"/>
        <v>128.81431349923321</v>
      </c>
      <c r="BL63" s="2">
        <f t="shared" si="45"/>
        <v>122.0361562975429</v>
      </c>
      <c r="BM63" s="2">
        <f t="shared" si="46"/>
        <v>117.07054532401318</v>
      </c>
      <c r="BN63" s="2">
        <f t="shared" si="47"/>
        <v>113.82846281139692</v>
      </c>
      <c r="BP63" s="2">
        <f t="shared" si="48"/>
        <v>66.473699999999994</v>
      </c>
      <c r="BQ63" s="2">
        <f t="shared" si="49"/>
        <v>81.210499999999996</v>
      </c>
      <c r="BR63" s="2">
        <f t="shared" si="50"/>
        <v>91.561400000000006</v>
      </c>
      <c r="BS63" s="2">
        <f t="shared" si="51"/>
        <v>102.1404</v>
      </c>
      <c r="BT63" s="2">
        <f t="shared" si="52"/>
        <v>110.2321</v>
      </c>
      <c r="BU63" s="2">
        <f t="shared" si="53"/>
        <v>121.1786</v>
      </c>
      <c r="BV63" s="2">
        <f t="shared" si="54"/>
        <v>127.21429999999999</v>
      </c>
      <c r="BW63" s="2">
        <f t="shared" si="55"/>
        <v>132.393</v>
      </c>
      <c r="BX63" s="2">
        <f t="shared" si="56"/>
        <v>132.89099999999999</v>
      </c>
      <c r="BY63" s="2">
        <f t="shared" si="57"/>
        <v>134.38200000000001</v>
      </c>
      <c r="BZ63" s="2">
        <f t="shared" si="58"/>
        <v>134.05500000000001</v>
      </c>
      <c r="CA63" s="2">
        <f t="shared" si="59"/>
        <v>130.54499999999999</v>
      </c>
      <c r="CB63" s="2">
        <f t="shared" si="60"/>
        <v>123.345</v>
      </c>
      <c r="CC63" s="2">
        <f t="shared" si="61"/>
        <v>118.4</v>
      </c>
      <c r="CD63" s="2">
        <f t="shared" si="62"/>
        <v>117.29089999999999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65.631262948438305</v>
      </c>
      <c r="CW63" s="2">
        <f t="shared" si="79"/>
        <v>78.717139504182157</v>
      </c>
      <c r="CX63" s="2">
        <f t="shared" si="80"/>
        <v>90.27979703287582</v>
      </c>
      <c r="CY63" s="2">
        <f t="shared" si="81"/>
        <v>100.70816212821931</v>
      </c>
      <c r="CZ63" s="2">
        <f t="shared" si="82"/>
        <v>110.2427939018385</v>
      </c>
      <c r="DA63" s="2">
        <f t="shared" si="83"/>
        <v>118.71870462303072</v>
      </c>
      <c r="DB63" s="2">
        <f t="shared" si="84"/>
        <v>124.17282591617554</v>
      </c>
      <c r="DC63" s="2">
        <f t="shared" si="85"/>
        <v>128.88510938522205</v>
      </c>
      <c r="DD63" s="2">
        <f t="shared" si="86"/>
        <v>130.49208056878453</v>
      </c>
      <c r="DE63" s="2">
        <f t="shared" si="87"/>
        <v>131.27317092477361</v>
      </c>
      <c r="DF63" s="2">
        <f t="shared" si="88"/>
        <v>130.47881221377565</v>
      </c>
      <c r="DG63" s="2">
        <f t="shared" si="89"/>
        <v>128.80648915709224</v>
      </c>
      <c r="DH63" s="2">
        <f t="shared" si="90"/>
        <v>122.04506483636946</v>
      </c>
      <c r="DI63" s="2">
        <f t="shared" si="91"/>
        <v>117.10284453403405</v>
      </c>
      <c r="DJ63" s="2">
        <f t="shared" si="92"/>
        <v>113.97772674479852</v>
      </c>
      <c r="DL63" s="2">
        <f t="shared" si="93"/>
        <v>60.744539605712646</v>
      </c>
      <c r="DM63" s="2">
        <f t="shared" si="94"/>
        <v>77.996199335927216</v>
      </c>
      <c r="DN63" s="2">
        <f t="shared" si="95"/>
        <v>91.270364787212642</v>
      </c>
      <c r="DO63" s="2">
        <f t="shared" si="96"/>
        <v>103.64518653594058</v>
      </c>
      <c r="DP63" s="2">
        <f t="shared" si="97"/>
        <v>111.8702360909643</v>
      </c>
      <c r="DQ63" s="2">
        <f t="shared" si="98"/>
        <v>118.30271309552882</v>
      </c>
      <c r="DR63" s="2">
        <f t="shared" si="99"/>
        <v>126.39359101335054</v>
      </c>
      <c r="DS63" s="2">
        <f t="shared" si="100"/>
        <v>130.31289169089555</v>
      </c>
      <c r="DT63" s="2">
        <f t="shared" si="101"/>
        <v>131.5803685318119</v>
      </c>
      <c r="DU63" s="2">
        <f t="shared" si="102"/>
        <v>131.2935042199191</v>
      </c>
      <c r="DV63" s="2">
        <f t="shared" si="103"/>
        <v>131.23316404024249</v>
      </c>
      <c r="DW63" s="2">
        <f t="shared" si="104"/>
        <v>130.20294813823921</v>
      </c>
      <c r="DX63" s="2">
        <f t="shared" si="105"/>
        <v>120.01802404844673</v>
      </c>
      <c r="DY63" s="2">
        <f t="shared" si="106"/>
        <v>110.93747066257465</v>
      </c>
      <c r="DZ63" s="2">
        <f t="shared" si="107"/>
        <v>101.4281853354353</v>
      </c>
      <c r="EB63" s="2">
        <f t="shared" si="108"/>
        <v>9.2964936125379104E-3</v>
      </c>
      <c r="EC63" s="2">
        <f t="shared" si="109"/>
        <v>5.3556638681398318E-3</v>
      </c>
      <c r="ED63" s="2">
        <f t="shared" si="110"/>
        <v>5.6927207562921956E-3</v>
      </c>
      <c r="EE63" s="2">
        <f t="shared" si="111"/>
        <v>6.1406095929812457E-3</v>
      </c>
      <c r="EF63" s="2">
        <f t="shared" si="112"/>
        <v>6.0898619958158337E-3</v>
      </c>
      <c r="EG63" s="2">
        <f t="shared" si="113"/>
        <v>5.9168058981138366E-3</v>
      </c>
      <c r="EH63" s="2">
        <f t="shared" si="114"/>
        <v>6.3069255075765074E-3</v>
      </c>
      <c r="EI63" s="2">
        <f t="shared" si="115"/>
        <v>7.2678102441749194E-3</v>
      </c>
      <c r="EJ63" s="2">
        <f t="shared" si="116"/>
        <v>7.7043537984124626E-3</v>
      </c>
      <c r="EK63" s="2">
        <f t="shared" si="117"/>
        <v>7.1119073672702149E-3</v>
      </c>
      <c r="EL63" s="2">
        <f t="shared" si="118"/>
        <v>6.2190169793460339E-3</v>
      </c>
      <c r="EM63" s="2">
        <f t="shared" si="119"/>
        <v>5.602987446538624E-3</v>
      </c>
      <c r="EN63" s="2">
        <f t="shared" si="120"/>
        <v>4.3948493190820847E-3</v>
      </c>
      <c r="EO63" s="2">
        <f t="shared" si="121"/>
        <v>5.2388080097438908E-3</v>
      </c>
      <c r="EP63" s="2">
        <f t="shared" si="122"/>
        <v>1.1893975128863157E-2</v>
      </c>
    </row>
    <row r="64" spans="2:146" x14ac:dyDescent="0.25">
      <c r="B64" s="2">
        <v>42</v>
      </c>
      <c r="C64" s="49">
        <v>67.526300000000006</v>
      </c>
      <c r="D64" s="49">
        <v>82.614000000000004</v>
      </c>
      <c r="E64" s="49">
        <v>93.754400000000004</v>
      </c>
      <c r="F64" s="49">
        <v>101.2807</v>
      </c>
      <c r="G64" s="49">
        <v>111.8036</v>
      </c>
      <c r="H64" s="49">
        <v>120.625</v>
      </c>
      <c r="I64" s="49">
        <v>127.9821</v>
      </c>
      <c r="J64" s="49">
        <v>133.411</v>
      </c>
      <c r="K64" s="49">
        <v>134.83600000000001</v>
      </c>
      <c r="L64" s="49">
        <v>135.23599999999999</v>
      </c>
      <c r="M64" s="49">
        <v>134.43600000000001</v>
      </c>
      <c r="N64" s="49">
        <v>130.58199999999999</v>
      </c>
      <c r="O64" s="49">
        <v>123.90900000000001</v>
      </c>
      <c r="P64" s="49">
        <v>118.3818</v>
      </c>
      <c r="Q64" s="49">
        <v>117.87269999999999</v>
      </c>
      <c r="T64" s="4">
        <f t="shared" si="3"/>
        <v>65.692254078991439</v>
      </c>
      <c r="U64" s="4">
        <f t="shared" si="4"/>
        <v>79.455919323344048</v>
      </c>
      <c r="V64" s="4">
        <f t="shared" si="5"/>
        <v>90.385311678124935</v>
      </c>
      <c r="W64" s="4">
        <f t="shared" si="6"/>
        <v>100.73781264928446</v>
      </c>
      <c r="X64" s="4">
        <f t="shared" si="7"/>
        <v>110.2284274864563</v>
      </c>
      <c r="Y64" s="4">
        <f t="shared" si="8"/>
        <v>118.68281922365576</v>
      </c>
      <c r="Z64" s="4">
        <f t="shared" si="9"/>
        <v>124.20720522253914</v>
      </c>
      <c r="AA64" s="4">
        <f t="shared" si="10"/>
        <v>128.90790349330931</v>
      </c>
      <c r="AB64" s="4">
        <f t="shared" si="11"/>
        <v>130.53854945048809</v>
      </c>
      <c r="AC64" s="4">
        <f t="shared" si="12"/>
        <v>131.27478063430644</v>
      </c>
      <c r="AD64" s="4">
        <f t="shared" si="13"/>
        <v>130.48781235157318</v>
      </c>
      <c r="AE64" s="4">
        <f t="shared" si="14"/>
        <v>128.78179900466847</v>
      </c>
      <c r="AF64" s="4">
        <f t="shared" si="15"/>
        <v>121.96588687918924</v>
      </c>
      <c r="AG64" s="4">
        <f t="shared" si="16"/>
        <v>116.9600480514453</v>
      </c>
      <c r="AH64" s="4">
        <f t="shared" si="17"/>
        <v>113.88866220627257</v>
      </c>
      <c r="AJ64" s="4">
        <f t="shared" si="18"/>
        <v>1.8340459210085669</v>
      </c>
      <c r="AK64" s="4">
        <f t="shared" si="19"/>
        <v>3.1580806766559562</v>
      </c>
      <c r="AL64" s="4">
        <f t="shared" si="20"/>
        <v>3.3690883218750685</v>
      </c>
      <c r="AM64" s="4">
        <f t="shared" si="21"/>
        <v>0.54288735071553162</v>
      </c>
      <c r="AN64" s="4">
        <f t="shared" si="22"/>
        <v>1.5751725135437056</v>
      </c>
      <c r="AO64" s="4">
        <f t="shared" si="23"/>
        <v>1.9421807763442445</v>
      </c>
      <c r="AP64" s="4">
        <f t="shared" si="24"/>
        <v>3.7748947774608581</v>
      </c>
      <c r="AQ64" s="4">
        <f t="shared" si="25"/>
        <v>4.5030965066906958</v>
      </c>
      <c r="AR64" s="4">
        <f t="shared" si="26"/>
        <v>4.2974505495119217</v>
      </c>
      <c r="AS64" s="4">
        <f t="shared" si="27"/>
        <v>3.9612193656935517</v>
      </c>
      <c r="AT64" s="4">
        <f t="shared" si="28"/>
        <v>3.9481876484268241</v>
      </c>
      <c r="AU64" s="4">
        <f t="shared" si="29"/>
        <v>1.8002009953315223</v>
      </c>
      <c r="AV64" s="4">
        <f t="shared" si="30"/>
        <v>1.9431131208107644</v>
      </c>
      <c r="AW64" s="4">
        <f t="shared" si="31"/>
        <v>1.4217519485547001</v>
      </c>
      <c r="AX64" s="4">
        <f t="shared" si="32"/>
        <v>3.9840377937274241</v>
      </c>
      <c r="AZ64" s="2">
        <f t="shared" si="33"/>
        <v>65.616684593285427</v>
      </c>
      <c r="BA64" s="2">
        <f t="shared" si="34"/>
        <v>78.695408603957873</v>
      </c>
      <c r="BB64" s="2">
        <f t="shared" si="124"/>
        <v>90.269100873762127</v>
      </c>
      <c r="BC64" s="2">
        <f t="shared" si="36"/>
        <v>100.71938598782104</v>
      </c>
      <c r="BD64" s="2">
        <f t="shared" si="37"/>
        <v>110.22530515730432</v>
      </c>
      <c r="BE64" s="2">
        <f t="shared" si="38"/>
        <v>118.67522720431718</v>
      </c>
      <c r="BF64" s="2">
        <f t="shared" si="39"/>
        <v>124.19453684052387</v>
      </c>
      <c r="BG64" s="2">
        <f t="shared" si="40"/>
        <v>128.87764724808483</v>
      </c>
      <c r="BH64" s="2">
        <f t="shared" si="41"/>
        <v>130.46744455041272</v>
      </c>
      <c r="BI64" s="2">
        <f t="shared" si="42"/>
        <v>131.23322194218088</v>
      </c>
      <c r="BJ64" s="2">
        <f t="shared" si="43"/>
        <v>130.43798992558675</v>
      </c>
      <c r="BK64" s="2">
        <f t="shared" si="44"/>
        <v>128.77579197387658</v>
      </c>
      <c r="BL64" s="2">
        <f t="shared" si="45"/>
        <v>121.96186698460914</v>
      </c>
      <c r="BM64" s="2">
        <f t="shared" si="46"/>
        <v>116.95919505865372</v>
      </c>
      <c r="BN64" s="2">
        <f t="shared" si="47"/>
        <v>113.78549310486042</v>
      </c>
      <c r="BP64" s="2">
        <f t="shared" si="48"/>
        <v>67.526300000000006</v>
      </c>
      <c r="BQ64" s="2" t="str">
        <f t="shared" si="49"/>
        <v/>
      </c>
      <c r="BR64" s="2">
        <f t="shared" si="50"/>
        <v>93.754400000000004</v>
      </c>
      <c r="BS64" s="2">
        <f t="shared" si="51"/>
        <v>101.2807</v>
      </c>
      <c r="BT64" s="2">
        <f t="shared" si="52"/>
        <v>111.8036</v>
      </c>
      <c r="BU64" s="2">
        <f t="shared" si="53"/>
        <v>120.625</v>
      </c>
      <c r="BV64" s="2">
        <f t="shared" si="54"/>
        <v>127.9821</v>
      </c>
      <c r="BW64" s="2">
        <f t="shared" si="55"/>
        <v>133.411</v>
      </c>
      <c r="BX64" s="2">
        <f t="shared" si="56"/>
        <v>134.83600000000001</v>
      </c>
      <c r="BY64" s="2">
        <f t="shared" si="57"/>
        <v>135.23599999999999</v>
      </c>
      <c r="BZ64" s="2">
        <f t="shared" si="58"/>
        <v>134.43600000000001</v>
      </c>
      <c r="CA64" s="2">
        <f t="shared" si="59"/>
        <v>130.58199999999999</v>
      </c>
      <c r="CB64" s="2">
        <f t="shared" si="60"/>
        <v>123.90900000000001</v>
      </c>
      <c r="CC64" s="2">
        <f t="shared" si="61"/>
        <v>118.3818</v>
      </c>
      <c r="CD64" s="2">
        <f t="shared" si="62"/>
        <v>117.87269999999999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65.666446114308272</v>
      </c>
      <c r="CW64" s="2">
        <f t="shared" si="79"/>
        <v>78.699659139335068</v>
      </c>
      <c r="CX64" s="2">
        <f t="shared" si="80"/>
        <v>90.263071070539056</v>
      </c>
      <c r="CY64" s="2">
        <f t="shared" si="81"/>
        <v>100.69992478111291</v>
      </c>
      <c r="CZ64" s="2">
        <f t="shared" si="82"/>
        <v>110.21454052557753</v>
      </c>
      <c r="DA64" s="2">
        <f t="shared" si="83"/>
        <v>118.67782033348008</v>
      </c>
      <c r="DB64" s="2">
        <f t="shared" si="84"/>
        <v>124.17954342441553</v>
      </c>
      <c r="DC64" s="2">
        <f t="shared" si="85"/>
        <v>128.86652905793414</v>
      </c>
      <c r="DD64" s="2">
        <f t="shared" si="86"/>
        <v>130.45851749377641</v>
      </c>
      <c r="DE64" s="2">
        <f t="shared" si="87"/>
        <v>131.23329155706244</v>
      </c>
      <c r="DF64" s="2">
        <f t="shared" si="88"/>
        <v>130.43307836778595</v>
      </c>
      <c r="DG64" s="2">
        <f t="shared" si="89"/>
        <v>128.767523488742</v>
      </c>
      <c r="DH64" s="2">
        <f t="shared" si="90"/>
        <v>121.97166033216965</v>
      </c>
      <c r="DI64" s="2">
        <f t="shared" si="91"/>
        <v>116.9943481377863</v>
      </c>
      <c r="DJ64" s="2">
        <f t="shared" si="92"/>
        <v>113.94862831621454</v>
      </c>
      <c r="DL64" s="2">
        <f t="shared" si="93"/>
        <v>60.780329594600161</v>
      </c>
      <c r="DM64" s="2">
        <f t="shared" si="94"/>
        <v>77.975465564754415</v>
      </c>
      <c r="DN64" s="2">
        <f t="shared" si="95"/>
        <v>91.229615267746695</v>
      </c>
      <c r="DO64" s="2">
        <f t="shared" si="96"/>
        <v>103.59203935438062</v>
      </c>
      <c r="DP64" s="2">
        <f t="shared" si="97"/>
        <v>111.82758675936337</v>
      </c>
      <c r="DQ64" s="2">
        <f t="shared" si="98"/>
        <v>118.2778897008797</v>
      </c>
      <c r="DR64" s="2">
        <f t="shared" si="99"/>
        <v>126.34898057027854</v>
      </c>
      <c r="DS64" s="2">
        <f t="shared" si="100"/>
        <v>130.26268822356249</v>
      </c>
      <c r="DT64" s="2">
        <f t="shared" si="101"/>
        <v>131.51605252881893</v>
      </c>
      <c r="DU64" s="2">
        <f t="shared" si="102"/>
        <v>131.2243582166453</v>
      </c>
      <c r="DV64" s="2">
        <f t="shared" si="103"/>
        <v>131.15378416447894</v>
      </c>
      <c r="DW64" s="2">
        <f t="shared" si="104"/>
        <v>130.11413090502035</v>
      </c>
      <c r="DX64" s="2">
        <f t="shared" si="105"/>
        <v>119.93850161415317</v>
      </c>
      <c r="DY64" s="2">
        <f t="shared" si="106"/>
        <v>110.87154439115642</v>
      </c>
      <c r="DZ64" s="2">
        <f t="shared" si="107"/>
        <v>101.4253291592223</v>
      </c>
      <c r="EB64" s="2">
        <f t="shared" si="108"/>
        <v>1.0184268185608313E-2</v>
      </c>
      <c r="EC64" s="2">
        <f t="shared" si="109"/>
        <v>5.869335943296171E-3</v>
      </c>
      <c r="ED64" s="2">
        <f t="shared" si="110"/>
        <v>6.2385178458385145E-3</v>
      </c>
      <c r="EE64" s="2">
        <f t="shared" si="111"/>
        <v>6.7290580006805932E-3</v>
      </c>
      <c r="EF64" s="2">
        <f t="shared" si="112"/>
        <v>6.6734799668534042E-3</v>
      </c>
      <c r="EG64" s="2">
        <f t="shared" si="113"/>
        <v>6.4839473436959852E-3</v>
      </c>
      <c r="EH64" s="2">
        <f t="shared" si="114"/>
        <v>6.9112009706877265E-3</v>
      </c>
      <c r="EI64" s="2">
        <f t="shared" si="115"/>
        <v>7.96341163988315E-3</v>
      </c>
      <c r="EJ64" s="2">
        <f t="shared" si="116"/>
        <v>8.4413814582868611E-3</v>
      </c>
      <c r="EK64" s="2">
        <f t="shared" si="117"/>
        <v>7.7927044438512458E-3</v>
      </c>
      <c r="EL64" s="2">
        <f t="shared" si="118"/>
        <v>6.8149275658928449E-3</v>
      </c>
      <c r="EM64" s="2">
        <f t="shared" si="119"/>
        <v>6.1402343657152294E-3</v>
      </c>
      <c r="EN64" s="2">
        <f t="shared" si="120"/>
        <v>4.8168140901678333E-3</v>
      </c>
      <c r="EO64" s="2">
        <f t="shared" si="121"/>
        <v>5.7413369082637304E-3</v>
      </c>
      <c r="EP64" s="2">
        <f t="shared" si="122"/>
        <v>1.3026536323140844E-2</v>
      </c>
    </row>
    <row r="65" spans="2:146" x14ac:dyDescent="0.25">
      <c r="B65" s="2">
        <v>43</v>
      </c>
      <c r="C65" s="49">
        <v>67.614000000000004</v>
      </c>
      <c r="D65" s="49">
        <v>83.807000000000002</v>
      </c>
      <c r="E65" s="49">
        <v>93.1404</v>
      </c>
      <c r="F65" s="49">
        <v>102.50879999999999</v>
      </c>
      <c r="G65" s="49">
        <v>112.9286</v>
      </c>
      <c r="H65" s="49">
        <v>121.1964</v>
      </c>
      <c r="I65" s="49">
        <v>127.1786</v>
      </c>
      <c r="J65" s="49">
        <v>132.304</v>
      </c>
      <c r="K65" s="49">
        <v>134.81800000000001</v>
      </c>
      <c r="L65" s="49">
        <v>134.19999999999999</v>
      </c>
      <c r="M65" s="49">
        <v>135.12700000000001</v>
      </c>
      <c r="N65" s="49">
        <v>131.78200000000001</v>
      </c>
      <c r="O65" s="49">
        <v>124.982</v>
      </c>
      <c r="P65" s="49">
        <v>119.7818</v>
      </c>
      <c r="Q65" s="49">
        <v>118.1455</v>
      </c>
      <c r="T65" s="4">
        <f t="shared" si="3"/>
        <v>65.800641397788922</v>
      </c>
      <c r="U65" s="4">
        <f t="shared" si="4"/>
        <v>80.006737486107752</v>
      </c>
      <c r="V65" s="4">
        <f t="shared" si="5"/>
        <v>90.487810891774402</v>
      </c>
      <c r="W65" s="4">
        <f t="shared" si="6"/>
        <v>100.75934373663789</v>
      </c>
      <c r="X65" s="4">
        <f t="shared" si="7"/>
        <v>110.20766366898094</v>
      </c>
      <c r="Y65" s="4">
        <f t="shared" si="8"/>
        <v>118.6555648556173</v>
      </c>
      <c r="Z65" s="4">
        <f t="shared" si="9"/>
        <v>124.23694530135653</v>
      </c>
      <c r="AA65" s="4">
        <f t="shared" si="10"/>
        <v>128.93967811632891</v>
      </c>
      <c r="AB65" s="4">
        <f t="shared" si="11"/>
        <v>130.60753980866116</v>
      </c>
      <c r="AC65" s="4">
        <f t="shared" si="12"/>
        <v>131.29534785189577</v>
      </c>
      <c r="AD65" s="4">
        <f t="shared" si="13"/>
        <v>130.50933981745814</v>
      </c>
      <c r="AE65" s="4">
        <f t="shared" si="14"/>
        <v>128.75421132891469</v>
      </c>
      <c r="AF65" s="4">
        <f t="shared" si="15"/>
        <v>121.898276274222</v>
      </c>
      <c r="AG65" s="4">
        <f t="shared" si="16"/>
        <v>116.85011333777817</v>
      </c>
      <c r="AH65" s="4">
        <f t="shared" si="17"/>
        <v>113.9685850203289</v>
      </c>
      <c r="AJ65" s="4">
        <f t="shared" si="18"/>
        <v>1.8133586022110819</v>
      </c>
      <c r="AK65" s="4">
        <f t="shared" si="19"/>
        <v>3.8002625138922497</v>
      </c>
      <c r="AL65" s="4">
        <f t="shared" si="20"/>
        <v>2.6525891082255981</v>
      </c>
      <c r="AM65" s="4">
        <f t="shared" si="21"/>
        <v>1.7494562633621058</v>
      </c>
      <c r="AN65" s="4">
        <f t="shared" si="22"/>
        <v>2.7209363310190611</v>
      </c>
      <c r="AO65" s="4">
        <f t="shared" si="23"/>
        <v>2.5408351443826973</v>
      </c>
      <c r="AP65" s="4">
        <f t="shared" si="24"/>
        <v>2.9416546986434753</v>
      </c>
      <c r="AQ65" s="4">
        <f t="shared" si="25"/>
        <v>3.3643218836710957</v>
      </c>
      <c r="AR65" s="4">
        <f t="shared" si="26"/>
        <v>4.2104601913388535</v>
      </c>
      <c r="AS65" s="4">
        <f t="shared" si="27"/>
        <v>2.9046521481042191</v>
      </c>
      <c r="AT65" s="4">
        <f t="shared" si="28"/>
        <v>4.6176601825418686</v>
      </c>
      <c r="AU65" s="4">
        <f t="shared" si="29"/>
        <v>3.0277886710853181</v>
      </c>
      <c r="AV65" s="4">
        <f t="shared" si="30"/>
        <v>3.0837237257780004</v>
      </c>
      <c r="AW65" s="4">
        <f t="shared" si="31"/>
        <v>2.9316866622218356</v>
      </c>
      <c r="AX65" s="4">
        <f t="shared" si="32"/>
        <v>4.1769149796710963</v>
      </c>
      <c r="AZ65" s="2">
        <f t="shared" si="33"/>
        <v>65.647127185226836</v>
      </c>
      <c r="BA65" s="2">
        <f t="shared" si="34"/>
        <v>78.677499866998758</v>
      </c>
      <c r="BB65" s="2">
        <f t="shared" si="124"/>
        <v>90.252788447129262</v>
      </c>
      <c r="BC65" s="2">
        <f t="shared" si="36"/>
        <v>100.71268123682424</v>
      </c>
      <c r="BD65" s="2">
        <f t="shared" si="37"/>
        <v>110.19797746665064</v>
      </c>
      <c r="BE65" s="2">
        <f t="shared" si="38"/>
        <v>118.63420862554804</v>
      </c>
      <c r="BF65" s="2">
        <f t="shared" si="39"/>
        <v>124.20230122890332</v>
      </c>
      <c r="BG65" s="2">
        <f t="shared" si="40"/>
        <v>128.85985431272024</v>
      </c>
      <c r="BH65" s="2">
        <f t="shared" si="41"/>
        <v>130.43445036547357</v>
      </c>
      <c r="BI65" s="2">
        <f t="shared" si="42"/>
        <v>131.19308603370328</v>
      </c>
      <c r="BJ65" s="2">
        <f t="shared" si="43"/>
        <v>130.39247514724073</v>
      </c>
      <c r="BK65" s="2">
        <f t="shared" si="44"/>
        <v>128.73728323283785</v>
      </c>
      <c r="BL65" s="2">
        <f t="shared" si="45"/>
        <v>121.88749032677839</v>
      </c>
      <c r="BM65" s="2">
        <f t="shared" si="46"/>
        <v>116.84759633654991</v>
      </c>
      <c r="BN65" s="2">
        <f t="shared" si="47"/>
        <v>113.74125456394103</v>
      </c>
      <c r="BP65" s="2">
        <f t="shared" si="48"/>
        <v>67.614000000000004</v>
      </c>
      <c r="BQ65" s="2" t="str">
        <f t="shared" si="49"/>
        <v/>
      </c>
      <c r="BR65" s="2">
        <f t="shared" si="50"/>
        <v>93.1404</v>
      </c>
      <c r="BS65" s="2">
        <f t="shared" si="51"/>
        <v>102.50879999999999</v>
      </c>
      <c r="BT65" s="2">
        <f t="shared" si="52"/>
        <v>112.9286</v>
      </c>
      <c r="BU65" s="2">
        <f t="shared" si="53"/>
        <v>121.1964</v>
      </c>
      <c r="BV65" s="2">
        <f t="shared" si="54"/>
        <v>127.1786</v>
      </c>
      <c r="BW65" s="2">
        <f t="shared" si="55"/>
        <v>132.304</v>
      </c>
      <c r="BX65" s="2">
        <f t="shared" si="56"/>
        <v>134.81800000000001</v>
      </c>
      <c r="BY65" s="2">
        <f t="shared" si="57"/>
        <v>134.19999999999999</v>
      </c>
      <c r="BZ65" s="2">
        <f t="shared" si="58"/>
        <v>135.12700000000001</v>
      </c>
      <c r="CA65" s="2">
        <f t="shared" si="59"/>
        <v>131.78200000000001</v>
      </c>
      <c r="CB65" s="2">
        <f t="shared" si="60"/>
        <v>124.982</v>
      </c>
      <c r="CC65" s="2">
        <f t="shared" si="61"/>
        <v>119.7818</v>
      </c>
      <c r="CD65" s="2">
        <f t="shared" si="62"/>
        <v>118.1455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65.701629280178224</v>
      </c>
      <c r="CW65" s="2">
        <f t="shared" si="79"/>
        <v>78.68217877448798</v>
      </c>
      <c r="CX65" s="2">
        <f t="shared" si="80"/>
        <v>90.246345108202291</v>
      </c>
      <c r="CY65" s="2">
        <f t="shared" si="81"/>
        <v>100.69168743400651</v>
      </c>
      <c r="CZ65" s="2">
        <f t="shared" si="82"/>
        <v>110.18628714931657</v>
      </c>
      <c r="DA65" s="2">
        <f t="shared" si="83"/>
        <v>118.63693604392944</v>
      </c>
      <c r="DB65" s="2">
        <f t="shared" si="84"/>
        <v>124.18626093265553</v>
      </c>
      <c r="DC65" s="2">
        <f t="shared" si="85"/>
        <v>128.84794873064621</v>
      </c>
      <c r="DD65" s="2">
        <f t="shared" si="86"/>
        <v>130.42495441876829</v>
      </c>
      <c r="DE65" s="2">
        <f t="shared" si="87"/>
        <v>131.19341218935128</v>
      </c>
      <c r="DF65" s="2">
        <f t="shared" si="88"/>
        <v>130.38734452179628</v>
      </c>
      <c r="DG65" s="2">
        <f t="shared" si="89"/>
        <v>128.72855782039176</v>
      </c>
      <c r="DH65" s="2">
        <f t="shared" si="90"/>
        <v>121.89825582796982</v>
      </c>
      <c r="DI65" s="2">
        <f t="shared" si="91"/>
        <v>116.88585174153856</v>
      </c>
      <c r="DJ65" s="2">
        <f t="shared" si="92"/>
        <v>113.91952988763057</v>
      </c>
      <c r="DL65" s="2">
        <f t="shared" si="93"/>
        <v>60.816119583487676</v>
      </c>
      <c r="DM65" s="2">
        <f t="shared" si="94"/>
        <v>77.954731793581615</v>
      </c>
      <c r="DN65" s="2">
        <f t="shared" si="95"/>
        <v>91.188865748280747</v>
      </c>
      <c r="DO65" s="2">
        <f t="shared" si="96"/>
        <v>103.53889217282064</v>
      </c>
      <c r="DP65" s="2">
        <f t="shared" si="97"/>
        <v>111.78493742776244</v>
      </c>
      <c r="DQ65" s="2">
        <f t="shared" si="98"/>
        <v>118.25306630623058</v>
      </c>
      <c r="DR65" s="2">
        <f t="shared" si="99"/>
        <v>126.30437012720652</v>
      </c>
      <c r="DS65" s="2">
        <f t="shared" si="100"/>
        <v>130.21248475622946</v>
      </c>
      <c r="DT65" s="2">
        <f t="shared" si="101"/>
        <v>131.45173652582599</v>
      </c>
      <c r="DU65" s="2">
        <f t="shared" si="102"/>
        <v>131.1552122133715</v>
      </c>
      <c r="DV65" s="2">
        <f t="shared" si="103"/>
        <v>131.07440428871536</v>
      </c>
      <c r="DW65" s="2">
        <f t="shared" si="104"/>
        <v>130.02531367180151</v>
      </c>
      <c r="DX65" s="2">
        <f t="shared" si="105"/>
        <v>119.85897917985962</v>
      </c>
      <c r="DY65" s="2">
        <f t="shared" si="106"/>
        <v>110.80561811973818</v>
      </c>
      <c r="DZ65" s="2">
        <f t="shared" si="107"/>
        <v>101.4224729830093</v>
      </c>
      <c r="EB65" s="2">
        <f t="shared" si="108"/>
        <v>1.1155866702774801E-2</v>
      </c>
      <c r="EC65" s="2">
        <f t="shared" si="109"/>
        <v>6.4319567089197102E-3</v>
      </c>
      <c r="ED65" s="2">
        <f t="shared" si="110"/>
        <v>6.8362841650154906E-3</v>
      </c>
      <c r="EE65" s="2">
        <f t="shared" si="111"/>
        <v>7.3734784617128435E-3</v>
      </c>
      <c r="EF65" s="2">
        <f t="shared" si="112"/>
        <v>7.312617081846981E-3</v>
      </c>
      <c r="EG65" s="2">
        <f t="shared" si="113"/>
        <v>7.1050622478061268E-3</v>
      </c>
      <c r="EH65" s="2">
        <f t="shared" si="114"/>
        <v>7.5729316925926575E-3</v>
      </c>
      <c r="EI65" s="2">
        <f t="shared" si="115"/>
        <v>8.7250038480641053E-3</v>
      </c>
      <c r="EJ65" s="2">
        <f t="shared" si="116"/>
        <v>9.2482588467317686E-3</v>
      </c>
      <c r="EK65" s="2">
        <f t="shared" si="117"/>
        <v>8.5381113369978803E-3</v>
      </c>
      <c r="EL65" s="2">
        <f t="shared" si="118"/>
        <v>7.4675096570465411E-3</v>
      </c>
      <c r="EM65" s="2">
        <f t="shared" si="119"/>
        <v>6.7286470592063221E-3</v>
      </c>
      <c r="EN65" s="2">
        <f t="shared" si="120"/>
        <v>5.2790783444712219E-3</v>
      </c>
      <c r="EO65" s="2">
        <f t="shared" si="121"/>
        <v>6.2917656406301647E-3</v>
      </c>
      <c r="EP65" s="2">
        <f t="shared" si="122"/>
        <v>1.4265384646173973E-2</v>
      </c>
    </row>
    <row r="66" spans="2:146" x14ac:dyDescent="0.25">
      <c r="B66" s="2">
        <v>44</v>
      </c>
      <c r="C66" s="49">
        <v>67.561400000000006</v>
      </c>
      <c r="D66" s="49">
        <v>84.614000000000004</v>
      </c>
      <c r="E66" s="49">
        <v>93.701800000000006</v>
      </c>
      <c r="F66" s="49">
        <v>103.29819999999999</v>
      </c>
      <c r="G66" s="49">
        <v>113.0714</v>
      </c>
      <c r="H66" s="49">
        <v>121.91070000000001</v>
      </c>
      <c r="I66" s="49">
        <v>126.5714</v>
      </c>
      <c r="J66" s="49">
        <v>132.375</v>
      </c>
      <c r="K66" s="49">
        <v>135.49100000000001</v>
      </c>
      <c r="L66" s="49">
        <v>136.673</v>
      </c>
      <c r="M66" s="49">
        <v>135.291</v>
      </c>
      <c r="N66" s="49">
        <v>132.345</v>
      </c>
      <c r="O66" s="49">
        <v>126.527</v>
      </c>
      <c r="P66" s="49">
        <v>119.4909</v>
      </c>
      <c r="Q66" s="49">
        <v>117.9273</v>
      </c>
      <c r="T66" s="4">
        <f t="shared" si="3"/>
        <v>65.976402341884921</v>
      </c>
      <c r="U66" s="4">
        <f t="shared" si="4"/>
        <v>80.896444042740484</v>
      </c>
      <c r="V66" s="4">
        <f t="shared" si="5"/>
        <v>90.692722710526354</v>
      </c>
      <c r="W66" s="4">
        <f t="shared" si="6"/>
        <v>100.8179786432835</v>
      </c>
      <c r="X66" s="4">
        <f t="shared" si="7"/>
        <v>110.19884769922052</v>
      </c>
      <c r="Y66" s="4">
        <f t="shared" si="8"/>
        <v>118.64975001942466</v>
      </c>
      <c r="Z66" s="4">
        <f t="shared" si="9"/>
        <v>124.29934116915449</v>
      </c>
      <c r="AA66" s="4">
        <f t="shared" si="10"/>
        <v>129.04005600457918</v>
      </c>
      <c r="AB66" s="4">
        <f t="shared" si="11"/>
        <v>130.7989653241213</v>
      </c>
      <c r="AC66" s="4">
        <f t="shared" si="12"/>
        <v>131.39096206446169</v>
      </c>
      <c r="AD66" s="4">
        <f t="shared" si="13"/>
        <v>130.60753624227254</v>
      </c>
      <c r="AE66" s="4">
        <f t="shared" si="14"/>
        <v>128.74377838624503</v>
      </c>
      <c r="AF66" s="4">
        <f t="shared" si="15"/>
        <v>121.84051919126055</v>
      </c>
      <c r="AG66" s="4">
        <f t="shared" si="16"/>
        <v>116.7427704891642</v>
      </c>
      <c r="AH66" s="4">
        <f t="shared" si="17"/>
        <v>114.1724061615997</v>
      </c>
      <c r="AJ66" s="4">
        <f t="shared" si="18"/>
        <v>1.5849976581150855</v>
      </c>
      <c r="AK66" s="4">
        <f t="shared" si="19"/>
        <v>3.7175559572595205</v>
      </c>
      <c r="AL66" s="4">
        <f t="shared" si="20"/>
        <v>3.0090772894736517</v>
      </c>
      <c r="AM66" s="4">
        <f t="shared" si="21"/>
        <v>2.4802213567164983</v>
      </c>
      <c r="AN66" s="4">
        <f t="shared" si="22"/>
        <v>2.8725523007794749</v>
      </c>
      <c r="AO66" s="4">
        <f t="shared" si="23"/>
        <v>3.2609499805753472</v>
      </c>
      <c r="AP66" s="4">
        <f t="shared" si="24"/>
        <v>2.2720588308455092</v>
      </c>
      <c r="AQ66" s="4">
        <f t="shared" si="25"/>
        <v>3.3349439954208151</v>
      </c>
      <c r="AR66" s="4">
        <f t="shared" si="26"/>
        <v>4.6920346758787161</v>
      </c>
      <c r="AS66" s="4">
        <f t="shared" si="27"/>
        <v>5.2820379355383125</v>
      </c>
      <c r="AT66" s="4">
        <f t="shared" si="28"/>
        <v>4.683463757727452</v>
      </c>
      <c r="AU66" s="4">
        <f t="shared" si="29"/>
        <v>3.6012216137549729</v>
      </c>
      <c r="AV66" s="4">
        <f t="shared" si="30"/>
        <v>4.6864808087394465</v>
      </c>
      <c r="AW66" s="4">
        <f t="shared" si="31"/>
        <v>2.7481295108357955</v>
      </c>
      <c r="AX66" s="4">
        <f t="shared" si="32"/>
        <v>3.7548938384003065</v>
      </c>
      <c r="AZ66" s="2">
        <f t="shared" si="33"/>
        <v>65.677123752863778</v>
      </c>
      <c r="BA66" s="2">
        <f t="shared" si="34"/>
        <v>78.659548340790295</v>
      </c>
      <c r="BB66" s="2">
        <f t="shared" si="124"/>
        <v>90.236499511890528</v>
      </c>
      <c r="BC66" s="2">
        <f t="shared" si="36"/>
        <v>100.70609013861547</v>
      </c>
      <c r="BD66" s="2">
        <f t="shared" si="37"/>
        <v>110.17072756697179</v>
      </c>
      <c r="BE66" s="2">
        <f t="shared" si="38"/>
        <v>118.5931882855906</v>
      </c>
      <c r="BF66" s="2">
        <f t="shared" si="39"/>
        <v>124.21012754202663</v>
      </c>
      <c r="BG66" s="2">
        <f t="shared" si="40"/>
        <v>128.84210935801548</v>
      </c>
      <c r="BH66" s="2">
        <f t="shared" si="41"/>
        <v>130.4014825878057</v>
      </c>
      <c r="BI66" s="2">
        <f t="shared" si="42"/>
        <v>131.15290172900328</v>
      </c>
      <c r="BJ66" s="2">
        <f t="shared" si="43"/>
        <v>130.3469569506083</v>
      </c>
      <c r="BK66" s="2">
        <f t="shared" si="44"/>
        <v>128.69878561283036</v>
      </c>
      <c r="BL66" s="2">
        <f t="shared" si="45"/>
        <v>121.81301780045361</v>
      </c>
      <c r="BM66" s="2">
        <f t="shared" si="46"/>
        <v>116.73572807843397</v>
      </c>
      <c r="BN66" s="2">
        <f t="shared" si="47"/>
        <v>113.6956350247648</v>
      </c>
      <c r="BP66" s="2">
        <f t="shared" si="48"/>
        <v>67.561400000000006</v>
      </c>
      <c r="BQ66" s="2" t="str">
        <f t="shared" si="49"/>
        <v/>
      </c>
      <c r="BR66" s="2">
        <f t="shared" si="50"/>
        <v>93.701800000000006</v>
      </c>
      <c r="BS66" s="2">
        <f t="shared" si="51"/>
        <v>103.29819999999999</v>
      </c>
      <c r="BT66" s="2">
        <f t="shared" si="52"/>
        <v>113.0714</v>
      </c>
      <c r="BU66" s="2">
        <f t="shared" si="53"/>
        <v>121.91070000000001</v>
      </c>
      <c r="BV66" s="2">
        <f t="shared" si="54"/>
        <v>126.5714</v>
      </c>
      <c r="BW66" s="2">
        <f t="shared" si="55"/>
        <v>132.375</v>
      </c>
      <c r="BX66" s="2">
        <f t="shared" si="56"/>
        <v>135.49100000000001</v>
      </c>
      <c r="BY66" s="2">
        <f t="shared" si="57"/>
        <v>136.673</v>
      </c>
      <c r="BZ66" s="2">
        <f t="shared" si="58"/>
        <v>135.291</v>
      </c>
      <c r="CA66" s="2">
        <f t="shared" si="59"/>
        <v>132.345</v>
      </c>
      <c r="CB66" s="2">
        <f t="shared" si="60"/>
        <v>126.527</v>
      </c>
      <c r="CC66" s="2">
        <f t="shared" si="61"/>
        <v>119.4909</v>
      </c>
      <c r="CD66" s="2">
        <f t="shared" si="62"/>
        <v>117.9273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65.736812446048191</v>
      </c>
      <c r="CW66" s="2">
        <f t="shared" si="79"/>
        <v>78.664698409640891</v>
      </c>
      <c r="CX66" s="2">
        <f t="shared" si="80"/>
        <v>90.229619145865527</v>
      </c>
      <c r="CY66" s="2">
        <f t="shared" si="81"/>
        <v>100.68345008690011</v>
      </c>
      <c r="CZ66" s="2">
        <f t="shared" si="82"/>
        <v>110.15803377305559</v>
      </c>
      <c r="DA66" s="2">
        <f t="shared" si="83"/>
        <v>118.59605175437879</v>
      </c>
      <c r="DB66" s="2">
        <f t="shared" si="84"/>
        <v>124.19297844089552</v>
      </c>
      <c r="DC66" s="2">
        <f t="shared" si="85"/>
        <v>128.82936840335827</v>
      </c>
      <c r="DD66" s="2">
        <f t="shared" si="86"/>
        <v>130.39139134376018</v>
      </c>
      <c r="DE66" s="2">
        <f t="shared" si="87"/>
        <v>131.15353282164011</v>
      </c>
      <c r="DF66" s="2">
        <f t="shared" si="88"/>
        <v>130.34161067580658</v>
      </c>
      <c r="DG66" s="2">
        <f t="shared" si="89"/>
        <v>128.68959215204151</v>
      </c>
      <c r="DH66" s="2">
        <f t="shared" si="90"/>
        <v>121.82485132377001</v>
      </c>
      <c r="DI66" s="2">
        <f t="shared" si="91"/>
        <v>116.77735534529081</v>
      </c>
      <c r="DJ66" s="2">
        <f t="shared" si="92"/>
        <v>113.8904314590466</v>
      </c>
      <c r="DL66" s="2">
        <f t="shared" si="93"/>
        <v>60.851909572375199</v>
      </c>
      <c r="DM66" s="2">
        <f t="shared" si="94"/>
        <v>77.933998022408801</v>
      </c>
      <c r="DN66" s="2">
        <f t="shared" si="95"/>
        <v>91.1481162288148</v>
      </c>
      <c r="DO66" s="2">
        <f t="shared" si="96"/>
        <v>103.48574499126066</v>
      </c>
      <c r="DP66" s="2">
        <f t="shared" si="97"/>
        <v>111.74228809616152</v>
      </c>
      <c r="DQ66" s="2">
        <f t="shared" si="98"/>
        <v>118.22824291158146</v>
      </c>
      <c r="DR66" s="2">
        <f t="shared" si="99"/>
        <v>126.25975968413452</v>
      </c>
      <c r="DS66" s="2">
        <f t="shared" si="100"/>
        <v>130.16228128889639</v>
      </c>
      <c r="DT66" s="2">
        <f t="shared" si="101"/>
        <v>131.38742052283303</v>
      </c>
      <c r="DU66" s="2">
        <f t="shared" si="102"/>
        <v>131.0860662100977</v>
      </c>
      <c r="DV66" s="2">
        <f t="shared" si="103"/>
        <v>130.99502441295178</v>
      </c>
      <c r="DW66" s="2">
        <f t="shared" si="104"/>
        <v>129.93649643858268</v>
      </c>
      <c r="DX66" s="2">
        <f t="shared" si="105"/>
        <v>119.77945674556605</v>
      </c>
      <c r="DY66" s="2">
        <f t="shared" si="106"/>
        <v>110.73969184831994</v>
      </c>
      <c r="DZ66" s="2">
        <f t="shared" si="107"/>
        <v>101.41961680679631</v>
      </c>
      <c r="EB66" s="2">
        <f t="shared" si="108"/>
        <v>1.2219013300367208E-2</v>
      </c>
      <c r="EC66" s="2">
        <f t="shared" si="109"/>
        <v>7.0481266201355064E-3</v>
      </c>
      <c r="ED66" s="2">
        <f t="shared" si="110"/>
        <v>7.4908958914804867E-3</v>
      </c>
      <c r="EE66" s="2">
        <f t="shared" si="111"/>
        <v>8.0791110457812988E-3</v>
      </c>
      <c r="EF66" s="2">
        <f t="shared" si="112"/>
        <v>8.0124723228234412E-3</v>
      </c>
      <c r="EG66" s="2">
        <f t="shared" si="113"/>
        <v>7.7852092038121707E-3</v>
      </c>
      <c r="EH66" s="2">
        <f t="shared" si="114"/>
        <v>8.2974921449551053E-3</v>
      </c>
      <c r="EI66" s="2">
        <f t="shared" si="115"/>
        <v>9.5587302031802032E-3</v>
      </c>
      <c r="EJ66" s="2">
        <f t="shared" si="116"/>
        <v>1.0131474315760593E-2</v>
      </c>
      <c r="EK66" s="2">
        <f t="shared" si="117"/>
        <v>9.3541475170034454E-3</v>
      </c>
      <c r="EL66" s="2">
        <f t="shared" si="118"/>
        <v>8.182066733232192E-3</v>
      </c>
      <c r="EM66" s="2">
        <f t="shared" si="119"/>
        <v>7.3730284578099395E-3</v>
      </c>
      <c r="EN66" s="2">
        <f t="shared" si="120"/>
        <v>5.7854476796286771E-3</v>
      </c>
      <c r="EO66" s="2">
        <f t="shared" si="121"/>
        <v>6.8945986933083058E-3</v>
      </c>
      <c r="EP66" s="2">
        <f t="shared" si="122"/>
        <v>1.5620185185467435E-2</v>
      </c>
    </row>
    <row r="67" spans="2:146" x14ac:dyDescent="0.25">
      <c r="B67" s="2">
        <v>45</v>
      </c>
      <c r="C67" s="49">
        <v>68.771900000000002</v>
      </c>
      <c r="D67" s="49">
        <v>85.842100000000002</v>
      </c>
      <c r="E67" s="49">
        <v>94.982500000000002</v>
      </c>
      <c r="F67" s="49">
        <v>104.0175</v>
      </c>
      <c r="G67" s="49">
        <v>113.53570000000001</v>
      </c>
      <c r="H67" s="49">
        <v>121.4821</v>
      </c>
      <c r="I67" s="49">
        <v>128.875</v>
      </c>
      <c r="J67" s="49">
        <v>133.446</v>
      </c>
      <c r="K67" s="49">
        <v>136.81800000000001</v>
      </c>
      <c r="L67" s="49">
        <v>137.19999999999999</v>
      </c>
      <c r="M67" s="49">
        <v>135.94499999999999</v>
      </c>
      <c r="N67" s="49">
        <v>132.709</v>
      </c>
      <c r="O67" s="49">
        <v>125.782</v>
      </c>
      <c r="P67" s="49">
        <v>120.01819999999999</v>
      </c>
      <c r="Q67" s="49">
        <v>119.4727</v>
      </c>
      <c r="T67" s="4">
        <f t="shared" si="3"/>
        <v>66.266555586675864</v>
      </c>
      <c r="U67" s="4">
        <f t="shared" si="4"/>
        <v>82.265937730809299</v>
      </c>
      <c r="V67" s="4">
        <f t="shared" si="5"/>
        <v>91.070296693435793</v>
      </c>
      <c r="W67" s="4">
        <f t="shared" si="6"/>
        <v>100.95365842236316</v>
      </c>
      <c r="X67" s="4">
        <f t="shared" si="7"/>
        <v>110.21995765343419</v>
      </c>
      <c r="Y67" s="4">
        <f t="shared" si="8"/>
        <v>118.69321013283687</v>
      </c>
      <c r="Z67" s="4">
        <f t="shared" si="9"/>
        <v>124.4343534818626</v>
      </c>
      <c r="AA67" s="4">
        <f t="shared" si="10"/>
        <v>129.28579792297879</v>
      </c>
      <c r="AB67" s="4">
        <f t="shared" si="11"/>
        <v>131.22961920649749</v>
      </c>
      <c r="AC67" s="4">
        <f t="shared" si="12"/>
        <v>131.63696534009762</v>
      </c>
      <c r="AD67" s="4">
        <f t="shared" si="13"/>
        <v>130.85375785906169</v>
      </c>
      <c r="AE67" s="4">
        <f t="shared" si="14"/>
        <v>128.7730852521365</v>
      </c>
      <c r="AF67" s="4">
        <f t="shared" si="15"/>
        <v>121.80507527435243</v>
      </c>
      <c r="AG67" s="4">
        <f t="shared" si="16"/>
        <v>116.64225104457694</v>
      </c>
      <c r="AH67" s="4">
        <f t="shared" si="17"/>
        <v>114.60022757244843</v>
      </c>
      <c r="AJ67" s="4">
        <f t="shared" si="18"/>
        <v>2.5053444133241385</v>
      </c>
      <c r="AK67" s="4">
        <f t="shared" si="19"/>
        <v>3.5761622691907036</v>
      </c>
      <c r="AL67" s="4">
        <f t="shared" si="20"/>
        <v>3.9122033065642086</v>
      </c>
      <c r="AM67" s="4">
        <f t="shared" si="21"/>
        <v>3.0638415776368362</v>
      </c>
      <c r="AN67" s="4">
        <f t="shared" si="22"/>
        <v>3.3157423465658127</v>
      </c>
      <c r="AO67" s="4">
        <f t="shared" si="23"/>
        <v>2.7888898671631352</v>
      </c>
      <c r="AP67" s="4">
        <f t="shared" si="24"/>
        <v>4.4406465181373989</v>
      </c>
      <c r="AQ67" s="4">
        <f t="shared" si="25"/>
        <v>4.1602020770212107</v>
      </c>
      <c r="AR67" s="4">
        <f t="shared" si="26"/>
        <v>5.5883807935025231</v>
      </c>
      <c r="AS67" s="4">
        <f t="shared" si="27"/>
        <v>5.563034659902371</v>
      </c>
      <c r="AT67" s="4">
        <f t="shared" si="28"/>
        <v>5.0912421409383057</v>
      </c>
      <c r="AU67" s="4">
        <f t="shared" si="29"/>
        <v>3.9359147478635066</v>
      </c>
      <c r="AV67" s="4">
        <f t="shared" si="30"/>
        <v>3.9769247256475637</v>
      </c>
      <c r="AW67" s="4">
        <f t="shared" si="31"/>
        <v>3.3759489554230555</v>
      </c>
      <c r="AX67" s="4">
        <f t="shared" si="32"/>
        <v>4.8724724275515712</v>
      </c>
      <c r="AZ67" s="2">
        <f t="shared" si="33"/>
        <v>65.706633444819005</v>
      </c>
      <c r="BA67" s="2">
        <f t="shared" si="34"/>
        <v>78.641549818225684</v>
      </c>
      <c r="BB67" s="2">
        <f t="shared" si="124"/>
        <v>90.220234729076779</v>
      </c>
      <c r="BC67" s="2">
        <f t="shared" si="36"/>
        <v>100.69962020139442</v>
      </c>
      <c r="BD67" s="2">
        <f t="shared" si="37"/>
        <v>110.14356173599401</v>
      </c>
      <c r="BE67" s="2">
        <f t="shared" si="38"/>
        <v>118.55216708814052</v>
      </c>
      <c r="BF67" s="2">
        <f t="shared" si="39"/>
        <v>124.2180179146922</v>
      </c>
      <c r="BG67" s="2">
        <f t="shared" si="40"/>
        <v>128.82441424866067</v>
      </c>
      <c r="BH67" s="2">
        <f t="shared" si="41"/>
        <v>130.36854099403848</v>
      </c>
      <c r="BI67" s="2">
        <f t="shared" si="42"/>
        <v>131.11266219247349</v>
      </c>
      <c r="BJ67" s="2">
        <f t="shared" si="43"/>
        <v>130.30143266390661</v>
      </c>
      <c r="BK67" s="2">
        <f t="shared" si="44"/>
        <v>128.66029701574763</v>
      </c>
      <c r="BL67" s="2">
        <f t="shared" si="45"/>
        <v>121.73844006943537</v>
      </c>
      <c r="BM67" s="2">
        <f t="shared" si="46"/>
        <v>116.62356750611754</v>
      </c>
      <c r="BN67" s="2">
        <f t="shared" si="47"/>
        <v>113.64851316478263</v>
      </c>
      <c r="BP67" s="2" t="str">
        <f t="shared" si="48"/>
        <v/>
      </c>
      <c r="BQ67" s="2" t="str">
        <f t="shared" si="49"/>
        <v/>
      </c>
      <c r="BR67" s="2" t="str">
        <f t="shared" si="50"/>
        <v/>
      </c>
      <c r="BS67" s="2">
        <f t="shared" si="51"/>
        <v>104.0175</v>
      </c>
      <c r="BT67" s="2">
        <f t="shared" si="52"/>
        <v>113.53570000000001</v>
      </c>
      <c r="BU67" s="2">
        <f t="shared" si="53"/>
        <v>121.4821</v>
      </c>
      <c r="BV67" s="2">
        <f t="shared" si="54"/>
        <v>128.875</v>
      </c>
      <c r="BW67" s="2">
        <f t="shared" si="55"/>
        <v>133.446</v>
      </c>
      <c r="BX67" s="2">
        <f t="shared" si="56"/>
        <v>136.81800000000001</v>
      </c>
      <c r="BY67" s="2">
        <f t="shared" si="57"/>
        <v>137.19999999999999</v>
      </c>
      <c r="BZ67" s="2">
        <f t="shared" si="58"/>
        <v>135.94499999999999</v>
      </c>
      <c r="CA67" s="2">
        <f t="shared" si="59"/>
        <v>132.709</v>
      </c>
      <c r="CB67" s="2">
        <f t="shared" si="60"/>
        <v>125.782</v>
      </c>
      <c r="CC67" s="2">
        <f t="shared" si="61"/>
        <v>120.01819999999999</v>
      </c>
      <c r="CD67" s="2" t="str">
        <f t="shared" si="62"/>
        <v/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65.771995611918143</v>
      </c>
      <c r="CW67" s="2">
        <f t="shared" si="79"/>
        <v>78.647218044793803</v>
      </c>
      <c r="CX67" s="2">
        <f t="shared" si="80"/>
        <v>90.212893183528763</v>
      </c>
      <c r="CY67" s="2">
        <f t="shared" si="81"/>
        <v>100.67521273979369</v>
      </c>
      <c r="CZ67" s="2">
        <f t="shared" si="82"/>
        <v>110.12978039679463</v>
      </c>
      <c r="DA67" s="2">
        <f t="shared" si="83"/>
        <v>118.55516746482816</v>
      </c>
      <c r="DB67" s="2">
        <f t="shared" si="84"/>
        <v>124.19969594913552</v>
      </c>
      <c r="DC67" s="2">
        <f t="shared" si="85"/>
        <v>128.81078807607037</v>
      </c>
      <c r="DD67" s="2">
        <f t="shared" si="86"/>
        <v>130.35782826875206</v>
      </c>
      <c r="DE67" s="2">
        <f t="shared" si="87"/>
        <v>131.11365345392895</v>
      </c>
      <c r="DF67" s="2">
        <f t="shared" si="88"/>
        <v>130.2958768298169</v>
      </c>
      <c r="DG67" s="2">
        <f t="shared" si="89"/>
        <v>128.65062648369127</v>
      </c>
      <c r="DH67" s="2">
        <f t="shared" si="90"/>
        <v>121.75144681957018</v>
      </c>
      <c r="DI67" s="2">
        <f t="shared" si="91"/>
        <v>116.66885894904307</v>
      </c>
      <c r="DJ67" s="2">
        <f t="shared" si="92"/>
        <v>113.86133303046263</v>
      </c>
      <c r="DL67" s="2">
        <f t="shared" si="93"/>
        <v>60.887699561262714</v>
      </c>
      <c r="DM67" s="2">
        <f t="shared" si="94"/>
        <v>77.913264251236001</v>
      </c>
      <c r="DN67" s="2">
        <f t="shared" si="95"/>
        <v>91.107366709348867</v>
      </c>
      <c r="DO67" s="2">
        <f t="shared" si="96"/>
        <v>103.4325978097007</v>
      </c>
      <c r="DP67" s="2">
        <f t="shared" si="97"/>
        <v>111.6996387645606</v>
      </c>
      <c r="DQ67" s="2">
        <f t="shared" si="98"/>
        <v>118.20341951693236</v>
      </c>
      <c r="DR67" s="2">
        <f t="shared" si="99"/>
        <v>126.21514924106252</v>
      </c>
      <c r="DS67" s="2">
        <f t="shared" si="100"/>
        <v>130.11207782156333</v>
      </c>
      <c r="DT67" s="2">
        <f t="shared" si="101"/>
        <v>131.32310451984006</v>
      </c>
      <c r="DU67" s="2">
        <f t="shared" si="102"/>
        <v>131.0169202068239</v>
      </c>
      <c r="DV67" s="2">
        <f t="shared" si="103"/>
        <v>130.9156445371882</v>
      </c>
      <c r="DW67" s="2">
        <f t="shared" si="104"/>
        <v>129.84767920536385</v>
      </c>
      <c r="DX67" s="2">
        <f t="shared" si="105"/>
        <v>119.6999343112725</v>
      </c>
      <c r="DY67" s="2">
        <f t="shared" si="106"/>
        <v>110.6737655769017</v>
      </c>
      <c r="DZ67" s="2">
        <f t="shared" si="107"/>
        <v>101.41676063058331</v>
      </c>
      <c r="EB67" s="2">
        <f t="shared" si="108"/>
        <v>1.3382105920950842E-2</v>
      </c>
      <c r="EC67" s="2">
        <f t="shared" si="109"/>
        <v>7.7228656870067889E-3</v>
      </c>
      <c r="ED67" s="2">
        <f t="shared" si="110"/>
        <v>8.2076722631705262E-3</v>
      </c>
      <c r="EE67" s="2">
        <f t="shared" si="111"/>
        <v>8.8516696007028151E-3</v>
      </c>
      <c r="EF67" s="2">
        <f t="shared" si="112"/>
        <v>8.7787149989851463E-3</v>
      </c>
      <c r="EG67" s="2">
        <f t="shared" si="113"/>
        <v>8.5299053074339957E-3</v>
      </c>
      <c r="EH67" s="2">
        <f t="shared" si="114"/>
        <v>9.0907418346452638E-3</v>
      </c>
      <c r="EI67" s="2">
        <f t="shared" si="115"/>
        <v>1.0471282539106728E-2</v>
      </c>
      <c r="EJ67" s="2">
        <f t="shared" si="116"/>
        <v>1.1098092669701959E-2</v>
      </c>
      <c r="EK67" s="2">
        <f t="shared" si="117"/>
        <v>1.0247370838035657E-2</v>
      </c>
      <c r="EL67" s="2">
        <f t="shared" si="118"/>
        <v>8.9643813700525984E-3</v>
      </c>
      <c r="EM67" s="2">
        <f t="shared" si="119"/>
        <v>8.0786183275611927E-3</v>
      </c>
      <c r="EN67" s="2">
        <f t="shared" si="120"/>
        <v>6.3400783968961521E-3</v>
      </c>
      <c r="EO67" s="2">
        <f t="shared" si="121"/>
        <v>7.5547518802613171E-3</v>
      </c>
      <c r="EP67" s="2">
        <f t="shared" si="122"/>
        <v>1.7101420510203604E-2</v>
      </c>
    </row>
    <row r="68" spans="2:146" x14ac:dyDescent="0.25">
      <c r="B68" s="2">
        <v>46</v>
      </c>
      <c r="C68" s="49">
        <v>69.421099999999996</v>
      </c>
      <c r="D68" s="49">
        <v>87.8596</v>
      </c>
      <c r="E68" s="49">
        <v>95.1404</v>
      </c>
      <c r="F68" s="49">
        <v>103.7719</v>
      </c>
      <c r="G68" s="49">
        <v>113.875</v>
      </c>
      <c r="H68" s="49">
        <v>122.875</v>
      </c>
      <c r="I68" s="49">
        <v>129.58930000000001</v>
      </c>
      <c r="J68" s="49">
        <v>135.786</v>
      </c>
      <c r="K68" s="49">
        <v>137.691</v>
      </c>
      <c r="L68" s="49">
        <v>138.61799999999999</v>
      </c>
      <c r="M68" s="49">
        <v>137.327</v>
      </c>
      <c r="N68" s="49">
        <v>132.364</v>
      </c>
      <c r="O68" s="49">
        <v>125.43600000000001</v>
      </c>
      <c r="P68" s="49">
        <v>120.74550000000001</v>
      </c>
      <c r="Q68" s="49">
        <v>120.8364</v>
      </c>
      <c r="T68" s="4">
        <f t="shared" si="3"/>
        <v>66.740932466063555</v>
      </c>
      <c r="U68" s="4">
        <f t="shared" si="4"/>
        <v>84.277677200777561</v>
      </c>
      <c r="V68" s="4">
        <f t="shared" si="5"/>
        <v>91.7242936219657</v>
      </c>
      <c r="W68" s="4">
        <f t="shared" si="6"/>
        <v>101.23942532779998</v>
      </c>
      <c r="X68" s="4">
        <f t="shared" si="7"/>
        <v>110.31071475069102</v>
      </c>
      <c r="Y68" s="4">
        <f t="shared" si="8"/>
        <v>118.84228599379878</v>
      </c>
      <c r="Z68" s="4">
        <f t="shared" si="9"/>
        <v>124.71996541401478</v>
      </c>
      <c r="AA68" s="4">
        <f t="shared" si="10"/>
        <v>129.81759265383451</v>
      </c>
      <c r="AB68" s="4">
        <f t="shared" si="11"/>
        <v>132.09534507298292</v>
      </c>
      <c r="AC68" s="4">
        <f t="shared" si="12"/>
        <v>132.16480525068394</v>
      </c>
      <c r="AD68" s="4">
        <f t="shared" si="13"/>
        <v>131.36877854341833</v>
      </c>
      <c r="AE68" s="4">
        <f t="shared" si="14"/>
        <v>128.88848304823892</v>
      </c>
      <c r="AF68" s="4">
        <f t="shared" si="15"/>
        <v>121.81717523482931</v>
      </c>
      <c r="AG68" s="4">
        <f t="shared" si="16"/>
        <v>116.55808990305339</v>
      </c>
      <c r="AH68" s="4">
        <f t="shared" si="17"/>
        <v>115.4079629967483</v>
      </c>
      <c r="AJ68" s="4">
        <f t="shared" si="18"/>
        <v>2.6801675339364408</v>
      </c>
      <c r="AK68" s="4">
        <f t="shared" si="19"/>
        <v>3.5819227992224398</v>
      </c>
      <c r="AL68" s="4">
        <f t="shared" si="20"/>
        <v>3.4161063780343</v>
      </c>
      <c r="AM68" s="4">
        <f t="shared" si="21"/>
        <v>2.5324746722000242</v>
      </c>
      <c r="AN68" s="4">
        <f t="shared" si="22"/>
        <v>3.5642852493089805</v>
      </c>
      <c r="AO68" s="4">
        <f t="shared" si="23"/>
        <v>4.0327140062012177</v>
      </c>
      <c r="AP68" s="4">
        <f t="shared" si="24"/>
        <v>4.8693345859852286</v>
      </c>
      <c r="AQ68" s="4">
        <f t="shared" si="25"/>
        <v>5.9684073461654918</v>
      </c>
      <c r="AR68" s="4">
        <f t="shared" si="26"/>
        <v>5.5956549270170797</v>
      </c>
      <c r="AS68" s="4">
        <f t="shared" si="27"/>
        <v>6.4531947493160544</v>
      </c>
      <c r="AT68" s="4">
        <f t="shared" si="28"/>
        <v>5.9582214565816685</v>
      </c>
      <c r="AU68" s="4">
        <f t="shared" si="29"/>
        <v>3.4755169517610796</v>
      </c>
      <c r="AV68" s="4">
        <f t="shared" si="30"/>
        <v>3.6188247651707002</v>
      </c>
      <c r="AW68" s="4">
        <f t="shared" si="31"/>
        <v>4.1874100969466213</v>
      </c>
      <c r="AX68" s="4">
        <f t="shared" si="32"/>
        <v>5.4284370032517018</v>
      </c>
      <c r="AZ68" s="2">
        <f t="shared" si="33"/>
        <v>65.735611889420312</v>
      </c>
      <c r="BA68" s="2">
        <f t="shared" si="34"/>
        <v>78.623499691260847</v>
      </c>
      <c r="BB68" s="2">
        <f t="shared" si="124"/>
        <v>90.203994666747846</v>
      </c>
      <c r="BC68" s="2">
        <f t="shared" si="36"/>
        <v>100.69327929909483</v>
      </c>
      <c r="BD68" s="2">
        <f t="shared" si="37"/>
        <v>110.11648671758591</v>
      </c>
      <c r="BE68" s="2">
        <f t="shared" si="38"/>
        <v>118.511146124519</v>
      </c>
      <c r="BF68" s="2">
        <f t="shared" si="39"/>
        <v>124.22597431034524</v>
      </c>
      <c r="BG68" s="2">
        <f t="shared" si="40"/>
        <v>128.8067707555148</v>
      </c>
      <c r="BH68" s="2">
        <f t="shared" si="41"/>
        <v>130.33562507340491</v>
      </c>
      <c r="BI68" s="2">
        <f t="shared" si="42"/>
        <v>131.07235974746393</v>
      </c>
      <c r="BJ68" s="2">
        <f t="shared" si="43"/>
        <v>130.2558991412605</v>
      </c>
      <c r="BK68" s="2">
        <f t="shared" si="44"/>
        <v>128.6218148421307</v>
      </c>
      <c r="BL68" s="2">
        <f t="shared" si="45"/>
        <v>121.6637469112802</v>
      </c>
      <c r="BM68" s="2">
        <f t="shared" si="46"/>
        <v>116.51109002113616</v>
      </c>
      <c r="BN68" s="2">
        <f t="shared" si="47"/>
        <v>113.59975790331889</v>
      </c>
      <c r="BP68" s="2" t="str">
        <f t="shared" si="48"/>
        <v/>
      </c>
      <c r="BQ68" s="2" t="str">
        <f t="shared" si="49"/>
        <v/>
      </c>
      <c r="BR68" s="2" t="str">
        <f t="shared" si="50"/>
        <v/>
      </c>
      <c r="BS68" s="2">
        <f t="shared" si="51"/>
        <v>103.7719</v>
      </c>
      <c r="BT68" s="2">
        <f t="shared" si="52"/>
        <v>113.875</v>
      </c>
      <c r="BU68" s="2">
        <f t="shared" si="53"/>
        <v>122.875</v>
      </c>
      <c r="BV68" s="2">
        <f t="shared" si="54"/>
        <v>129.58930000000001</v>
      </c>
      <c r="BW68" s="2">
        <f t="shared" si="55"/>
        <v>135.786</v>
      </c>
      <c r="BX68" s="2" t="str">
        <f t="shared" si="56"/>
        <v/>
      </c>
      <c r="BY68" s="2" t="str">
        <f t="shared" si="57"/>
        <v/>
      </c>
      <c r="BZ68" s="2" t="str">
        <f t="shared" si="58"/>
        <v/>
      </c>
      <c r="CA68" s="2">
        <f t="shared" si="59"/>
        <v>132.364</v>
      </c>
      <c r="CB68" s="2">
        <f t="shared" si="60"/>
        <v>125.43600000000001</v>
      </c>
      <c r="CC68" s="2">
        <f t="shared" si="61"/>
        <v>120.74550000000001</v>
      </c>
      <c r="CD68" s="2" t="str">
        <f t="shared" si="62"/>
        <v/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65.807178777788096</v>
      </c>
      <c r="CW68" s="2">
        <f t="shared" si="79"/>
        <v>78.629737679946714</v>
      </c>
      <c r="CX68" s="2">
        <f t="shared" si="80"/>
        <v>90.196167221191999</v>
      </c>
      <c r="CY68" s="2">
        <f t="shared" si="81"/>
        <v>100.66697539268729</v>
      </c>
      <c r="CZ68" s="2">
        <f t="shared" si="82"/>
        <v>110.10152702053367</v>
      </c>
      <c r="DA68" s="2">
        <f t="shared" si="83"/>
        <v>118.51428317527751</v>
      </c>
      <c r="DB68" s="2">
        <f t="shared" si="84"/>
        <v>124.2064134573755</v>
      </c>
      <c r="DC68" s="2">
        <f t="shared" si="85"/>
        <v>128.79220774878243</v>
      </c>
      <c r="DD68" s="2">
        <f t="shared" si="86"/>
        <v>130.32426519374394</v>
      </c>
      <c r="DE68" s="2">
        <f t="shared" si="87"/>
        <v>131.07377408621778</v>
      </c>
      <c r="DF68" s="2">
        <f t="shared" si="88"/>
        <v>130.2501429838272</v>
      </c>
      <c r="DG68" s="2">
        <f t="shared" si="89"/>
        <v>128.61166081534103</v>
      </c>
      <c r="DH68" s="2">
        <f t="shared" si="90"/>
        <v>121.67804231537035</v>
      </c>
      <c r="DI68" s="2">
        <f t="shared" si="91"/>
        <v>116.56036255279534</v>
      </c>
      <c r="DJ68" s="2">
        <f t="shared" si="92"/>
        <v>113.83223460187867</v>
      </c>
      <c r="DL68" s="2">
        <f t="shared" si="93"/>
        <v>60.923489550150229</v>
      </c>
      <c r="DM68" s="2">
        <f t="shared" si="94"/>
        <v>77.892530480063201</v>
      </c>
      <c r="DN68" s="2">
        <f t="shared" si="95"/>
        <v>91.066617189882919</v>
      </c>
      <c r="DO68" s="2">
        <f t="shared" si="96"/>
        <v>103.37945062814072</v>
      </c>
      <c r="DP68" s="2">
        <f t="shared" si="97"/>
        <v>111.65698943295968</v>
      </c>
      <c r="DQ68" s="2">
        <f t="shared" si="98"/>
        <v>118.17859612228324</v>
      </c>
      <c r="DR68" s="2">
        <f t="shared" si="99"/>
        <v>126.1705387979905</v>
      </c>
      <c r="DS68" s="2">
        <f t="shared" si="100"/>
        <v>130.06187435423027</v>
      </c>
      <c r="DT68" s="2">
        <f t="shared" si="101"/>
        <v>131.25878851684709</v>
      </c>
      <c r="DU68" s="2">
        <f t="shared" si="102"/>
        <v>130.9477742035501</v>
      </c>
      <c r="DV68" s="2">
        <f t="shared" si="103"/>
        <v>130.83626466142462</v>
      </c>
      <c r="DW68" s="2">
        <f t="shared" si="104"/>
        <v>129.75886197214501</v>
      </c>
      <c r="DX68" s="2">
        <f t="shared" si="105"/>
        <v>119.62041187697893</v>
      </c>
      <c r="DY68" s="2">
        <f t="shared" si="106"/>
        <v>110.60783930548347</v>
      </c>
      <c r="DZ68" s="2">
        <f t="shared" si="107"/>
        <v>101.41390445437031</v>
      </c>
      <c r="EB68" s="2">
        <f t="shared" si="108"/>
        <v>1.4654267508007007E-2</v>
      </c>
      <c r="EC68" s="2">
        <f t="shared" si="109"/>
        <v>8.4616491630199204E-3</v>
      </c>
      <c r="ED68" s="2">
        <f t="shared" si="110"/>
        <v>8.992412932831052E-3</v>
      </c>
      <c r="EE68" s="2">
        <f t="shared" si="111"/>
        <v>9.6973812198297982E-3</v>
      </c>
      <c r="EF68" s="2">
        <f t="shared" si="112"/>
        <v>9.6175239804861482E-3</v>
      </c>
      <c r="EG68" s="2">
        <f t="shared" si="113"/>
        <v>9.3451645827204027E-3</v>
      </c>
      <c r="EH68" s="2">
        <f t="shared" si="114"/>
        <v>9.9590655266397678E-3</v>
      </c>
      <c r="EI68" s="2">
        <f t="shared" si="115"/>
        <v>1.1469945472202817E-2</v>
      </c>
      <c r="EJ68" s="2">
        <f t="shared" si="116"/>
        <v>1.2155801123571661E-2</v>
      </c>
      <c r="EK68" s="2">
        <f t="shared" si="117"/>
        <v>1.1224921197450203E-2</v>
      </c>
      <c r="EL68" s="2">
        <f t="shared" si="118"/>
        <v>9.8207550638255165E-3</v>
      </c>
      <c r="EM68" s="2">
        <f t="shared" si="119"/>
        <v>8.851130187120226E-3</v>
      </c>
      <c r="EN68" s="2">
        <f t="shared" si="120"/>
        <v>6.9475080769692598E-3</v>
      </c>
      <c r="EO68" s="2">
        <f t="shared" si="121"/>
        <v>8.2775874384759893E-3</v>
      </c>
      <c r="EP68" s="2">
        <f t="shared" si="122"/>
        <v>1.8720447580177969E-2</v>
      </c>
    </row>
    <row r="69" spans="2:146" x14ac:dyDescent="0.25">
      <c r="B69" s="2">
        <v>47</v>
      </c>
      <c r="C69" s="49">
        <v>70.385999999999996</v>
      </c>
      <c r="D69" s="49">
        <v>91.438599999999994</v>
      </c>
      <c r="E69" s="49">
        <v>97.8596</v>
      </c>
      <c r="F69" s="49">
        <v>105.3509</v>
      </c>
      <c r="G69" s="49">
        <v>115.2321</v>
      </c>
      <c r="H69" s="49">
        <v>123.16070000000001</v>
      </c>
      <c r="I69" s="49">
        <v>129.8929</v>
      </c>
      <c r="J69" s="49">
        <v>136.518</v>
      </c>
      <c r="K69" s="49">
        <v>138.14500000000001</v>
      </c>
      <c r="L69" s="49">
        <v>139.4</v>
      </c>
      <c r="M69" s="49">
        <v>138.80000000000001</v>
      </c>
      <c r="N69" s="49">
        <v>134</v>
      </c>
      <c r="O69" s="49">
        <v>125.509</v>
      </c>
      <c r="P69" s="49">
        <v>120.67270000000001</v>
      </c>
      <c r="Q69" s="49">
        <v>122.2182</v>
      </c>
      <c r="T69" s="4">
        <f t="shared" si="3"/>
        <v>67.496244451548819</v>
      </c>
      <c r="U69" s="4">
        <f t="shared" si="4"/>
        <v>87.098175989797767</v>
      </c>
      <c r="V69" s="4">
        <f t="shared" si="5"/>
        <v>92.797612085343829</v>
      </c>
      <c r="W69" s="4">
        <f t="shared" si="6"/>
        <v>101.79884482582086</v>
      </c>
      <c r="X69" s="4">
        <f t="shared" si="7"/>
        <v>110.55161685174173</v>
      </c>
      <c r="Y69" s="4">
        <f t="shared" si="8"/>
        <v>119.20211157876933</v>
      </c>
      <c r="Z69" s="4">
        <f t="shared" si="9"/>
        <v>125.29619480739214</v>
      </c>
      <c r="AA69" s="4">
        <f t="shared" si="10"/>
        <v>130.87072360381384</v>
      </c>
      <c r="AB69" s="4">
        <f t="shared" si="11"/>
        <v>133.69524430706292</v>
      </c>
      <c r="AC69" s="4">
        <f t="shared" si="12"/>
        <v>133.18545659887246</v>
      </c>
      <c r="AD69" s="4">
        <f t="shared" si="13"/>
        <v>132.34192293824717</v>
      </c>
      <c r="AE69" s="4">
        <f t="shared" si="14"/>
        <v>129.17799090296884</v>
      </c>
      <c r="AF69" s="4">
        <f t="shared" si="15"/>
        <v>121.92463388026857</v>
      </c>
      <c r="AG69" s="4">
        <f t="shared" si="16"/>
        <v>116.51037647231718</v>
      </c>
      <c r="AH69" s="4">
        <f t="shared" si="17"/>
        <v>116.81911738286043</v>
      </c>
      <c r="AJ69" s="4">
        <f t="shared" si="18"/>
        <v>2.889755548451177</v>
      </c>
      <c r="AK69" s="4">
        <f t="shared" si="19"/>
        <v>4.3404240102022271</v>
      </c>
      <c r="AL69" s="4">
        <f t="shared" si="20"/>
        <v>5.0619879146561715</v>
      </c>
      <c r="AM69" s="4">
        <f t="shared" si="21"/>
        <v>3.5520551741791309</v>
      </c>
      <c r="AN69" s="4">
        <f t="shared" si="22"/>
        <v>4.6804831482582756</v>
      </c>
      <c r="AO69" s="4">
        <f t="shared" si="23"/>
        <v>3.9585884212306723</v>
      </c>
      <c r="AP69" s="4">
        <f t="shared" si="24"/>
        <v>4.5967051926078568</v>
      </c>
      <c r="AQ69" s="4">
        <f t="shared" si="25"/>
        <v>5.6472763961861574</v>
      </c>
      <c r="AR69" s="4">
        <f t="shared" si="26"/>
        <v>4.4497556929370887</v>
      </c>
      <c r="AS69" s="4">
        <f t="shared" si="27"/>
        <v>6.2145434011275427</v>
      </c>
      <c r="AT69" s="4">
        <f t="shared" si="28"/>
        <v>6.4580770617528458</v>
      </c>
      <c r="AU69" s="4">
        <f t="shared" si="29"/>
        <v>4.822009097031156</v>
      </c>
      <c r="AV69" s="4">
        <f t="shared" si="30"/>
        <v>3.5843661197314276</v>
      </c>
      <c r="AW69" s="4">
        <f t="shared" si="31"/>
        <v>4.1623235276828296</v>
      </c>
      <c r="AX69" s="4">
        <f t="shared" si="32"/>
        <v>5.3990826171395696</v>
      </c>
      <c r="AZ69" s="2">
        <f t="shared" si="33"/>
        <v>65.7640109354911</v>
      </c>
      <c r="BA69" s="2">
        <f t="shared" si="34"/>
        <v>78.605392915222353</v>
      </c>
      <c r="BB69" s="2">
        <f t="shared" si="124"/>
        <v>90.187779776070471</v>
      </c>
      <c r="BC69" s="2">
        <f t="shared" si="36"/>
        <v>100.68707566836059</v>
      </c>
      <c r="BD69" s="2">
        <f t="shared" si="37"/>
        <v>110.08950974954747</v>
      </c>
      <c r="BE69" s="2">
        <f t="shared" si="38"/>
        <v>118.47012670047057</v>
      </c>
      <c r="BF69" s="2">
        <f t="shared" si="39"/>
        <v>124.23399846821303</v>
      </c>
      <c r="BG69" s="2">
        <f t="shared" si="40"/>
        <v>128.78918051994589</v>
      </c>
      <c r="BH69" s="2">
        <f t="shared" si="41"/>
        <v>130.30273397591588</v>
      </c>
      <c r="BI69" s="2">
        <f t="shared" si="42"/>
        <v>131.03198578392323</v>
      </c>
      <c r="BJ69" s="2">
        <f t="shared" si="43"/>
        <v>130.21035269884817</v>
      </c>
      <c r="BK69" s="2">
        <f t="shared" si="44"/>
        <v>128.58333591638913</v>
      </c>
      <c r="BL69" s="2">
        <f t="shared" si="45"/>
        <v>121.58892713776511</v>
      </c>
      <c r="BM69" s="2">
        <f t="shared" si="46"/>
        <v>116.39826907761874</v>
      </c>
      <c r="BN69" s="2">
        <f t="shared" si="47"/>
        <v>113.54922779318581</v>
      </c>
      <c r="BP69" s="2" t="str">
        <f t="shared" si="48"/>
        <v/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>
        <f t="shared" si="52"/>
        <v>115.2321</v>
      </c>
      <c r="BU69" s="2">
        <f t="shared" si="53"/>
        <v>123.16070000000001</v>
      </c>
      <c r="BV69" s="2" t="str">
        <f t="shared" si="54"/>
        <v/>
      </c>
      <c r="BW69" s="2" t="str">
        <f t="shared" si="55"/>
        <v/>
      </c>
      <c r="BX69" s="2" t="str">
        <f t="shared" si="56"/>
        <v/>
      </c>
      <c r="BY69" s="2" t="str">
        <f t="shared" si="57"/>
        <v/>
      </c>
      <c r="BZ69" s="2" t="str">
        <f t="shared" si="58"/>
        <v/>
      </c>
      <c r="CA69" s="2">
        <f t="shared" si="59"/>
        <v>134</v>
      </c>
      <c r="CB69" s="2">
        <f t="shared" si="60"/>
        <v>125.509</v>
      </c>
      <c r="CC69" s="2">
        <f t="shared" si="61"/>
        <v>120.67270000000001</v>
      </c>
      <c r="CD69" s="2" t="str">
        <f t="shared" si="62"/>
        <v/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65.842361943658062</v>
      </c>
      <c r="CW69" s="2">
        <f t="shared" si="79"/>
        <v>78.612257315099626</v>
      </c>
      <c r="CX69" s="2">
        <f t="shared" si="80"/>
        <v>90.179441258855221</v>
      </c>
      <c r="CY69" s="2">
        <f t="shared" si="81"/>
        <v>100.65873804558089</v>
      </c>
      <c r="CZ69" s="2">
        <f t="shared" si="82"/>
        <v>110.07327364427269</v>
      </c>
      <c r="DA69" s="2">
        <f t="shared" si="83"/>
        <v>118.47339888572687</v>
      </c>
      <c r="DB69" s="2">
        <f t="shared" si="84"/>
        <v>124.21313096561551</v>
      </c>
      <c r="DC69" s="2">
        <f t="shared" si="85"/>
        <v>128.7736274214945</v>
      </c>
      <c r="DD69" s="2">
        <f t="shared" si="86"/>
        <v>130.29070211873582</v>
      </c>
      <c r="DE69" s="2">
        <f t="shared" si="87"/>
        <v>131.03389471850662</v>
      </c>
      <c r="DF69" s="2">
        <f t="shared" si="88"/>
        <v>130.20440913783753</v>
      </c>
      <c r="DG69" s="2">
        <f t="shared" si="89"/>
        <v>128.57269514699078</v>
      </c>
      <c r="DH69" s="2">
        <f t="shared" si="90"/>
        <v>121.60463781117053</v>
      </c>
      <c r="DI69" s="2">
        <f t="shared" si="91"/>
        <v>116.4518661565476</v>
      </c>
      <c r="DJ69" s="2">
        <f t="shared" si="92"/>
        <v>113.80313617329469</v>
      </c>
      <c r="DL69" s="2">
        <f t="shared" si="93"/>
        <v>60.959279539037745</v>
      </c>
      <c r="DM69" s="2">
        <f t="shared" si="94"/>
        <v>77.871796708890386</v>
      </c>
      <c r="DN69" s="2">
        <f t="shared" si="95"/>
        <v>91.025867670416972</v>
      </c>
      <c r="DO69" s="2">
        <f t="shared" si="96"/>
        <v>103.32630344658074</v>
      </c>
      <c r="DP69" s="2">
        <f t="shared" si="97"/>
        <v>111.61434010135875</v>
      </c>
      <c r="DQ69" s="2">
        <f t="shared" si="98"/>
        <v>118.15377272763412</v>
      </c>
      <c r="DR69" s="2">
        <f t="shared" si="99"/>
        <v>126.1259283549185</v>
      </c>
      <c r="DS69" s="2">
        <f t="shared" si="100"/>
        <v>130.01167088689721</v>
      </c>
      <c r="DT69" s="2">
        <f t="shared" si="101"/>
        <v>131.19447251385412</v>
      </c>
      <c r="DU69" s="2">
        <f t="shared" si="102"/>
        <v>130.8786282002763</v>
      </c>
      <c r="DV69" s="2">
        <f t="shared" si="103"/>
        <v>130.75688478566104</v>
      </c>
      <c r="DW69" s="2">
        <f t="shared" si="104"/>
        <v>129.67004473892615</v>
      </c>
      <c r="DX69" s="2">
        <f t="shared" si="105"/>
        <v>119.54088944268538</v>
      </c>
      <c r="DY69" s="2">
        <f t="shared" si="106"/>
        <v>110.54191303406522</v>
      </c>
      <c r="DZ69" s="2">
        <f t="shared" si="107"/>
        <v>101.41104827815731</v>
      </c>
      <c r="EB69" s="2">
        <f t="shared" si="108"/>
        <v>1.6045399539605383E-2</v>
      </c>
      <c r="EC69" s="2">
        <f t="shared" si="109"/>
        <v>9.2704457464892372E-3</v>
      </c>
      <c r="ED69" s="2">
        <f t="shared" si="110"/>
        <v>9.8514378820787896E-3</v>
      </c>
      <c r="EE69" s="2">
        <f t="shared" si="111"/>
        <v>1.0623028312286256E-2</v>
      </c>
      <c r="EF69" s="2">
        <f t="shared" si="112"/>
        <v>1.0535629531176739E-2</v>
      </c>
      <c r="EG69" s="2">
        <f t="shared" si="113"/>
        <v>1.0237538991853557E-2</v>
      </c>
      <c r="EH69" s="2">
        <f t="shared" si="114"/>
        <v>1.0909416080461573E-2</v>
      </c>
      <c r="EI69" s="2">
        <f t="shared" si="115"/>
        <v>1.2562643304550081E-2</v>
      </c>
      <c r="EJ69" s="2">
        <f t="shared" si="116"/>
        <v>1.3312957854194001E-2</v>
      </c>
      <c r="EK69" s="2">
        <f t="shared" si="117"/>
        <v>1.2294566820514014E-2</v>
      </c>
      <c r="EL69" s="2">
        <f t="shared" si="118"/>
        <v>1.0758050665349532E-2</v>
      </c>
      <c r="EM69" s="2">
        <f t="shared" si="119"/>
        <v>9.6967907734718858E-3</v>
      </c>
      <c r="EN69" s="2">
        <f t="shared" si="120"/>
        <v>7.6126884679036631E-3</v>
      </c>
      <c r="EO69" s="2">
        <f t="shared" si="121"/>
        <v>9.0689516173933764E-3</v>
      </c>
      <c r="EP69" s="2">
        <f t="shared" si="122"/>
        <v>2.0489556098815986E-2</v>
      </c>
    </row>
    <row r="70" spans="2:146" x14ac:dyDescent="0.25">
      <c r="B70" s="2">
        <v>48</v>
      </c>
      <c r="C70" s="49">
        <v>71.596500000000006</v>
      </c>
      <c r="D70" s="49">
        <v>92.578900000000004</v>
      </c>
      <c r="E70" s="49">
        <v>99.736800000000002</v>
      </c>
      <c r="F70" s="49">
        <v>106.66670000000001</v>
      </c>
      <c r="G70" s="49">
        <v>117.1429</v>
      </c>
      <c r="H70" s="49">
        <v>125.08929999999999</v>
      </c>
      <c r="I70" s="49">
        <v>132.58930000000001</v>
      </c>
      <c r="J70" s="49">
        <v>138.179</v>
      </c>
      <c r="K70" s="49">
        <v>142.345</v>
      </c>
      <c r="L70" s="49">
        <v>142.83600000000001</v>
      </c>
      <c r="M70" s="49">
        <v>140.81800000000001</v>
      </c>
      <c r="N70" s="49">
        <v>136.018</v>
      </c>
      <c r="O70" s="49">
        <v>127.509</v>
      </c>
      <c r="P70" s="49">
        <v>120.8909</v>
      </c>
      <c r="Q70" s="49">
        <v>125.5273</v>
      </c>
      <c r="T70" s="4">
        <f t="shared" si="3"/>
        <v>68.656175570497481</v>
      </c>
      <c r="U70" s="4">
        <f t="shared" si="4"/>
        <v>90.869432058069151</v>
      </c>
      <c r="V70" s="4">
        <f t="shared" si="5"/>
        <v>94.471916593476607</v>
      </c>
      <c r="W70" s="4">
        <f t="shared" si="6"/>
        <v>102.82399035115449</v>
      </c>
      <c r="X70" s="4">
        <f t="shared" si="7"/>
        <v>111.09151295054879</v>
      </c>
      <c r="Y70" s="4">
        <f t="shared" si="8"/>
        <v>119.95254415349224</v>
      </c>
      <c r="Z70" s="4">
        <f t="shared" si="9"/>
        <v>126.39281714349534</v>
      </c>
      <c r="AA70" s="4">
        <f t="shared" si="10"/>
        <v>132.80061943958356</v>
      </c>
      <c r="AB70" s="4">
        <f t="shared" si="11"/>
        <v>136.43972812883931</v>
      </c>
      <c r="AC70" s="4">
        <f t="shared" si="12"/>
        <v>135.00758972706973</v>
      </c>
      <c r="AD70" s="4">
        <f t="shared" si="13"/>
        <v>134.04584126132517</v>
      </c>
      <c r="AE70" s="4">
        <f t="shared" si="14"/>
        <v>129.79553374759703</v>
      </c>
      <c r="AF70" s="4">
        <f t="shared" si="15"/>
        <v>122.21198761529497</v>
      </c>
      <c r="AG70" s="4">
        <f t="shared" si="16"/>
        <v>116.5386307173557</v>
      </c>
      <c r="AH70" s="4">
        <f t="shared" si="17"/>
        <v>119.12488388479511</v>
      </c>
      <c r="AJ70" s="4">
        <f t="shared" si="18"/>
        <v>2.9403244295025246</v>
      </c>
      <c r="AK70" s="4">
        <f t="shared" si="19"/>
        <v>1.7094679419308534</v>
      </c>
      <c r="AL70" s="4">
        <f t="shared" si="20"/>
        <v>5.2648834065233956</v>
      </c>
      <c r="AM70" s="4">
        <f t="shared" si="21"/>
        <v>3.8427096488455135</v>
      </c>
      <c r="AN70" s="4">
        <f t="shared" si="22"/>
        <v>6.0513870494512076</v>
      </c>
      <c r="AO70" s="4">
        <f t="shared" si="23"/>
        <v>5.1367558465077536</v>
      </c>
      <c r="AP70" s="4">
        <f t="shared" si="24"/>
        <v>6.196482856504673</v>
      </c>
      <c r="AQ70" s="4">
        <f t="shared" si="25"/>
        <v>5.3783805604164456</v>
      </c>
      <c r="AR70" s="4">
        <f t="shared" si="26"/>
        <v>5.9052718711606929</v>
      </c>
      <c r="AS70" s="4">
        <f t="shared" si="27"/>
        <v>7.8284102729302845</v>
      </c>
      <c r="AT70" s="4">
        <f t="shared" si="28"/>
        <v>6.7721587386748467</v>
      </c>
      <c r="AU70" s="4">
        <f t="shared" si="29"/>
        <v>6.2224662524029668</v>
      </c>
      <c r="AV70" s="4">
        <f t="shared" si="30"/>
        <v>5.2970123847050274</v>
      </c>
      <c r="AW70" s="4">
        <f t="shared" si="31"/>
        <v>4.3522692826443006</v>
      </c>
      <c r="AX70" s="4">
        <f t="shared" si="32"/>
        <v>6.4024161152048862</v>
      </c>
      <c r="AZ70" s="2">
        <f t="shared" si="33"/>
        <v>65.791778383094638</v>
      </c>
      <c r="BA70" s="2">
        <f t="shared" si="34"/>
        <v>78.587223970451461</v>
      </c>
      <c r="BB70" s="2">
        <f t="shared" ref="BB70:BB85" si="125">((1-ED70)*CX70) + (ED70*DN70)</f>
        <v>90.171590363789164</v>
      </c>
      <c r="BC70" s="2">
        <f t="shared" si="36"/>
        <v>100.68101790107809</v>
      </c>
      <c r="BD70" s="2">
        <f t="shared" si="37"/>
        <v>110.06263859179641</v>
      </c>
      <c r="BE70" s="2">
        <f t="shared" si="38"/>
        <v>118.42911036611697</v>
      </c>
      <c r="BF70" s="2">
        <f t="shared" si="39"/>
        <v>124.24209184214121</v>
      </c>
      <c r="BG70" s="2">
        <f t="shared" si="40"/>
        <v>128.77164501236931</v>
      </c>
      <c r="BH70" s="2">
        <f t="shared" si="41"/>
        <v>130.26986645376275</v>
      </c>
      <c r="BI70" s="2">
        <f t="shared" si="42"/>
        <v>130.99153065743531</v>
      </c>
      <c r="BJ70" s="2">
        <f t="shared" si="43"/>
        <v>130.16478904384425</v>
      </c>
      <c r="BK70" s="2">
        <f t="shared" si="44"/>
        <v>128.54485640294396</v>
      </c>
      <c r="BL70" s="2">
        <f t="shared" si="45"/>
        <v>121.51396850915026</v>
      </c>
      <c r="BM70" s="2">
        <f t="shared" si="46"/>
        <v>116.28507604970719</v>
      </c>
      <c r="BN70" s="2">
        <f t="shared" si="47"/>
        <v>113.4967704105636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 t="str">
        <f t="shared" si="58"/>
        <v/>
      </c>
      <c r="CA70" s="2" t="str">
        <f t="shared" si="59"/>
        <v/>
      </c>
      <c r="CB70" s="2">
        <f t="shared" si="60"/>
        <v>127.509</v>
      </c>
      <c r="CC70" s="2">
        <f t="shared" si="61"/>
        <v>120.8909</v>
      </c>
      <c r="CD70" s="2" t="str">
        <f t="shared" si="62"/>
        <v/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65.877545109528015</v>
      </c>
      <c r="CW70" s="2">
        <f t="shared" si="79"/>
        <v>78.594776950252523</v>
      </c>
      <c r="CX70" s="2">
        <f t="shared" si="80"/>
        <v>90.162715296518456</v>
      </c>
      <c r="CY70" s="2">
        <f t="shared" si="81"/>
        <v>100.65050069847449</v>
      </c>
      <c r="CZ70" s="2">
        <f t="shared" si="82"/>
        <v>110.04502026801173</v>
      </c>
      <c r="DA70" s="2">
        <f t="shared" si="83"/>
        <v>118.43251459617623</v>
      </c>
      <c r="DB70" s="2">
        <f t="shared" si="84"/>
        <v>124.21984847385549</v>
      </c>
      <c r="DC70" s="2">
        <f t="shared" si="85"/>
        <v>128.75504709420659</v>
      </c>
      <c r="DD70" s="2">
        <f t="shared" si="86"/>
        <v>130.2571390437277</v>
      </c>
      <c r="DE70" s="2">
        <f t="shared" si="87"/>
        <v>130.99401535079545</v>
      </c>
      <c r="DF70" s="2">
        <f t="shared" si="88"/>
        <v>130.15867529184783</v>
      </c>
      <c r="DG70" s="2">
        <f t="shared" si="89"/>
        <v>128.53372947864054</v>
      </c>
      <c r="DH70" s="2">
        <f t="shared" si="90"/>
        <v>121.53123330697071</v>
      </c>
      <c r="DI70" s="2">
        <f t="shared" si="91"/>
        <v>116.34336976029985</v>
      </c>
      <c r="DJ70" s="2">
        <f t="shared" si="92"/>
        <v>113.77403774471072</v>
      </c>
      <c r="DL70" s="2">
        <f t="shared" si="93"/>
        <v>60.995069527925267</v>
      </c>
      <c r="DM70" s="2">
        <f t="shared" si="94"/>
        <v>77.851062937717586</v>
      </c>
      <c r="DN70" s="2">
        <f t="shared" si="95"/>
        <v>90.985118150951024</v>
      </c>
      <c r="DO70" s="2">
        <f t="shared" si="96"/>
        <v>103.27315626502077</v>
      </c>
      <c r="DP70" s="2">
        <f t="shared" si="97"/>
        <v>111.57169076975782</v>
      </c>
      <c r="DQ70" s="2">
        <f t="shared" si="98"/>
        <v>118.128949332985</v>
      </c>
      <c r="DR70" s="2">
        <f t="shared" si="99"/>
        <v>126.0813179118465</v>
      </c>
      <c r="DS70" s="2">
        <f t="shared" si="100"/>
        <v>129.96146741956414</v>
      </c>
      <c r="DT70" s="2">
        <f t="shared" si="101"/>
        <v>131.13015651086118</v>
      </c>
      <c r="DU70" s="2">
        <f t="shared" si="102"/>
        <v>130.8094821970025</v>
      </c>
      <c r="DV70" s="2">
        <f t="shared" si="103"/>
        <v>130.67750490989746</v>
      </c>
      <c r="DW70" s="2">
        <f t="shared" si="104"/>
        <v>129.58122750570732</v>
      </c>
      <c r="DX70" s="2">
        <f t="shared" si="105"/>
        <v>119.46136700839182</v>
      </c>
      <c r="DY70" s="2">
        <f t="shared" si="106"/>
        <v>110.47598676264698</v>
      </c>
      <c r="DZ70" s="2">
        <f t="shared" si="107"/>
        <v>101.40819210194432</v>
      </c>
      <c r="EB70" s="2">
        <f t="shared" si="108"/>
        <v>1.756623765954974E-2</v>
      </c>
      <c r="EC70" s="2">
        <f t="shared" si="109"/>
        <v>1.0155758361086223E-2</v>
      </c>
      <c r="ED70" s="2">
        <f t="shared" si="110"/>
        <v>1.0791629944940671E-2</v>
      </c>
      <c r="EE70" s="2">
        <f t="shared" si="111"/>
        <v>1.1635993301171141E-2</v>
      </c>
      <c r="EF70" s="2">
        <f t="shared" si="112"/>
        <v>1.1540357768456829E-2</v>
      </c>
      <c r="EG70" s="2">
        <f t="shared" si="113"/>
        <v>1.1214162066767093E-2</v>
      </c>
      <c r="EH70" s="2">
        <f t="shared" si="114"/>
        <v>1.1949359915208714E-2</v>
      </c>
      <c r="EI70" s="2">
        <f t="shared" si="115"/>
        <v>1.3757989494910217E-2</v>
      </c>
      <c r="EJ70" s="2">
        <f t="shared" si="116"/>
        <v>1.4578643056049766E-2</v>
      </c>
      <c r="EK70" s="2">
        <f t="shared" si="117"/>
        <v>1.3464753130068471E-2</v>
      </c>
      <c r="EL70" s="2">
        <f t="shared" si="118"/>
        <v>1.1783737442347664E-2</v>
      </c>
      <c r="EM70" s="2">
        <f t="shared" si="119"/>
        <v>1.0622382110412259E-2</v>
      </c>
      <c r="EN70" s="2">
        <f t="shared" si="120"/>
        <v>8.3410207858793488E-3</v>
      </c>
      <c r="EO70" s="2">
        <f t="shared" si="121"/>
        <v>9.9352148335958342E-3</v>
      </c>
      <c r="EP70" s="2">
        <f t="shared" si="122"/>
        <v>2.2422027749417331E-2</v>
      </c>
    </row>
    <row r="71" spans="2:146" x14ac:dyDescent="0.25">
      <c r="B71" s="2">
        <v>49</v>
      </c>
      <c r="C71" s="49">
        <v>74.666700000000006</v>
      </c>
      <c r="D71" s="49">
        <v>96.8947</v>
      </c>
      <c r="E71" s="49">
        <v>102.8246</v>
      </c>
      <c r="F71" s="49">
        <v>109.1053</v>
      </c>
      <c r="G71" s="49">
        <v>117.875</v>
      </c>
      <c r="H71" s="49">
        <v>126.6964</v>
      </c>
      <c r="I71" s="49">
        <v>133.28569999999999</v>
      </c>
      <c r="J71" s="49">
        <v>142.054</v>
      </c>
      <c r="K71" s="49">
        <v>145.45500000000001</v>
      </c>
      <c r="L71" s="49">
        <v>143.6</v>
      </c>
      <c r="M71" s="49">
        <v>144.12700000000001</v>
      </c>
      <c r="N71" s="49">
        <v>137.09100000000001</v>
      </c>
      <c r="O71" s="49">
        <v>129.655</v>
      </c>
      <c r="P71" s="49">
        <v>121.6182</v>
      </c>
      <c r="Q71" s="49">
        <v>127.4182</v>
      </c>
      <c r="T71" s="4">
        <f t="shared" si="3"/>
        <v>70.364392387343514</v>
      </c>
      <c r="U71" s="4">
        <f t="shared" si="4"/>
        <v>95.671057534423014</v>
      </c>
      <c r="V71" s="4">
        <f t="shared" si="5"/>
        <v>96.956780821146566</v>
      </c>
      <c r="W71" s="4">
        <f t="shared" si="6"/>
        <v>104.58635684529997</v>
      </c>
      <c r="X71" s="4">
        <f t="shared" si="7"/>
        <v>112.17961613888619</v>
      </c>
      <c r="Y71" s="4">
        <f t="shared" si="8"/>
        <v>121.37331587388222</v>
      </c>
      <c r="Z71" s="4">
        <f t="shared" si="9"/>
        <v>128.35097027192967</v>
      </c>
      <c r="AA71" s="4">
        <f t="shared" si="10"/>
        <v>136.08413150279765</v>
      </c>
      <c r="AB71" s="4">
        <f t="shared" si="11"/>
        <v>140.82239744557512</v>
      </c>
      <c r="AC71" s="4">
        <f t="shared" si="12"/>
        <v>138.03668888640112</v>
      </c>
      <c r="AD71" s="4">
        <f t="shared" si="13"/>
        <v>136.83654763839161</v>
      </c>
      <c r="AE71" s="4">
        <f t="shared" si="14"/>
        <v>130.98728675781803</v>
      </c>
      <c r="AF71" s="4">
        <f t="shared" si="15"/>
        <v>122.81805773807041</v>
      </c>
      <c r="AG71" s="4">
        <f t="shared" si="16"/>
        <v>116.7152420465181</v>
      </c>
      <c r="AH71" s="4">
        <f t="shared" si="17"/>
        <v>122.66234991051466</v>
      </c>
      <c r="AJ71" s="4">
        <f t="shared" si="18"/>
        <v>4.3023076126564916</v>
      </c>
      <c r="AK71" s="4">
        <f t="shared" si="19"/>
        <v>1.2236424655769866</v>
      </c>
      <c r="AL71" s="4">
        <f t="shared" si="20"/>
        <v>5.8678191788534377</v>
      </c>
      <c r="AM71" s="4">
        <f t="shared" si="21"/>
        <v>4.5189431547000254</v>
      </c>
      <c r="AN71" s="4">
        <f t="shared" si="22"/>
        <v>5.695383861113811</v>
      </c>
      <c r="AO71" s="4">
        <f t="shared" si="23"/>
        <v>5.3230841261177773</v>
      </c>
      <c r="AP71" s="4">
        <f t="shared" si="24"/>
        <v>4.9347297280703231</v>
      </c>
      <c r="AQ71" s="4">
        <f t="shared" si="25"/>
        <v>5.9698684972023557</v>
      </c>
      <c r="AR71" s="4">
        <f t="shared" si="26"/>
        <v>4.6326025544248921</v>
      </c>
      <c r="AS71" s="4">
        <f t="shared" si="27"/>
        <v>5.5633111135988713</v>
      </c>
      <c r="AT71" s="4">
        <f t="shared" si="28"/>
        <v>7.290452361608402</v>
      </c>
      <c r="AU71" s="4">
        <f t="shared" si="29"/>
        <v>6.103713242181982</v>
      </c>
      <c r="AV71" s="4">
        <f t="shared" si="30"/>
        <v>6.8369422619295932</v>
      </c>
      <c r="AW71" s="4">
        <f t="shared" si="31"/>
        <v>4.9029579534819021</v>
      </c>
      <c r="AX71" s="4">
        <f t="shared" si="32"/>
        <v>4.7558500894853353</v>
      </c>
      <c r="AZ71" s="2">
        <f t="shared" si="33"/>
        <v>65.81885770591046</v>
      </c>
      <c r="BA71" s="2">
        <f t="shared" si="34"/>
        <v>78.568986821195395</v>
      </c>
      <c r="BB71" s="2">
        <f t="shared" si="125"/>
        <v>90.155426560666058</v>
      </c>
      <c r="BC71" s="2">
        <f t="shared" si="36"/>
        <v>100.67511493160568</v>
      </c>
      <c r="BD71" s="2">
        <f t="shared" si="37"/>
        <v>110.03588155467378</v>
      </c>
      <c r="BE71" s="2">
        <f t="shared" si="38"/>
        <v>118.38809894936045</v>
      </c>
      <c r="BF71" s="2">
        <f t="shared" si="39"/>
        <v>124.25025553013971</v>
      </c>
      <c r="BG71" s="2">
        <f t="shared" si="40"/>
        <v>128.75416548428632</v>
      </c>
      <c r="BH71" s="2">
        <f t="shared" si="41"/>
        <v>130.23702079527828</v>
      </c>
      <c r="BI71" s="2">
        <f t="shared" si="42"/>
        <v>130.95098357914242</v>
      </c>
      <c r="BJ71" s="2">
        <f t="shared" si="43"/>
        <v>130.11920319553187</v>
      </c>
      <c r="BK71" s="2">
        <f t="shared" si="44"/>
        <v>128.50637171240936</v>
      </c>
      <c r="BL71" s="2">
        <f t="shared" si="45"/>
        <v>121.43885764195505</v>
      </c>
      <c r="BM71" s="2">
        <f t="shared" si="46"/>
        <v>116.17148009401365</v>
      </c>
      <c r="BN71" s="2">
        <f t="shared" si="47"/>
        <v>113.44222175221992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>
        <f t="shared" si="61"/>
        <v>121.6182</v>
      </c>
      <c r="CD71" s="2" t="str">
        <f t="shared" si="62"/>
        <v/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65.912728275397981</v>
      </c>
      <c r="CW71" s="2">
        <f t="shared" si="79"/>
        <v>78.577296585405435</v>
      </c>
      <c r="CX71" s="2">
        <f t="shared" si="80"/>
        <v>90.145989334181692</v>
      </c>
      <c r="CY71" s="2">
        <f t="shared" si="81"/>
        <v>100.64226335136807</v>
      </c>
      <c r="CZ71" s="2">
        <f t="shared" si="82"/>
        <v>110.01676689175076</v>
      </c>
      <c r="DA71" s="2">
        <f t="shared" si="83"/>
        <v>118.39163030662559</v>
      </c>
      <c r="DB71" s="2">
        <f t="shared" si="84"/>
        <v>124.22656598209548</v>
      </c>
      <c r="DC71" s="2">
        <f t="shared" si="85"/>
        <v>128.73646676691865</v>
      </c>
      <c r="DD71" s="2">
        <f t="shared" si="86"/>
        <v>130.22357596871959</v>
      </c>
      <c r="DE71" s="2">
        <f t="shared" si="87"/>
        <v>130.95413598308429</v>
      </c>
      <c r="DF71" s="2">
        <f t="shared" si="88"/>
        <v>130.11294144585816</v>
      </c>
      <c r="DG71" s="2">
        <f t="shared" si="89"/>
        <v>128.49476381029029</v>
      </c>
      <c r="DH71" s="2">
        <f t="shared" si="90"/>
        <v>121.45782880277089</v>
      </c>
      <c r="DI71" s="2">
        <f t="shared" si="91"/>
        <v>116.23487336405211</v>
      </c>
      <c r="DJ71" s="2">
        <f t="shared" si="92"/>
        <v>113.74493931612675</v>
      </c>
      <c r="DL71" s="2">
        <f t="shared" si="93"/>
        <v>61.030859516812782</v>
      </c>
      <c r="DM71" s="2">
        <f t="shared" si="94"/>
        <v>77.830329166544772</v>
      </c>
      <c r="DN71" s="2">
        <f t="shared" si="95"/>
        <v>90.944368631485077</v>
      </c>
      <c r="DO71" s="2">
        <f t="shared" si="96"/>
        <v>103.22000908346079</v>
      </c>
      <c r="DP71" s="2">
        <f t="shared" si="97"/>
        <v>111.5290414381569</v>
      </c>
      <c r="DQ71" s="2">
        <f t="shared" si="98"/>
        <v>118.1041259383359</v>
      </c>
      <c r="DR71" s="2">
        <f t="shared" si="99"/>
        <v>126.03670746877449</v>
      </c>
      <c r="DS71" s="2">
        <f t="shared" si="100"/>
        <v>129.91126395223108</v>
      </c>
      <c r="DT71" s="2">
        <f t="shared" si="101"/>
        <v>131.06584050786822</v>
      </c>
      <c r="DU71" s="2">
        <f t="shared" si="102"/>
        <v>130.74033619372869</v>
      </c>
      <c r="DV71" s="2">
        <f t="shared" si="103"/>
        <v>130.59812503413389</v>
      </c>
      <c r="DW71" s="2">
        <f t="shared" si="104"/>
        <v>129.49241027248848</v>
      </c>
      <c r="DX71" s="2">
        <f t="shared" si="105"/>
        <v>119.38184457409827</v>
      </c>
      <c r="DY71" s="2">
        <f t="shared" si="106"/>
        <v>110.41006049122873</v>
      </c>
      <c r="DZ71" s="2">
        <f t="shared" si="107"/>
        <v>101.40533592573132</v>
      </c>
      <c r="EB71" s="2">
        <f t="shared" si="108"/>
        <v>1.9228409064140261E-2</v>
      </c>
      <c r="EC71" s="2">
        <f t="shared" si="109"/>
        <v>1.1124667556087042E-2</v>
      </c>
      <c r="ED71" s="2">
        <f t="shared" si="110"/>
        <v>1.1820479960131382E-2</v>
      </c>
      <c r="EE71" s="2">
        <f t="shared" si="111"/>
        <v>1.2744305937007894E-2</v>
      </c>
      <c r="EF71" s="2">
        <f t="shared" si="112"/>
        <v>1.2639677741344647E-2</v>
      </c>
      <c r="EG71" s="2">
        <f t="shared" si="113"/>
        <v>1.2282795166348602E-2</v>
      </c>
      <c r="EH71" s="2">
        <f t="shared" si="114"/>
        <v>1.3087125077547833E-2</v>
      </c>
      <c r="EI71" s="2">
        <f t="shared" si="115"/>
        <v>1.5065338586888112E-2</v>
      </c>
      <c r="EJ71" s="2">
        <f t="shared" si="116"/>
        <v>1.5962712347238128E-2</v>
      </c>
      <c r="EK71" s="2">
        <f t="shared" si="117"/>
        <v>1.4744654105553029E-2</v>
      </c>
      <c r="EL71" s="2">
        <f t="shared" si="118"/>
        <v>1.2905938751853101E-2</v>
      </c>
      <c r="EM71" s="2">
        <f t="shared" si="119"/>
        <v>1.1635286204997059E-2</v>
      </c>
      <c r="EN71" s="2">
        <f t="shared" si="120"/>
        <v>9.1383935165895453E-3</v>
      </c>
      <c r="EO71" s="2">
        <f t="shared" si="121"/>
        <v>1.0883314438175223E-2</v>
      </c>
      <c r="EP71" s="2">
        <f t="shared" si="122"/>
        <v>2.453219559248055E-2</v>
      </c>
    </row>
    <row r="72" spans="2:146" x14ac:dyDescent="0.25">
      <c r="B72" s="2">
        <v>50</v>
      </c>
      <c r="C72" s="49">
        <v>76.438599999999994</v>
      </c>
      <c r="D72" s="49">
        <v>101.1754</v>
      </c>
      <c r="E72" s="49">
        <v>105.54389999999999</v>
      </c>
      <c r="F72" s="49">
        <v>112.8947</v>
      </c>
      <c r="G72" s="49">
        <v>121.33929999999999</v>
      </c>
      <c r="H72" s="49">
        <v>130.1071</v>
      </c>
      <c r="I72" s="49">
        <v>139.1429</v>
      </c>
      <c r="J72" s="49">
        <v>144</v>
      </c>
      <c r="K72" s="49">
        <v>150.21799999999999</v>
      </c>
      <c r="L72" s="49">
        <v>147.6</v>
      </c>
      <c r="M72" s="49">
        <v>147.691</v>
      </c>
      <c r="N72" s="49">
        <v>139.58199999999999</v>
      </c>
      <c r="O72" s="49">
        <v>129.364</v>
      </c>
      <c r="P72" s="49">
        <v>123.3091</v>
      </c>
      <c r="Q72" s="49">
        <v>130.27269999999999</v>
      </c>
      <c r="T72" s="4">
        <f t="shared" si="3"/>
        <v>72.767666792130086</v>
      </c>
      <c r="U72" s="4">
        <f t="shared" si="4"/>
        <v>101.4787064783613</v>
      </c>
      <c r="V72" s="4">
        <f t="shared" si="5"/>
        <v>100.46439581517502</v>
      </c>
      <c r="W72" s="4">
        <f t="shared" si="6"/>
        <v>107.42878762426621</v>
      </c>
      <c r="X72" s="4">
        <f t="shared" si="7"/>
        <v>114.18917411455425</v>
      </c>
      <c r="Y72" s="4">
        <f t="shared" si="8"/>
        <v>123.85465215392352</v>
      </c>
      <c r="Z72" s="4">
        <f t="shared" si="9"/>
        <v>131.62104678761753</v>
      </c>
      <c r="AA72" s="4">
        <f t="shared" si="10"/>
        <v>141.27126429948459</v>
      </c>
      <c r="AB72" s="4">
        <f t="shared" si="11"/>
        <v>147.33642267941525</v>
      </c>
      <c r="AC72" s="4">
        <f t="shared" si="12"/>
        <v>142.73769677171353</v>
      </c>
      <c r="AD72" s="4">
        <f t="shared" si="13"/>
        <v>141.12567001761141</v>
      </c>
      <c r="AE72" s="4">
        <f t="shared" si="14"/>
        <v>133.10944629539841</v>
      </c>
      <c r="AF72" s="4">
        <f t="shared" si="15"/>
        <v>123.95322333694601</v>
      </c>
      <c r="AG72" s="4">
        <f t="shared" si="16"/>
        <v>117.16316982692835</v>
      </c>
      <c r="AH72" s="4">
        <f t="shared" si="17"/>
        <v>127.76198039037334</v>
      </c>
      <c r="AJ72" s="4">
        <f t="shared" si="18"/>
        <v>3.6709332078699077</v>
      </c>
      <c r="AK72" s="4">
        <f t="shared" si="19"/>
        <v>-0.30330647836130709</v>
      </c>
      <c r="AL72" s="4">
        <f t="shared" si="20"/>
        <v>5.0795041848249696</v>
      </c>
      <c r="AM72" s="4">
        <f t="shared" si="21"/>
        <v>5.4659123757337937</v>
      </c>
      <c r="AN72" s="4">
        <f t="shared" si="22"/>
        <v>7.1501258854457461</v>
      </c>
      <c r="AO72" s="4">
        <f t="shared" si="23"/>
        <v>6.2524478460764783</v>
      </c>
      <c r="AP72" s="4">
        <f t="shared" si="24"/>
        <v>7.5218532123824673</v>
      </c>
      <c r="AQ72" s="4">
        <f t="shared" si="25"/>
        <v>2.7287357005154149</v>
      </c>
      <c r="AR72" s="4">
        <f t="shared" si="26"/>
        <v>2.8815773205847393</v>
      </c>
      <c r="AS72" s="4">
        <f t="shared" si="27"/>
        <v>4.8623032282864642</v>
      </c>
      <c r="AT72" s="4">
        <f t="shared" si="28"/>
        <v>6.5653299823885902</v>
      </c>
      <c r="AU72" s="4">
        <f t="shared" si="29"/>
        <v>6.4725537046015802</v>
      </c>
      <c r="AV72" s="4">
        <f t="shared" si="30"/>
        <v>5.4107766630539942</v>
      </c>
      <c r="AW72" s="4">
        <f t="shared" si="31"/>
        <v>6.1459301730716476</v>
      </c>
      <c r="AX72" s="4">
        <f t="shared" si="32"/>
        <v>2.5107196096266478</v>
      </c>
      <c r="AZ72" s="2">
        <f t="shared" si="33"/>
        <v>65.845187767507227</v>
      </c>
      <c r="BA72" s="2">
        <f t="shared" si="34"/>
        <v>78.550674871680386</v>
      </c>
      <c r="BB72" s="2">
        <f t="shared" si="125"/>
        <v>90.139288285432713</v>
      </c>
      <c r="BC72" s="2">
        <f t="shared" si="36"/>
        <v>100.66937601772398</v>
      </c>
      <c r="BD72" s="2">
        <f t="shared" si="37"/>
        <v>110.00924752702089</v>
      </c>
      <c r="BE72" s="2">
        <f t="shared" si="38"/>
        <v>118.34709459304325</v>
      </c>
      <c r="BF72" s="2">
        <f t="shared" si="39"/>
        <v>124.25849019356822</v>
      </c>
      <c r="BG72" s="2">
        <f t="shared" si="40"/>
        <v>128.73674291307051</v>
      </c>
      <c r="BH72" s="2">
        <f t="shared" si="41"/>
        <v>130.20419475075914</v>
      </c>
      <c r="BI72" s="2">
        <f t="shared" si="42"/>
        <v>130.91033249608412</v>
      </c>
      <c r="BJ72" s="2">
        <f t="shared" si="43"/>
        <v>130.07358939793863</v>
      </c>
      <c r="BK72" s="2">
        <f t="shared" si="44"/>
        <v>128.46787639688412</v>
      </c>
      <c r="BL72" s="2">
        <f t="shared" si="45"/>
        <v>121.36357990999464</v>
      </c>
      <c r="BM72" s="2">
        <f t="shared" si="46"/>
        <v>116.05744800780201</v>
      </c>
      <c r="BN72" s="2">
        <f t="shared" si="47"/>
        <v>113.38540565131647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 t="str">
        <f t="shared" si="62"/>
        <v/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65.947911441267934</v>
      </c>
      <c r="CW72" s="2">
        <f t="shared" si="79"/>
        <v>78.559816220558346</v>
      </c>
      <c r="CX72" s="2">
        <f t="shared" si="80"/>
        <v>90.129263371844928</v>
      </c>
      <c r="CY72" s="2">
        <f t="shared" si="81"/>
        <v>100.63402600426167</v>
      </c>
      <c r="CZ72" s="2">
        <f t="shared" si="82"/>
        <v>109.98851351548979</v>
      </c>
      <c r="DA72" s="2">
        <f t="shared" si="83"/>
        <v>118.35074601707495</v>
      </c>
      <c r="DB72" s="2">
        <f t="shared" si="84"/>
        <v>124.23328349033548</v>
      </c>
      <c r="DC72" s="2">
        <f t="shared" si="85"/>
        <v>128.71788643963072</v>
      </c>
      <c r="DD72" s="2">
        <f t="shared" si="86"/>
        <v>130.19001289371147</v>
      </c>
      <c r="DE72" s="2">
        <f t="shared" si="87"/>
        <v>130.91425661537312</v>
      </c>
      <c r="DF72" s="2">
        <f t="shared" si="88"/>
        <v>130.06720759986845</v>
      </c>
      <c r="DG72" s="2">
        <f t="shared" si="89"/>
        <v>128.45579814194005</v>
      </c>
      <c r="DH72" s="2">
        <f t="shared" si="90"/>
        <v>121.38442429857106</v>
      </c>
      <c r="DI72" s="2">
        <f t="shared" si="91"/>
        <v>116.12637696780436</v>
      </c>
      <c r="DJ72" s="2">
        <f t="shared" si="92"/>
        <v>113.71584088754278</v>
      </c>
      <c r="DL72" s="2">
        <f t="shared" si="93"/>
        <v>61.066649505700298</v>
      </c>
      <c r="DM72" s="2">
        <f t="shared" si="94"/>
        <v>77.809595395371971</v>
      </c>
      <c r="DN72" s="2">
        <f t="shared" si="95"/>
        <v>90.903619112019129</v>
      </c>
      <c r="DO72" s="2">
        <f t="shared" si="96"/>
        <v>103.16686190190082</v>
      </c>
      <c r="DP72" s="2">
        <f t="shared" si="97"/>
        <v>111.48639210655597</v>
      </c>
      <c r="DQ72" s="2">
        <f t="shared" si="98"/>
        <v>118.07930254368678</v>
      </c>
      <c r="DR72" s="2">
        <f t="shared" si="99"/>
        <v>125.99209702570248</v>
      </c>
      <c r="DS72" s="2">
        <f t="shared" si="100"/>
        <v>129.86106048489802</v>
      </c>
      <c r="DT72" s="2">
        <f t="shared" si="101"/>
        <v>131.00152450487525</v>
      </c>
      <c r="DU72" s="2">
        <f t="shared" si="102"/>
        <v>130.67119019045489</v>
      </c>
      <c r="DV72" s="2">
        <f t="shared" si="103"/>
        <v>130.51874515837031</v>
      </c>
      <c r="DW72" s="2">
        <f t="shared" si="104"/>
        <v>129.40359303926965</v>
      </c>
      <c r="DX72" s="2">
        <f t="shared" si="105"/>
        <v>119.3023221398047</v>
      </c>
      <c r="DY72" s="2">
        <f t="shared" si="106"/>
        <v>110.3441342198105</v>
      </c>
      <c r="DZ72" s="2">
        <f t="shared" si="107"/>
        <v>101.40247974951832</v>
      </c>
      <c r="EB72" s="2">
        <f t="shared" si="108"/>
        <v>2.104449118212573E-2</v>
      </c>
      <c r="EC72" s="2">
        <f t="shared" si="109"/>
        <v>1.2184877533476895E-2</v>
      </c>
      <c r="ED72" s="2">
        <f t="shared" si="110"/>
        <v>1.2946134531819174E-2</v>
      </c>
      <c r="EE72" s="2">
        <f t="shared" si="111"/>
        <v>1.395669316565301E-2</v>
      </c>
      <c r="EF72" s="2">
        <f t="shared" si="112"/>
        <v>1.3842251070797911E-2</v>
      </c>
      <c r="EG72" s="2">
        <f t="shared" si="113"/>
        <v>1.3451876319273918E-2</v>
      </c>
      <c r="EH72" s="2">
        <f t="shared" si="114"/>
        <v>1.4331651835670266E-2</v>
      </c>
      <c r="EI72" s="2">
        <f t="shared" si="115"/>
        <v>1.6494840411974375E-2</v>
      </c>
      <c r="EJ72" s="2">
        <f t="shared" si="116"/>
        <v>1.7475852289199144E-2</v>
      </c>
      <c r="EK72" s="2">
        <f t="shared" si="117"/>
        <v>1.614422596745221E-2</v>
      </c>
      <c r="EL72" s="2">
        <f t="shared" si="118"/>
        <v>1.4133482254182339E-2</v>
      </c>
      <c r="EM72" s="2">
        <f t="shared" si="119"/>
        <v>1.2743532359259666E-2</v>
      </c>
      <c r="EN72" s="2">
        <f t="shared" si="120"/>
        <v>1.001122278686116E-2</v>
      </c>
      <c r="EO72" s="2">
        <f t="shared" si="121"/>
        <v>1.1920800112771962E-2</v>
      </c>
      <c r="EP72" s="2">
        <f t="shared" si="122"/>
        <v>2.6835502713057728E-2</v>
      </c>
    </row>
    <row r="73" spans="2:146" x14ac:dyDescent="0.25">
      <c r="B73" s="2">
        <v>51</v>
      </c>
      <c r="C73" s="49">
        <v>78.824600000000004</v>
      </c>
      <c r="D73" s="49">
        <v>106.5789</v>
      </c>
      <c r="E73" s="49">
        <v>108.0526</v>
      </c>
      <c r="F73" s="49">
        <v>116.2105</v>
      </c>
      <c r="G73" s="49">
        <v>124.28570000000001</v>
      </c>
      <c r="H73" s="49">
        <v>133.28569999999999</v>
      </c>
      <c r="I73" s="49">
        <v>142.875</v>
      </c>
      <c r="J73" s="49">
        <v>151.946</v>
      </c>
      <c r="K73" s="49">
        <v>158.636</v>
      </c>
      <c r="L73" s="49">
        <v>153.80000000000001</v>
      </c>
      <c r="M73" s="49">
        <v>152.54499999999999</v>
      </c>
      <c r="N73" s="49">
        <v>143.83600000000001</v>
      </c>
      <c r="O73" s="49">
        <v>131.09100000000001</v>
      </c>
      <c r="P73" s="49">
        <v>124.0545</v>
      </c>
      <c r="Q73" s="49">
        <v>135.29089999999999</v>
      </c>
      <c r="T73" s="4">
        <f t="shared" si="3"/>
        <v>75.987970597351406</v>
      </c>
      <c r="U73" s="4">
        <f t="shared" si="4"/>
        <v>108.12812105539413</v>
      </c>
      <c r="V73" s="4">
        <f t="shared" si="5"/>
        <v>105.16840978839944</v>
      </c>
      <c r="W73" s="4">
        <f t="shared" si="6"/>
        <v>111.72493398425966</v>
      </c>
      <c r="X73" s="4">
        <f t="shared" si="7"/>
        <v>117.60977265273725</v>
      </c>
      <c r="Y73" s="4">
        <f t="shared" si="8"/>
        <v>127.8730393974146</v>
      </c>
      <c r="Z73" s="4">
        <f t="shared" si="9"/>
        <v>136.71458456434607</v>
      </c>
      <c r="AA73" s="4">
        <f t="shared" si="10"/>
        <v>148.86644787642746</v>
      </c>
      <c r="AB73" s="4">
        <f t="shared" si="11"/>
        <v>156.32899249048057</v>
      </c>
      <c r="AC73" s="4">
        <f t="shared" si="12"/>
        <v>149.54689225506547</v>
      </c>
      <c r="AD73" s="4">
        <f t="shared" si="13"/>
        <v>147.31371239550344</v>
      </c>
      <c r="AE73" s="4">
        <f t="shared" si="14"/>
        <v>136.61974851296725</v>
      </c>
      <c r="AF73" s="4">
        <f t="shared" si="15"/>
        <v>125.90879390257925</v>
      </c>
      <c r="AG73" s="4">
        <f t="shared" si="16"/>
        <v>118.07492247960131</v>
      </c>
      <c r="AH73" s="4">
        <f t="shared" si="17"/>
        <v>134.66239108006252</v>
      </c>
      <c r="AJ73" s="4">
        <f t="shared" si="18"/>
        <v>2.8366294026485974</v>
      </c>
      <c r="AK73" s="4">
        <f t="shared" si="19"/>
        <v>-1.5492210553941277</v>
      </c>
      <c r="AL73" s="4">
        <f t="shared" si="20"/>
        <v>2.8841902116005542</v>
      </c>
      <c r="AM73" s="4">
        <f t="shared" si="21"/>
        <v>4.4855660157403321</v>
      </c>
      <c r="AN73" s="4">
        <f t="shared" si="22"/>
        <v>6.6759273472627569</v>
      </c>
      <c r="AO73" s="4">
        <f t="shared" si="23"/>
        <v>5.4126606025853903</v>
      </c>
      <c r="AP73" s="4">
        <f t="shared" si="24"/>
        <v>6.1604154356539311</v>
      </c>
      <c r="AQ73" s="4">
        <f t="shared" si="25"/>
        <v>3.0795521235725403</v>
      </c>
      <c r="AR73" s="4">
        <f t="shared" si="26"/>
        <v>2.3070075095194227</v>
      </c>
      <c r="AS73" s="4">
        <f t="shared" si="27"/>
        <v>4.2531077449345389</v>
      </c>
      <c r="AT73" s="4">
        <f t="shared" si="28"/>
        <v>5.2312876044965435</v>
      </c>
      <c r="AU73" s="4">
        <f t="shared" si="29"/>
        <v>7.2162514870327641</v>
      </c>
      <c r="AV73" s="4">
        <f t="shared" si="30"/>
        <v>5.1822060974207602</v>
      </c>
      <c r="AW73" s="4">
        <f t="shared" si="31"/>
        <v>5.9795775203986921</v>
      </c>
      <c r="AX73" s="4">
        <f t="shared" si="32"/>
        <v>0.62850891993747382</v>
      </c>
      <c r="AZ73" s="2">
        <f t="shared" si="33"/>
        <v>65.870702534474987</v>
      </c>
      <c r="BA73" s="2">
        <f t="shared" si="34"/>
        <v>78.532280919334312</v>
      </c>
      <c r="BB73" s="2">
        <f t="shared" si="125"/>
        <v>90.123175203761917</v>
      </c>
      <c r="BC73" s="2">
        <f t="shared" si="36"/>
        <v>100.66381071420349</v>
      </c>
      <c r="BD73" s="2">
        <f t="shared" si="37"/>
        <v>109.9827460035996</v>
      </c>
      <c r="BE73" s="2">
        <f t="shared" si="38"/>
        <v>118.30609979617735</v>
      </c>
      <c r="BF73" s="2">
        <f t="shared" si="39"/>
        <v>124.26679596481256</v>
      </c>
      <c r="BG73" s="2">
        <f t="shared" si="40"/>
        <v>128.71937793869816</v>
      </c>
      <c r="BH73" s="2">
        <f t="shared" si="41"/>
        <v>130.17138544943165</v>
      </c>
      <c r="BI73" s="2">
        <f t="shared" si="42"/>
        <v>130.86956396154392</v>
      </c>
      <c r="BJ73" s="2">
        <f t="shared" si="43"/>
        <v>130.02794102334352</v>
      </c>
      <c r="BK73" s="2">
        <f t="shared" si="44"/>
        <v>128.42936403338501</v>
      </c>
      <c r="BL73" s="2">
        <f t="shared" si="45"/>
        <v>121.28811933847361</v>
      </c>
      <c r="BM73" s="2">
        <f t="shared" si="46"/>
        <v>115.94294408381691</v>
      </c>
      <c r="BN73" s="2">
        <f t="shared" si="47"/>
        <v>113.32613322555066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65.9830946071379</v>
      </c>
      <c r="CW73" s="2">
        <f t="shared" si="79"/>
        <v>78.542335855711258</v>
      </c>
      <c r="CX73" s="2">
        <f t="shared" si="80"/>
        <v>90.112537409508164</v>
      </c>
      <c r="CY73" s="2">
        <f t="shared" si="81"/>
        <v>100.62578865715527</v>
      </c>
      <c r="CZ73" s="2">
        <f t="shared" si="82"/>
        <v>109.96026013922882</v>
      </c>
      <c r="DA73" s="2">
        <f t="shared" si="83"/>
        <v>118.30986172752431</v>
      </c>
      <c r="DB73" s="2">
        <f t="shared" si="84"/>
        <v>124.24000099857547</v>
      </c>
      <c r="DC73" s="2">
        <f t="shared" si="85"/>
        <v>128.69930611234281</v>
      </c>
      <c r="DD73" s="2">
        <f t="shared" si="86"/>
        <v>130.15644981870335</v>
      </c>
      <c r="DE73" s="2">
        <f t="shared" si="87"/>
        <v>130.87437724766195</v>
      </c>
      <c r="DF73" s="2">
        <f t="shared" si="88"/>
        <v>130.02147375387878</v>
      </c>
      <c r="DG73" s="2">
        <f t="shared" si="89"/>
        <v>128.41683247358981</v>
      </c>
      <c r="DH73" s="2">
        <f t="shared" si="90"/>
        <v>121.31101979437123</v>
      </c>
      <c r="DI73" s="2">
        <f t="shared" si="91"/>
        <v>116.01788057155662</v>
      </c>
      <c r="DJ73" s="2">
        <f t="shared" si="92"/>
        <v>113.68674245895882</v>
      </c>
      <c r="DL73" s="2">
        <f t="shared" si="93"/>
        <v>61.102439494587813</v>
      </c>
      <c r="DM73" s="2">
        <f t="shared" si="94"/>
        <v>77.788861624199171</v>
      </c>
      <c r="DN73" s="2">
        <f t="shared" si="95"/>
        <v>90.862869592553182</v>
      </c>
      <c r="DO73" s="2">
        <f t="shared" si="96"/>
        <v>103.11371472034085</v>
      </c>
      <c r="DP73" s="2">
        <f t="shared" si="97"/>
        <v>111.44374277495504</v>
      </c>
      <c r="DQ73" s="2">
        <f t="shared" si="98"/>
        <v>118.05447914903766</v>
      </c>
      <c r="DR73" s="2">
        <f t="shared" si="99"/>
        <v>125.94748658263048</v>
      </c>
      <c r="DS73" s="2">
        <f t="shared" si="100"/>
        <v>129.81085701756496</v>
      </c>
      <c r="DT73" s="2">
        <f t="shared" si="101"/>
        <v>130.93720850188228</v>
      </c>
      <c r="DU73" s="2">
        <f t="shared" si="102"/>
        <v>130.60204418718109</v>
      </c>
      <c r="DV73" s="2">
        <f t="shared" si="103"/>
        <v>130.43936528260673</v>
      </c>
      <c r="DW73" s="2">
        <f t="shared" si="104"/>
        <v>129.31477580605082</v>
      </c>
      <c r="DX73" s="2">
        <f t="shared" si="105"/>
        <v>119.22279970551114</v>
      </c>
      <c r="DY73" s="2">
        <f t="shared" si="106"/>
        <v>110.27820794839226</v>
      </c>
      <c r="DZ73" s="2">
        <f t="shared" si="107"/>
        <v>101.39962357330533</v>
      </c>
      <c r="EB73" s="2">
        <f t="shared" si="108"/>
        <v>2.3028071041918122E-2</v>
      </c>
      <c r="EC73" s="2">
        <f t="shared" si="109"/>
        <v>1.3344764766230172E-2</v>
      </c>
      <c r="ED73" s="2">
        <f t="shared" si="110"/>
        <v>1.4177446328621569E-2</v>
      </c>
      <c r="EE73" s="2">
        <f t="shared" si="111"/>
        <v>1.5282631429781495E-2</v>
      </c>
      <c r="EF73" s="2">
        <f t="shared" si="112"/>
        <v>1.5157484037401459E-2</v>
      </c>
      <c r="EG73" s="2">
        <f t="shared" si="113"/>
        <v>1.4730571557539405E-2</v>
      </c>
      <c r="EH73" s="2">
        <f t="shared" si="114"/>
        <v>1.5692645658222162E-2</v>
      </c>
      <c r="EI73" s="2">
        <f t="shared" si="115"/>
        <v>1.8057496297342851E-2</v>
      </c>
      <c r="EJ73" s="2">
        <f t="shared" si="116"/>
        <v>1.9129637684578416E-2</v>
      </c>
      <c r="EK73" s="2">
        <f t="shared" si="117"/>
        <v>1.767426293943471E-2</v>
      </c>
      <c r="EL73" s="2">
        <f t="shared" si="118"/>
        <v>1.5475952538220983E-2</v>
      </c>
      <c r="EM73" s="2">
        <f t="shared" si="119"/>
        <v>1.3955847036447363E-2</v>
      </c>
      <c r="EN73" s="2">
        <f t="shared" si="120"/>
        <v>1.0966495351610456E-2</v>
      </c>
      <c r="EO73" s="2">
        <f t="shared" si="121"/>
        <v>1.3055881869859487E-2</v>
      </c>
      <c r="EP73" s="2">
        <f t="shared" si="122"/>
        <v>2.9348558987998871E-2</v>
      </c>
    </row>
    <row r="74" spans="2:146" x14ac:dyDescent="0.25">
      <c r="B74" s="2">
        <v>52</v>
      </c>
      <c r="C74" s="49">
        <v>82.315799999999996</v>
      </c>
      <c r="D74" s="49">
        <v>112.2632</v>
      </c>
      <c r="E74" s="49">
        <v>113.8596</v>
      </c>
      <c r="F74" s="49">
        <v>120.1053</v>
      </c>
      <c r="G74" s="49">
        <v>129.5</v>
      </c>
      <c r="H74" s="49">
        <v>137.94640000000001</v>
      </c>
      <c r="I74" s="49">
        <v>147.82140000000001</v>
      </c>
      <c r="J74" s="49">
        <v>158.732</v>
      </c>
      <c r="K74" s="49">
        <v>166.50899999999999</v>
      </c>
      <c r="L74" s="49">
        <v>160.94499999999999</v>
      </c>
      <c r="M74" s="49">
        <v>157.38200000000001</v>
      </c>
      <c r="N74" s="49">
        <v>147.85499999999999</v>
      </c>
      <c r="O74" s="49">
        <v>134.58199999999999</v>
      </c>
      <c r="P74" s="49">
        <v>126.3455</v>
      </c>
      <c r="Q74" s="49">
        <v>142.81819999999999</v>
      </c>
      <c r="T74" s="4">
        <f t="shared" si="3"/>
        <v>80.085572768544793</v>
      </c>
      <c r="U74" s="4">
        <f t="shared" si="4"/>
        <v>115.29622573478788</v>
      </c>
      <c r="V74" s="4">
        <f t="shared" si="5"/>
        <v>111.15012943361388</v>
      </c>
      <c r="W74" s="4">
        <f t="shared" si="6"/>
        <v>117.79743740678326</v>
      </c>
      <c r="X74" s="4">
        <f t="shared" si="7"/>
        <v>122.97998093191653</v>
      </c>
      <c r="Y74" s="4">
        <f t="shared" si="8"/>
        <v>133.9116409799627</v>
      </c>
      <c r="Z74" s="4">
        <f t="shared" si="9"/>
        <v>144.09273470077309</v>
      </c>
      <c r="AA74" s="4">
        <f t="shared" si="10"/>
        <v>159.13994909807138</v>
      </c>
      <c r="AB74" s="4">
        <f t="shared" si="11"/>
        <v>167.81407141324092</v>
      </c>
      <c r="AC74" s="4">
        <f t="shared" si="12"/>
        <v>158.73246775761856</v>
      </c>
      <c r="AD74" s="4">
        <f t="shared" si="13"/>
        <v>155.68217091628594</v>
      </c>
      <c r="AE74" s="4">
        <f t="shared" si="14"/>
        <v>142.02190109905024</v>
      </c>
      <c r="AF74" s="4">
        <f t="shared" si="15"/>
        <v>129.04717915494626</v>
      </c>
      <c r="AG74" s="4">
        <f t="shared" si="16"/>
        <v>119.72573018576466</v>
      </c>
      <c r="AH74" s="4">
        <f t="shared" si="17"/>
        <v>143.40296598870381</v>
      </c>
      <c r="AJ74" s="4">
        <f t="shared" si="18"/>
        <v>2.2302272314552027</v>
      </c>
      <c r="AK74" s="4">
        <f t="shared" si="19"/>
        <v>-3.0330257347878842</v>
      </c>
      <c r="AL74" s="4">
        <f t="shared" si="20"/>
        <v>2.7094705663861163</v>
      </c>
      <c r="AM74" s="4">
        <f t="shared" si="21"/>
        <v>2.3078625932167398</v>
      </c>
      <c r="AN74" s="4">
        <f t="shared" si="22"/>
        <v>6.5200190680834709</v>
      </c>
      <c r="AO74" s="4">
        <f t="shared" si="23"/>
        <v>4.0347590200373133</v>
      </c>
      <c r="AP74" s="4">
        <f t="shared" si="24"/>
        <v>3.7286652992269183</v>
      </c>
      <c r="AQ74" s="4">
        <f t="shared" si="25"/>
        <v>-0.40794909807138424</v>
      </c>
      <c r="AR74" s="4">
        <f t="shared" si="26"/>
        <v>-1.3050714132409382</v>
      </c>
      <c r="AS74" s="4">
        <f t="shared" si="27"/>
        <v>2.2125322423814282</v>
      </c>
      <c r="AT74" s="4">
        <f t="shared" si="28"/>
        <v>1.6998290837140644</v>
      </c>
      <c r="AU74" s="4">
        <f t="shared" si="29"/>
        <v>5.83309890094975</v>
      </c>
      <c r="AV74" s="4">
        <f t="shared" si="30"/>
        <v>5.53482084505373</v>
      </c>
      <c r="AW74" s="4">
        <f t="shared" si="31"/>
        <v>6.6197698142353403</v>
      </c>
      <c r="AX74" s="4">
        <f t="shared" si="32"/>
        <v>-0.5847659887038219</v>
      </c>
      <c r="AZ74" s="2">
        <f t="shared" si="33"/>
        <v>65.895330790202166</v>
      </c>
      <c r="BA74" s="2">
        <f t="shared" si="34"/>
        <v>78.513797105166873</v>
      </c>
      <c r="BB74" s="2">
        <f t="shared" si="125"/>
        <v>90.107086681736604</v>
      </c>
      <c r="BC74" s="2">
        <f t="shared" si="36"/>
        <v>100.65842883774783</v>
      </c>
      <c r="BD74" s="2">
        <f t="shared" si="37"/>
        <v>109.9563871113326</v>
      </c>
      <c r="BE74" s="2">
        <f t="shared" si="38"/>
        <v>118.26511745956422</v>
      </c>
      <c r="BF74" s="2">
        <f t="shared" si="39"/>
        <v>124.27517234223136</v>
      </c>
      <c r="BG74" s="2">
        <f t="shared" si="40"/>
        <v>128.70207079157214</v>
      </c>
      <c r="BH74" s="2">
        <f t="shared" si="41"/>
        <v>130.13858930683807</v>
      </c>
      <c r="BI74" s="2">
        <f t="shared" si="42"/>
        <v>130.82866299508206</v>
      </c>
      <c r="BJ74" s="2">
        <f t="shared" si="43"/>
        <v>129.98225046600632</v>
      </c>
      <c r="BK74" s="2">
        <f t="shared" si="44"/>
        <v>128.39082709442943</v>
      </c>
      <c r="BL74" s="2">
        <f t="shared" si="45"/>
        <v>121.21245849099667</v>
      </c>
      <c r="BM74" s="2">
        <f t="shared" si="46"/>
        <v>115.82792996296655</v>
      </c>
      <c r="BN74" s="2">
        <f t="shared" si="47"/>
        <v>113.26420237422764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66.018277773007853</v>
      </c>
      <c r="CW74" s="2">
        <f t="shared" si="79"/>
        <v>78.524855490864169</v>
      </c>
      <c r="CX74" s="2">
        <f t="shared" si="80"/>
        <v>90.0958114471714</v>
      </c>
      <c r="CY74" s="2">
        <f t="shared" si="81"/>
        <v>100.61755131004887</v>
      </c>
      <c r="CZ74" s="2">
        <f t="shared" si="82"/>
        <v>109.93200676296786</v>
      </c>
      <c r="DA74" s="2">
        <f t="shared" si="83"/>
        <v>118.26897743797366</v>
      </c>
      <c r="DB74" s="2">
        <f t="shared" si="84"/>
        <v>124.24671850681547</v>
      </c>
      <c r="DC74" s="2">
        <f t="shared" si="85"/>
        <v>128.68072578505488</v>
      </c>
      <c r="DD74" s="2">
        <f t="shared" si="86"/>
        <v>130.12288674369523</v>
      </c>
      <c r="DE74" s="2">
        <f t="shared" si="87"/>
        <v>130.83449787995079</v>
      </c>
      <c r="DF74" s="2">
        <f t="shared" si="88"/>
        <v>129.97573990788908</v>
      </c>
      <c r="DG74" s="2">
        <f t="shared" si="89"/>
        <v>128.37786680523956</v>
      </c>
      <c r="DH74" s="2">
        <f t="shared" si="90"/>
        <v>121.23761529017142</v>
      </c>
      <c r="DI74" s="2">
        <f t="shared" si="91"/>
        <v>115.90938417530887</v>
      </c>
      <c r="DJ74" s="2">
        <f t="shared" si="92"/>
        <v>113.65764403037484</v>
      </c>
      <c r="DL74" s="2">
        <f t="shared" si="93"/>
        <v>61.138229483475335</v>
      </c>
      <c r="DM74" s="2">
        <f t="shared" si="94"/>
        <v>77.768127853026357</v>
      </c>
      <c r="DN74" s="2">
        <f t="shared" si="95"/>
        <v>90.822120073087248</v>
      </c>
      <c r="DO74" s="2">
        <f t="shared" si="96"/>
        <v>103.06056753878087</v>
      </c>
      <c r="DP74" s="2">
        <f t="shared" si="97"/>
        <v>111.40109344335411</v>
      </c>
      <c r="DQ74" s="2">
        <f t="shared" si="98"/>
        <v>118.02965575438856</v>
      </c>
      <c r="DR74" s="2">
        <f t="shared" si="99"/>
        <v>125.90287613955847</v>
      </c>
      <c r="DS74" s="2">
        <f t="shared" si="100"/>
        <v>129.76065355023189</v>
      </c>
      <c r="DT74" s="2">
        <f t="shared" si="101"/>
        <v>130.87289249888931</v>
      </c>
      <c r="DU74" s="2">
        <f t="shared" si="102"/>
        <v>130.53289818390729</v>
      </c>
      <c r="DV74" s="2">
        <f t="shared" si="103"/>
        <v>130.35998540684315</v>
      </c>
      <c r="DW74" s="2">
        <f t="shared" si="104"/>
        <v>129.22595857283198</v>
      </c>
      <c r="DX74" s="2">
        <f t="shared" si="105"/>
        <v>119.14327727121758</v>
      </c>
      <c r="DY74" s="2">
        <f t="shared" si="106"/>
        <v>110.21228167697402</v>
      </c>
      <c r="DZ74" s="2">
        <f t="shared" si="107"/>
        <v>101.39676739709233</v>
      </c>
      <c r="EB74" s="2">
        <f t="shared" si="108"/>
        <v>2.5193804550950005E-2</v>
      </c>
      <c r="EC74" s="2">
        <f t="shared" si="109"/>
        <v>1.4613429118169841E-2</v>
      </c>
      <c r="ED74" s="2">
        <f t="shared" si="110"/>
        <v>1.5524026788196381E-2</v>
      </c>
      <c r="EE74" s="2">
        <f t="shared" si="111"/>
        <v>1.6732401208884914E-2</v>
      </c>
      <c r="EF74" s="2">
        <f t="shared" si="112"/>
        <v>1.659558192872072E-2</v>
      </c>
      <c r="EG74" s="2">
        <f t="shared" si="113"/>
        <v>1.612882857755104E-2</v>
      </c>
      <c r="EH74" s="2">
        <f t="shared" si="114"/>
        <v>1.718063235850684E-2</v>
      </c>
      <c r="EI74" s="2">
        <f t="shared" si="115"/>
        <v>1.9765216902050579E-2</v>
      </c>
      <c r="EJ74" s="2">
        <f t="shared" si="116"/>
        <v>2.0936590198271127E-2</v>
      </c>
      <c r="EK74" s="2">
        <f t="shared" si="117"/>
        <v>1.9346454738826839E-2</v>
      </c>
      <c r="EL74" s="2">
        <f t="shared" si="118"/>
        <v>1.6943745951438851E-2</v>
      </c>
      <c r="EM74" s="2">
        <f t="shared" si="119"/>
        <v>1.5281706160938036E-2</v>
      </c>
      <c r="EN74" s="2">
        <f t="shared" si="120"/>
        <v>1.2011814209111663E-2</v>
      </c>
      <c r="EO74" s="2">
        <f t="shared" si="121"/>
        <v>1.4297480581775582E-2</v>
      </c>
      <c r="EP74" s="2">
        <f t="shared" si="122"/>
        <v>3.2089194591453166E-2</v>
      </c>
    </row>
    <row r="75" spans="2:146" x14ac:dyDescent="0.25">
      <c r="B75" s="2">
        <v>53</v>
      </c>
      <c r="C75" s="49">
        <v>85.666700000000006</v>
      </c>
      <c r="D75" s="49">
        <v>117.70180000000001</v>
      </c>
      <c r="E75" s="49">
        <v>119.2281</v>
      </c>
      <c r="F75" s="49">
        <v>126.8246</v>
      </c>
      <c r="G75" s="49">
        <v>135.83930000000001</v>
      </c>
      <c r="H75" s="49">
        <v>143.83930000000001</v>
      </c>
      <c r="I75" s="49">
        <v>156.19640000000001</v>
      </c>
      <c r="J75" s="49">
        <v>169.982</v>
      </c>
      <c r="K75" s="49">
        <v>177.364</v>
      </c>
      <c r="L75" s="49">
        <v>169.54499999999999</v>
      </c>
      <c r="M75" s="49">
        <v>164.76400000000001</v>
      </c>
      <c r="N75" s="49">
        <v>153.56399999999999</v>
      </c>
      <c r="O75" s="49">
        <v>137.4</v>
      </c>
      <c r="P75" s="49">
        <v>128.72730000000001</v>
      </c>
      <c r="Q75" s="49">
        <v>150.12729999999999</v>
      </c>
      <c r="T75" s="4">
        <f t="shared" si="3"/>
        <v>85.01934391283676</v>
      </c>
      <c r="U75" s="4">
        <f t="shared" si="4"/>
        <v>122.50973347215131</v>
      </c>
      <c r="V75" s="4">
        <f t="shared" si="5"/>
        <v>118.34133739824077</v>
      </c>
      <c r="W75" s="4">
        <f t="shared" si="6"/>
        <v>125.79920409899856</v>
      </c>
      <c r="X75" s="4">
        <f t="shared" si="7"/>
        <v>130.74129867872915</v>
      </c>
      <c r="Y75" s="4">
        <f t="shared" si="8"/>
        <v>142.31729737218484</v>
      </c>
      <c r="Z75" s="4">
        <f t="shared" si="9"/>
        <v>153.99362370247403</v>
      </c>
      <c r="AA75" s="4">
        <f t="shared" si="10"/>
        <v>171.90785064569661</v>
      </c>
      <c r="AB75" s="4">
        <f t="shared" si="11"/>
        <v>181.29711449112608</v>
      </c>
      <c r="AC75" s="4">
        <f t="shared" si="12"/>
        <v>170.22734803190832</v>
      </c>
      <c r="AD75" s="4">
        <f t="shared" si="13"/>
        <v>166.25878782961468</v>
      </c>
      <c r="AE75" s="4">
        <f t="shared" si="14"/>
        <v>149.74873296489864</v>
      </c>
      <c r="AF75" s="4">
        <f t="shared" si="15"/>
        <v>133.76050242518167</v>
      </c>
      <c r="AG75" s="4">
        <f t="shared" si="16"/>
        <v>122.46940012281027</v>
      </c>
      <c r="AH75" s="4">
        <f t="shared" si="17"/>
        <v>153.72010015004227</v>
      </c>
      <c r="AJ75" s="4">
        <f t="shared" si="18"/>
        <v>0.64735608716324577</v>
      </c>
      <c r="AK75" s="4">
        <f t="shared" si="19"/>
        <v>-4.807933472151305</v>
      </c>
      <c r="AL75" s="4">
        <f t="shared" si="20"/>
        <v>0.88676260175923005</v>
      </c>
      <c r="AM75" s="4">
        <f t="shared" si="21"/>
        <v>1.0253959010014455</v>
      </c>
      <c r="AN75" s="4">
        <f t="shared" si="22"/>
        <v>5.098001321270857</v>
      </c>
      <c r="AO75" s="4">
        <f t="shared" si="23"/>
        <v>1.5220026278151693</v>
      </c>
      <c r="AP75" s="4">
        <f t="shared" si="24"/>
        <v>2.2027762975259861</v>
      </c>
      <c r="AQ75" s="4">
        <f t="shared" si="25"/>
        <v>-1.9258506456966131</v>
      </c>
      <c r="AR75" s="4">
        <f t="shared" si="26"/>
        <v>-3.9331144911260765</v>
      </c>
      <c r="AS75" s="4">
        <f t="shared" si="27"/>
        <v>-0.68234803190833304</v>
      </c>
      <c r="AT75" s="4">
        <f t="shared" si="28"/>
        <v>-1.4947878296146655</v>
      </c>
      <c r="AU75" s="4">
        <f t="shared" si="29"/>
        <v>3.8152670351013569</v>
      </c>
      <c r="AV75" s="4">
        <f t="shared" si="30"/>
        <v>3.6394975748183356</v>
      </c>
      <c r="AW75" s="4">
        <f t="shared" si="31"/>
        <v>6.2578998771897432</v>
      </c>
      <c r="AX75" s="4">
        <f t="shared" si="32"/>
        <v>-3.5928001500422795</v>
      </c>
      <c r="AZ75" s="2">
        <f t="shared" si="33"/>
        <v>65.918995854043629</v>
      </c>
      <c r="BA75" s="2">
        <f t="shared" si="34"/>
        <v>78.495214861369902</v>
      </c>
      <c r="BB75" s="2">
        <f t="shared" si="125"/>
        <v>90.091021733264157</v>
      </c>
      <c r="BC75" s="2">
        <f t="shared" si="36"/>
        <v>100.65324042192391</v>
      </c>
      <c r="BD75" s="2">
        <f t="shared" si="37"/>
        <v>109.93018163373443</v>
      </c>
      <c r="BE75" s="2">
        <f t="shared" si="38"/>
        <v>118.22415093612096</v>
      </c>
      <c r="BF75" s="2">
        <f t="shared" si="39"/>
        <v>124.28361807108858</v>
      </c>
      <c r="BG75" s="2">
        <f t="shared" si="40"/>
        <v>128.68482121055155</v>
      </c>
      <c r="BH75" s="2">
        <f t="shared" si="41"/>
        <v>130.10580192192816</v>
      </c>
      <c r="BI75" s="2">
        <f t="shared" si="42"/>
        <v>130.78761293205781</v>
      </c>
      <c r="BJ75" s="2">
        <f t="shared" si="43"/>
        <v>129.93650902549737</v>
      </c>
      <c r="BK75" s="2">
        <f t="shared" si="44"/>
        <v>128.35225680476083</v>
      </c>
      <c r="BL75" s="2">
        <f t="shared" si="45"/>
        <v>121.13657834944388</v>
      </c>
      <c r="BM75" s="2">
        <f t="shared" si="46"/>
        <v>115.7123644863993</v>
      </c>
      <c r="BN75" s="2">
        <f t="shared" si="47"/>
        <v>113.19939734405953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66.053460938877819</v>
      </c>
      <c r="CW75" s="2">
        <f t="shared" si="79"/>
        <v>78.507375126017081</v>
      </c>
      <c r="CX75" s="2">
        <f t="shared" si="80"/>
        <v>90.079085484834636</v>
      </c>
      <c r="CY75" s="2">
        <f t="shared" si="81"/>
        <v>100.60931396294245</v>
      </c>
      <c r="CZ75" s="2">
        <f t="shared" si="82"/>
        <v>109.90375338670688</v>
      </c>
      <c r="DA75" s="2">
        <f t="shared" si="83"/>
        <v>118.22809314842303</v>
      </c>
      <c r="DB75" s="2">
        <f t="shared" si="84"/>
        <v>124.25343601505546</v>
      </c>
      <c r="DC75" s="2">
        <f t="shared" si="85"/>
        <v>128.66214545776694</v>
      </c>
      <c r="DD75" s="2">
        <f t="shared" si="86"/>
        <v>130.08932366868711</v>
      </c>
      <c r="DE75" s="2">
        <f t="shared" si="87"/>
        <v>130.79461851223962</v>
      </c>
      <c r="DF75" s="2">
        <f t="shared" si="88"/>
        <v>129.93000606189941</v>
      </c>
      <c r="DG75" s="2">
        <f t="shared" si="89"/>
        <v>128.33890113688932</v>
      </c>
      <c r="DH75" s="2">
        <f t="shared" si="90"/>
        <v>121.16421078597159</v>
      </c>
      <c r="DI75" s="2">
        <f t="shared" si="91"/>
        <v>115.80088777906113</v>
      </c>
      <c r="DJ75" s="2">
        <f t="shared" si="92"/>
        <v>113.62854560179088</v>
      </c>
      <c r="DL75" s="2">
        <f t="shared" si="93"/>
        <v>61.174019472362851</v>
      </c>
      <c r="DM75" s="2">
        <f t="shared" si="94"/>
        <v>77.747394081853557</v>
      </c>
      <c r="DN75" s="2">
        <f t="shared" si="95"/>
        <v>90.781370553621301</v>
      </c>
      <c r="DO75" s="2">
        <f t="shared" si="96"/>
        <v>103.00742035722089</v>
      </c>
      <c r="DP75" s="2">
        <f t="shared" si="97"/>
        <v>111.35844411175319</v>
      </c>
      <c r="DQ75" s="2">
        <f t="shared" si="98"/>
        <v>118.00483235973944</v>
      </c>
      <c r="DR75" s="2">
        <f t="shared" si="99"/>
        <v>125.85826569648646</v>
      </c>
      <c r="DS75" s="2">
        <f t="shared" si="100"/>
        <v>129.71045008289883</v>
      </c>
      <c r="DT75" s="2">
        <f t="shared" si="101"/>
        <v>130.80857649589638</v>
      </c>
      <c r="DU75" s="2">
        <f t="shared" si="102"/>
        <v>130.46375218063349</v>
      </c>
      <c r="DV75" s="2">
        <f t="shared" si="103"/>
        <v>130.28060553107957</v>
      </c>
      <c r="DW75" s="2">
        <f t="shared" si="104"/>
        <v>129.13714133961312</v>
      </c>
      <c r="DX75" s="2">
        <f t="shared" si="105"/>
        <v>119.06375483692402</v>
      </c>
      <c r="DY75" s="2">
        <f t="shared" si="106"/>
        <v>110.14635540555578</v>
      </c>
      <c r="DZ75" s="2">
        <f t="shared" si="107"/>
        <v>101.39391122087933</v>
      </c>
      <c r="EB75" s="2">
        <f t="shared" si="108"/>
        <v>2.7557474714463862E-2</v>
      </c>
      <c r="EC75" s="2">
        <f t="shared" si="109"/>
        <v>1.6000747308850791E-2</v>
      </c>
      <c r="ED75" s="2">
        <f t="shared" si="110"/>
        <v>1.6996301017952957E-2</v>
      </c>
      <c r="EE75" s="2">
        <f t="shared" si="111"/>
        <v>1.8317143512176979E-2</v>
      </c>
      <c r="EF75" s="2">
        <f t="shared" si="112"/>
        <v>1.8167605369661881E-2</v>
      </c>
      <c r="EG75" s="2">
        <f t="shared" si="113"/>
        <v>1.7657432482010377E-2</v>
      </c>
      <c r="EH75" s="2">
        <f t="shared" si="114"/>
        <v>1.880701508848117E-2</v>
      </c>
      <c r="EI75" s="2">
        <f t="shared" si="115"/>
        <v>2.163088117801695E-2</v>
      </c>
      <c r="EJ75" s="2">
        <f t="shared" si="116"/>
        <v>2.2910237704563647E-2</v>
      </c>
      <c r="EK75" s="2">
        <f t="shared" si="117"/>
        <v>2.117344532402558E-2</v>
      </c>
      <c r="EL75" s="2">
        <f t="shared" si="118"/>
        <v>1.8548127335050894E-2</v>
      </c>
      <c r="EM75" s="2">
        <f t="shared" si="119"/>
        <v>1.673138965682822E-2</v>
      </c>
      <c r="EN75" s="2">
        <f t="shared" si="120"/>
        <v>1.3155446816317293E-2</v>
      </c>
      <c r="EO75" s="2">
        <f t="shared" si="121"/>
        <v>1.565528089937343E-2</v>
      </c>
      <c r="EP75" s="2">
        <f t="shared" si="122"/>
        <v>3.5076508571509971E-2</v>
      </c>
    </row>
    <row r="76" spans="2:146" x14ac:dyDescent="0.25">
      <c r="B76" s="2">
        <v>54</v>
      </c>
      <c r="C76" s="49">
        <v>90.403499999999994</v>
      </c>
      <c r="D76" s="49">
        <v>125.29819999999999</v>
      </c>
      <c r="E76" s="49">
        <v>126.1754</v>
      </c>
      <c r="F76" s="49">
        <v>134.0702</v>
      </c>
      <c r="G76" s="49">
        <v>144.5</v>
      </c>
      <c r="H76" s="49">
        <v>153.1071</v>
      </c>
      <c r="I76" s="49">
        <v>165.75</v>
      </c>
      <c r="J76" s="49">
        <v>181.821</v>
      </c>
      <c r="K76" s="49">
        <v>191.49100000000001</v>
      </c>
      <c r="L76" s="49">
        <v>180.92699999999999</v>
      </c>
      <c r="M76" s="49">
        <v>175</v>
      </c>
      <c r="N76" s="49">
        <v>163.21799999999999</v>
      </c>
      <c r="O76" s="49">
        <v>142.12700000000001</v>
      </c>
      <c r="P76" s="49">
        <v>132.63640000000001</v>
      </c>
      <c r="Q76" s="49">
        <v>159.98179999999999</v>
      </c>
      <c r="T76" s="4">
        <f t="shared" si="3"/>
        <v>90.614373199502879</v>
      </c>
      <c r="U76" s="4">
        <f t="shared" si="4"/>
        <v>129.18696021005744</v>
      </c>
      <c r="V76" s="4">
        <f t="shared" si="5"/>
        <v>126.47848945006257</v>
      </c>
      <c r="W76" s="4">
        <f t="shared" si="6"/>
        <v>135.58214950798791</v>
      </c>
      <c r="X76" s="4">
        <f t="shared" si="7"/>
        <v>141.02480900937093</v>
      </c>
      <c r="Y76" s="4">
        <f t="shared" si="8"/>
        <v>153.11331952739707</v>
      </c>
      <c r="Z76" s="4">
        <f t="shared" si="9"/>
        <v>166.23418608167356</v>
      </c>
      <c r="AA76" s="4">
        <f t="shared" si="10"/>
        <v>186.3594660256615</v>
      </c>
      <c r="AB76" s="4">
        <f t="shared" si="11"/>
        <v>195.68910857456225</v>
      </c>
      <c r="AC76" s="4">
        <f t="shared" si="12"/>
        <v>183.4847341562074</v>
      </c>
      <c r="AD76" s="4">
        <f t="shared" si="13"/>
        <v>178.68990543965191</v>
      </c>
      <c r="AE76" s="4">
        <f t="shared" si="14"/>
        <v>159.99040814013654</v>
      </c>
      <c r="AF76" s="4">
        <f t="shared" si="15"/>
        <v>140.38983947565018</v>
      </c>
      <c r="AG76" s="4">
        <f t="shared" si="16"/>
        <v>126.70309939601195</v>
      </c>
      <c r="AH76" s="4">
        <f t="shared" si="17"/>
        <v>164.98436595977253</v>
      </c>
      <c r="AJ76" s="4">
        <f t="shared" si="18"/>
        <v>-0.21087319950288475</v>
      </c>
      <c r="AK76" s="4">
        <f t="shared" si="19"/>
        <v>-3.8887602100574412</v>
      </c>
      <c r="AL76" s="4">
        <f t="shared" si="20"/>
        <v>-0.30308945006257204</v>
      </c>
      <c r="AM76" s="4">
        <f t="shared" si="21"/>
        <v>-1.5119495079879073</v>
      </c>
      <c r="AN76" s="4">
        <f t="shared" si="22"/>
        <v>3.4751909906290734</v>
      </c>
      <c r="AO76" s="4">
        <f t="shared" si="23"/>
        <v>-6.2195273970644394E-3</v>
      </c>
      <c r="AP76" s="4">
        <f t="shared" si="24"/>
        <v>-0.48418608167355615</v>
      </c>
      <c r="AQ76" s="4">
        <f t="shared" si="25"/>
        <v>-4.5384660256615064</v>
      </c>
      <c r="AR76" s="4">
        <f t="shared" si="26"/>
        <v>-4.1981085745622408</v>
      </c>
      <c r="AS76" s="4">
        <f t="shared" si="27"/>
        <v>-2.5577341562074025</v>
      </c>
      <c r="AT76" s="4">
        <f t="shared" si="28"/>
        <v>-3.6899054396519091</v>
      </c>
      <c r="AU76" s="4">
        <f t="shared" si="29"/>
        <v>3.2275918598634519</v>
      </c>
      <c r="AV76" s="4">
        <f t="shared" si="30"/>
        <v>1.7371605243498323</v>
      </c>
      <c r="AW76" s="4">
        <f t="shared" si="31"/>
        <v>5.9333006039880587</v>
      </c>
      <c r="AX76" s="4">
        <f t="shared" si="32"/>
        <v>-5.0025659597725394</v>
      </c>
      <c r="AZ76" s="2">
        <f t="shared" si="33"/>
        <v>65.941615311735191</v>
      </c>
      <c r="BA76" s="2">
        <f t="shared" si="34"/>
        <v>78.476524856266451</v>
      </c>
      <c r="BB76" s="2">
        <f t="shared" si="125"/>
        <v>90.074978960861117</v>
      </c>
      <c r="BC76" s="2">
        <f t="shared" si="36"/>
        <v>100.6482556605358</v>
      </c>
      <c r="BD76" s="2">
        <f t="shared" si="37"/>
        <v>109.90414103277958</v>
      </c>
      <c r="BE76" s="2">
        <f t="shared" si="38"/>
        <v>118.18320408621905</v>
      </c>
      <c r="BF76" s="2">
        <f t="shared" si="39"/>
        <v>124.29213100913823</v>
      </c>
      <c r="BG76" s="2">
        <f t="shared" si="40"/>
        <v>128.66762835027174</v>
      </c>
      <c r="BH76" s="2">
        <f t="shared" si="41"/>
        <v>130.07301796317364</v>
      </c>
      <c r="BI76" s="2">
        <f t="shared" si="42"/>
        <v>130.74639526260481</v>
      </c>
      <c r="BJ76" s="2">
        <f t="shared" si="43"/>
        <v>129.89070677904573</v>
      </c>
      <c r="BK76" s="2">
        <f t="shared" si="44"/>
        <v>128.31364298322364</v>
      </c>
      <c r="BL76" s="2">
        <f t="shared" si="45"/>
        <v>121.06045818676802</v>
      </c>
      <c r="BM76" s="2">
        <f t="shared" si="46"/>
        <v>115.59620354890683</v>
      </c>
      <c r="BN76" s="2">
        <f t="shared" si="47"/>
        <v>113.1314883870474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66.088644104747772</v>
      </c>
      <c r="CW76" s="2">
        <f t="shared" si="79"/>
        <v>78.489894761169992</v>
      </c>
      <c r="CX76" s="2">
        <f t="shared" si="80"/>
        <v>90.062359522497871</v>
      </c>
      <c r="CY76" s="2">
        <f t="shared" si="81"/>
        <v>100.60107661583605</v>
      </c>
      <c r="CZ76" s="2">
        <f t="shared" si="82"/>
        <v>109.87550001044592</v>
      </c>
      <c r="DA76" s="2">
        <f t="shared" si="83"/>
        <v>118.18720885887238</v>
      </c>
      <c r="DB76" s="2">
        <f t="shared" si="84"/>
        <v>124.26015352329546</v>
      </c>
      <c r="DC76" s="2">
        <f t="shared" si="85"/>
        <v>128.64356513047903</v>
      </c>
      <c r="DD76" s="2">
        <f t="shared" si="86"/>
        <v>130.055760593679</v>
      </c>
      <c r="DE76" s="2">
        <f t="shared" si="87"/>
        <v>130.75473914452846</v>
      </c>
      <c r="DF76" s="2">
        <f t="shared" si="88"/>
        <v>129.8842722159097</v>
      </c>
      <c r="DG76" s="2">
        <f t="shared" si="89"/>
        <v>128.29993546853908</v>
      </c>
      <c r="DH76" s="2">
        <f t="shared" si="90"/>
        <v>121.09080628177178</v>
      </c>
      <c r="DI76" s="2">
        <f t="shared" si="91"/>
        <v>115.69239138281338</v>
      </c>
      <c r="DJ76" s="2">
        <f t="shared" si="92"/>
        <v>113.5994471732069</v>
      </c>
      <c r="DL76" s="2">
        <f t="shared" si="93"/>
        <v>61.209809461250366</v>
      </c>
      <c r="DM76" s="2">
        <f t="shared" si="94"/>
        <v>77.726660310680757</v>
      </c>
      <c r="DN76" s="2">
        <f t="shared" si="95"/>
        <v>90.740621034155353</v>
      </c>
      <c r="DO76" s="2">
        <f t="shared" si="96"/>
        <v>102.95427317566093</v>
      </c>
      <c r="DP76" s="2">
        <f t="shared" si="97"/>
        <v>111.31579478015226</v>
      </c>
      <c r="DQ76" s="2">
        <f t="shared" si="98"/>
        <v>117.98000896509032</v>
      </c>
      <c r="DR76" s="2">
        <f t="shared" si="99"/>
        <v>125.81365525341445</v>
      </c>
      <c r="DS76" s="2">
        <f t="shared" si="100"/>
        <v>129.66024661556577</v>
      </c>
      <c r="DT76" s="2">
        <f t="shared" si="101"/>
        <v>130.74426049290341</v>
      </c>
      <c r="DU76" s="2">
        <f t="shared" si="102"/>
        <v>130.39460617735969</v>
      </c>
      <c r="DV76" s="2">
        <f t="shared" si="103"/>
        <v>130.20122565531599</v>
      </c>
      <c r="DW76" s="2">
        <f t="shared" si="104"/>
        <v>129.04832410639429</v>
      </c>
      <c r="DX76" s="2">
        <f t="shared" si="105"/>
        <v>118.98423240263047</v>
      </c>
      <c r="DY76" s="2">
        <f t="shared" si="106"/>
        <v>110.08042913413755</v>
      </c>
      <c r="DZ76" s="2">
        <f t="shared" si="107"/>
        <v>101.39105504466633</v>
      </c>
      <c r="EB76" s="2">
        <f t="shared" si="108"/>
        <v>3.013604759254002E-2</v>
      </c>
      <c r="EC76" s="2">
        <f t="shared" si="109"/>
        <v>1.7517428484741991E-2</v>
      </c>
      <c r="ED76" s="2">
        <f t="shared" si="110"/>
        <v>1.8605564588794431E-2</v>
      </c>
      <c r="EE76" s="2">
        <f t="shared" si="111"/>
        <v>2.0048917929428901E-2</v>
      </c>
      <c r="EF76" s="2">
        <f t="shared" si="112"/>
        <v>1.9885528251620616E-2</v>
      </c>
      <c r="EG76" s="2">
        <f t="shared" si="113"/>
        <v>1.932806325441112E-2</v>
      </c>
      <c r="EH76" s="2">
        <f t="shared" si="114"/>
        <v>2.0584132751706341E-2</v>
      </c>
      <c r="EI76" s="2">
        <f t="shared" si="115"/>
        <v>2.3668395801117719E-2</v>
      </c>
      <c r="EJ76" s="2">
        <f t="shared" si="116"/>
        <v>2.506517359563628E-2</v>
      </c>
      <c r="EK76" s="2">
        <f t="shared" si="117"/>
        <v>2.3168892282302012E-2</v>
      </c>
      <c r="EL76" s="2">
        <f t="shared" si="118"/>
        <v>2.0301288252553288E-2</v>
      </c>
      <c r="EM76" s="2">
        <f t="shared" si="119"/>
        <v>1.8316037939653342E-2</v>
      </c>
      <c r="EN76" s="2">
        <f t="shared" si="120"/>
        <v>1.4406375823922167E-2</v>
      </c>
      <c r="EO76" s="2">
        <f t="shared" si="121"/>
        <v>1.7139786342867676E-2</v>
      </c>
      <c r="EP76" s="2">
        <f t="shared" si="122"/>
        <v>3.8330910510772406E-2</v>
      </c>
    </row>
    <row r="77" spans="2:146" x14ac:dyDescent="0.25">
      <c r="B77" s="2">
        <v>55</v>
      </c>
      <c r="C77" s="49">
        <v>94.9649</v>
      </c>
      <c r="D77" s="49">
        <v>130.08770000000001</v>
      </c>
      <c r="E77" s="49">
        <v>132.52629999999999</v>
      </c>
      <c r="F77" s="49">
        <v>142.6842</v>
      </c>
      <c r="G77" s="49">
        <v>154.69640000000001</v>
      </c>
      <c r="H77" s="49">
        <v>164.16069999999999</v>
      </c>
      <c r="I77" s="49">
        <v>177.7679</v>
      </c>
      <c r="J77" s="49">
        <v>194.786</v>
      </c>
      <c r="K77" s="49">
        <v>201.81800000000001</v>
      </c>
      <c r="L77" s="49">
        <v>192.12700000000001</v>
      </c>
      <c r="M77" s="49">
        <v>185.38200000000001</v>
      </c>
      <c r="N77" s="49">
        <v>172.47300000000001</v>
      </c>
      <c r="O77" s="49">
        <v>150.05500000000001</v>
      </c>
      <c r="P77" s="49">
        <v>137.4545</v>
      </c>
      <c r="Q77" s="49">
        <v>169.29089999999999</v>
      </c>
      <c r="T77" s="4">
        <f t="shared" si="3"/>
        <v>96.54884471837498</v>
      </c>
      <c r="U77" s="4">
        <f t="shared" si="4"/>
        <v>134.71056946609008</v>
      </c>
      <c r="V77" s="4">
        <f t="shared" si="5"/>
        <v>135.08548040108329</v>
      </c>
      <c r="W77" s="4">
        <f t="shared" si="6"/>
        <v>146.59732750008979</v>
      </c>
      <c r="X77" s="4">
        <f t="shared" si="7"/>
        <v>153.42860224777462</v>
      </c>
      <c r="Y77" s="4">
        <f t="shared" si="8"/>
        <v>165.82240349886465</v>
      </c>
      <c r="Z77" s="4">
        <f t="shared" si="9"/>
        <v>180.05664893853967</v>
      </c>
      <c r="AA77" s="4">
        <f t="shared" si="10"/>
        <v>201.02937544442952</v>
      </c>
      <c r="AB77" s="4">
        <f t="shared" si="11"/>
        <v>209.38185362234449</v>
      </c>
      <c r="AC77" s="4">
        <f t="shared" si="12"/>
        <v>197.42264804538607</v>
      </c>
      <c r="AD77" s="4">
        <f t="shared" si="13"/>
        <v>192.1681534398455</v>
      </c>
      <c r="AE77" s="4">
        <f t="shared" si="14"/>
        <v>172.50587502137654</v>
      </c>
      <c r="AF77" s="4">
        <f t="shared" si="15"/>
        <v>149.10918702088361</v>
      </c>
      <c r="AG77" s="4">
        <f t="shared" si="16"/>
        <v>132.79067458059282</v>
      </c>
      <c r="AH77" s="4">
        <f t="shared" si="17"/>
        <v>176.21601282078771</v>
      </c>
      <c r="AJ77" s="4">
        <f t="shared" si="18"/>
        <v>-1.5839447183749797</v>
      </c>
      <c r="AK77" s="4">
        <f t="shared" si="19"/>
        <v>-4.6228694660900658</v>
      </c>
      <c r="AL77" s="4">
        <f t="shared" si="20"/>
        <v>-2.5591804010832959</v>
      </c>
      <c r="AM77" s="4">
        <f t="shared" si="21"/>
        <v>-3.9131275000897858</v>
      </c>
      <c r="AN77" s="4">
        <f t="shared" si="22"/>
        <v>1.2677977522253912</v>
      </c>
      <c r="AO77" s="4">
        <f t="shared" si="23"/>
        <v>-1.6617034988646537</v>
      </c>
      <c r="AP77" s="4">
        <f t="shared" si="24"/>
        <v>-2.2887489385396691</v>
      </c>
      <c r="AQ77" s="4">
        <f t="shared" si="25"/>
        <v>-6.2433754444295175</v>
      </c>
      <c r="AR77" s="4">
        <f t="shared" si="26"/>
        <v>-7.5638536223444817</v>
      </c>
      <c r="AS77" s="4">
        <f t="shared" si="27"/>
        <v>-5.2956480453860593</v>
      </c>
      <c r="AT77" s="4">
        <f t="shared" si="28"/>
        <v>-6.7861534398454921</v>
      </c>
      <c r="AU77" s="4">
        <f t="shared" si="29"/>
        <v>-3.2875021376526092E-2</v>
      </c>
      <c r="AV77" s="4">
        <f t="shared" si="30"/>
        <v>0.94581297911639695</v>
      </c>
      <c r="AW77" s="4">
        <f t="shared" si="31"/>
        <v>4.6638254194071749</v>
      </c>
      <c r="AX77" s="4">
        <f t="shared" si="32"/>
        <v>-6.9251128207877173</v>
      </c>
      <c r="AZ77" s="2">
        <f t="shared" si="33"/>
        <v>65.963100764180652</v>
      </c>
      <c r="BA77" s="2">
        <f t="shared" si="34"/>
        <v>78.457716936819963</v>
      </c>
      <c r="BB77" s="2">
        <f t="shared" si="125"/>
        <v>90.058956489218147</v>
      </c>
      <c r="BC77" s="2">
        <f t="shared" si="36"/>
        <v>100.64348483773841</v>
      </c>
      <c r="BD77" s="2">
        <f t="shared" si="37"/>
        <v>109.87827746731497</v>
      </c>
      <c r="BE77" s="2">
        <f t="shared" si="38"/>
        <v>118.14228133832037</v>
      </c>
      <c r="BF77" s="2">
        <f t="shared" si="39"/>
        <v>124.30070797549728</v>
      </c>
      <c r="BG77" s="2">
        <f t="shared" si="40"/>
        <v>128.65049067683148</v>
      </c>
      <c r="BH77" s="2">
        <f t="shared" si="41"/>
        <v>130.04023104308197</v>
      </c>
      <c r="BI77" s="2">
        <f t="shared" si="42"/>
        <v>130.70498946023525</v>
      </c>
      <c r="BJ77" s="2">
        <f t="shared" si="43"/>
        <v>129.84483244240221</v>
      </c>
      <c r="BK77" s="2">
        <f t="shared" si="44"/>
        <v>128.27497386882879</v>
      </c>
      <c r="BL77" s="2">
        <f t="shared" si="45"/>
        <v>120.98407543291241</v>
      </c>
      <c r="BM77" s="2">
        <f t="shared" si="46"/>
        <v>115.47939995604224</v>
      </c>
      <c r="BN77" s="2">
        <f t="shared" si="47"/>
        <v>113.06023153769502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66.123827270617738</v>
      </c>
      <c r="CW77" s="2">
        <f t="shared" si="79"/>
        <v>78.472414396322904</v>
      </c>
      <c r="CX77" s="2">
        <f t="shared" si="80"/>
        <v>90.045633560161107</v>
      </c>
      <c r="CY77" s="2">
        <f t="shared" si="81"/>
        <v>100.59283926872965</v>
      </c>
      <c r="CZ77" s="2">
        <f t="shared" si="82"/>
        <v>109.84724663418494</v>
      </c>
      <c r="DA77" s="2">
        <f t="shared" si="83"/>
        <v>118.14632456932173</v>
      </c>
      <c r="DB77" s="2">
        <f t="shared" si="84"/>
        <v>124.26687103153544</v>
      </c>
      <c r="DC77" s="2">
        <f t="shared" si="85"/>
        <v>128.6249848031911</v>
      </c>
      <c r="DD77" s="2">
        <f t="shared" si="86"/>
        <v>130.02219751867088</v>
      </c>
      <c r="DE77" s="2">
        <f t="shared" si="87"/>
        <v>130.71485977681729</v>
      </c>
      <c r="DF77" s="2">
        <f t="shared" si="88"/>
        <v>129.83853836992003</v>
      </c>
      <c r="DG77" s="2">
        <f t="shared" si="89"/>
        <v>128.26096980018883</v>
      </c>
      <c r="DH77" s="2">
        <f t="shared" si="90"/>
        <v>121.01740177757195</v>
      </c>
      <c r="DI77" s="2">
        <f t="shared" si="91"/>
        <v>115.58389498656564</v>
      </c>
      <c r="DJ77" s="2">
        <f t="shared" si="92"/>
        <v>113.57034874462293</v>
      </c>
      <c r="DL77" s="2">
        <f t="shared" si="93"/>
        <v>61.245599450137881</v>
      </c>
      <c r="DM77" s="2">
        <f t="shared" si="94"/>
        <v>77.705926539507942</v>
      </c>
      <c r="DN77" s="2">
        <f t="shared" si="95"/>
        <v>90.699871514689406</v>
      </c>
      <c r="DO77" s="2">
        <f t="shared" si="96"/>
        <v>102.90112599410095</v>
      </c>
      <c r="DP77" s="2">
        <f t="shared" si="97"/>
        <v>111.27314544855135</v>
      </c>
      <c r="DQ77" s="2">
        <f t="shared" si="98"/>
        <v>117.9551855704412</v>
      </c>
      <c r="DR77" s="2">
        <f t="shared" si="99"/>
        <v>125.76904481034245</v>
      </c>
      <c r="DS77" s="2">
        <f t="shared" si="100"/>
        <v>129.61004314823271</v>
      </c>
      <c r="DT77" s="2">
        <f t="shared" si="101"/>
        <v>130.67994448991044</v>
      </c>
      <c r="DU77" s="2">
        <f t="shared" si="102"/>
        <v>130.32546017408589</v>
      </c>
      <c r="DV77" s="2">
        <f t="shared" si="103"/>
        <v>130.12184577955242</v>
      </c>
      <c r="DW77" s="2">
        <f t="shared" si="104"/>
        <v>128.95950687317546</v>
      </c>
      <c r="DX77" s="2">
        <f t="shared" si="105"/>
        <v>118.9047099683369</v>
      </c>
      <c r="DY77" s="2">
        <f t="shared" si="106"/>
        <v>110.0145028627193</v>
      </c>
      <c r="DZ77" s="2">
        <f t="shared" si="107"/>
        <v>101.38819886845334</v>
      </c>
      <c r="EB77" s="2">
        <f t="shared" si="108"/>
        <v>3.2947724532734986E-2</v>
      </c>
      <c r="EC77" s="2">
        <f t="shared" si="109"/>
        <v>1.9175071558223226E-2</v>
      </c>
      <c r="ED77" s="2">
        <f t="shared" si="110"/>
        <v>2.0364041805912121E-2</v>
      </c>
      <c r="EE77" s="2">
        <f t="shared" si="111"/>
        <v>2.194076171391655E-2</v>
      </c>
      <c r="EF77" s="2">
        <f t="shared" si="112"/>
        <v>2.176229674741896E-2</v>
      </c>
      <c r="EG77" s="2">
        <f t="shared" si="113"/>
        <v>2.1153354496152146E-2</v>
      </c>
      <c r="EH77" s="2">
        <f t="shared" si="114"/>
        <v>2.2525319266790824E-2</v>
      </c>
      <c r="EI77" s="2">
        <f t="shared" si="115"/>
        <v>2.5892754240158494E-2</v>
      </c>
      <c r="EJ77" s="2">
        <f t="shared" si="116"/>
        <v>2.7417115090789177E-2</v>
      </c>
      <c r="EK77" s="2">
        <f t="shared" si="117"/>
        <v>2.5347526070413882E-2</v>
      </c>
      <c r="EL77" s="2">
        <f t="shared" si="118"/>
        <v>2.2216406165832717E-2</v>
      </c>
      <c r="EM77" s="2">
        <f t="shared" si="119"/>
        <v>2.0047709966342617E-2</v>
      </c>
      <c r="EN77" s="2">
        <f t="shared" si="120"/>
        <v>1.5774352186092331E-2</v>
      </c>
      <c r="EO77" s="2">
        <f t="shared" si="121"/>
        <v>1.8762376252155665E-2</v>
      </c>
      <c r="EP77" s="2">
        <f t="shared" si="122"/>
        <v>4.1874152929754008E-2</v>
      </c>
    </row>
    <row r="78" spans="2:146" x14ac:dyDescent="0.25">
      <c r="B78" s="2">
        <v>56</v>
      </c>
      <c r="C78" s="49">
        <v>101.2807</v>
      </c>
      <c r="D78" s="49">
        <v>134.05260000000001</v>
      </c>
      <c r="E78" s="49">
        <v>139.98249999999999</v>
      </c>
      <c r="F78" s="49">
        <v>152.4211</v>
      </c>
      <c r="G78" s="49">
        <v>164.66069999999999</v>
      </c>
      <c r="H78" s="49">
        <v>174.7321</v>
      </c>
      <c r="I78" s="49">
        <v>188.66069999999999</v>
      </c>
      <c r="J78" s="49">
        <v>205.393</v>
      </c>
      <c r="K78" s="49">
        <v>211.07300000000001</v>
      </c>
      <c r="L78" s="49">
        <v>202.727</v>
      </c>
      <c r="M78" s="49">
        <v>197.4</v>
      </c>
      <c r="N78" s="49">
        <v>184.2</v>
      </c>
      <c r="O78" s="49">
        <v>157.54499999999999</v>
      </c>
      <c r="P78" s="49">
        <v>145.10910000000001</v>
      </c>
      <c r="Q78" s="49">
        <v>178.67269999999999</v>
      </c>
      <c r="T78" s="4">
        <f t="shared" si="3"/>
        <v>102.37028094722808</v>
      </c>
      <c r="U78" s="4">
        <f t="shared" si="4"/>
        <v>138.51984108784129</v>
      </c>
      <c r="V78" s="4">
        <f t="shared" si="5"/>
        <v>143.49923623370603</v>
      </c>
      <c r="W78" s="4">
        <f t="shared" si="6"/>
        <v>157.8780379224018</v>
      </c>
      <c r="X78" s="4">
        <f t="shared" si="7"/>
        <v>166.88516245570565</v>
      </c>
      <c r="Y78" s="4">
        <f t="shared" si="8"/>
        <v>179.37952227844175</v>
      </c>
      <c r="Z78" s="4">
        <f t="shared" si="9"/>
        <v>194.10478697183436</v>
      </c>
      <c r="AA78" s="4">
        <f t="shared" si="10"/>
        <v>213.98423515930989</v>
      </c>
      <c r="AB78" s="4">
        <f t="shared" si="11"/>
        <v>220.51157308598368</v>
      </c>
      <c r="AC78" s="4">
        <f t="shared" si="12"/>
        <v>210.51376235080454</v>
      </c>
      <c r="AD78" s="4">
        <f t="shared" si="13"/>
        <v>205.46243448183009</v>
      </c>
      <c r="AE78" s="4">
        <f t="shared" si="14"/>
        <v>186.48639862155696</v>
      </c>
      <c r="AF78" s="4">
        <f t="shared" si="15"/>
        <v>159.79609228914285</v>
      </c>
      <c r="AG78" s="4">
        <f t="shared" si="16"/>
        <v>140.94571495528436</v>
      </c>
      <c r="AH78" s="4">
        <f t="shared" si="17"/>
        <v>186.19997266851371</v>
      </c>
      <c r="AJ78" s="4">
        <f t="shared" si="18"/>
        <v>-1.089580947228086</v>
      </c>
      <c r="AK78" s="4">
        <f t="shared" si="19"/>
        <v>-4.4672410878412734</v>
      </c>
      <c r="AL78" s="4">
        <f t="shared" si="20"/>
        <v>-3.516736233706041</v>
      </c>
      <c r="AM78" s="4">
        <f t="shared" si="21"/>
        <v>-5.4569379224018064</v>
      </c>
      <c r="AN78" s="4">
        <f t="shared" si="22"/>
        <v>-2.2244624557056625</v>
      </c>
      <c r="AO78" s="4">
        <f t="shared" si="23"/>
        <v>-4.647422278441752</v>
      </c>
      <c r="AP78" s="4">
        <f t="shared" si="24"/>
        <v>-5.4440869718343663</v>
      </c>
      <c r="AQ78" s="4">
        <f t="shared" si="25"/>
        <v>-8.591235159309889</v>
      </c>
      <c r="AR78" s="4">
        <f t="shared" si="26"/>
        <v>-9.4385730859836769</v>
      </c>
      <c r="AS78" s="4">
        <f t="shared" si="27"/>
        <v>-7.7867623508045369</v>
      </c>
      <c r="AT78" s="4">
        <f t="shared" si="28"/>
        <v>-8.0624344818300813</v>
      </c>
      <c r="AU78" s="4">
        <f t="shared" si="29"/>
        <v>-2.2863986215569696</v>
      </c>
      <c r="AV78" s="4">
        <f t="shared" si="30"/>
        <v>-2.2510922891428606</v>
      </c>
      <c r="AW78" s="4">
        <f t="shared" si="31"/>
        <v>4.1633850447156533</v>
      </c>
      <c r="AX78" s="4">
        <f t="shared" si="32"/>
        <v>-7.5272726685137172</v>
      </c>
      <c r="AZ78" s="2">
        <f t="shared" si="33"/>
        <v>65.983357603171243</v>
      </c>
      <c r="BA78" s="2">
        <f t="shared" si="34"/>
        <v>78.438780069016346</v>
      </c>
      <c r="BB78" s="2">
        <f t="shared" si="125"/>
        <v>90.04295189094924</v>
      </c>
      <c r="BC78" s="2">
        <f t="shared" si="36"/>
        <v>100.63893824302617</v>
      </c>
      <c r="BD78" s="2">
        <f t="shared" si="37"/>
        <v>109.8526038069682</v>
      </c>
      <c r="BE78" s="2">
        <f t="shared" si="38"/>
        <v>118.10138775515999</v>
      </c>
      <c r="BF78" s="2">
        <f t="shared" si="39"/>
        <v>124.30934458144054</v>
      </c>
      <c r="BG78" s="2">
        <f t="shared" si="40"/>
        <v>128.63340585093653</v>
      </c>
      <c r="BH78" s="2">
        <f t="shared" si="41"/>
        <v>130.00743358058006</v>
      </c>
      <c r="BI78" s="2">
        <f t="shared" si="42"/>
        <v>130.66337280051624</v>
      </c>
      <c r="BJ78" s="2">
        <f t="shared" si="43"/>
        <v>129.7988732188158</v>
      </c>
      <c r="BK78" s="2">
        <f t="shared" si="44"/>
        <v>128.23623593012627</v>
      </c>
      <c r="BL78" s="2">
        <f t="shared" si="45"/>
        <v>120.90740553422415</v>
      </c>
      <c r="BM78" s="2">
        <f t="shared" si="46"/>
        <v>115.3619032878704</v>
      </c>
      <c r="BN78" s="2">
        <f t="shared" si="47"/>
        <v>112.98536854099223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66.159010436487691</v>
      </c>
      <c r="CW78" s="2">
        <f t="shared" si="79"/>
        <v>78.454934031475815</v>
      </c>
      <c r="CX78" s="2">
        <f t="shared" si="80"/>
        <v>90.028907597824343</v>
      </c>
      <c r="CY78" s="2">
        <f t="shared" si="81"/>
        <v>100.58460192162325</v>
      </c>
      <c r="CZ78" s="2">
        <f t="shared" si="82"/>
        <v>109.81899325792398</v>
      </c>
      <c r="DA78" s="2">
        <f t="shared" si="83"/>
        <v>118.1054402797711</v>
      </c>
      <c r="DB78" s="2">
        <f t="shared" si="84"/>
        <v>124.27358853977543</v>
      </c>
      <c r="DC78" s="2">
        <f t="shared" si="85"/>
        <v>128.60640447590316</v>
      </c>
      <c r="DD78" s="2">
        <f t="shared" si="86"/>
        <v>129.98863444366276</v>
      </c>
      <c r="DE78" s="2">
        <f t="shared" si="87"/>
        <v>130.67498040910613</v>
      </c>
      <c r="DF78" s="2">
        <f t="shared" si="88"/>
        <v>129.79280452393033</v>
      </c>
      <c r="DG78" s="2">
        <f t="shared" si="89"/>
        <v>128.22200413183859</v>
      </c>
      <c r="DH78" s="2">
        <f t="shared" si="90"/>
        <v>120.94399727337212</v>
      </c>
      <c r="DI78" s="2">
        <f t="shared" si="91"/>
        <v>115.47539859031789</v>
      </c>
      <c r="DJ78" s="2">
        <f t="shared" si="92"/>
        <v>113.54125031603897</v>
      </c>
      <c r="DL78" s="2">
        <f t="shared" si="93"/>
        <v>61.281389439025403</v>
      </c>
      <c r="DM78" s="2">
        <f t="shared" si="94"/>
        <v>77.685192768335142</v>
      </c>
      <c r="DN78" s="2">
        <f t="shared" si="95"/>
        <v>90.659121995223458</v>
      </c>
      <c r="DO78" s="2">
        <f t="shared" si="96"/>
        <v>102.84797881254097</v>
      </c>
      <c r="DP78" s="2">
        <f t="shared" si="97"/>
        <v>111.23049611695042</v>
      </c>
      <c r="DQ78" s="2">
        <f t="shared" si="98"/>
        <v>117.9303621757921</v>
      </c>
      <c r="DR78" s="2">
        <f t="shared" si="99"/>
        <v>125.72443436727045</v>
      </c>
      <c r="DS78" s="2">
        <f t="shared" si="100"/>
        <v>129.55983968089964</v>
      </c>
      <c r="DT78" s="2">
        <f t="shared" si="101"/>
        <v>130.61562848691747</v>
      </c>
      <c r="DU78" s="2">
        <f t="shared" si="102"/>
        <v>130.25631417081209</v>
      </c>
      <c r="DV78" s="2">
        <f t="shared" si="103"/>
        <v>130.04246590378884</v>
      </c>
      <c r="DW78" s="2">
        <f t="shared" si="104"/>
        <v>128.87068963995662</v>
      </c>
      <c r="DX78" s="2">
        <f t="shared" si="105"/>
        <v>118.82518753404335</v>
      </c>
      <c r="DY78" s="2">
        <f t="shared" si="106"/>
        <v>109.94857659130106</v>
      </c>
      <c r="DZ78" s="2">
        <f t="shared" si="107"/>
        <v>101.38534269224034</v>
      </c>
      <c r="EB78" s="2">
        <f t="shared" si="108"/>
        <v>3.6011988919974078E-2</v>
      </c>
      <c r="EC78" s="2">
        <f t="shared" si="109"/>
        <v>2.0986223856005268E-2</v>
      </c>
      <c r="ED78" s="2">
        <f t="shared" si="110"/>
        <v>2.2284944905826474E-2</v>
      </c>
      <c r="EE78" s="2">
        <f t="shared" si="111"/>
        <v>2.4006749216614446E-2</v>
      </c>
      <c r="EF78" s="2">
        <f t="shared" si="112"/>
        <v>2.3811888746291743E-2</v>
      </c>
      <c r="EG78" s="2">
        <f t="shared" si="113"/>
        <v>2.3146952811376562E-2</v>
      </c>
      <c r="EH78" s="2">
        <f t="shared" si="114"/>
        <v>2.4644962950227039E-2</v>
      </c>
      <c r="EI78" s="2">
        <f t="shared" si="115"/>
        <v>2.8320094424732004E-2</v>
      </c>
      <c r="EJ78" s="2">
        <f t="shared" si="116"/>
        <v>2.9982959359092513E-2</v>
      </c>
      <c r="EK78" s="2">
        <f t="shared" si="117"/>
        <v>2.7725208120836415E-2</v>
      </c>
      <c r="EL78" s="2">
        <f t="shared" si="118"/>
        <v>2.4307703854426894E-2</v>
      </c>
      <c r="EM78" s="2">
        <f t="shared" si="119"/>
        <v>2.1939442317685631E-2</v>
      </c>
      <c r="EN78" s="2">
        <f t="shared" si="120"/>
        <v>1.7269950420154393E-2</v>
      </c>
      <c r="EO78" s="2">
        <f t="shared" si="121"/>
        <v>2.0535364169079993E-2</v>
      </c>
      <c r="EP78" s="2">
        <f t="shared" si="122"/>
        <v>4.5729351707021193E-2</v>
      </c>
    </row>
    <row r="79" spans="2:146" x14ac:dyDescent="0.25">
      <c r="B79" s="2">
        <v>57</v>
      </c>
      <c r="C79" s="49">
        <v>104.3158</v>
      </c>
      <c r="D79" s="49">
        <v>136.80699999999999</v>
      </c>
      <c r="E79" s="49">
        <v>146.7193</v>
      </c>
      <c r="F79" s="49">
        <v>160.7895</v>
      </c>
      <c r="G79" s="49">
        <v>175.2679</v>
      </c>
      <c r="H79" s="49">
        <v>185.3929</v>
      </c>
      <c r="I79" s="49">
        <v>199.80359999999999</v>
      </c>
      <c r="J79" s="49">
        <v>213.482</v>
      </c>
      <c r="K79" s="49">
        <v>217.745</v>
      </c>
      <c r="L79" s="49">
        <v>212.83600000000001</v>
      </c>
      <c r="M79" s="49">
        <v>207.8</v>
      </c>
      <c r="N79" s="49">
        <v>196.14500000000001</v>
      </c>
      <c r="O79" s="49">
        <v>166.982</v>
      </c>
      <c r="P79" s="49">
        <v>151.70910000000001</v>
      </c>
      <c r="Q79" s="49">
        <v>185.6</v>
      </c>
      <c r="T79" s="4">
        <f t="shared" si="3"/>
        <v>107.54516081942074</v>
      </c>
      <c r="U79" s="4">
        <f t="shared" si="4"/>
        <v>140.20376881795147</v>
      </c>
      <c r="V79" s="4">
        <f t="shared" si="5"/>
        <v>150.94337339716353</v>
      </c>
      <c r="W79" s="4">
        <f t="shared" si="6"/>
        <v>168.14334699332181</v>
      </c>
      <c r="X79" s="4">
        <f t="shared" si="7"/>
        <v>179.72167878774158</v>
      </c>
      <c r="Y79" s="4">
        <f t="shared" si="8"/>
        <v>192.20940129072048</v>
      </c>
      <c r="Z79" s="4">
        <f t="shared" si="9"/>
        <v>206.59105715727893</v>
      </c>
      <c r="AA79" s="4">
        <f t="shared" si="10"/>
        <v>223.21872553219552</v>
      </c>
      <c r="AB79" s="4">
        <f t="shared" si="11"/>
        <v>227.36418681296081</v>
      </c>
      <c r="AC79" s="4">
        <f t="shared" si="12"/>
        <v>221.03541423740626</v>
      </c>
      <c r="AD79" s="4">
        <f t="shared" si="13"/>
        <v>217.07432996917623</v>
      </c>
      <c r="AE79" s="4">
        <f t="shared" si="14"/>
        <v>200.55013821177747</v>
      </c>
      <c r="AF79" s="4">
        <f t="shared" si="15"/>
        <v>171.92855370817276</v>
      </c>
      <c r="AG79" s="4">
        <f t="shared" si="16"/>
        <v>151.09466269538828</v>
      </c>
      <c r="AH79" s="4">
        <f t="shared" si="17"/>
        <v>193.69087467138158</v>
      </c>
      <c r="AJ79" s="4">
        <f t="shared" si="18"/>
        <v>-3.2293608194207479</v>
      </c>
      <c r="AK79" s="4">
        <f t="shared" si="19"/>
        <v>-3.3967688179514823</v>
      </c>
      <c r="AL79" s="4">
        <f t="shared" si="20"/>
        <v>-4.2240733971635223</v>
      </c>
      <c r="AM79" s="4">
        <f t="shared" si="21"/>
        <v>-7.3538469933218096</v>
      </c>
      <c r="AN79" s="4">
        <f t="shared" si="22"/>
        <v>-4.4537787877415838</v>
      </c>
      <c r="AO79" s="4">
        <f t="shared" si="23"/>
        <v>-6.8165012907204812</v>
      </c>
      <c r="AP79" s="4">
        <f t="shared" si="24"/>
        <v>-6.7874571572789364</v>
      </c>
      <c r="AQ79" s="4">
        <f t="shared" si="25"/>
        <v>-9.7367255321955213</v>
      </c>
      <c r="AR79" s="4">
        <f t="shared" si="26"/>
        <v>-9.6191868129608054</v>
      </c>
      <c r="AS79" s="4">
        <f t="shared" si="27"/>
        <v>-8.1994142374062449</v>
      </c>
      <c r="AT79" s="4">
        <f t="shared" si="28"/>
        <v>-9.2743299691762218</v>
      </c>
      <c r="AU79" s="4">
        <f t="shared" si="29"/>
        <v>-4.4051382117774551</v>
      </c>
      <c r="AV79" s="4">
        <f t="shared" si="30"/>
        <v>-4.9465537081727575</v>
      </c>
      <c r="AW79" s="4">
        <f t="shared" si="31"/>
        <v>0.61443730461172663</v>
      </c>
      <c r="AX79" s="4">
        <f t="shared" si="32"/>
        <v>-8.0908746713815844</v>
      </c>
      <c r="AZ79" s="2">
        <f t="shared" si="33"/>
        <v>66.002284824201581</v>
      </c>
      <c r="BA79" s="2">
        <f t="shared" si="34"/>
        <v>78.419702276553622</v>
      </c>
      <c r="BB79" s="2">
        <f t="shared" si="125"/>
        <v>90.026962103939255</v>
      </c>
      <c r="BC79" s="2">
        <f t="shared" si="36"/>
        <v>100.63462606907129</v>
      </c>
      <c r="BD79" s="2">
        <f t="shared" si="37"/>
        <v>109.82713364032763</v>
      </c>
      <c r="BE79" s="2">
        <f t="shared" si="38"/>
        <v>118.0605291056735</v>
      </c>
      <c r="BF79" s="2">
        <f t="shared" si="39"/>
        <v>124.31803504178512</v>
      </c>
      <c r="BG79" s="2">
        <f t="shared" si="40"/>
        <v>128.61637059763228</v>
      </c>
      <c r="BH79" s="2">
        <f t="shared" si="41"/>
        <v>129.97461665087593</v>
      </c>
      <c r="BI79" s="2">
        <f t="shared" si="42"/>
        <v>130.62152017059671</v>
      </c>
      <c r="BJ79" s="2">
        <f t="shared" si="43"/>
        <v>129.75281463587572</v>
      </c>
      <c r="BK79" s="2">
        <f t="shared" si="44"/>
        <v>128.1974136571157</v>
      </c>
      <c r="BL79" s="2">
        <f t="shared" si="45"/>
        <v>120.83042180695352</v>
      </c>
      <c r="BM79" s="2">
        <f t="shared" si="46"/>
        <v>115.24365977287339</v>
      </c>
      <c r="BN79" s="2">
        <f t="shared" si="47"/>
        <v>112.90662696701399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66.194193602357643</v>
      </c>
      <c r="CW79" s="2">
        <f t="shared" si="79"/>
        <v>78.437453666628727</v>
      </c>
      <c r="CX79" s="2">
        <f t="shared" si="80"/>
        <v>90.012181635487565</v>
      </c>
      <c r="CY79" s="2">
        <f t="shared" si="81"/>
        <v>100.57636457451684</v>
      </c>
      <c r="CZ79" s="2">
        <f t="shared" si="82"/>
        <v>109.79073988166301</v>
      </c>
      <c r="DA79" s="2">
        <f t="shared" si="83"/>
        <v>118.06455599022046</v>
      </c>
      <c r="DB79" s="2">
        <f t="shared" si="84"/>
        <v>124.28030604801543</v>
      </c>
      <c r="DC79" s="2">
        <f t="shared" si="85"/>
        <v>128.58782414861525</v>
      </c>
      <c r="DD79" s="2">
        <f t="shared" si="86"/>
        <v>129.95507136865464</v>
      </c>
      <c r="DE79" s="2">
        <f t="shared" si="87"/>
        <v>130.63510104139496</v>
      </c>
      <c r="DF79" s="2">
        <f t="shared" si="88"/>
        <v>129.74707067794066</v>
      </c>
      <c r="DG79" s="2">
        <f t="shared" si="89"/>
        <v>128.18303846348834</v>
      </c>
      <c r="DH79" s="2">
        <f t="shared" si="90"/>
        <v>120.8705927691723</v>
      </c>
      <c r="DI79" s="2">
        <f t="shared" si="91"/>
        <v>115.36690219407015</v>
      </c>
      <c r="DJ79" s="2">
        <f t="shared" si="92"/>
        <v>113.51215188745499</v>
      </c>
      <c r="DL79" s="2">
        <f t="shared" si="93"/>
        <v>61.317179427912919</v>
      </c>
      <c r="DM79" s="2">
        <f t="shared" si="94"/>
        <v>77.664458997162342</v>
      </c>
      <c r="DN79" s="2">
        <f t="shared" si="95"/>
        <v>90.618372475757511</v>
      </c>
      <c r="DO79" s="2">
        <f t="shared" si="96"/>
        <v>102.79483163098101</v>
      </c>
      <c r="DP79" s="2">
        <f t="shared" si="97"/>
        <v>111.18784678534949</v>
      </c>
      <c r="DQ79" s="2">
        <f t="shared" si="98"/>
        <v>117.90553878114298</v>
      </c>
      <c r="DR79" s="2">
        <f t="shared" si="99"/>
        <v>125.67982392419843</v>
      </c>
      <c r="DS79" s="2">
        <f t="shared" si="100"/>
        <v>129.50963621356658</v>
      </c>
      <c r="DT79" s="2">
        <f t="shared" si="101"/>
        <v>130.55131248392451</v>
      </c>
      <c r="DU79" s="2">
        <f t="shared" si="102"/>
        <v>130.18716816753829</v>
      </c>
      <c r="DV79" s="2">
        <f t="shared" si="103"/>
        <v>129.96308602802526</v>
      </c>
      <c r="DW79" s="2">
        <f t="shared" si="104"/>
        <v>128.78187240673779</v>
      </c>
      <c r="DX79" s="2">
        <f t="shared" si="105"/>
        <v>118.74566509974979</v>
      </c>
      <c r="DY79" s="2">
        <f t="shared" si="106"/>
        <v>109.88265031988283</v>
      </c>
      <c r="DZ79" s="2">
        <f t="shared" si="107"/>
        <v>101.38248651602734</v>
      </c>
      <c r="EB79" s="2">
        <f t="shared" si="108"/>
        <v>3.9349645355073598E-2</v>
      </c>
      <c r="EC79" s="2">
        <f t="shared" si="109"/>
        <v>2.296444047582721E-2</v>
      </c>
      <c r="ED79" s="2">
        <f t="shared" si="110"/>
        <v>2.4382533469358661E-2</v>
      </c>
      <c r="EE79" s="2">
        <f t="shared" si="111"/>
        <v>2.6262050808764696E-2</v>
      </c>
      <c r="EF79" s="2">
        <f t="shared" si="112"/>
        <v>2.604937286373217E-2</v>
      </c>
      <c r="EG79" s="2">
        <f t="shared" si="113"/>
        <v>2.5323577053900342E-2</v>
      </c>
      <c r="EH79" s="2">
        <f t="shared" si="114"/>
        <v>2.6958565097138894E-2</v>
      </c>
      <c r="EI79" s="2">
        <f t="shared" si="115"/>
        <v>3.0967753734624921E-2</v>
      </c>
      <c r="EJ79" s="2">
        <f t="shared" si="116"/>
        <v>3.2780836008649908E-2</v>
      </c>
      <c r="EK79" s="2">
        <f t="shared" si="117"/>
        <v>3.0318986595764579E-2</v>
      </c>
      <c r="EL79" s="2">
        <f t="shared" si="118"/>
        <v>2.6590508187557229E-2</v>
      </c>
      <c r="EM79" s="2">
        <f t="shared" si="119"/>
        <v>2.400530863255787E-2</v>
      </c>
      <c r="EN79" s="2">
        <f t="shared" si="120"/>
        <v>1.8904625694712469E-2</v>
      </c>
      <c r="EO79" s="2">
        <f t="shared" si="121"/>
        <v>2.2472057087097437E-2</v>
      </c>
      <c r="EP79" s="2">
        <f t="shared" si="122"/>
        <v>4.9920991379314536E-2</v>
      </c>
    </row>
    <row r="80" spans="2:146" x14ac:dyDescent="0.25">
      <c r="B80" s="2">
        <v>58</v>
      </c>
      <c r="C80" s="49">
        <v>108.70180000000001</v>
      </c>
      <c r="D80" s="49">
        <v>138.63159999999999</v>
      </c>
      <c r="E80" s="49">
        <v>151.91229999999999</v>
      </c>
      <c r="F80" s="49">
        <v>168.33330000000001</v>
      </c>
      <c r="G80" s="49">
        <v>182.80359999999999</v>
      </c>
      <c r="H80" s="49">
        <v>193.4821</v>
      </c>
      <c r="I80" s="49">
        <v>207.19640000000001</v>
      </c>
      <c r="J80" s="49">
        <v>219.732</v>
      </c>
      <c r="K80" s="49">
        <v>223.49100000000001</v>
      </c>
      <c r="L80" s="49">
        <v>219.6</v>
      </c>
      <c r="M80" s="49">
        <v>217.636</v>
      </c>
      <c r="N80" s="49">
        <v>205.327</v>
      </c>
      <c r="O80" s="49">
        <v>179.49100000000001</v>
      </c>
      <c r="P80" s="49">
        <v>162.43639999999999</v>
      </c>
      <c r="Q80" s="49">
        <v>191.36359999999999</v>
      </c>
      <c r="T80" s="4">
        <f t="shared" si="3"/>
        <v>111.53667951635992</v>
      </c>
      <c r="U80" s="4">
        <f t="shared" si="4"/>
        <v>139.57368816390871</v>
      </c>
      <c r="V80" s="4">
        <f t="shared" si="5"/>
        <v>156.64178634883169</v>
      </c>
      <c r="W80" s="4">
        <f t="shared" si="6"/>
        <v>176.02218073091649</v>
      </c>
      <c r="X80" s="4">
        <f t="shared" si="7"/>
        <v>189.96095310593481</v>
      </c>
      <c r="Y80" s="4">
        <f t="shared" si="8"/>
        <v>202.49591813455635</v>
      </c>
      <c r="Z80" s="4">
        <f t="shared" si="9"/>
        <v>215.65022156551592</v>
      </c>
      <c r="AA80" s="4">
        <f t="shared" si="10"/>
        <v>227.15797324116804</v>
      </c>
      <c r="AB80" s="4">
        <f t="shared" si="11"/>
        <v>228.80461271661852</v>
      </c>
      <c r="AC80" s="4">
        <f t="shared" si="12"/>
        <v>227.43287779176202</v>
      </c>
      <c r="AD80" s="4">
        <f t="shared" si="13"/>
        <v>225.50411115264174</v>
      </c>
      <c r="AE80" s="4">
        <f t="shared" si="14"/>
        <v>212.9200665061571</v>
      </c>
      <c r="AF80" s="4">
        <f t="shared" si="15"/>
        <v>184.55585890977912</v>
      </c>
      <c r="AG80" s="4">
        <f t="shared" si="16"/>
        <v>162.76082492369386</v>
      </c>
      <c r="AH80" s="4">
        <f t="shared" si="17"/>
        <v>197.66359683004049</v>
      </c>
      <c r="AJ80" s="4">
        <f t="shared" si="18"/>
        <v>-2.8348795163599192</v>
      </c>
      <c r="AK80" s="4">
        <f t="shared" si="19"/>
        <v>-0.9420881639087213</v>
      </c>
      <c r="AL80" s="4">
        <f t="shared" si="20"/>
        <v>-4.7294863488316992</v>
      </c>
      <c r="AM80" s="4">
        <f t="shared" si="21"/>
        <v>-7.6888807309164804</v>
      </c>
      <c r="AN80" s="4">
        <f t="shared" si="22"/>
        <v>-7.157353105934817</v>
      </c>
      <c r="AO80" s="4">
        <f t="shared" si="23"/>
        <v>-9.0138181345563453</v>
      </c>
      <c r="AP80" s="4">
        <f t="shared" si="24"/>
        <v>-8.4538215655159092</v>
      </c>
      <c r="AQ80" s="4">
        <f t="shared" si="25"/>
        <v>-7.4259732411680375</v>
      </c>
      <c r="AR80" s="4">
        <f t="shared" si="26"/>
        <v>-5.3136127166185076</v>
      </c>
      <c r="AS80" s="4">
        <f t="shared" si="27"/>
        <v>-7.83287779176203</v>
      </c>
      <c r="AT80" s="4">
        <f t="shared" si="28"/>
        <v>-7.8681111526417453</v>
      </c>
      <c r="AU80" s="4">
        <f t="shared" si="29"/>
        <v>-7.5930665061571005</v>
      </c>
      <c r="AV80" s="4">
        <f t="shared" si="30"/>
        <v>-5.0648589097791046</v>
      </c>
      <c r="AW80" s="4">
        <f t="shared" si="31"/>
        <v>-0.32442492369386855</v>
      </c>
      <c r="AX80" s="4">
        <f t="shared" si="32"/>
        <v>-6.2999968300404987</v>
      </c>
      <c r="AZ80" s="2">
        <f t="shared" si="33"/>
        <v>66.019774888306358</v>
      </c>
      <c r="BA80" s="2">
        <f t="shared" si="34"/>
        <v>78.400470578420638</v>
      </c>
      <c r="BB80" s="2">
        <f t="shared" si="125"/>
        <v>90.010983339730899</v>
      </c>
      <c r="BC80" s="2">
        <f t="shared" si="36"/>
        <v>100.63055829023726</v>
      </c>
      <c r="BD80" s="2">
        <f t="shared" si="37"/>
        <v>109.80188127598076</v>
      </c>
      <c r="BE80" s="2">
        <f t="shared" si="38"/>
        <v>118.01971194279426</v>
      </c>
      <c r="BF80" s="2">
        <f t="shared" si="39"/>
        <v>124.32677196561251</v>
      </c>
      <c r="BG80" s="2">
        <f t="shared" si="40"/>
        <v>128.59938056183938</v>
      </c>
      <c r="BH80" s="2">
        <f t="shared" si="41"/>
        <v>129.94176982259631</v>
      </c>
      <c r="BI80" s="2">
        <f t="shared" si="42"/>
        <v>130.57940387077289</v>
      </c>
      <c r="BJ80" s="2">
        <f t="shared" si="43"/>
        <v>129.70664037016832</v>
      </c>
      <c r="BK80" s="2">
        <f t="shared" si="44"/>
        <v>128.15848933509957</v>
      </c>
      <c r="BL80" s="2">
        <f t="shared" si="45"/>
        <v>120.75309528569473</v>
      </c>
      <c r="BM80" s="2">
        <f t="shared" si="46"/>
        <v>115.12461217622254</v>
      </c>
      <c r="BN80" s="2">
        <f t="shared" si="47"/>
        <v>112.82372055250079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66.22937676822761</v>
      </c>
      <c r="CW80" s="2">
        <f t="shared" si="79"/>
        <v>78.419973301781638</v>
      </c>
      <c r="CX80" s="2">
        <f t="shared" si="80"/>
        <v>89.995455673150801</v>
      </c>
      <c r="CY80" s="2">
        <f t="shared" si="81"/>
        <v>100.56812722741043</v>
      </c>
      <c r="CZ80" s="2">
        <f t="shared" si="82"/>
        <v>109.76248650540204</v>
      </c>
      <c r="DA80" s="2">
        <f t="shared" si="83"/>
        <v>118.02367170066982</v>
      </c>
      <c r="DB80" s="2">
        <f t="shared" si="84"/>
        <v>124.28702355625542</v>
      </c>
      <c r="DC80" s="2">
        <f t="shared" si="85"/>
        <v>128.56924382132732</v>
      </c>
      <c r="DD80" s="2">
        <f t="shared" si="86"/>
        <v>129.92150829364653</v>
      </c>
      <c r="DE80" s="2">
        <f t="shared" si="87"/>
        <v>130.5952216736838</v>
      </c>
      <c r="DF80" s="2">
        <f t="shared" si="88"/>
        <v>129.70133683195095</v>
      </c>
      <c r="DG80" s="2">
        <f t="shared" si="89"/>
        <v>128.14407279513813</v>
      </c>
      <c r="DH80" s="2">
        <f t="shared" si="90"/>
        <v>120.79718826497248</v>
      </c>
      <c r="DI80" s="2">
        <f t="shared" si="91"/>
        <v>115.25840579782241</v>
      </c>
      <c r="DJ80" s="2">
        <f t="shared" si="92"/>
        <v>113.48305345887103</v>
      </c>
      <c r="DL80" s="2">
        <f t="shared" si="93"/>
        <v>61.352969416800434</v>
      </c>
      <c r="DM80" s="2">
        <f t="shared" si="94"/>
        <v>77.643725225989527</v>
      </c>
      <c r="DN80" s="2">
        <f t="shared" si="95"/>
        <v>90.577622956291563</v>
      </c>
      <c r="DO80" s="2">
        <f t="shared" si="96"/>
        <v>102.74168444942103</v>
      </c>
      <c r="DP80" s="2">
        <f t="shared" si="97"/>
        <v>111.14519745374857</v>
      </c>
      <c r="DQ80" s="2">
        <f t="shared" si="98"/>
        <v>117.88071538649386</v>
      </c>
      <c r="DR80" s="2">
        <f t="shared" si="99"/>
        <v>125.63521348112643</v>
      </c>
      <c r="DS80" s="2">
        <f t="shared" si="100"/>
        <v>129.45943274623352</v>
      </c>
      <c r="DT80" s="2">
        <f t="shared" si="101"/>
        <v>130.48699648093157</v>
      </c>
      <c r="DU80" s="2">
        <f t="shared" si="102"/>
        <v>130.11802216426449</v>
      </c>
      <c r="DV80" s="2">
        <f t="shared" si="103"/>
        <v>129.88370615226168</v>
      </c>
      <c r="DW80" s="2">
        <f t="shared" si="104"/>
        <v>128.69305517351893</v>
      </c>
      <c r="DX80" s="2">
        <f t="shared" si="105"/>
        <v>118.66614266545623</v>
      </c>
      <c r="DY80" s="2">
        <f t="shared" si="106"/>
        <v>109.81672404846458</v>
      </c>
      <c r="DZ80" s="2">
        <f t="shared" si="107"/>
        <v>101.37963033981436</v>
      </c>
      <c r="EB80" s="2">
        <f t="shared" si="108"/>
        <v>4.2982848809771351E-2</v>
      </c>
      <c r="EC80" s="2">
        <f t="shared" si="109"/>
        <v>2.5124343581923617E-2</v>
      </c>
      <c r="ED80" s="2">
        <f t="shared" si="110"/>
        <v>2.6672173153277922E-2</v>
      </c>
      <c r="EE80" s="2">
        <f t="shared" si="111"/>
        <v>2.8722990218351514E-2</v>
      </c>
      <c r="EF80" s="2">
        <f t="shared" si="112"/>
        <v>2.849096597219359E-2</v>
      </c>
      <c r="EG80" s="2">
        <f t="shared" si="113"/>
        <v>2.7699076451299601E-2</v>
      </c>
      <c r="EH80" s="2">
        <f t="shared" si="114"/>
        <v>2.9482796617762739E-2</v>
      </c>
      <c r="EI80" s="2">
        <f t="shared" si="115"/>
        <v>3.3854319761649258E-2</v>
      </c>
      <c r="EJ80" s="2">
        <f t="shared" si="116"/>
        <v>3.5830154201910491E-2</v>
      </c>
      <c r="EK80" s="2">
        <f t="shared" si="117"/>
        <v>3.3147148307313141E-2</v>
      </c>
      <c r="EL80" s="2">
        <f t="shared" si="118"/>
        <v>2.9081307142663316E-2</v>
      </c>
      <c r="EM80" s="2">
        <f t="shared" si="119"/>
        <v>2.6260478531164227E-2</v>
      </c>
      <c r="EN80" s="2">
        <f t="shared" si="120"/>
        <v>2.0690772308095955E-2</v>
      </c>
      <c r="EO80" s="2">
        <f t="shared" si="121"/>
        <v>2.4586814841875568E-2</v>
      </c>
      <c r="EP80" s="2">
        <f t="shared" si="122"/>
        <v>5.4474911757164492E-2</v>
      </c>
    </row>
    <row r="81" spans="2:146" x14ac:dyDescent="0.25">
      <c r="B81" s="2">
        <v>59</v>
      </c>
      <c r="C81" s="49">
        <v>111.193</v>
      </c>
      <c r="D81" s="49">
        <v>139.05260000000001</v>
      </c>
      <c r="E81" s="49">
        <v>155.9298</v>
      </c>
      <c r="F81" s="49">
        <v>173.1754</v>
      </c>
      <c r="G81" s="49">
        <v>189.32140000000001</v>
      </c>
      <c r="H81" s="49">
        <v>200.69640000000001</v>
      </c>
      <c r="I81" s="49">
        <v>214.7321</v>
      </c>
      <c r="J81" s="49">
        <v>224.071</v>
      </c>
      <c r="K81" s="49">
        <v>226.81800000000001</v>
      </c>
      <c r="L81" s="49">
        <v>225.89099999999999</v>
      </c>
      <c r="M81" s="49">
        <v>224.291</v>
      </c>
      <c r="N81" s="49">
        <v>216.14500000000001</v>
      </c>
      <c r="O81" s="49">
        <v>189.92699999999999</v>
      </c>
      <c r="P81" s="49">
        <v>171.7818</v>
      </c>
      <c r="Q81" s="49">
        <v>193.03639999999999</v>
      </c>
      <c r="T81" s="4">
        <f t="shared" si="3"/>
        <v>113.89583833958098</v>
      </c>
      <c r="U81" s="4">
        <f t="shared" si="4"/>
        <v>136.69770642965895</v>
      </c>
      <c r="V81" s="4">
        <f t="shared" si="5"/>
        <v>159.95036931734239</v>
      </c>
      <c r="W81" s="4">
        <f t="shared" si="6"/>
        <v>180.34952264424146</v>
      </c>
      <c r="X81" s="4">
        <f t="shared" si="7"/>
        <v>195.80708427729556</v>
      </c>
      <c r="Y81" s="4">
        <f t="shared" si="8"/>
        <v>208.59289970551782</v>
      </c>
      <c r="Z81" s="4">
        <f t="shared" si="9"/>
        <v>219.79119560037418</v>
      </c>
      <c r="AA81" s="4">
        <f t="shared" si="10"/>
        <v>225.09533428817033</v>
      </c>
      <c r="AB81" s="4">
        <f t="shared" si="11"/>
        <v>224.58280665979055</v>
      </c>
      <c r="AC81" s="4">
        <f t="shared" si="12"/>
        <v>228.69305512672688</v>
      </c>
      <c r="AD81" s="4">
        <f t="shared" si="13"/>
        <v>229.56484746761544</v>
      </c>
      <c r="AE81" s="4">
        <f t="shared" si="14"/>
        <v>221.77413928139887</v>
      </c>
      <c r="AF81" s="4">
        <f t="shared" si="15"/>
        <v>196.38076353706492</v>
      </c>
      <c r="AG81" s="4">
        <f t="shared" si="16"/>
        <v>175.0215223446788</v>
      </c>
      <c r="AH81" s="4">
        <f t="shared" si="17"/>
        <v>197.54063757308705</v>
      </c>
      <c r="AJ81" s="4">
        <f t="shared" si="18"/>
        <v>-2.7028383395809783</v>
      </c>
      <c r="AK81" s="4">
        <f t="shared" si="19"/>
        <v>2.3548935703410621</v>
      </c>
      <c r="AL81" s="4">
        <f t="shared" si="20"/>
        <v>-4.0205693173423924</v>
      </c>
      <c r="AM81" s="4">
        <f t="shared" si="21"/>
        <v>-7.1741226442414643</v>
      </c>
      <c r="AN81" s="4">
        <f t="shared" si="22"/>
        <v>-6.4856842772955474</v>
      </c>
      <c r="AO81" s="4">
        <f t="shared" si="23"/>
        <v>-7.8964997055178117</v>
      </c>
      <c r="AP81" s="4">
        <f t="shared" si="24"/>
        <v>-5.059095600374178</v>
      </c>
      <c r="AQ81" s="4">
        <f t="shared" si="25"/>
        <v>-1.024334288170337</v>
      </c>
      <c r="AR81" s="4">
        <f t="shared" si="26"/>
        <v>2.235193340209463</v>
      </c>
      <c r="AS81" s="4">
        <f t="shared" si="27"/>
        <v>-2.8020551267268843</v>
      </c>
      <c r="AT81" s="4">
        <f t="shared" si="28"/>
        <v>-5.2738474676154397</v>
      </c>
      <c r="AU81" s="4">
        <f t="shared" si="29"/>
        <v>-5.6291392813988637</v>
      </c>
      <c r="AV81" s="4">
        <f t="shared" si="30"/>
        <v>-6.4537635370649298</v>
      </c>
      <c r="AW81" s="4">
        <f t="shared" si="31"/>
        <v>-3.2397223446787962</v>
      </c>
      <c r="AX81" s="4">
        <f t="shared" si="32"/>
        <v>-4.5042375730870674</v>
      </c>
      <c r="AZ81" s="2">
        <f t="shared" si="33"/>
        <v>66.035713646749656</v>
      </c>
      <c r="BA81" s="2">
        <f t="shared" si="34"/>
        <v>78.381070926118809</v>
      </c>
      <c r="BB81" s="2">
        <f t="shared" si="125"/>
        <v>89.995010982443759</v>
      </c>
      <c r="BC81" s="2">
        <f t="shared" si="36"/>
        <v>100.62674451946131</v>
      </c>
      <c r="BD81" s="2">
        <f t="shared" si="37"/>
        <v>109.7768617347876</v>
      </c>
      <c r="BE81" s="2">
        <f t="shared" si="38"/>
        <v>117.97894368714857</v>
      </c>
      <c r="BF81" s="2">
        <f t="shared" si="39"/>
        <v>124.33554612521758</v>
      </c>
      <c r="BG81" s="2">
        <f t="shared" si="40"/>
        <v>128.58243014903547</v>
      </c>
      <c r="BH81" s="2">
        <f t="shared" si="41"/>
        <v>129.90888098225076</v>
      </c>
      <c r="BI81" s="2">
        <f t="shared" si="42"/>
        <v>130.53699340978025</v>
      </c>
      <c r="BJ81" s="2">
        <f t="shared" si="43"/>
        <v>129.66033205996177</v>
      </c>
      <c r="BK81" s="2">
        <f t="shared" si="44"/>
        <v>128.11944280012028</v>
      </c>
      <c r="BL81" s="2">
        <f t="shared" si="45"/>
        <v>120.67539456794233</v>
      </c>
      <c r="BM81" s="2">
        <f t="shared" si="46"/>
        <v>115.00469970740528</v>
      </c>
      <c r="BN81" s="2">
        <f t="shared" si="47"/>
        <v>112.73634981425198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66.264559934097562</v>
      </c>
      <c r="CW81" s="2">
        <f t="shared" si="79"/>
        <v>78.40249293693455</v>
      </c>
      <c r="CX81" s="2">
        <f t="shared" si="80"/>
        <v>89.978729710814036</v>
      </c>
      <c r="CY81" s="2">
        <f t="shared" si="81"/>
        <v>100.55988988030403</v>
      </c>
      <c r="CZ81" s="2">
        <f t="shared" si="82"/>
        <v>109.73423312914107</v>
      </c>
      <c r="DA81" s="2">
        <f t="shared" si="83"/>
        <v>117.98278741111918</v>
      </c>
      <c r="DB81" s="2">
        <f t="shared" si="84"/>
        <v>124.29374106449542</v>
      </c>
      <c r="DC81" s="2">
        <f t="shared" si="85"/>
        <v>128.55066349403938</v>
      </c>
      <c r="DD81" s="2">
        <f t="shared" si="86"/>
        <v>129.88794521863841</v>
      </c>
      <c r="DE81" s="2">
        <f t="shared" si="87"/>
        <v>130.55534230597263</v>
      </c>
      <c r="DF81" s="2">
        <f t="shared" si="88"/>
        <v>129.65560298596128</v>
      </c>
      <c r="DG81" s="2">
        <f t="shared" si="89"/>
        <v>128.10510712678789</v>
      </c>
      <c r="DH81" s="2">
        <f t="shared" si="90"/>
        <v>120.72378376077266</v>
      </c>
      <c r="DI81" s="2">
        <f t="shared" si="91"/>
        <v>115.14990940157466</v>
      </c>
      <c r="DJ81" s="2">
        <f t="shared" si="92"/>
        <v>113.45395503028705</v>
      </c>
      <c r="DL81" s="2">
        <f t="shared" si="93"/>
        <v>61.388759405687949</v>
      </c>
      <c r="DM81" s="2">
        <f t="shared" si="94"/>
        <v>77.622991454816727</v>
      </c>
      <c r="DN81" s="2">
        <f t="shared" si="95"/>
        <v>90.53687343682563</v>
      </c>
      <c r="DO81" s="2">
        <f t="shared" si="96"/>
        <v>102.68853726786105</v>
      </c>
      <c r="DP81" s="2">
        <f t="shared" si="97"/>
        <v>111.10254812214764</v>
      </c>
      <c r="DQ81" s="2">
        <f t="shared" si="98"/>
        <v>117.85589199184476</v>
      </c>
      <c r="DR81" s="2">
        <f t="shared" si="99"/>
        <v>125.59060303805443</v>
      </c>
      <c r="DS81" s="2">
        <f t="shared" si="100"/>
        <v>129.40922927890045</v>
      </c>
      <c r="DT81" s="2">
        <f t="shared" si="101"/>
        <v>130.4226804779386</v>
      </c>
      <c r="DU81" s="2">
        <f t="shared" si="102"/>
        <v>130.04887616099069</v>
      </c>
      <c r="DV81" s="2">
        <f t="shared" si="103"/>
        <v>129.80432627649813</v>
      </c>
      <c r="DW81" s="2">
        <f t="shared" si="104"/>
        <v>128.6042379403001</v>
      </c>
      <c r="DX81" s="2">
        <f t="shared" si="105"/>
        <v>118.58662023116267</v>
      </c>
      <c r="DY81" s="2">
        <f t="shared" si="106"/>
        <v>109.75079777704634</v>
      </c>
      <c r="DZ81" s="2">
        <f t="shared" si="107"/>
        <v>101.37677416360135</v>
      </c>
      <c r="EB81" s="2">
        <f t="shared" si="108"/>
        <v>4.6935120912862199E-2</v>
      </c>
      <c r="EC81" s="2">
        <f t="shared" si="109"/>
        <v>2.7481680673074601E-2</v>
      </c>
      <c r="ED81" s="2">
        <f t="shared" si="110"/>
        <v>2.9170392626411547E-2</v>
      </c>
      <c r="EE81" s="2">
        <f t="shared" si="111"/>
        <v>3.1407098962500379E-2</v>
      </c>
      <c r="EF81" s="2">
        <f t="shared" si="112"/>
        <v>3.1154087958109106E-2</v>
      </c>
      <c r="EG81" s="2">
        <f t="shared" si="113"/>
        <v>3.0290486390907499E-2</v>
      </c>
      <c r="EH81" s="2">
        <f t="shared" si="114"/>
        <v>3.2235551334288459E-2</v>
      </c>
      <c r="EI81" s="2">
        <f t="shared" si="115"/>
        <v>3.6999674988478032E-2</v>
      </c>
      <c r="EJ81" s="2">
        <f t="shared" si="116"/>
        <v>3.9151642328146892E-2</v>
      </c>
      <c r="EK81" s="2">
        <f t="shared" si="117"/>
        <v>3.6229265024266127E-2</v>
      </c>
      <c r="EL81" s="2">
        <f t="shared" si="118"/>
        <v>3.1797803716077051E-2</v>
      </c>
      <c r="EM81" s="2">
        <f t="shared" si="119"/>
        <v>2.8721274952983149E-2</v>
      </c>
      <c r="EN81" s="2">
        <f t="shared" si="120"/>
        <v>2.2641782980061562E-2</v>
      </c>
      <c r="EO81" s="2">
        <f t="shared" si="121"/>
        <v>2.6895108726717729E-2</v>
      </c>
      <c r="EP81" s="2">
        <f t="shared" si="122"/>
        <v>5.9418271859665472E-2</v>
      </c>
    </row>
    <row r="82" spans="2:146" x14ac:dyDescent="0.25">
      <c r="B82" s="2">
        <v>60</v>
      </c>
      <c r="C82" s="49">
        <v>114.36839999999999</v>
      </c>
      <c r="D82" s="49">
        <v>137.8246</v>
      </c>
      <c r="E82" s="49">
        <v>159.36840000000001</v>
      </c>
      <c r="F82" s="49">
        <v>176.6842</v>
      </c>
      <c r="G82" s="49">
        <v>192.5179</v>
      </c>
      <c r="H82" s="49">
        <v>205.17859999999999</v>
      </c>
      <c r="I82" s="49">
        <v>217.67859999999999</v>
      </c>
      <c r="J82" s="49">
        <v>225.429</v>
      </c>
      <c r="K82" s="49">
        <v>224.90899999999999</v>
      </c>
      <c r="L82" s="49">
        <v>226.655</v>
      </c>
      <c r="M82" s="49">
        <v>228.709</v>
      </c>
      <c r="N82" s="49">
        <v>221.345</v>
      </c>
      <c r="O82" s="49">
        <v>197.78200000000001</v>
      </c>
      <c r="P82" s="49">
        <v>181.67269999999999</v>
      </c>
      <c r="Q82" s="49">
        <v>194.94540000000001</v>
      </c>
      <c r="T82" s="4">
        <f t="shared" si="3"/>
        <v>114.34472871843224</v>
      </c>
      <c r="U82" s="4">
        <f t="shared" si="4"/>
        <v>131.88829872680651</v>
      </c>
      <c r="V82" s="4">
        <f t="shared" si="5"/>
        <v>160.47628593193318</v>
      </c>
      <c r="W82" s="4">
        <f t="shared" si="6"/>
        <v>180.44800258014968</v>
      </c>
      <c r="X82" s="4">
        <f t="shared" si="7"/>
        <v>196.15699294634061</v>
      </c>
      <c r="Y82" s="4">
        <f t="shared" si="8"/>
        <v>209.4520390184552</v>
      </c>
      <c r="Z82" s="4">
        <f t="shared" si="9"/>
        <v>218.29838166123639</v>
      </c>
      <c r="AA82" s="4">
        <f t="shared" si="10"/>
        <v>217.39857225049784</v>
      </c>
      <c r="AB82" s="4">
        <f t="shared" si="11"/>
        <v>215.40315604641583</v>
      </c>
      <c r="AC82" s="4">
        <f t="shared" si="12"/>
        <v>224.60537760814086</v>
      </c>
      <c r="AD82" s="4">
        <f t="shared" si="13"/>
        <v>228.65474939166128</v>
      </c>
      <c r="AE82" s="4">
        <f t="shared" si="14"/>
        <v>225.67950239552704</v>
      </c>
      <c r="AF82" s="4">
        <f t="shared" si="15"/>
        <v>205.95968088752082</v>
      </c>
      <c r="AG82" s="4">
        <f t="shared" si="16"/>
        <v>186.58212020178118</v>
      </c>
      <c r="AH82" s="4">
        <f t="shared" si="17"/>
        <v>193.32688755963053</v>
      </c>
      <c r="AJ82" s="4">
        <f t="shared" si="18"/>
        <v>2.3671281567757774E-2</v>
      </c>
      <c r="AK82" s="4">
        <f t="shared" si="19"/>
        <v>5.936301273193493</v>
      </c>
      <c r="AL82" s="4">
        <f t="shared" si="20"/>
        <v>-1.1078859319331684</v>
      </c>
      <c r="AM82" s="4">
        <f t="shared" si="21"/>
        <v>-3.7638025801496724</v>
      </c>
      <c r="AN82" s="4">
        <f t="shared" si="22"/>
        <v>-3.639092946340611</v>
      </c>
      <c r="AO82" s="4">
        <f t="shared" si="23"/>
        <v>-4.2734390184552069</v>
      </c>
      <c r="AP82" s="4">
        <f t="shared" si="24"/>
        <v>-0.61978166123640221</v>
      </c>
      <c r="AQ82" s="4">
        <f t="shared" si="25"/>
        <v>8.0304277495021665</v>
      </c>
      <c r="AR82" s="4">
        <f t="shared" si="26"/>
        <v>9.5058439535841615</v>
      </c>
      <c r="AS82" s="4">
        <f t="shared" si="27"/>
        <v>2.0496223918591454</v>
      </c>
      <c r="AT82" s="4">
        <f t="shared" si="28"/>
        <v>5.425060833871953E-2</v>
      </c>
      <c r="AU82" s="4">
        <f t="shared" si="29"/>
        <v>-4.3345023955270392</v>
      </c>
      <c r="AV82" s="4">
        <f t="shared" si="30"/>
        <v>-8.1776808875208076</v>
      </c>
      <c r="AW82" s="4">
        <f t="shared" si="31"/>
        <v>-4.9094202017811881</v>
      </c>
      <c r="AX82" s="4">
        <f t="shared" si="32"/>
        <v>1.6185124403694715</v>
      </c>
      <c r="AZ82" s="2">
        <f t="shared" si="33"/>
        <v>66.049980344415815</v>
      </c>
      <c r="BA82" s="2">
        <f t="shared" si="34"/>
        <v>78.361488141485424</v>
      </c>
      <c r="BB82" s="2">
        <f t="shared" si="125"/>
        <v>89.979039477799432</v>
      </c>
      <c r="BC82" s="2">
        <f t="shared" si="36"/>
        <v>100.62319384109351</v>
      </c>
      <c r="BD82" s="2">
        <f t="shared" si="37"/>
        <v>109.75209073154552</v>
      </c>
      <c r="BE82" s="2">
        <f t="shared" si="38"/>
        <v>117.93823271654951</v>
      </c>
      <c r="BF82" s="2">
        <f t="shared" si="39"/>
        <v>124.34434620238827</v>
      </c>
      <c r="BG82" s="2">
        <f t="shared" si="40"/>
        <v>128.56551235061312</v>
      </c>
      <c r="BH82" s="2">
        <f t="shared" si="41"/>
        <v>129.87593614639945</v>
      </c>
      <c r="BI82" s="2">
        <f t="shared" si="42"/>
        <v>130.49425529609235</v>
      </c>
      <c r="BJ82" s="2">
        <f t="shared" si="43"/>
        <v>129.61386910646104</v>
      </c>
      <c r="BK82" s="2">
        <f t="shared" si="44"/>
        <v>128.08025117594275</v>
      </c>
      <c r="BL82" s="2">
        <f t="shared" si="45"/>
        <v>120.59728565631673</v>
      </c>
      <c r="BM82" s="2">
        <f t="shared" si="46"/>
        <v>114.88385795306087</v>
      </c>
      <c r="BN82" s="2">
        <f t="shared" si="47"/>
        <v>112.64420298336277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66.299743099967529</v>
      </c>
      <c r="CW82" s="2">
        <f t="shared" si="79"/>
        <v>78.385012572087462</v>
      </c>
      <c r="CX82" s="2">
        <f t="shared" si="80"/>
        <v>89.962003748477272</v>
      </c>
      <c r="CY82" s="2">
        <f t="shared" si="81"/>
        <v>100.55165253319763</v>
      </c>
      <c r="CZ82" s="2">
        <f t="shared" si="82"/>
        <v>109.70597975288011</v>
      </c>
      <c r="DA82" s="2">
        <f t="shared" si="83"/>
        <v>117.94190312156853</v>
      </c>
      <c r="DB82" s="2">
        <f t="shared" si="84"/>
        <v>124.30045857273541</v>
      </c>
      <c r="DC82" s="2">
        <f t="shared" si="85"/>
        <v>128.53208316675148</v>
      </c>
      <c r="DD82" s="2">
        <f t="shared" si="86"/>
        <v>129.85438214363029</v>
      </c>
      <c r="DE82" s="2">
        <f t="shared" si="87"/>
        <v>130.51546293826146</v>
      </c>
      <c r="DF82" s="2">
        <f t="shared" si="88"/>
        <v>129.60986913997158</v>
      </c>
      <c r="DG82" s="2">
        <f t="shared" si="89"/>
        <v>128.06614145843764</v>
      </c>
      <c r="DH82" s="2">
        <f t="shared" si="90"/>
        <v>120.65037925657283</v>
      </c>
      <c r="DI82" s="2">
        <f t="shared" si="91"/>
        <v>115.04141300532693</v>
      </c>
      <c r="DJ82" s="2">
        <f t="shared" si="92"/>
        <v>113.42485660170308</v>
      </c>
      <c r="DL82" s="2">
        <f t="shared" si="93"/>
        <v>61.424549394575465</v>
      </c>
      <c r="DM82" s="2">
        <f t="shared" si="94"/>
        <v>77.602257683643927</v>
      </c>
      <c r="DN82" s="2">
        <f t="shared" si="95"/>
        <v>90.496123917359682</v>
      </c>
      <c r="DO82" s="2">
        <f t="shared" si="96"/>
        <v>102.63539008630109</v>
      </c>
      <c r="DP82" s="2">
        <f t="shared" si="97"/>
        <v>111.05989879054671</v>
      </c>
      <c r="DQ82" s="2">
        <f t="shared" si="98"/>
        <v>117.83106859719564</v>
      </c>
      <c r="DR82" s="2">
        <f t="shared" si="99"/>
        <v>125.54599259498241</v>
      </c>
      <c r="DS82" s="2">
        <f t="shared" si="100"/>
        <v>129.35902581156742</v>
      </c>
      <c r="DT82" s="2">
        <f t="shared" si="101"/>
        <v>130.35836447494563</v>
      </c>
      <c r="DU82" s="2">
        <f t="shared" si="102"/>
        <v>129.97973015771689</v>
      </c>
      <c r="DV82" s="2">
        <f t="shared" si="103"/>
        <v>129.72494640073455</v>
      </c>
      <c r="DW82" s="2">
        <f t="shared" si="104"/>
        <v>128.51542070708126</v>
      </c>
      <c r="DX82" s="2">
        <f t="shared" si="105"/>
        <v>118.50709779686912</v>
      </c>
      <c r="DY82" s="2">
        <f t="shared" si="106"/>
        <v>109.68487150562811</v>
      </c>
      <c r="DZ82" s="2">
        <f t="shared" si="107"/>
        <v>101.37391798738835</v>
      </c>
      <c r="EB82" s="2">
        <f t="shared" si="108"/>
        <v>5.1231350105222125E-2</v>
      </c>
      <c r="EC82" s="2">
        <f t="shared" si="109"/>
        <v>3.0053380629553671E-2</v>
      </c>
      <c r="ED82" s="2">
        <f t="shared" si="110"/>
        <v>3.1894937346777737E-2</v>
      </c>
      <c r="EE82" s="2">
        <f t="shared" si="111"/>
        <v>3.4333166280625625E-2</v>
      </c>
      <c r="EF82" s="2">
        <f t="shared" si="112"/>
        <v>3.4057412136601482E-2</v>
      </c>
      <c r="EG82" s="2">
        <f t="shared" si="113"/>
        <v>3.3116080389101861E-2</v>
      </c>
      <c r="EH82" s="2">
        <f t="shared" si="114"/>
        <v>3.5235994255441647E-2</v>
      </c>
      <c r="EI82" s="2">
        <f t="shared" si="115"/>
        <v>4.0425033188440269E-2</v>
      </c>
      <c r="EJ82" s="2">
        <f t="shared" si="116"/>
        <v>4.2767377802545539E-2</v>
      </c>
      <c r="EK82" s="2">
        <f t="shared" si="117"/>
        <v>3.9586232053144821E-2</v>
      </c>
      <c r="EL82" s="2">
        <f t="shared" si="118"/>
        <v>3.4758965089516231E-2</v>
      </c>
      <c r="EM82" s="2">
        <f t="shared" si="119"/>
        <v>3.1405228591603739E-2</v>
      </c>
      <c r="EN82" s="2">
        <f t="shared" si="120"/>
        <v>2.4772108215519194E-2</v>
      </c>
      <c r="EO82" s="2">
        <f t="shared" si="121"/>
        <v>2.9413578196849671E-2</v>
      </c>
      <c r="EP82" s="2">
        <f t="shared" si="122"/>
        <v>6.4779486754086665E-2</v>
      </c>
    </row>
    <row r="83" spans="2:146" x14ac:dyDescent="0.25">
      <c r="B83" s="2">
        <v>61</v>
      </c>
      <c r="C83" s="49">
        <v>114.6491</v>
      </c>
      <c r="D83" s="49">
        <v>133.12280000000001</v>
      </c>
      <c r="E83" s="49">
        <v>159.9298</v>
      </c>
      <c r="F83" s="49">
        <v>179.08770000000001</v>
      </c>
      <c r="G83" s="49">
        <v>194.80359999999999</v>
      </c>
      <c r="H83" s="49">
        <v>207.82140000000001</v>
      </c>
      <c r="I83" s="49">
        <v>218.19640000000001</v>
      </c>
      <c r="J83" s="49">
        <v>219.964</v>
      </c>
      <c r="K83" s="49">
        <v>217.364</v>
      </c>
      <c r="L83" s="49">
        <v>224.85499999999999</v>
      </c>
      <c r="M83" s="49">
        <v>229.982</v>
      </c>
      <c r="N83" s="49">
        <v>223.38200000000001</v>
      </c>
      <c r="O83" s="49">
        <v>204.78200000000001</v>
      </c>
      <c r="P83" s="49">
        <v>189.6</v>
      </c>
      <c r="Q83" s="49">
        <v>193.32730000000001</v>
      </c>
      <c r="T83" s="4">
        <f t="shared" si="3"/>
        <v>112.83069626681586</v>
      </c>
      <c r="U83" s="4">
        <f t="shared" si="4"/>
        <v>125.64634881309054</v>
      </c>
      <c r="V83" s="4">
        <f t="shared" si="5"/>
        <v>158.15431751897881</v>
      </c>
      <c r="W83" s="4">
        <f t="shared" si="6"/>
        <v>176.30137331763362</v>
      </c>
      <c r="X83" s="4">
        <f t="shared" si="7"/>
        <v>190.93855391392722</v>
      </c>
      <c r="Y83" s="4">
        <f t="shared" si="8"/>
        <v>204.91556674622447</v>
      </c>
      <c r="Z83" s="4">
        <f t="shared" si="9"/>
        <v>211.434221186401</v>
      </c>
      <c r="AA83" s="4">
        <f t="shared" si="10"/>
        <v>205.40186770859512</v>
      </c>
      <c r="AB83" s="4">
        <f t="shared" si="11"/>
        <v>202.73078609785085</v>
      </c>
      <c r="AC83" s="4">
        <f t="shared" si="12"/>
        <v>215.8175113102595</v>
      </c>
      <c r="AD83" s="4">
        <f t="shared" si="13"/>
        <v>222.90172625416082</v>
      </c>
      <c r="AE83" s="4">
        <f t="shared" si="14"/>
        <v>223.96986515823878</v>
      </c>
      <c r="AF83" s="4">
        <f t="shared" si="15"/>
        <v>211.98463537002124</v>
      </c>
      <c r="AG83" s="4">
        <f t="shared" si="16"/>
        <v>195.97849025859588</v>
      </c>
      <c r="AH83" s="4">
        <f t="shared" si="17"/>
        <v>185.60851244682436</v>
      </c>
      <c r="AJ83" s="4">
        <f t="shared" si="18"/>
        <v>1.8184037331841409</v>
      </c>
      <c r="AK83" s="4">
        <f t="shared" si="19"/>
        <v>7.4764511869094719</v>
      </c>
      <c r="AL83" s="4">
        <f t="shared" si="20"/>
        <v>1.7754824810211858</v>
      </c>
      <c r="AM83" s="4">
        <f t="shared" si="21"/>
        <v>2.7863266823663935</v>
      </c>
      <c r="AN83" s="4">
        <f t="shared" si="22"/>
        <v>3.8650460860727662</v>
      </c>
      <c r="AO83" s="4">
        <f t="shared" si="23"/>
        <v>2.9058332537755405</v>
      </c>
      <c r="AP83" s="4">
        <f t="shared" si="24"/>
        <v>6.7621788135990073</v>
      </c>
      <c r="AQ83" s="4">
        <f t="shared" si="25"/>
        <v>14.562132291404879</v>
      </c>
      <c r="AR83" s="4">
        <f t="shared" si="26"/>
        <v>14.633213902149151</v>
      </c>
      <c r="AS83" s="4">
        <f t="shared" si="27"/>
        <v>9.0374886897404849</v>
      </c>
      <c r="AT83" s="4">
        <f t="shared" si="28"/>
        <v>7.0802737458391789</v>
      </c>
      <c r="AU83" s="4">
        <f t="shared" si="29"/>
        <v>-0.58786515823877039</v>
      </c>
      <c r="AV83" s="4">
        <f t="shared" si="30"/>
        <v>-7.2026353700212269</v>
      </c>
      <c r="AW83" s="4">
        <f t="shared" si="31"/>
        <v>-6.3784902585958889</v>
      </c>
      <c r="AX83" s="4">
        <f t="shared" si="32"/>
        <v>7.7187875531756447</v>
      </c>
      <c r="AZ83" s="2">
        <f t="shared" si="33"/>
        <v>66.062447719833671</v>
      </c>
      <c r="BA83" s="2">
        <f t="shared" si="34"/>
        <v>78.341705856311393</v>
      </c>
      <c r="BB83" s="2">
        <f t="shared" si="125"/>
        <v>89.963062211943665</v>
      </c>
      <c r="BC83" s="2">
        <f t="shared" si="36"/>
        <v>100.61991461722056</v>
      </c>
      <c r="BD83" s="2">
        <f t="shared" si="37"/>
        <v>109.72758464396809</v>
      </c>
      <c r="BE83" s="2">
        <f t="shared" si="38"/>
        <v>117.89758846102903</v>
      </c>
      <c r="BF83" s="2">
        <f t="shared" si="39"/>
        <v>124.35315851142717</v>
      </c>
      <c r="BG83" s="2">
        <f t="shared" si="40"/>
        <v>128.54861855370336</v>
      </c>
      <c r="BH83" s="2">
        <f t="shared" si="41"/>
        <v>129.84291926231444</v>
      </c>
      <c r="BI83" s="2">
        <f t="shared" si="42"/>
        <v>130.45115282821013</v>
      </c>
      <c r="BJ83" s="2">
        <f t="shared" si="43"/>
        <v>129.56722846459218</v>
      </c>
      <c r="BK83" s="2">
        <f t="shared" si="44"/>
        <v>128.04088859295851</v>
      </c>
      <c r="BL83" s="2">
        <f t="shared" si="45"/>
        <v>120.51873180046168</v>
      </c>
      <c r="BM83" s="2">
        <f t="shared" si="46"/>
        <v>114.76201884183227</v>
      </c>
      <c r="BN83" s="2">
        <f t="shared" si="47"/>
        <v>112.54695731297895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66.334926265837481</v>
      </c>
      <c r="CW83" s="2">
        <f t="shared" si="79"/>
        <v>78.367532207240373</v>
      </c>
      <c r="CX83" s="2">
        <f t="shared" si="80"/>
        <v>89.945277786140508</v>
      </c>
      <c r="CY83" s="2">
        <f t="shared" si="81"/>
        <v>100.54341518609122</v>
      </c>
      <c r="CZ83" s="2">
        <f t="shared" si="82"/>
        <v>109.67772637661913</v>
      </c>
      <c r="DA83" s="2">
        <f t="shared" si="83"/>
        <v>117.9010188320179</v>
      </c>
      <c r="DB83" s="2">
        <f t="shared" si="84"/>
        <v>124.30717608097541</v>
      </c>
      <c r="DC83" s="2">
        <f t="shared" si="85"/>
        <v>128.51350283946354</v>
      </c>
      <c r="DD83" s="2">
        <f t="shared" si="86"/>
        <v>129.82081906862217</v>
      </c>
      <c r="DE83" s="2">
        <f t="shared" si="87"/>
        <v>130.4755835705503</v>
      </c>
      <c r="DF83" s="2">
        <f t="shared" si="88"/>
        <v>129.56413529398191</v>
      </c>
      <c r="DG83" s="2">
        <f t="shared" si="89"/>
        <v>128.0271757900874</v>
      </c>
      <c r="DH83" s="2">
        <f t="shared" si="90"/>
        <v>120.576974752373</v>
      </c>
      <c r="DI83" s="2">
        <f t="shared" si="91"/>
        <v>114.93291660907919</v>
      </c>
      <c r="DJ83" s="2">
        <f t="shared" si="92"/>
        <v>113.39575817311912</v>
      </c>
      <c r="DL83" s="2">
        <f t="shared" si="93"/>
        <v>61.460339383462987</v>
      </c>
      <c r="DM83" s="2">
        <f t="shared" si="94"/>
        <v>77.581523912471113</v>
      </c>
      <c r="DN83" s="2">
        <f t="shared" si="95"/>
        <v>90.455374397893735</v>
      </c>
      <c r="DO83" s="2">
        <f t="shared" si="96"/>
        <v>102.58224290474111</v>
      </c>
      <c r="DP83" s="2">
        <f t="shared" si="97"/>
        <v>111.01724945894578</v>
      </c>
      <c r="DQ83" s="2">
        <f t="shared" si="98"/>
        <v>117.80624520254652</v>
      </c>
      <c r="DR83" s="2">
        <f t="shared" si="99"/>
        <v>125.50138215191041</v>
      </c>
      <c r="DS83" s="2">
        <f t="shared" si="100"/>
        <v>129.30882234423436</v>
      </c>
      <c r="DT83" s="2">
        <f t="shared" si="101"/>
        <v>130.29404847195266</v>
      </c>
      <c r="DU83" s="2">
        <f t="shared" si="102"/>
        <v>129.91058415444309</v>
      </c>
      <c r="DV83" s="2">
        <f t="shared" si="103"/>
        <v>129.64556652497097</v>
      </c>
      <c r="DW83" s="2">
        <f t="shared" si="104"/>
        <v>128.42660347386243</v>
      </c>
      <c r="DX83" s="2">
        <f t="shared" si="105"/>
        <v>118.42757536257555</v>
      </c>
      <c r="DY83" s="2">
        <f t="shared" si="106"/>
        <v>109.61894523420986</v>
      </c>
      <c r="DZ83" s="2">
        <f t="shared" si="107"/>
        <v>101.37106181117535</v>
      </c>
      <c r="EB83" s="2">
        <f t="shared" si="108"/>
        <v>5.5897771971004241E-2</v>
      </c>
      <c r="EC83" s="2">
        <f t="shared" si="109"/>
        <v>3.285760608489012E-2</v>
      </c>
      <c r="ED83" s="2">
        <f t="shared" si="110"/>
        <v>3.4864818533165115E-2</v>
      </c>
      <c r="EE83" s="2">
        <f t="shared" si="111"/>
        <v>3.7521282661386358E-2</v>
      </c>
      <c r="EF83" s="2">
        <f t="shared" si="112"/>
        <v>3.7220909446631721E-2</v>
      </c>
      <c r="EG83" s="2">
        <f t="shared" si="113"/>
        <v>3.6195416467554552E-2</v>
      </c>
      <c r="EH83" s="2">
        <f t="shared" si="114"/>
        <v>3.8504602824337722E-2</v>
      </c>
      <c r="EI83" s="2">
        <f t="shared" si="115"/>
        <v>4.4152964977171943E-2</v>
      </c>
      <c r="EJ83" s="2">
        <f t="shared" si="116"/>
        <v>4.6700804169632786E-2</v>
      </c>
      <c r="EK83" s="2">
        <f t="shared" si="117"/>
        <v>4.3240296615712541E-2</v>
      </c>
      <c r="EL83" s="2">
        <f t="shared" si="118"/>
        <v>3.7985065099518052E-2</v>
      </c>
      <c r="EM83" s="2">
        <f t="shared" si="119"/>
        <v>3.4331127831476412E-2</v>
      </c>
      <c r="EN83" s="2">
        <f t="shared" si="120"/>
        <v>2.7097314806997907E-2</v>
      </c>
      <c r="EO83" s="2">
        <f t="shared" si="121"/>
        <v>3.2160084274283102E-2</v>
      </c>
      <c r="EP83" s="2">
        <f t="shared" si="122"/>
        <v>7.0588132505906565E-2</v>
      </c>
    </row>
    <row r="84" spans="2:146" x14ac:dyDescent="0.25">
      <c r="B84" s="2">
        <v>62</v>
      </c>
      <c r="C84" s="49">
        <v>113.6491</v>
      </c>
      <c r="D84" s="49">
        <v>123.50879999999999</v>
      </c>
      <c r="E84" s="49">
        <v>159.59649999999999</v>
      </c>
      <c r="F84" s="49">
        <v>177.50880000000001</v>
      </c>
      <c r="G84" s="49">
        <v>191.7679</v>
      </c>
      <c r="H84" s="49">
        <v>205.2321</v>
      </c>
      <c r="I84" s="49">
        <v>213.17859999999999</v>
      </c>
      <c r="J84" s="49">
        <v>204.964</v>
      </c>
      <c r="K84" s="49">
        <v>199.56399999999999</v>
      </c>
      <c r="L84" s="49">
        <v>216.78200000000001</v>
      </c>
      <c r="M84" s="49">
        <v>226.49100000000001</v>
      </c>
      <c r="N84" s="49">
        <v>223.90899999999999</v>
      </c>
      <c r="O84" s="49">
        <v>208.81800000000001</v>
      </c>
      <c r="P84" s="49">
        <v>195.8</v>
      </c>
      <c r="Q84" s="49">
        <v>188.43639999999999</v>
      </c>
      <c r="T84" s="4">
        <f t="shared" si="3"/>
        <v>109.53681464441701</v>
      </c>
      <c r="U84" s="4">
        <f t="shared" si="4"/>
        <v>118.57590014991837</v>
      </c>
      <c r="V84" s="4">
        <f t="shared" si="5"/>
        <v>153.25981784164759</v>
      </c>
      <c r="W84" s="4">
        <f t="shared" si="6"/>
        <v>168.55876230845891</v>
      </c>
      <c r="X84" s="4">
        <f t="shared" si="7"/>
        <v>181.13325502491173</v>
      </c>
      <c r="Y84" s="4">
        <f t="shared" si="8"/>
        <v>195.76146441767381</v>
      </c>
      <c r="Z84" s="4">
        <f t="shared" si="9"/>
        <v>200.36423242287285</v>
      </c>
      <c r="AA84" s="4">
        <f t="shared" si="10"/>
        <v>191.0271925230274</v>
      </c>
      <c r="AB84" s="4">
        <f t="shared" si="11"/>
        <v>188.40805515507523</v>
      </c>
      <c r="AC84" s="4">
        <f t="shared" si="12"/>
        <v>203.66563264707901</v>
      </c>
      <c r="AD84" s="4">
        <f t="shared" si="13"/>
        <v>213.13234394450953</v>
      </c>
      <c r="AE84" s="4">
        <f t="shared" si="14"/>
        <v>216.92954172790928</v>
      </c>
      <c r="AF84" s="4">
        <f t="shared" si="15"/>
        <v>213.57290894402834</v>
      </c>
      <c r="AG84" s="4">
        <f t="shared" si="16"/>
        <v>201.87184026160597</v>
      </c>
      <c r="AH84" s="4">
        <f t="shared" si="17"/>
        <v>175.41649251857336</v>
      </c>
      <c r="AJ84" s="4">
        <f t="shared" si="18"/>
        <v>4.1122853555829977</v>
      </c>
      <c r="AK84" s="4">
        <f t="shared" si="19"/>
        <v>4.9328998500816255</v>
      </c>
      <c r="AL84" s="4">
        <f t="shared" si="20"/>
        <v>6.3366821583524029</v>
      </c>
      <c r="AM84" s="4">
        <f t="shared" si="21"/>
        <v>8.9500376915410982</v>
      </c>
      <c r="AN84" s="4">
        <f t="shared" si="22"/>
        <v>10.634644975088264</v>
      </c>
      <c r="AO84" s="4">
        <f t="shared" si="23"/>
        <v>9.4706355823261958</v>
      </c>
      <c r="AP84" s="4">
        <f t="shared" si="24"/>
        <v>12.814367577127143</v>
      </c>
      <c r="AQ84" s="4">
        <f t="shared" si="25"/>
        <v>13.936807476972604</v>
      </c>
      <c r="AR84" s="4">
        <f t="shared" si="26"/>
        <v>11.155944844924761</v>
      </c>
      <c r="AS84" s="4">
        <f t="shared" si="27"/>
        <v>13.116367352921003</v>
      </c>
      <c r="AT84" s="4">
        <f t="shared" si="28"/>
        <v>13.358656055490485</v>
      </c>
      <c r="AU84" s="4">
        <f t="shared" si="29"/>
        <v>6.9794582720907101</v>
      </c>
      <c r="AV84" s="4">
        <f t="shared" si="30"/>
        <v>-4.7549089440283296</v>
      </c>
      <c r="AW84" s="4">
        <f t="shared" si="31"/>
        <v>-6.0718402616059564</v>
      </c>
      <c r="AX84" s="4">
        <f t="shared" si="32"/>
        <v>13.019907481426628</v>
      </c>
      <c r="AZ84" s="2">
        <f t="shared" si="33"/>
        <v>66.072982221843773</v>
      </c>
      <c r="BA84" s="2">
        <f t="shared" si="34"/>
        <v>78.321706455217551</v>
      </c>
      <c r="BB84" s="2">
        <f t="shared" si="125"/>
        <v>89.947071379919166</v>
      </c>
      <c r="BC84" s="2">
        <f t="shared" si="36"/>
        <v>100.61691426499486</v>
      </c>
      <c r="BD84" s="2">
        <f t="shared" si="37"/>
        <v>109.70336046666304</v>
      </c>
      <c r="BE84" s="2">
        <f t="shared" si="38"/>
        <v>117.8570215029453</v>
      </c>
      <c r="BF84" s="2">
        <f t="shared" si="39"/>
        <v>124.36196669874192</v>
      </c>
      <c r="BG84" s="2">
        <f t="shared" si="40"/>
        <v>128.53173833559853</v>
      </c>
      <c r="BH84" s="2">
        <f t="shared" si="41"/>
        <v>129.80981199843487</v>
      </c>
      <c r="BI84" s="2">
        <f t="shared" si="42"/>
        <v>130.40764588773902</v>
      </c>
      <c r="BJ84" s="2">
        <f t="shared" si="43"/>
        <v>129.52038442478278</v>
      </c>
      <c r="BK84" s="2">
        <f t="shared" si="44"/>
        <v>128.00132588991394</v>
      </c>
      <c r="BL84" s="2">
        <f t="shared" si="45"/>
        <v>120.43969334114216</v>
      </c>
      <c r="BM84" s="2">
        <f t="shared" si="46"/>
        <v>114.63911064907927</v>
      </c>
      <c r="BN84" s="2">
        <f t="shared" si="47"/>
        <v>112.44428081497165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66.370109431707448</v>
      </c>
      <c r="CW84" s="2">
        <f t="shared" si="79"/>
        <v>78.350051842393285</v>
      </c>
      <c r="CX84" s="2">
        <f t="shared" si="80"/>
        <v>89.928551823803744</v>
      </c>
      <c r="CY84" s="2">
        <f t="shared" si="81"/>
        <v>100.53517783898481</v>
      </c>
      <c r="CZ84" s="2">
        <f t="shared" si="82"/>
        <v>109.64947300035817</v>
      </c>
      <c r="DA84" s="2">
        <f t="shared" si="83"/>
        <v>117.86013454246725</v>
      </c>
      <c r="DB84" s="2">
        <f t="shared" si="84"/>
        <v>124.3138935892154</v>
      </c>
      <c r="DC84" s="2">
        <f t="shared" si="85"/>
        <v>128.49492251217561</v>
      </c>
      <c r="DD84" s="2">
        <f t="shared" si="86"/>
        <v>129.78725599361405</v>
      </c>
      <c r="DE84" s="2">
        <f t="shared" si="87"/>
        <v>130.43570420283913</v>
      </c>
      <c r="DF84" s="2">
        <f t="shared" si="88"/>
        <v>129.5184014479922</v>
      </c>
      <c r="DG84" s="2">
        <f t="shared" si="89"/>
        <v>127.98821012173714</v>
      </c>
      <c r="DH84" s="2">
        <f t="shared" si="90"/>
        <v>120.50357024817319</v>
      </c>
      <c r="DI84" s="2">
        <f t="shared" si="91"/>
        <v>114.82442021283144</v>
      </c>
      <c r="DJ84" s="2">
        <f t="shared" si="92"/>
        <v>113.36665974453514</v>
      </c>
      <c r="DL84" s="2">
        <f t="shared" si="93"/>
        <v>61.496129372350502</v>
      </c>
      <c r="DM84" s="2">
        <f t="shared" si="94"/>
        <v>77.560790141298313</v>
      </c>
      <c r="DN84" s="2">
        <f t="shared" si="95"/>
        <v>90.414624878427787</v>
      </c>
      <c r="DO84" s="2">
        <f t="shared" si="96"/>
        <v>102.52909572318114</v>
      </c>
      <c r="DP84" s="2">
        <f t="shared" si="97"/>
        <v>110.97460012734486</v>
      </c>
      <c r="DQ84" s="2">
        <f t="shared" si="98"/>
        <v>117.7814218078974</v>
      </c>
      <c r="DR84" s="2">
        <f t="shared" si="99"/>
        <v>125.4567717088384</v>
      </c>
      <c r="DS84" s="2">
        <f t="shared" si="100"/>
        <v>129.25861887690129</v>
      </c>
      <c r="DT84" s="2">
        <f t="shared" si="101"/>
        <v>130.2297324689597</v>
      </c>
      <c r="DU84" s="2">
        <f t="shared" si="102"/>
        <v>129.84143815116929</v>
      </c>
      <c r="DV84" s="2">
        <f t="shared" si="103"/>
        <v>129.5661866492074</v>
      </c>
      <c r="DW84" s="2">
        <f t="shared" si="104"/>
        <v>128.3377862406436</v>
      </c>
      <c r="DX84" s="2">
        <f t="shared" si="105"/>
        <v>118.348052928282</v>
      </c>
      <c r="DY84" s="2">
        <f t="shared" si="106"/>
        <v>109.55301896279163</v>
      </c>
      <c r="DZ84" s="2">
        <f t="shared" si="107"/>
        <v>101.36820563496237</v>
      </c>
      <c r="EB84" s="2">
        <f t="shared" si="108"/>
        <v>6.0961925622418478E-2</v>
      </c>
      <c r="EC84" s="2">
        <f t="shared" si="109"/>
        <v>3.5913800373700566E-2</v>
      </c>
      <c r="ED84" s="2">
        <f t="shared" si="110"/>
        <v>3.8100355366842982E-2</v>
      </c>
      <c r="EE84" s="2">
        <f t="shared" si="111"/>
        <v>4.0992874710586914E-2</v>
      </c>
      <c r="EF84" s="2">
        <f t="shared" si="112"/>
        <v>4.066588420644747E-2</v>
      </c>
      <c r="EG84" s="2">
        <f t="shared" si="113"/>
        <v>3.9549375827889914E-2</v>
      </c>
      <c r="EH84" s="2">
        <f t="shared" si="114"/>
        <v>4.2063198779565658E-2</v>
      </c>
      <c r="EI84" s="2">
        <f t="shared" si="115"/>
        <v>4.8207409545750597E-2</v>
      </c>
      <c r="EJ84" s="2">
        <f t="shared" si="116"/>
        <v>5.0976732273062167E-2</v>
      </c>
      <c r="EK84" s="2">
        <f t="shared" si="117"/>
        <v>4.7215073149924493E-2</v>
      </c>
      <c r="EL84" s="2">
        <f t="shared" si="118"/>
        <v>4.1497717706403009E-2</v>
      </c>
      <c r="EM84" s="2">
        <f t="shared" si="119"/>
        <v>3.7519062279856456E-2</v>
      </c>
      <c r="EN84" s="2">
        <f t="shared" si="120"/>
        <v>2.9634142320065993E-2</v>
      </c>
      <c r="EO84" s="2">
        <f t="shared" si="121"/>
        <v>3.5153757978633474E-2</v>
      </c>
      <c r="EP84" s="2">
        <f t="shared" si="122"/>
        <v>7.6874814133561731E-2</v>
      </c>
    </row>
    <row r="85" spans="2:146" x14ac:dyDescent="0.25">
      <c r="B85" s="2">
        <v>63</v>
      </c>
      <c r="C85" s="49">
        <v>111.6842</v>
      </c>
      <c r="D85" s="49">
        <v>112.0351</v>
      </c>
      <c r="E85" s="49">
        <v>156.7193</v>
      </c>
      <c r="F85" s="49">
        <v>171.6842</v>
      </c>
      <c r="G85" s="49">
        <v>186.125</v>
      </c>
      <c r="H85" s="49">
        <v>199.07140000000001</v>
      </c>
      <c r="I85" s="49">
        <v>202.82140000000001</v>
      </c>
      <c r="J85" s="49">
        <v>174.232</v>
      </c>
      <c r="K85" s="49">
        <v>166.87299999999999</v>
      </c>
      <c r="L85" s="49">
        <v>200.18199999999999</v>
      </c>
      <c r="M85" s="49">
        <v>216.691</v>
      </c>
      <c r="N85" s="49">
        <v>219.49100000000001</v>
      </c>
      <c r="O85" s="49">
        <v>212.09100000000001</v>
      </c>
      <c r="P85" s="49">
        <v>199.72730000000001</v>
      </c>
      <c r="Q85" s="49">
        <v>177.4727</v>
      </c>
      <c r="T85" s="4">
        <f t="shared" si="3"/>
        <v>104.84584669050409</v>
      </c>
      <c r="U85" s="4">
        <f t="shared" si="4"/>
        <v>111.29060092497126</v>
      </c>
      <c r="V85" s="4">
        <f t="shared" si="5"/>
        <v>146.35481077888596</v>
      </c>
      <c r="W85" s="4">
        <f t="shared" si="6"/>
        <v>158.36820504989734</v>
      </c>
      <c r="X85" s="4">
        <f t="shared" si="7"/>
        <v>168.47364391149932</v>
      </c>
      <c r="Y85" s="4">
        <f t="shared" si="8"/>
        <v>183.48344301185404</v>
      </c>
      <c r="Z85" s="4">
        <f t="shared" si="9"/>
        <v>186.83396032115721</v>
      </c>
      <c r="AA85" s="4">
        <f t="shared" si="10"/>
        <v>176.28261299547694</v>
      </c>
      <c r="AB85" s="4">
        <f t="shared" si="11"/>
        <v>174.21946612196513</v>
      </c>
      <c r="AC85" s="4">
        <f t="shared" si="12"/>
        <v>189.84058455648676</v>
      </c>
      <c r="AD85" s="4">
        <f t="shared" si="13"/>
        <v>200.67562062420296</v>
      </c>
      <c r="AE85" s="4">
        <f t="shared" si="14"/>
        <v>205.71433067304207</v>
      </c>
      <c r="AF85" s="4">
        <f t="shared" si="15"/>
        <v>210.47630158693113</v>
      </c>
      <c r="AG85" s="4">
        <f t="shared" si="16"/>
        <v>203.35631054064004</v>
      </c>
      <c r="AH85" s="4">
        <f t="shared" si="17"/>
        <v>163.99916549141312</v>
      </c>
      <c r="AJ85" s="4">
        <f t="shared" si="18"/>
        <v>6.8383533094959148</v>
      </c>
      <c r="AK85" s="4">
        <f t="shared" si="19"/>
        <v>0.74449907502874169</v>
      </c>
      <c r="AL85" s="4">
        <f t="shared" si="20"/>
        <v>10.364489221114042</v>
      </c>
      <c r="AM85" s="4">
        <f t="shared" si="21"/>
        <v>13.315994950102663</v>
      </c>
      <c r="AN85" s="4">
        <f t="shared" si="22"/>
        <v>17.651356088500677</v>
      </c>
      <c r="AO85" s="4">
        <f t="shared" si="23"/>
        <v>15.587956988145976</v>
      </c>
      <c r="AP85" s="4">
        <f t="shared" si="24"/>
        <v>15.987439678842804</v>
      </c>
      <c r="AQ85" s="4">
        <f t="shared" si="25"/>
        <v>-2.0506129954769392</v>
      </c>
      <c r="AR85" s="4">
        <f t="shared" si="26"/>
        <v>-7.3464661219651362</v>
      </c>
      <c r="AS85" s="4">
        <f t="shared" si="27"/>
        <v>10.341415443513228</v>
      </c>
      <c r="AT85" s="4">
        <f t="shared" si="28"/>
        <v>16.015379375797039</v>
      </c>
      <c r="AU85" s="4">
        <f t="shared" si="29"/>
        <v>13.776669326957943</v>
      </c>
      <c r="AV85" s="4">
        <f t="shared" si="30"/>
        <v>1.6146984130688793</v>
      </c>
      <c r="AW85" s="4">
        <f t="shared" si="31"/>
        <v>-3.6290105406400244</v>
      </c>
      <c r="AX85" s="4">
        <f t="shared" si="32"/>
        <v>13.47353450858688</v>
      </c>
      <c r="AZ85" s="2">
        <f t="shared" si="33"/>
        <v>66.081444364893315</v>
      </c>
      <c r="BA85" s="2">
        <f t="shared" si="34"/>
        <v>78.301471023560026</v>
      </c>
      <c r="BB85" s="2">
        <f t="shared" si="125"/>
        <v>89.931057843857147</v>
      </c>
      <c r="BC85" s="2">
        <f t="shared" si="36"/>
        <v>100.61419900256465</v>
      </c>
      <c r="BD85" s="2">
        <f t="shared" si="37"/>
        <v>109.67943574755768</v>
      </c>
      <c r="BE85" s="2">
        <f t="shared" si="38"/>
        <v>117.81654368145445</v>
      </c>
      <c r="BF85" s="2">
        <f t="shared" si="39"/>
        <v>124.37075141937947</v>
      </c>
      <c r="BG85" s="2">
        <f t="shared" si="40"/>
        <v>128.51485924334855</v>
      </c>
      <c r="BH85" s="2">
        <f t="shared" si="41"/>
        <v>129.77659352653612</v>
      </c>
      <c r="BI85" s="2">
        <f t="shared" si="42"/>
        <v>130.36369073998506</v>
      </c>
      <c r="BJ85" s="2">
        <f t="shared" si="43"/>
        <v>129.47330838782105</v>
      </c>
      <c r="BK85" s="2">
        <f t="shared" si="44"/>
        <v>127.96153030002326</v>
      </c>
      <c r="BL85" s="2">
        <f t="shared" si="45"/>
        <v>120.36012755967866</v>
      </c>
      <c r="BM85" s="2">
        <f t="shared" si="46"/>
        <v>114.51505805040465</v>
      </c>
      <c r="BN85" s="2">
        <f t="shared" si="47"/>
        <v>112.33583448230685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66.4052925975774</v>
      </c>
      <c r="CW85" s="2">
        <f t="shared" si="79"/>
        <v>78.332571477546196</v>
      </c>
      <c r="CX85" s="2">
        <f t="shared" si="80"/>
        <v>89.91182586146698</v>
      </c>
      <c r="CY85" s="2">
        <f t="shared" si="81"/>
        <v>100.52694049187841</v>
      </c>
      <c r="CZ85" s="2">
        <f t="shared" si="82"/>
        <v>109.62121962409721</v>
      </c>
      <c r="DA85" s="2">
        <f t="shared" si="83"/>
        <v>117.8192502529166</v>
      </c>
      <c r="DB85" s="2">
        <f t="shared" si="84"/>
        <v>124.3206110974554</v>
      </c>
      <c r="DC85" s="2">
        <f t="shared" si="85"/>
        <v>128.4763421848877</v>
      </c>
      <c r="DD85" s="2">
        <f t="shared" si="86"/>
        <v>129.75369291860594</v>
      </c>
      <c r="DE85" s="2">
        <f t="shared" si="87"/>
        <v>130.39582483512797</v>
      </c>
      <c r="DF85" s="2">
        <f t="shared" si="88"/>
        <v>129.47266760200253</v>
      </c>
      <c r="DG85" s="2">
        <f t="shared" si="89"/>
        <v>127.9492444533869</v>
      </c>
      <c r="DH85" s="2">
        <f t="shared" si="90"/>
        <v>120.43016574397336</v>
      </c>
      <c r="DI85" s="2">
        <f t="shared" si="91"/>
        <v>114.7159238165837</v>
      </c>
      <c r="DJ85" s="2">
        <f t="shared" si="92"/>
        <v>113.33756131595118</v>
      </c>
      <c r="DL85" s="2">
        <f t="shared" si="93"/>
        <v>61.531919361238018</v>
      </c>
      <c r="DM85" s="2">
        <f t="shared" si="94"/>
        <v>77.540056370125512</v>
      </c>
      <c r="DN85" s="2">
        <f t="shared" si="95"/>
        <v>90.37387535896184</v>
      </c>
      <c r="DO85" s="2">
        <f t="shared" si="96"/>
        <v>102.47594854162116</v>
      </c>
      <c r="DP85" s="2">
        <f t="shared" si="97"/>
        <v>110.93195079574393</v>
      </c>
      <c r="DQ85" s="2">
        <f t="shared" si="98"/>
        <v>117.7565984132483</v>
      </c>
      <c r="DR85" s="2">
        <f t="shared" si="99"/>
        <v>125.41216126576639</v>
      </c>
      <c r="DS85" s="2">
        <f t="shared" si="100"/>
        <v>129.20841540956823</v>
      </c>
      <c r="DT85" s="2">
        <f t="shared" si="101"/>
        <v>130.16541646596676</v>
      </c>
      <c r="DU85" s="2">
        <f t="shared" si="102"/>
        <v>129.77229214789548</v>
      </c>
      <c r="DV85" s="2">
        <f t="shared" si="103"/>
        <v>129.48680677344382</v>
      </c>
      <c r="DW85" s="2">
        <f t="shared" si="104"/>
        <v>128.24896900742476</v>
      </c>
      <c r="DX85" s="2">
        <f t="shared" si="105"/>
        <v>118.26853049398844</v>
      </c>
      <c r="DY85" s="2">
        <f t="shared" si="106"/>
        <v>109.48709269137339</v>
      </c>
      <c r="DZ85" s="2">
        <f t="shared" si="107"/>
        <v>101.36534945874936</v>
      </c>
      <c r="EB85" s="2">
        <f t="shared" si="108"/>
        <v>6.6452581605947164E-2</v>
      </c>
      <c r="EC85" s="2">
        <f t="shared" si="109"/>
        <v>3.9242726977626721E-2</v>
      </c>
      <c r="ED85" s="2">
        <f t="shared" si="110"/>
        <v>4.1623208107424613E-2</v>
      </c>
      <c r="EE85" s="2">
        <f t="shared" si="111"/>
        <v>4.477072872929639E-2</v>
      </c>
      <c r="EF85" s="2">
        <f t="shared" si="112"/>
        <v>4.4414998834075653E-2</v>
      </c>
      <c r="EG85" s="2">
        <f t="shared" si="113"/>
        <v>4.3200191350883516E-2</v>
      </c>
      <c r="EH85" s="2">
        <f t="shared" si="114"/>
        <v>4.5934967883022974E-2</v>
      </c>
      <c r="EI85" s="2">
        <f t="shared" si="115"/>
        <v>5.2613669182723664E-2</v>
      </c>
      <c r="EJ85" s="2">
        <f t="shared" si="116"/>
        <v>5.5621321823730599E-2</v>
      </c>
      <c r="EK85" s="2">
        <f t="shared" si="117"/>
        <v>5.153554224323361E-2</v>
      </c>
      <c r="EL85" s="2">
        <f t="shared" si="118"/>
        <v>4.5319898777373052E-2</v>
      </c>
      <c r="EM85" s="2">
        <f t="shared" si="119"/>
        <v>4.0990457641318805E-2</v>
      </c>
      <c r="EN85" s="2">
        <f t="shared" si="120"/>
        <v>3.2400556150806795E-2</v>
      </c>
      <c r="EO85" s="2">
        <f t="shared" si="121"/>
        <v>3.841504178832527E-2</v>
      </c>
      <c r="EP85" s="2">
        <f t="shared" si="122"/>
        <v>8.3670991258122412E-2</v>
      </c>
    </row>
    <row r="86" spans="2:146" x14ac:dyDescent="0.25">
      <c r="B86" s="2">
        <v>64</v>
      </c>
      <c r="C86" s="49">
        <v>107.2105</v>
      </c>
      <c r="D86" s="49">
        <v>97.631600000000006</v>
      </c>
      <c r="E86" s="49">
        <v>149</v>
      </c>
      <c r="F86" s="49">
        <v>158.01750000000001</v>
      </c>
      <c r="G86" s="49">
        <v>164.8571</v>
      </c>
      <c r="H86" s="49">
        <v>180.78569999999999</v>
      </c>
      <c r="I86" s="49">
        <v>175.875</v>
      </c>
      <c r="J86" s="49">
        <v>139.643</v>
      </c>
      <c r="K86" s="49">
        <v>137.83600000000001</v>
      </c>
      <c r="L86" s="49">
        <v>169.14500000000001</v>
      </c>
      <c r="M86" s="49">
        <v>195.87299999999999</v>
      </c>
      <c r="N86" s="49">
        <v>209.05500000000001</v>
      </c>
      <c r="O86" s="49">
        <v>209.87299999999999</v>
      </c>
      <c r="P86" s="49">
        <v>200.96360000000001</v>
      </c>
      <c r="Q86" s="49">
        <v>157.25450000000001</v>
      </c>
      <c r="T86" s="4">
        <f t="shared" ref="T86:T149" si="126">AZ86+(C$3*_xlfn.NORM.DIST($B86,C$7,C$11,FALSE))+(C$4*_xlfn.NORM.DIST($B86,C$8,C$12,FALSE))+(C$5*_xlfn.NORM.DIST($B86,C$9,C$13,FALSE))+(C$6*_xlfn.NORM.DIST($B86,C$10,C$14,FALSE))</f>
        <v>99.267663212393998</v>
      </c>
      <c r="U86" s="4">
        <f t="shared" ref="U86:U149" si="127">BA86+(D$3*_xlfn.NORM.DIST($B86,D$7,D$11,FALSE))+(D$4*_xlfn.NORM.DIST($B86,D$8,D$12,FALSE))+(D$5*_xlfn.NORM.DIST($B86,D$9,D$13,FALSE))+(D$6*_xlfn.NORM.DIST($B86,D$10,D$14,FALSE))</f>
        <v>104.33358790795239</v>
      </c>
      <c r="V86" s="4">
        <f t="shared" ref="V86:V149" si="128">BB86+(E$3*_xlfn.NORM.DIST($B86,E$7,E$11,FALSE))+(E$4*_xlfn.NORM.DIST($B86,E$8,E$12,FALSE))+(E$5*_xlfn.NORM.DIST($B86,E$9,E$13,FALSE))+(E$6*_xlfn.NORM.DIST($B86,E$10,E$14,FALSE))</f>
        <v>138.18207331998997</v>
      </c>
      <c r="W86" s="4">
        <f t="shared" ref="W86:W149" si="129">BC86+(F$3*_xlfn.NORM.DIST($B86,F$7,F$11,FALSE))+(F$4*_xlfn.NORM.DIST($B86,F$8,F$12,FALSE))+(F$5*_xlfn.NORM.DIST($B86,F$9,F$13,FALSE))+(F$6*_xlfn.NORM.DIST($B86,F$10,F$14,FALSE))</f>
        <v>147.09833223846502</v>
      </c>
      <c r="X86" s="4">
        <f t="shared" ref="X86:X149" si="130">BD86+(G$3*_xlfn.NORM.DIST($B86,G$7,G$11,FALSE))+(G$4*_xlfn.NORM.DIST($B86,G$8,G$12,FALSE))+(G$5*_xlfn.NORM.DIST($B86,G$9,G$13,FALSE))+(G$6*_xlfn.NORM.DIST($B86,G$10,G$14,FALSE))</f>
        <v>154.94348071868262</v>
      </c>
      <c r="Y86" s="4">
        <f t="shared" ref="Y86:Y149" si="131">BE86+(H$3*_xlfn.NORM.DIST($B86,H$7,H$11,FALSE))+(H$4*_xlfn.NORM.DIST($B86,H$8,H$12,FALSE))+(H$5*_xlfn.NORM.DIST($B86,H$9,H$13,FALSE))+(H$6*_xlfn.NORM.DIST($B86,H$10,H$14,FALSE))</f>
        <v>169.89120242258272</v>
      </c>
      <c r="Z86" s="4">
        <f t="shared" ref="Z86:Z149" si="132">BF86+(I$3*_xlfn.NORM.DIST($B86,I$7,I$11,FALSE))+(I$4*_xlfn.NORM.DIST($B86,I$8,I$12,FALSE))+(I$5*_xlfn.NORM.DIST($B86,I$9,I$13,FALSE))+(I$6*_xlfn.NORM.DIST($B86,I$10,I$14,FALSE))</f>
        <v>172.7209305246447</v>
      </c>
      <c r="AA86" s="4">
        <f t="shared" ref="AA86:AA149" si="133">BG86+(J$3*_xlfn.NORM.DIST($B86,J$7,J$11,FALSE))+(J$4*_xlfn.NORM.DIST($B86,J$8,J$12,FALSE))+(J$5*_xlfn.NORM.DIST($B86,J$9,J$13,FALSE))+(J$6*_xlfn.NORM.DIST($B86,J$10,J$14,FALSE))</f>
        <v>162.8168363514153</v>
      </c>
      <c r="AB86" s="4">
        <f t="shared" ref="AB86:AB149" si="134">BH86+(K$3*_xlfn.NORM.DIST($B86,K$7,K$11,FALSE))+(K$4*_xlfn.NORM.DIST($B86,K$8,K$12,FALSE))+(K$5*_xlfn.NORM.DIST($B86,K$9,K$13,FALSE))+(K$6*_xlfn.NORM.DIST($B86,K$10,K$14,FALSE))</f>
        <v>161.54602235516933</v>
      </c>
      <c r="AC86" s="4">
        <f t="shared" ref="AC86:AC149" si="135">BI86+(L$3*_xlfn.NORM.DIST($B86,L$7,L$11,FALSE))+(L$4*_xlfn.NORM.DIST($B86,L$8,L$12,FALSE))+(L$5*_xlfn.NORM.DIST($B86,L$9,L$13,FALSE))+(L$6*_xlfn.NORM.DIST($B86,L$10,L$14,FALSE))</f>
        <v>176.00509255475271</v>
      </c>
      <c r="AD86" s="4">
        <f t="shared" ref="AD86:AD149" si="136">BJ86+(M$3*_xlfn.NORM.DIST($B86,M$7,M$11,FALSE))+(M$4*_xlfn.NORM.DIST($B86,M$8,M$12,FALSE))+(M$5*_xlfn.NORM.DIST($B86,M$9,M$13,FALSE))+(M$6*_xlfn.NORM.DIST($B86,M$10,M$14,FALSE))</f>
        <v>187.06605037746419</v>
      </c>
      <c r="AE86" s="4">
        <f t="shared" ref="AE86:AE149" si="137">BK86+(N$3*_xlfn.NORM.DIST($B86,N$7,N$11,FALSE))+(N$4*_xlfn.NORM.DIST($B86,N$8,N$12,FALSE))+(N$5*_xlfn.NORM.DIST($B86,N$9,N$13,FALSE))+(N$6*_xlfn.NORM.DIST($B86,N$10,N$14,FALSE))</f>
        <v>192.03956027449743</v>
      </c>
      <c r="AF86" s="4">
        <f t="shared" ref="AF86:AF149" si="138">BL86+(O$3*_xlfn.NORM.DIST($B86,O$7,O$11,FALSE))+(O$4*_xlfn.NORM.DIST($B86,O$8,O$12,FALSE))+(O$5*_xlfn.NORM.DIST($B86,O$9,O$13,FALSE))+(O$6*_xlfn.NORM.DIST($B86,O$10,O$14,FALSE))</f>
        <v>203.1416998062015</v>
      </c>
      <c r="AG86" s="4">
        <f t="shared" ref="AG86:AG149" si="139">BM86+(P$3*_xlfn.NORM.DIST($B86,P$7,P$11,FALSE))+(P$4*_xlfn.NORM.DIST($B86,P$8,P$12,FALSE))+(P$5*_xlfn.NORM.DIST($B86,P$9,P$13,FALSE))+(P$6*_xlfn.NORM.DIST($B86,P$10,P$14,FALSE))</f>
        <v>200.18237324078933</v>
      </c>
      <c r="AH86" s="4">
        <f t="shared" ref="AH86:AH149" si="140">BN86+(Q$3*_xlfn.NORM.DIST($B86,Q$7,Q$11,FALSE))+(Q$4*_xlfn.NORM.DIST($B86,Q$8,Q$12,FALSE))+(Q$5*_xlfn.NORM.DIST($B86,Q$9,Q$13,FALSE))+(Q$6*_xlfn.NORM.DIST($B86,Q$10,Q$14,FALSE))</f>
        <v>152.57425233228193</v>
      </c>
      <c r="AJ86" s="4">
        <f t="shared" ref="AJ86:AJ149" si="141">C86-T86</f>
        <v>7.942836787605998</v>
      </c>
      <c r="AK86" s="4">
        <f t="shared" ref="AK86:AK149" si="142">D86-U86</f>
        <v>-6.7019879079523861</v>
      </c>
      <c r="AL86" s="4">
        <f t="shared" ref="AL86:AL149" si="143">E86-V86</f>
        <v>10.817926680010032</v>
      </c>
      <c r="AM86" s="4">
        <f t="shared" ref="AM86:AM149" si="144">F86-W86</f>
        <v>10.919167761534993</v>
      </c>
      <c r="AN86" s="4">
        <f t="shared" ref="AN86:AN149" si="145">G86-X86</f>
        <v>9.9136192813173807</v>
      </c>
      <c r="AO86" s="4">
        <f t="shared" ref="AO86:AO149" si="146">H86-Y86</f>
        <v>10.894497577417269</v>
      </c>
      <c r="AP86" s="4">
        <f t="shared" ref="AP86:AP149" si="147">I86-Z86</f>
        <v>3.1540694753552998</v>
      </c>
      <c r="AQ86" s="4">
        <f t="shared" ref="AQ86:AQ149" si="148">J86-AA86</f>
        <v>-23.173836351415304</v>
      </c>
      <c r="AR86" s="4">
        <f t="shared" ref="AR86:AR149" si="149">K86-AB86</f>
        <v>-23.710022355169315</v>
      </c>
      <c r="AS86" s="4">
        <f t="shared" ref="AS86:AS149" si="150">L86-AC86</f>
        <v>-6.860092554752697</v>
      </c>
      <c r="AT86" s="4">
        <f t="shared" ref="AT86:AT149" si="151">M86-AD86</f>
        <v>8.8069496225357966</v>
      </c>
      <c r="AU86" s="4">
        <f t="shared" ref="AU86:AU149" si="152">N86-AE86</f>
        <v>17.015439725502574</v>
      </c>
      <c r="AV86" s="4">
        <f t="shared" ref="AV86:AV149" si="153">O86-AF86</f>
        <v>6.7313001937984893</v>
      </c>
      <c r="AW86" s="4">
        <f t="shared" ref="AW86:AW149" si="154">P86-AG86</f>
        <v>0.78122675921068208</v>
      </c>
      <c r="AX86" s="4">
        <f t="shared" ref="AX86:AX149" si="155">Q86-AH86</f>
        <v>4.6802476677180778</v>
      </c>
      <c r="AZ86" s="2">
        <f t="shared" ref="AZ86:AZ149" si="156">((1-EB86)*CV86) + (EB86*DL86)</f>
        <v>66.087689246692179</v>
      </c>
      <c r="BA86" s="2">
        <f t="shared" ref="BA86:BA149" si="157">((1-EC86)*CW86) + (EC86*DM86)</f>
        <v>78.280979302477363</v>
      </c>
      <c r="BB86" s="2">
        <f t="shared" ref="BB86:BB101" si="158">((1-ED86)*CX86) + (ED86*DN86)</f>
        <v>89.915010981233507</v>
      </c>
      <c r="BC86" s="2">
        <f t="shared" ref="BC86:BC149" si="159">((1-EE86)*CY86) + (EE86*DO86)</f>
        <v>100.61177356137298</v>
      </c>
      <c r="BD86" s="2">
        <f t="shared" ref="BD86:BD149" si="160">((1-EF86)*CZ86) + (EF86*DP86)</f>
        <v>109.65582850399767</v>
      </c>
      <c r="BE86" s="2">
        <f t="shared" ref="BE86:BE149" si="161">((1-EG86)*DA86) + (EG86*DQ86)</f>
        <v>117.77616820033637</v>
      </c>
      <c r="BF86" s="2">
        <f t="shared" ref="BF86:BF149" si="162">((1-EH86)*DB86) + (EH86*DR86)</f>
        <v>124.37948999157824</v>
      </c>
      <c r="BG86" s="2">
        <f t="shared" ref="BG86:BG149" si="163">((1-EI86)*DC86) + (EI86*DS86)</f>
        <v>128.49796655966222</v>
      </c>
      <c r="BH86" s="2">
        <f t="shared" ref="BH86:BH149" si="164">((1-EJ86)*DD86) + (EJ86*DT86)</f>
        <v>129.74324029827028</v>
      </c>
      <c r="BI86" s="2">
        <f t="shared" ref="BI86:BI149" si="165">((1-EK86)*DE86) + (EK86*DU86)</f>
        <v>130.31923984785266</v>
      </c>
      <c r="BJ86" s="2">
        <f t="shared" ref="BJ86:BJ149" si="166">((1-EL86)*DF86) + (EL86*DV86)</f>
        <v>129.42596863560505</v>
      </c>
      <c r="BK86" s="2">
        <f t="shared" ref="BK86:BK149" si="167">((1-EM86)*DG86) + (EM86*DW86)</f>
        <v>127.92146512382926</v>
      </c>
      <c r="BL86" s="2">
        <f t="shared" ref="BL86:BL149" si="168">((1-EN86)*DH86) + (EN86*DX86)</f>
        <v>120.27998853655046</v>
      </c>
      <c r="BM86" s="2">
        <f t="shared" ref="BM86:BM149" si="169">((1-EO86)*DI86) + (EO86*DY86)</f>
        <v>114.38978223410562</v>
      </c>
      <c r="BN86" s="2">
        <f t="shared" ref="BN86:BN149" si="170">((1-EP86)*DJ86) + (EP86*DZ86)</f>
        <v>112.22127505337255</v>
      </c>
      <c r="BP86" s="2" t="str">
        <f t="shared" ref="BP86:BP149" si="171">IF(OR(AND($B86&gt;C$226, $B86&lt;C$227), AND($B86&gt;C$228, $B86&lt;AVERAGE(C$228, C$229))), C86, "")</f>
        <v/>
      </c>
      <c r="BQ86" s="2" t="str">
        <f t="shared" ref="BQ86:BQ149" si="172">IF(OR(AND($B86&gt;D$226, $B86&lt;D$227), AND($B86&gt;D$228, $B86&lt;AVERAGE(D$228, D$229))), D86, "")</f>
        <v/>
      </c>
      <c r="BR86" s="2" t="str">
        <f t="shared" ref="BR86:BR149" si="173">IF(OR(AND($B86&gt;E$226, $B86&lt;E$227), AND($B86&gt;E$228, $B86&lt;AVERAGE(E$228, E$229))), E86, "")</f>
        <v/>
      </c>
      <c r="BS86" s="2" t="str">
        <f t="shared" ref="BS86:BS149" si="174">IF(OR(AND($B86&gt;F$226, $B86&lt;F$227), AND($B86&gt;F$228, $B86&lt;AVERAGE(F$228, F$229))), F86, "")</f>
        <v/>
      </c>
      <c r="BT86" s="2" t="str">
        <f t="shared" ref="BT86:BT149" si="175">IF(OR(AND($B86&gt;G$226, $B86&lt;G$227), AND($B86&gt;G$228, $B86&lt;AVERAGE(G$228, G$229))), G86, "")</f>
        <v/>
      </c>
      <c r="BU86" s="2" t="str">
        <f t="shared" ref="BU86:BU149" si="176">IF(OR(AND($B86&gt;H$226, $B86&lt;H$227), AND($B86&gt;H$228, $B86&lt;AVERAGE(H$228, H$229))), H86, "")</f>
        <v/>
      </c>
      <c r="BV86" s="2" t="str">
        <f t="shared" ref="BV86:BV149" si="177">IF(OR(AND($B86&gt;I$226, $B86&lt;I$227), AND($B86&gt;I$228, $B86&lt;AVERAGE(I$228, I$229))), I86, "")</f>
        <v/>
      </c>
      <c r="BW86" s="2" t="str">
        <f t="shared" ref="BW86:BW149" si="178">IF(OR(AND($B86&gt;J$226, $B86&lt;J$227), AND($B86&gt;J$228, $B86&lt;AVERAGE(J$228, J$229))), J86, "")</f>
        <v/>
      </c>
      <c r="BX86" s="2" t="str">
        <f t="shared" ref="BX86:BX149" si="179">IF(OR(AND($B86&gt;K$226, $B86&lt;K$227), AND($B86&gt;K$228, $B86&lt;AVERAGE(K$228, K$229))), K86, "")</f>
        <v/>
      </c>
      <c r="BY86" s="2" t="str">
        <f t="shared" ref="BY86:BY149" si="180">IF(OR(AND($B86&gt;L$226, $B86&lt;L$227), AND($B86&gt;L$228, $B86&lt;AVERAGE(L$228, L$229))), L86, "")</f>
        <v/>
      </c>
      <c r="BZ86" s="2" t="str">
        <f t="shared" ref="BZ86:BZ149" si="181">IF(OR(AND($B86&gt;M$226, $B86&lt;M$227), AND($B86&gt;M$228, $B86&lt;AVERAGE(M$228, M$229))), M86, "")</f>
        <v/>
      </c>
      <c r="CA86" s="2" t="str">
        <f t="shared" ref="CA86:CA149" si="182">IF(OR(AND($B86&gt;N$226, $B86&lt;N$227), AND($B86&gt;N$228, $B86&lt;AVERAGE(N$228, N$229))), N86, "")</f>
        <v/>
      </c>
      <c r="CB86" s="2" t="str">
        <f t="shared" ref="CB86:CB149" si="183">IF(OR(AND($B86&gt;O$226, $B86&lt;O$227), AND($B86&gt;O$228, $B86&lt;AVERAGE(O$228, O$229))), O86, "")</f>
        <v/>
      </c>
      <c r="CC86" s="2" t="str">
        <f t="shared" ref="CC86:CC149" si="184">IF(OR(AND($B86&gt;P$226, $B86&lt;P$227), AND($B86&gt;P$228, $B86&lt;AVERAGE(P$228, P$229))), P86, "")</f>
        <v/>
      </c>
      <c r="CD86" s="2" t="str">
        <f t="shared" ref="CD86:CD149" si="185">IF(OR(AND($B86&gt;Q$226, $B86&lt;Q$227), AND($B86&gt;Q$228, $B86&lt;AVERAGE(Q$228, Q$229))), Q86, "")</f>
        <v/>
      </c>
      <c r="CF86" s="2" t="str">
        <f t="shared" ref="CF86:CF149" si="186">IF(OR(AND($B86&gt;AVERAGE(C$228,C$229), $B86&lt;C$229), AND($B86&gt;C$230, $B86&lt;C$231), AND($B86 &gt; (C$9 + C$13*$A$229), $B86 &lt; (C$10 - C$14*$A$229))), C86, "")</f>
        <v/>
      </c>
      <c r="CG86" s="2" t="str">
        <f t="shared" ref="CG86:CG149" si="187">IF(OR(AND($B86&gt;AVERAGE(D$228,D$229), $B86&lt;D$229), AND($B86&gt;D$230, $B86&lt;D$231), AND($B86 &gt; (D$9 + D$13*$A$229), $B86 &lt; (D$10 - D$14*$A$229))), D86, "")</f>
        <v/>
      </c>
      <c r="CH86" s="2" t="str">
        <f t="shared" ref="CH86:CH149" si="188">IF(OR(AND($B86&gt;AVERAGE(E$228,E$229), $B86&lt;E$229), AND($B86&gt;E$230, $B86&lt;E$231), AND($B86 &gt; (E$9 + E$13*$A$229), $B86 &lt; (E$10 - E$14*$A$229))), E86, "")</f>
        <v/>
      </c>
      <c r="CI86" s="2" t="str">
        <f t="shared" ref="CI86:CI149" si="189">IF(OR(AND($B86&gt;AVERAGE(F$228,F$229), $B86&lt;F$229), AND($B86&gt;F$230, $B86&lt;F$231), AND($B86 &gt; (F$9 + F$13*$A$229), $B86 &lt; (F$10 - F$14*$A$229))), F86, "")</f>
        <v/>
      </c>
      <c r="CJ86" s="2" t="str">
        <f t="shared" ref="CJ86:CJ149" si="190">IF(OR(AND($B86&gt;AVERAGE(G$228,G$229), $B86&lt;G$229), AND($B86&gt;G$230, $B86&lt;G$231), AND($B86 &gt; (G$9 + G$13*$A$229), $B86 &lt; (G$10 - G$14*$A$229))), G86, "")</f>
        <v/>
      </c>
      <c r="CK86" s="2" t="str">
        <f t="shared" ref="CK86:CK149" si="191">IF(OR(AND($B86&gt;AVERAGE(H$228,H$229), $B86&lt;H$229), AND($B86&gt;H$230, $B86&lt;H$231), AND($B86 &gt; (H$9 + H$13*$A$229), $B86 &lt; (H$10 - H$14*$A$229))), H86, "")</f>
        <v/>
      </c>
      <c r="CL86" s="2" t="str">
        <f t="shared" ref="CL86:CL149" si="192">IF(OR(AND($B86&gt;AVERAGE(I$228,I$229), $B86&lt;I$229), AND($B86&gt;I$230, $B86&lt;I$231), AND($B86 &gt; (I$9 + I$13*$A$229), $B86 &lt; (I$10 - I$14*$A$229))), I86, "")</f>
        <v/>
      </c>
      <c r="CM86" s="2" t="str">
        <f t="shared" ref="CM86:CM149" si="193">IF(OR(AND($B86&gt;AVERAGE(J$228,J$229), $B86&lt;J$229), AND($B86&gt;J$230, $B86&lt;J$231), AND($B86 &gt; (J$9 + J$13*$A$229), $B86 &lt; (J$10 - J$14*$A$229))), J86, "")</f>
        <v/>
      </c>
      <c r="CN86" s="2" t="str">
        <f t="shared" ref="CN86:CN149" si="194">IF(OR(AND($B86&gt;AVERAGE(K$228,K$229), $B86&lt;K$229), AND($B86&gt;K$230, $B86&lt;K$231), AND($B86 &gt; (K$9 + K$13*$A$229), $B86 &lt; (K$10 - K$14*$A$229))), K86, "")</f>
        <v/>
      </c>
      <c r="CO86" s="2" t="str">
        <f t="shared" ref="CO86:CO149" si="195">IF(OR(AND($B86&gt;AVERAGE(L$228,L$229), $B86&lt;L$229), AND($B86&gt;L$230, $B86&lt;L$231), AND($B86 &gt; (L$9 + L$13*$A$229), $B86 &lt; (L$10 - L$14*$A$229))), L86, "")</f>
        <v/>
      </c>
      <c r="CP86" s="2" t="str">
        <f t="shared" ref="CP86:CP149" si="196">IF(OR(AND($B86&gt;AVERAGE(M$228,M$229), $B86&lt;M$229), AND($B86&gt;M$230, $B86&lt;M$231), AND($B86 &gt; (M$9 + M$13*$A$229), $B86 &lt; (M$10 - M$14*$A$229))), M86, "")</f>
        <v/>
      </c>
      <c r="CQ86" s="2" t="str">
        <f t="shared" ref="CQ86:CQ149" si="197">IF(OR(AND($B86&gt;AVERAGE(N$228,N$229), $B86&lt;N$229), AND($B86&gt;N$230, $B86&lt;N$231), AND($B86 &gt; (N$9 + N$13*$A$229), $B86 &lt; (N$10 - N$14*$A$229))), N86, "")</f>
        <v/>
      </c>
      <c r="CR86" s="2" t="str">
        <f t="shared" ref="CR86:CR149" si="198">IF(OR(AND($B86&gt;AVERAGE(O$228,O$229), $B86&lt;O$229), AND($B86&gt;O$230, $B86&lt;O$231), AND($B86 &gt; (O$9 + O$13*$A$229), $B86 &lt; (O$10 - O$14*$A$229))), O86, "")</f>
        <v/>
      </c>
      <c r="CS86" s="2" t="str">
        <f t="shared" ref="CS86:CS149" si="199">IF(OR(AND($B86&gt;AVERAGE(P$228,P$229), $B86&lt;P$229), AND($B86&gt;P$230, $B86&lt;P$231), AND($B86 &gt; (P$9 + P$13*$A$229), $B86 &lt; (P$10 - P$14*$A$229))), P86, "")</f>
        <v/>
      </c>
      <c r="CT86" s="2" t="str">
        <f t="shared" ref="CT86:CT149" si="200">IF(OR(AND($B86&gt;AVERAGE(Q$228,Q$229), $B86&lt;Q$229), AND($B86&gt;Q$230, $B86&lt;Q$231), AND($B86 &gt; (Q$9 + Q$13*$A$229), $B86 &lt; (Q$10 - Q$14*$A$229))), Q86, "")</f>
        <v/>
      </c>
      <c r="CV86" s="2">
        <f t="shared" ref="CV86:CV149" si="201">BP$223*$B86+BP$224</f>
        <v>66.440475763447367</v>
      </c>
      <c r="CW86" s="2">
        <f t="shared" ref="CW86:CW149" si="202">BQ$223*$B86+BQ$224</f>
        <v>78.315091112699108</v>
      </c>
      <c r="CX86" s="2">
        <f t="shared" ref="CX86:CX149" si="203">BR$223*$B86+BR$224</f>
        <v>89.895099899130216</v>
      </c>
      <c r="CY86" s="2">
        <f t="shared" ref="CY86:CY149" si="204">BS$223*$B86+BS$224</f>
        <v>100.518703144772</v>
      </c>
      <c r="CZ86" s="2">
        <f t="shared" ref="CZ86:CZ149" si="205">BT$223*$B86+BT$224</f>
        <v>109.59296624783623</v>
      </c>
      <c r="DA86" s="2">
        <f t="shared" ref="DA86:DA149" si="206">BU$223*$B86+BU$224</f>
        <v>117.77836596336597</v>
      </c>
      <c r="DB86" s="2">
        <f t="shared" ref="DB86:DB149" si="207">BV$223*$B86+BV$224</f>
        <v>124.32732860569539</v>
      </c>
      <c r="DC86" s="2">
        <f t="shared" ref="DC86:DC149" si="208">BW$223*$B86+BW$224</f>
        <v>128.45776185759976</v>
      </c>
      <c r="DD86" s="2">
        <f t="shared" ref="DD86:DD149" si="209">BX$223*$B86+BX$224</f>
        <v>129.72012984359782</v>
      </c>
      <c r="DE86" s="2">
        <f t="shared" ref="DE86:DE149" si="210">BY$223*$B86+BY$224</f>
        <v>130.3559454674168</v>
      </c>
      <c r="DF86" s="2">
        <f t="shared" ref="DF86:DF149" si="211">BZ$223*$B86+BZ$224</f>
        <v>129.42693375601283</v>
      </c>
      <c r="DG86" s="2">
        <f t="shared" ref="DG86:DG149" si="212">CA$223*$B86+CA$224</f>
        <v>127.91027878503665</v>
      </c>
      <c r="DH86" s="2">
        <f t="shared" ref="DH86:DH149" si="213">CB$223*$B86+CB$224</f>
        <v>120.35676123977355</v>
      </c>
      <c r="DI86" s="2">
        <f t="shared" ref="DI86:DI149" si="214">CC$223*$B86+CC$224</f>
        <v>114.60742742033595</v>
      </c>
      <c r="DJ86" s="2">
        <f t="shared" ref="DJ86:DJ149" si="215">CD$223*$B86+CD$224</f>
        <v>113.3084628873672</v>
      </c>
      <c r="DL86" s="2">
        <f t="shared" ref="DL86:DL149" si="216">CF$223*$B86+CF$224</f>
        <v>61.567709350125533</v>
      </c>
      <c r="DM86" s="2">
        <f t="shared" ref="DM86:DM149" si="217">CG$223*$B86+CG$224</f>
        <v>77.519322598952698</v>
      </c>
      <c r="DN86" s="2">
        <f t="shared" ref="DN86:DN149" si="218">CH$223*$B86+CH$224</f>
        <v>90.333125839495892</v>
      </c>
      <c r="DO86" s="2">
        <f t="shared" ref="DO86:DO149" si="219">CI$223*$B86+CI$224</f>
        <v>102.42280136006119</v>
      </c>
      <c r="DP86" s="2">
        <f t="shared" ref="DP86:DP149" si="220">CJ$223*$B86+CJ$224</f>
        <v>110.889301464143</v>
      </c>
      <c r="DQ86" s="2">
        <f t="shared" ref="DQ86:DQ149" si="221">CK$223*$B86+CK$224</f>
        <v>117.73177501859918</v>
      </c>
      <c r="DR86" s="2">
        <f t="shared" ref="DR86:DR149" si="222">CL$223*$B86+CL$224</f>
        <v>125.36755082269438</v>
      </c>
      <c r="DS86" s="2">
        <f t="shared" ref="DS86:DS149" si="223">CM$223*$B86+CM$224</f>
        <v>129.15821194223517</v>
      </c>
      <c r="DT86" s="2">
        <f t="shared" ref="DT86:DT149" si="224">CN$223*$B86+CN$224</f>
        <v>130.10110046297379</v>
      </c>
      <c r="DU86" s="2">
        <f t="shared" ref="DU86:DU149" si="225">CO$223*$B86+CO$224</f>
        <v>129.70314614462168</v>
      </c>
      <c r="DV86" s="2">
        <f t="shared" ref="DV86:DV149" si="226">CP$223*$B86+CP$224</f>
        <v>129.40742689768024</v>
      </c>
      <c r="DW86" s="2">
        <f t="shared" ref="DW86:DW149" si="227">CQ$223*$B86+CQ$224</f>
        <v>128.1601517742059</v>
      </c>
      <c r="DX86" s="2">
        <f t="shared" ref="DX86:DX149" si="228">CR$223*$B86+CR$224</f>
        <v>118.18900805969488</v>
      </c>
      <c r="DY86" s="2">
        <f t="shared" ref="DY86:DY149" si="229">CS$223*$B86+CS$224</f>
        <v>109.42116641995514</v>
      </c>
      <c r="DZ86" s="2">
        <f t="shared" ref="DZ86:DZ149" si="230">CT$223*$B86+CT$224</f>
        <v>101.36249328253636</v>
      </c>
      <c r="EB86" s="2">
        <f t="shared" ref="EB86:EB149" si="231">POWER(10,($B86-C$224)/C$225)/(1+POWER(10,($B86-C$224)/C$225))</f>
        <v>7.2399636434592726E-2</v>
      </c>
      <c r="EC86" s="2">
        <f t="shared" ref="EC86:EC149" si="232">POWER(10,($B86-D$224)/D$225)/(1+POWER(10,($B86-D$224)/D$225))</f>
        <v>4.2866499028903667E-2</v>
      </c>
      <c r="ED86" s="2">
        <f t="shared" ref="ED86:ED149" si="233">POWER(10,($B86-E$224)/E$225)/(1+POWER(10,($B86-E$224)/E$225))</f>
        <v>4.5456399423918201E-2</v>
      </c>
      <c r="EE86" s="2">
        <f t="shared" ref="EE86:EE149" si="234">POWER(10,($B86-F$224)/F$225)/(1+POWER(10,($B86-F$224)/F$225))</f>
        <v>4.8878999966314063E-2</v>
      </c>
      <c r="EF86" s="2">
        <f t="shared" ref="EF86:EF149" si="235">POWER(10,($B86-G$224)/G$225)/(1+POWER(10,($B86-G$224)/G$225))</f>
        <v>4.849228453466034E-2</v>
      </c>
      <c r="EG86" s="2">
        <f t="shared" ref="EG86:EG149" si="236">POWER(10,($B86-H$224)/H$225)/(1+POWER(10,($B86-H$224)/H$225))</f>
        <v>4.7171463051503326E-2</v>
      </c>
      <c r="EH86" s="2">
        <f t="shared" ref="EH86:EH149" si="237">POWER(10,($B86-I$224)/I$225)/(1+POWER(10,($B86-I$224)/I$225))</f>
        <v>5.0144464356222489E-2</v>
      </c>
      <c r="EI86" s="2">
        <f t="shared" ref="EI86:EI149" si="238">POWER(10,($B86-J$224)/J$225)/(1+POWER(10,($B86-J$224)/J$225))</f>
        <v>5.7398382760385849E-2</v>
      </c>
      <c r="EJ86" s="2">
        <f t="shared" ref="EJ86:EJ149" si="239">POWER(10,($B86-K$224)/K$225)/(1+POWER(10,($B86-K$224)/K$225))</f>
        <v>6.0662039267808464E-2</v>
      </c>
      <c r="EK86" s="2">
        <f t="shared" ref="EK86:EK149" si="240">POWER(10,($B86-L$224)/L$225)/(1+POWER(10,($B86-L$224)/L$225))</f>
        <v>5.6228029476199808E-2</v>
      </c>
      <c r="EL86" s="2">
        <f t="shared" ref="EL86:EL149" si="241">POWER(10,($B86-M$224)/M$225)/(1+POWER(10,($B86-M$224)/M$225))</f>
        <v>4.9475953089954477E-2</v>
      </c>
      <c r="EM86" s="2">
        <f t="shared" ref="EM86:EM149" si="242">POWER(10,($B86-N$224)/N$225)/(1+POWER(10,($B86-N$224)/N$225))</f>
        <v>4.4768099304380637E-2</v>
      </c>
      <c r="EN86" s="2">
        <f t="shared" ref="EN86:EN149" si="243">POWER(10,($B86-O$224)/O$225)/(1+POWER(10,($B86-O$224)/O$225))</f>
        <v>3.5415795455227474E-2</v>
      </c>
      <c r="EO86" s="2">
        <f t="shared" ref="EO86:EO149" si="244">POWER(10,($B86-P$224)/P$225)/(1+POWER(10,($B86-P$224)/P$225))</f>
        <v>4.1965721781904483E-2</v>
      </c>
      <c r="EP86" s="2">
        <f t="shared" ref="EP86:EP149" si="245">POWER(10,($B86-Q$224)/Q$225)/(1+POWER(10,($B86-Q$224)/Q$225))</f>
        <v>9.1008756087492537E-2</v>
      </c>
    </row>
    <row r="87" spans="2:146" x14ac:dyDescent="0.25">
      <c r="B87" s="2">
        <v>65</v>
      </c>
      <c r="C87" s="49">
        <v>100.0877</v>
      </c>
      <c r="D87" s="49">
        <v>85.508799999999994</v>
      </c>
      <c r="E87" s="49">
        <v>135.47370000000001</v>
      </c>
      <c r="F87" s="49">
        <v>127.7895</v>
      </c>
      <c r="G87" s="49">
        <v>126.83929999999999</v>
      </c>
      <c r="H87" s="49">
        <v>146.5</v>
      </c>
      <c r="I87" s="49">
        <v>142.25</v>
      </c>
      <c r="J87" s="49">
        <v>132.536</v>
      </c>
      <c r="K87" s="49">
        <v>132.709</v>
      </c>
      <c r="L87" s="49">
        <v>140.745</v>
      </c>
      <c r="M87" s="49">
        <v>161.23599999999999</v>
      </c>
      <c r="N87" s="49">
        <v>183.727</v>
      </c>
      <c r="O87" s="49">
        <v>205.45500000000001</v>
      </c>
      <c r="P87" s="49">
        <v>198.3818</v>
      </c>
      <c r="Q87" s="49">
        <v>129.32730000000001</v>
      </c>
      <c r="T87" s="4">
        <f t="shared" si="126"/>
        <v>93.34956784371721</v>
      </c>
      <c r="U87" s="4">
        <f t="shared" si="127"/>
        <v>98.127721465717428</v>
      </c>
      <c r="V87" s="4">
        <f t="shared" si="128"/>
        <v>129.53545275658291</v>
      </c>
      <c r="W87" s="4">
        <f t="shared" si="129"/>
        <v>136.04140420662671</v>
      </c>
      <c r="X87" s="4">
        <f t="shared" si="130"/>
        <v>142.27823871239846</v>
      </c>
      <c r="Y87" s="4">
        <f t="shared" si="131"/>
        <v>156.67800180821894</v>
      </c>
      <c r="Z87" s="4">
        <f t="shared" si="132"/>
        <v>159.61946885448248</v>
      </c>
      <c r="AA87" s="4">
        <f t="shared" si="133"/>
        <v>151.66145380138505</v>
      </c>
      <c r="AB87" s="4">
        <f t="shared" si="134"/>
        <v>151.1976152653649</v>
      </c>
      <c r="AC87" s="4">
        <f t="shared" si="135"/>
        <v>163.48177742298037</v>
      </c>
      <c r="AD87" s="4">
        <f t="shared" si="136"/>
        <v>173.73787453034507</v>
      </c>
      <c r="AE87" s="4">
        <f t="shared" si="137"/>
        <v>177.75128259025016</v>
      </c>
      <c r="AF87" s="4">
        <f t="shared" si="138"/>
        <v>192.60266174693933</v>
      </c>
      <c r="AG87" s="4">
        <f t="shared" si="139"/>
        <v>192.82021752185437</v>
      </c>
      <c r="AH87" s="4">
        <f t="shared" si="140"/>
        <v>142.13038686019254</v>
      </c>
      <c r="AJ87" s="4">
        <f t="shared" si="141"/>
        <v>6.7381321562827878</v>
      </c>
      <c r="AK87" s="4">
        <f t="shared" si="142"/>
        <v>-12.618921465717435</v>
      </c>
      <c r="AL87" s="4">
        <f t="shared" si="143"/>
        <v>5.938247243417095</v>
      </c>
      <c r="AM87" s="4">
        <f t="shared" si="144"/>
        <v>-8.2519042066267048</v>
      </c>
      <c r="AN87" s="4">
        <f t="shared" si="145"/>
        <v>-15.438938712398468</v>
      </c>
      <c r="AO87" s="4">
        <f t="shared" si="146"/>
        <v>-10.178001808218937</v>
      </c>
      <c r="AP87" s="4">
        <f t="shared" si="147"/>
        <v>-17.369468854482477</v>
      </c>
      <c r="AQ87" s="4">
        <f t="shared" si="148"/>
        <v>-19.125453801385049</v>
      </c>
      <c r="AR87" s="4">
        <f t="shared" si="149"/>
        <v>-18.488615265364899</v>
      </c>
      <c r="AS87" s="4">
        <f t="shared" si="150"/>
        <v>-22.736777422980367</v>
      </c>
      <c r="AT87" s="4">
        <f t="shared" si="151"/>
        <v>-12.501874530345077</v>
      </c>
      <c r="AU87" s="4">
        <f t="shared" si="152"/>
        <v>5.9757174097498478</v>
      </c>
      <c r="AV87" s="4">
        <f t="shared" si="153"/>
        <v>12.85233825306068</v>
      </c>
      <c r="AW87" s="4">
        <f t="shared" si="154"/>
        <v>5.561582478145624</v>
      </c>
      <c r="AX87" s="4">
        <f t="shared" si="155"/>
        <v>-12.803086860192536</v>
      </c>
      <c r="AZ87" s="2">
        <f t="shared" si="156"/>
        <v>66.091567253322495</v>
      </c>
      <c r="BA87" s="2">
        <f t="shared" si="157"/>
        <v>78.260209653569348</v>
      </c>
      <c r="BB87" s="2">
        <f t="shared" si="158"/>
        <v>89.898918523884731</v>
      </c>
      <c r="BC87" s="2">
        <f t="shared" si="159"/>
        <v>100.60964086289601</v>
      </c>
      <c r="BD87" s="2">
        <f t="shared" si="160"/>
        <v>109.63255711554676</v>
      </c>
      <c r="BE87" s="2">
        <f t="shared" si="161"/>
        <v>117.73590973780844</v>
      </c>
      <c r="BF87" s="2">
        <f t="shared" si="162"/>
        <v>124.38815603128559</v>
      </c>
      <c r="BG87" s="2">
        <f t="shared" si="163"/>
        <v>128.48104305692704</v>
      </c>
      <c r="BH87" s="2">
        <f t="shared" si="164"/>
        <v>129.70972581960191</v>
      </c>
      <c r="BI87" s="2">
        <f t="shared" si="165"/>
        <v>130.27424170599139</v>
      </c>
      <c r="BJ87" s="2">
        <f t="shared" si="166"/>
        <v>129.37833010145138</v>
      </c>
      <c r="BK87" s="2">
        <f t="shared" si="167"/>
        <v>127.88108939214447</v>
      </c>
      <c r="BL87" s="2">
        <f t="shared" si="168"/>
        <v>120.19922702378685</v>
      </c>
      <c r="BM87" s="2">
        <f t="shared" si="169"/>
        <v>114.26320108384674</v>
      </c>
      <c r="BN87" s="2">
        <f t="shared" si="170"/>
        <v>112.10025837153641</v>
      </c>
      <c r="BP87" s="2" t="str">
        <f t="shared" si="171"/>
        <v/>
      </c>
      <c r="BQ87" s="2" t="str">
        <f t="shared" si="172"/>
        <v/>
      </c>
      <c r="BR87" s="2" t="str">
        <f t="shared" si="173"/>
        <v/>
      </c>
      <c r="BS87" s="2" t="str">
        <f t="shared" si="174"/>
        <v/>
      </c>
      <c r="BT87" s="2" t="str">
        <f t="shared" si="175"/>
        <v/>
      </c>
      <c r="BU87" s="2" t="str">
        <f t="shared" si="176"/>
        <v/>
      </c>
      <c r="BV87" s="2" t="str">
        <f t="shared" si="177"/>
        <v/>
      </c>
      <c r="BW87" s="2" t="str">
        <f t="shared" si="178"/>
        <v/>
      </c>
      <c r="BX87" s="2" t="str">
        <f t="shared" si="179"/>
        <v/>
      </c>
      <c r="BY87" s="2" t="str">
        <f t="shared" si="180"/>
        <v/>
      </c>
      <c r="BZ87" s="2" t="str">
        <f t="shared" si="181"/>
        <v/>
      </c>
      <c r="CA87" s="2" t="str">
        <f t="shared" si="182"/>
        <v/>
      </c>
      <c r="CB87" s="2" t="str">
        <f t="shared" si="183"/>
        <v/>
      </c>
      <c r="CC87" s="2" t="str">
        <f t="shared" si="184"/>
        <v/>
      </c>
      <c r="CD87" s="2" t="str">
        <f t="shared" si="185"/>
        <v/>
      </c>
      <c r="CF87" s="2" t="str">
        <f t="shared" si="186"/>
        <v/>
      </c>
      <c r="CG87" s="2" t="str">
        <f t="shared" si="187"/>
        <v/>
      </c>
      <c r="CH87" s="2" t="str">
        <f t="shared" si="188"/>
        <v/>
      </c>
      <c r="CI87" s="2" t="str">
        <f t="shared" si="189"/>
        <v/>
      </c>
      <c r="CJ87" s="2" t="str">
        <f t="shared" si="190"/>
        <v/>
      </c>
      <c r="CK87" s="2" t="str">
        <f t="shared" si="191"/>
        <v/>
      </c>
      <c r="CL87" s="2" t="str">
        <f t="shared" si="192"/>
        <v/>
      </c>
      <c r="CM87" s="2" t="str">
        <f t="shared" si="193"/>
        <v/>
      </c>
      <c r="CN87" s="2" t="str">
        <f t="shared" si="194"/>
        <v/>
      </c>
      <c r="CO87" s="2" t="str">
        <f t="shared" si="195"/>
        <v/>
      </c>
      <c r="CP87" s="2" t="str">
        <f t="shared" si="196"/>
        <v/>
      </c>
      <c r="CQ87" s="2" t="str">
        <f t="shared" si="197"/>
        <v/>
      </c>
      <c r="CR87" s="2" t="str">
        <f t="shared" si="198"/>
        <v/>
      </c>
      <c r="CS87" s="2" t="str">
        <f t="shared" si="199"/>
        <v/>
      </c>
      <c r="CT87" s="2" t="str">
        <f t="shared" si="200"/>
        <v/>
      </c>
      <c r="CV87" s="2">
        <f t="shared" si="201"/>
        <v>66.475658929317319</v>
      </c>
      <c r="CW87" s="2">
        <f t="shared" si="202"/>
        <v>78.297610747852019</v>
      </c>
      <c r="CX87" s="2">
        <f t="shared" si="203"/>
        <v>89.878373936793452</v>
      </c>
      <c r="CY87" s="2">
        <f t="shared" si="204"/>
        <v>100.5104657976656</v>
      </c>
      <c r="CZ87" s="2">
        <f t="shared" si="205"/>
        <v>109.56471287157527</v>
      </c>
      <c r="DA87" s="2">
        <f t="shared" si="206"/>
        <v>117.73748167381532</v>
      </c>
      <c r="DB87" s="2">
        <f t="shared" si="207"/>
        <v>124.33404611393537</v>
      </c>
      <c r="DC87" s="2">
        <f t="shared" si="208"/>
        <v>128.43918153031183</v>
      </c>
      <c r="DD87" s="2">
        <f t="shared" si="209"/>
        <v>129.6865667685897</v>
      </c>
      <c r="DE87" s="2">
        <f t="shared" si="210"/>
        <v>130.31606609970561</v>
      </c>
      <c r="DF87" s="2">
        <f t="shared" si="211"/>
        <v>129.38119991002316</v>
      </c>
      <c r="DG87" s="2">
        <f t="shared" si="212"/>
        <v>127.87131311668641</v>
      </c>
      <c r="DH87" s="2">
        <f t="shared" si="213"/>
        <v>120.28335673557372</v>
      </c>
      <c r="DI87" s="2">
        <f t="shared" si="214"/>
        <v>114.49893102408821</v>
      </c>
      <c r="DJ87" s="2">
        <f t="shared" si="215"/>
        <v>113.27936445878323</v>
      </c>
      <c r="DL87" s="2">
        <f t="shared" si="216"/>
        <v>61.603499339013055</v>
      </c>
      <c r="DM87" s="2">
        <f t="shared" si="217"/>
        <v>77.498588827779898</v>
      </c>
      <c r="DN87" s="2">
        <f t="shared" si="218"/>
        <v>90.292376320029945</v>
      </c>
      <c r="DO87" s="2">
        <f t="shared" si="219"/>
        <v>102.36965417850122</v>
      </c>
      <c r="DP87" s="2">
        <f t="shared" si="220"/>
        <v>110.84665213254209</v>
      </c>
      <c r="DQ87" s="2">
        <f t="shared" si="221"/>
        <v>117.70695162395006</v>
      </c>
      <c r="DR87" s="2">
        <f t="shared" si="222"/>
        <v>125.32294037962238</v>
      </c>
      <c r="DS87" s="2">
        <f t="shared" si="223"/>
        <v>129.10800847490211</v>
      </c>
      <c r="DT87" s="2">
        <f t="shared" si="224"/>
        <v>130.03678445998082</v>
      </c>
      <c r="DU87" s="2">
        <f t="shared" si="225"/>
        <v>129.63400014134788</v>
      </c>
      <c r="DV87" s="2">
        <f t="shared" si="226"/>
        <v>129.32804702191666</v>
      </c>
      <c r="DW87" s="2">
        <f t="shared" si="227"/>
        <v>128.07133454098707</v>
      </c>
      <c r="DX87" s="2">
        <f t="shared" si="228"/>
        <v>118.10948562540132</v>
      </c>
      <c r="DY87" s="2">
        <f t="shared" si="229"/>
        <v>109.35524014853691</v>
      </c>
      <c r="DZ87" s="2">
        <f t="shared" si="230"/>
        <v>101.35963710632338</v>
      </c>
      <c r="EB87" s="2">
        <f t="shared" si="231"/>
        <v>7.8833968566868584E-2</v>
      </c>
      <c r="EC87" s="2">
        <f t="shared" si="232"/>
        <v>4.6808596038639301E-2</v>
      </c>
      <c r="ED87" s="2">
        <f t="shared" si="233"/>
        <v>4.9624320832827654E-2</v>
      </c>
      <c r="EE87" s="2">
        <f t="shared" si="234"/>
        <v>5.3343204084487228E-2</v>
      </c>
      <c r="EF87" s="2">
        <f t="shared" si="235"/>
        <v>5.2923134533172059E-2</v>
      </c>
      <c r="EG87" s="2">
        <f t="shared" si="236"/>
        <v>5.1488157203195578E-2</v>
      </c>
      <c r="EH87" s="2">
        <f t="shared" si="237"/>
        <v>5.4717596438510853E-2</v>
      </c>
      <c r="EI87" s="2">
        <f t="shared" si="238"/>
        <v>6.2589473934622372E-2</v>
      </c>
      <c r="EJ87" s="2">
        <f t="shared" si="239"/>
        <v>6.6127587444917937E-2</v>
      </c>
      <c r="EK87" s="2">
        <f t="shared" si="240"/>
        <v>6.1320160025164619E-2</v>
      </c>
      <c r="EL87" s="2">
        <f t="shared" si="241"/>
        <v>5.3991583035506018E-2</v>
      </c>
      <c r="EM87" s="2">
        <f t="shared" si="242"/>
        <v>4.8876141604636339E-2</v>
      </c>
      <c r="EN87" s="2">
        <f t="shared" si="243"/>
        <v>3.8700413926656491E-2</v>
      </c>
      <c r="EO87" s="2">
        <f t="shared" si="244"/>
        <v>4.5828947723497E-2</v>
      </c>
      <c r="EP87" s="2">
        <f t="shared" si="245"/>
        <v>9.8920558531356742E-2</v>
      </c>
    </row>
    <row r="88" spans="2:146" x14ac:dyDescent="0.25">
      <c r="B88" s="2">
        <v>66</v>
      </c>
      <c r="C88" s="49">
        <v>89.403499999999994</v>
      </c>
      <c r="D88" s="49">
        <v>81.9298</v>
      </c>
      <c r="E88" s="49">
        <v>114.56140000000001</v>
      </c>
      <c r="F88" s="49">
        <v>105.6842</v>
      </c>
      <c r="G88" s="49">
        <v>112.83929999999999</v>
      </c>
      <c r="H88" s="49">
        <v>122.375</v>
      </c>
      <c r="I88" s="49">
        <v>128.3571</v>
      </c>
      <c r="J88" s="49">
        <v>130.839</v>
      </c>
      <c r="K88" s="49">
        <v>132.673</v>
      </c>
      <c r="L88" s="49">
        <v>134.255</v>
      </c>
      <c r="M88" s="49">
        <v>136.745</v>
      </c>
      <c r="N88" s="49">
        <v>149</v>
      </c>
      <c r="O88" s="49">
        <v>194.07300000000001</v>
      </c>
      <c r="P88" s="49">
        <v>194.96360000000001</v>
      </c>
      <c r="Q88" s="49">
        <v>115.01819999999999</v>
      </c>
      <c r="T88" s="4">
        <f t="shared" si="126"/>
        <v>87.59220461714952</v>
      </c>
      <c r="U88" s="4">
        <f t="shared" si="127"/>
        <v>92.96446059018885</v>
      </c>
      <c r="V88" s="4">
        <f t="shared" si="128"/>
        <v>121.13908096228224</v>
      </c>
      <c r="W88" s="4">
        <f t="shared" si="129"/>
        <v>126.18652938339021</v>
      </c>
      <c r="X88" s="4">
        <f t="shared" si="130"/>
        <v>131.63562660425754</v>
      </c>
      <c r="Y88" s="4">
        <f t="shared" si="131"/>
        <v>145.09640897533916</v>
      </c>
      <c r="Z88" s="4">
        <f t="shared" si="132"/>
        <v>148.5819302502189</v>
      </c>
      <c r="AA88" s="4">
        <f t="shared" si="133"/>
        <v>143.20063543036039</v>
      </c>
      <c r="AB88" s="4">
        <f t="shared" si="134"/>
        <v>143.437827710878</v>
      </c>
      <c r="AC88" s="4">
        <f t="shared" si="135"/>
        <v>153.09141396639816</v>
      </c>
      <c r="AD88" s="4">
        <f t="shared" si="136"/>
        <v>161.79527166780503</v>
      </c>
      <c r="AE88" s="4">
        <f t="shared" si="137"/>
        <v>164.42831305975398</v>
      </c>
      <c r="AF88" s="4">
        <f t="shared" si="138"/>
        <v>180.23845635244666</v>
      </c>
      <c r="AG88" s="4">
        <f t="shared" si="139"/>
        <v>182.34100853750303</v>
      </c>
      <c r="AH88" s="4">
        <f t="shared" si="140"/>
        <v>133.32437214021419</v>
      </c>
      <c r="AJ88" s="4">
        <f t="shared" si="141"/>
        <v>1.8112953828504743</v>
      </c>
      <c r="AK88" s="4">
        <f t="shared" si="142"/>
        <v>-11.034660590188849</v>
      </c>
      <c r="AL88" s="4">
        <f t="shared" si="143"/>
        <v>-6.5776809622822299</v>
      </c>
      <c r="AM88" s="4">
        <f t="shared" si="144"/>
        <v>-20.502329383390204</v>
      </c>
      <c r="AN88" s="4">
        <f t="shared" si="145"/>
        <v>-18.796326604257544</v>
      </c>
      <c r="AO88" s="4">
        <f t="shared" si="146"/>
        <v>-22.721408975339159</v>
      </c>
      <c r="AP88" s="4">
        <f t="shared" si="147"/>
        <v>-20.224830250218901</v>
      </c>
      <c r="AQ88" s="4">
        <f t="shared" si="148"/>
        <v>-12.361635430360394</v>
      </c>
      <c r="AR88" s="4">
        <f t="shared" si="149"/>
        <v>-10.764827710877995</v>
      </c>
      <c r="AS88" s="4">
        <f t="shared" si="150"/>
        <v>-18.836413966398169</v>
      </c>
      <c r="AT88" s="4">
        <f t="shared" si="151"/>
        <v>-25.050271667805021</v>
      </c>
      <c r="AU88" s="4">
        <f t="shared" si="152"/>
        <v>-15.428313059753975</v>
      </c>
      <c r="AV88" s="4">
        <f t="shared" si="153"/>
        <v>13.834543647553346</v>
      </c>
      <c r="AW88" s="4">
        <f t="shared" si="154"/>
        <v>12.622591462496985</v>
      </c>
      <c r="AX88" s="4">
        <f t="shared" si="155"/>
        <v>-18.306172140214201</v>
      </c>
      <c r="AZ88" s="2">
        <f t="shared" si="156"/>
        <v>66.092924977667394</v>
      </c>
      <c r="BA88" s="2">
        <f t="shared" si="157"/>
        <v>78.239139036105499</v>
      </c>
      <c r="BB88" s="2">
        <f t="shared" si="158"/>
        <v>89.882766388909005</v>
      </c>
      <c r="BC88" s="2">
        <f t="shared" si="159"/>
        <v>100.60780165834908</v>
      </c>
      <c r="BD88" s="2">
        <f t="shared" si="160"/>
        <v>109.60964019036182</v>
      </c>
      <c r="BE88" s="2">
        <f t="shared" si="161"/>
        <v>117.69578455654502</v>
      </c>
      <c r="BF88" s="2">
        <f t="shared" si="162"/>
        <v>124.3967190696561</v>
      </c>
      <c r="BG88" s="2">
        <f t="shared" si="163"/>
        <v>128.46406874198252</v>
      </c>
      <c r="BH88" s="2">
        <f t="shared" si="164"/>
        <v>129.67602042765256</v>
      </c>
      <c r="BI88" s="2">
        <f t="shared" si="165"/>
        <v>130.22864070340097</v>
      </c>
      <c r="BJ88" s="2">
        <f t="shared" si="166"/>
        <v>129.33035414461551</v>
      </c>
      <c r="BK88" s="2">
        <f t="shared" si="167"/>
        <v>127.84035752355078</v>
      </c>
      <c r="BL88" s="2">
        <f t="shared" si="168"/>
        <v>120.11779033664438</v>
      </c>
      <c r="BM88" s="2">
        <f t="shared" si="169"/>
        <v>114.13522944401531</v>
      </c>
      <c r="BN88" s="2">
        <f t="shared" si="170"/>
        <v>111.97244338706815</v>
      </c>
      <c r="BP88" s="2" t="str">
        <f t="shared" si="171"/>
        <v/>
      </c>
      <c r="BQ88" s="2" t="str">
        <f t="shared" si="172"/>
        <v/>
      </c>
      <c r="BR88" s="2" t="str">
        <f t="shared" si="173"/>
        <v/>
      </c>
      <c r="BS88" s="2" t="str">
        <f t="shared" si="174"/>
        <v/>
      </c>
      <c r="BT88" s="2" t="str">
        <f t="shared" si="175"/>
        <v/>
      </c>
      <c r="BU88" s="2" t="str">
        <f t="shared" si="176"/>
        <v/>
      </c>
      <c r="BV88" s="2" t="str">
        <f t="shared" si="177"/>
        <v/>
      </c>
      <c r="BW88" s="2" t="str">
        <f t="shared" si="178"/>
        <v/>
      </c>
      <c r="BX88" s="2" t="str">
        <f t="shared" si="179"/>
        <v/>
      </c>
      <c r="BY88" s="2" t="str">
        <f t="shared" si="180"/>
        <v/>
      </c>
      <c r="BZ88" s="2" t="str">
        <f t="shared" si="181"/>
        <v/>
      </c>
      <c r="CA88" s="2" t="str">
        <f t="shared" si="182"/>
        <v/>
      </c>
      <c r="CB88" s="2" t="str">
        <f t="shared" si="183"/>
        <v/>
      </c>
      <c r="CC88" s="2" t="str">
        <f t="shared" si="184"/>
        <v/>
      </c>
      <c r="CD88" s="2" t="str">
        <f t="shared" si="185"/>
        <v/>
      </c>
      <c r="CF88" s="2" t="str">
        <f t="shared" si="186"/>
        <v/>
      </c>
      <c r="CG88" s="2" t="str">
        <f t="shared" si="187"/>
        <v/>
      </c>
      <c r="CH88" s="2" t="str">
        <f t="shared" si="188"/>
        <v/>
      </c>
      <c r="CI88" s="2" t="str">
        <f t="shared" si="189"/>
        <v/>
      </c>
      <c r="CJ88" s="2" t="str">
        <f t="shared" si="190"/>
        <v/>
      </c>
      <c r="CK88" s="2" t="str">
        <f t="shared" si="191"/>
        <v/>
      </c>
      <c r="CL88" s="2" t="str">
        <f t="shared" si="192"/>
        <v/>
      </c>
      <c r="CM88" s="2" t="str">
        <f t="shared" si="193"/>
        <v/>
      </c>
      <c r="CN88" s="2" t="str">
        <f t="shared" si="194"/>
        <v/>
      </c>
      <c r="CO88" s="2" t="str">
        <f t="shared" si="195"/>
        <v/>
      </c>
      <c r="CP88" s="2" t="str">
        <f t="shared" si="196"/>
        <v/>
      </c>
      <c r="CQ88" s="2" t="str">
        <f t="shared" si="197"/>
        <v/>
      </c>
      <c r="CR88" s="2" t="str">
        <f t="shared" si="198"/>
        <v/>
      </c>
      <c r="CS88" s="2" t="str">
        <f t="shared" si="199"/>
        <v/>
      </c>
      <c r="CT88" s="2" t="str">
        <f t="shared" si="200"/>
        <v/>
      </c>
      <c r="CV88" s="2">
        <f t="shared" si="201"/>
        <v>66.510842095187272</v>
      </c>
      <c r="CW88" s="2">
        <f t="shared" si="202"/>
        <v>78.280130383004916</v>
      </c>
      <c r="CX88" s="2">
        <f t="shared" si="203"/>
        <v>89.861647974456687</v>
      </c>
      <c r="CY88" s="2">
        <f t="shared" si="204"/>
        <v>100.50222845055919</v>
      </c>
      <c r="CZ88" s="2">
        <f t="shared" si="205"/>
        <v>109.5364594953143</v>
      </c>
      <c r="DA88" s="2">
        <f t="shared" si="206"/>
        <v>117.69659738426469</v>
      </c>
      <c r="DB88" s="2">
        <f t="shared" si="207"/>
        <v>124.34076362217537</v>
      </c>
      <c r="DC88" s="2">
        <f t="shared" si="208"/>
        <v>128.42060120302392</v>
      </c>
      <c r="DD88" s="2">
        <f t="shared" si="209"/>
        <v>129.65300369358158</v>
      </c>
      <c r="DE88" s="2">
        <f t="shared" si="210"/>
        <v>130.27618673199444</v>
      </c>
      <c r="DF88" s="2">
        <f t="shared" si="211"/>
        <v>129.33546606403345</v>
      </c>
      <c r="DG88" s="2">
        <f t="shared" si="212"/>
        <v>127.83234744833617</v>
      </c>
      <c r="DH88" s="2">
        <f t="shared" si="213"/>
        <v>120.20995223137389</v>
      </c>
      <c r="DI88" s="2">
        <f t="shared" si="214"/>
        <v>114.39043462784046</v>
      </c>
      <c r="DJ88" s="2">
        <f t="shared" si="215"/>
        <v>113.25026603019927</v>
      </c>
      <c r="DL88" s="2">
        <f t="shared" si="216"/>
        <v>61.63928932790057</v>
      </c>
      <c r="DM88" s="2">
        <f t="shared" si="217"/>
        <v>77.477855056607083</v>
      </c>
      <c r="DN88" s="2">
        <f t="shared" si="218"/>
        <v>90.251626800564011</v>
      </c>
      <c r="DO88" s="2">
        <f t="shared" si="219"/>
        <v>102.31650699694124</v>
      </c>
      <c r="DP88" s="2">
        <f t="shared" si="220"/>
        <v>110.80400280094116</v>
      </c>
      <c r="DQ88" s="2">
        <f t="shared" si="221"/>
        <v>117.68212822930096</v>
      </c>
      <c r="DR88" s="2">
        <f t="shared" si="222"/>
        <v>125.27832993655038</v>
      </c>
      <c r="DS88" s="2">
        <f t="shared" si="223"/>
        <v>129.05780500756904</v>
      </c>
      <c r="DT88" s="2">
        <f t="shared" si="224"/>
        <v>129.97246845698785</v>
      </c>
      <c r="DU88" s="2">
        <f t="shared" si="225"/>
        <v>129.56485413807408</v>
      </c>
      <c r="DV88" s="2">
        <f t="shared" si="226"/>
        <v>129.24866714615308</v>
      </c>
      <c r="DW88" s="2">
        <f t="shared" si="227"/>
        <v>127.98251730776823</v>
      </c>
      <c r="DX88" s="2">
        <f t="shared" si="228"/>
        <v>118.02996319110775</v>
      </c>
      <c r="DY88" s="2">
        <f t="shared" si="229"/>
        <v>109.28931387711866</v>
      </c>
      <c r="DZ88" s="2">
        <f t="shared" si="230"/>
        <v>101.35678093011038</v>
      </c>
      <c r="EB88" s="2">
        <f t="shared" si="231"/>
        <v>8.5787250489466532E-2</v>
      </c>
      <c r="EC88" s="2">
        <f t="shared" si="232"/>
        <v>5.1093864600669378E-2</v>
      </c>
      <c r="ED88" s="2">
        <f t="shared" si="233"/>
        <v>5.4152720708251945E-2</v>
      </c>
      <c r="EE88" s="2">
        <f t="shared" si="234"/>
        <v>5.8190186948094913E-2</v>
      </c>
      <c r="EF88" s="2">
        <f t="shared" si="235"/>
        <v>5.7734275998808572E-2</v>
      </c>
      <c r="EG88" s="2">
        <f t="shared" si="236"/>
        <v>5.6176585413921495E-2</v>
      </c>
      <c r="EH88" s="2">
        <f t="shared" si="237"/>
        <v>5.9681589049011864E-2</v>
      </c>
      <c r="EI88" s="2">
        <f t="shared" si="238"/>
        <v>6.8216069409128124E-2</v>
      </c>
      <c r="EJ88" s="2">
        <f t="shared" si="239"/>
        <v>7.2047802159978136E-2</v>
      </c>
      <c r="EK88" s="2">
        <f t="shared" si="240"/>
        <v>6.6840784465437383E-2</v>
      </c>
      <c r="EL88" s="2">
        <f t="shared" si="241"/>
        <v>5.8893815070351498E-2</v>
      </c>
      <c r="EM88" s="2">
        <f t="shared" si="242"/>
        <v>5.33400993041993E-2</v>
      </c>
      <c r="EN88" s="2">
        <f t="shared" si="243"/>
        <v>4.227631103974399E-2</v>
      </c>
      <c r="EO88" s="2">
        <f t="shared" si="244"/>
        <v>5.002923794521974E-2</v>
      </c>
      <c r="EP88" s="2">
        <f t="shared" si="245"/>
        <v>0.10743887366719533</v>
      </c>
    </row>
    <row r="89" spans="2:146" x14ac:dyDescent="0.25">
      <c r="B89" s="2">
        <v>67</v>
      </c>
      <c r="C89" s="49">
        <v>77.122799999999998</v>
      </c>
      <c r="D89" s="49">
        <v>83.596500000000006</v>
      </c>
      <c r="E89" s="49">
        <v>98.438599999999994</v>
      </c>
      <c r="F89" s="49">
        <v>101.8421</v>
      </c>
      <c r="G89" s="49">
        <v>111.3214</v>
      </c>
      <c r="H89" s="49">
        <v>120.28570000000001</v>
      </c>
      <c r="I89" s="49">
        <v>127.875</v>
      </c>
      <c r="J89" s="49">
        <v>130.946</v>
      </c>
      <c r="K89" s="49">
        <v>133.16399999999999</v>
      </c>
      <c r="L89" s="49">
        <v>133.12700000000001</v>
      </c>
      <c r="M89" s="49">
        <v>133.80000000000001</v>
      </c>
      <c r="N89" s="49">
        <v>130.50899999999999</v>
      </c>
      <c r="O89" s="49">
        <v>169.6</v>
      </c>
      <c r="P89" s="49">
        <v>184.34549999999999</v>
      </c>
      <c r="Q89" s="49">
        <v>113.4909</v>
      </c>
      <c r="T89" s="4">
        <f t="shared" si="126"/>
        <v>82.390279800968472</v>
      </c>
      <c r="U89" s="4">
        <f t="shared" si="127"/>
        <v>89.029296016015778</v>
      </c>
      <c r="V89" s="4">
        <f t="shared" si="128"/>
        <v>113.56306969392833</v>
      </c>
      <c r="W89" s="4">
        <f t="shared" si="129"/>
        <v>118.11603058603175</v>
      </c>
      <c r="X89" s="4">
        <f t="shared" si="130"/>
        <v>123.50873711496489</v>
      </c>
      <c r="Y89" s="4">
        <f t="shared" si="131"/>
        <v>135.82125009943854</v>
      </c>
      <c r="Z89" s="4">
        <f t="shared" si="132"/>
        <v>140.06318842874927</v>
      </c>
      <c r="AA89" s="4">
        <f t="shared" si="133"/>
        <v>137.32492285100878</v>
      </c>
      <c r="AB89" s="4">
        <f t="shared" si="134"/>
        <v>138.15650996533185</v>
      </c>
      <c r="AC89" s="4">
        <f t="shared" si="135"/>
        <v>145.16087998454074</v>
      </c>
      <c r="AD89" s="4">
        <f t="shared" si="136"/>
        <v>151.90873186506622</v>
      </c>
      <c r="AE89" s="4">
        <f t="shared" si="137"/>
        <v>153.13172552316558</v>
      </c>
      <c r="AF89" s="4">
        <f t="shared" si="138"/>
        <v>167.47854565346341</v>
      </c>
      <c r="AG89" s="4">
        <f t="shared" si="139"/>
        <v>170.15745622506503</v>
      </c>
      <c r="AH89" s="4">
        <f t="shared" si="140"/>
        <v>126.48533490686076</v>
      </c>
      <c r="AJ89" s="4">
        <f t="shared" si="141"/>
        <v>-5.2674798009684736</v>
      </c>
      <c r="AK89" s="4">
        <f t="shared" si="142"/>
        <v>-5.4327960160157716</v>
      </c>
      <c r="AL89" s="4">
        <f t="shared" si="143"/>
        <v>-15.124469693928333</v>
      </c>
      <c r="AM89" s="4">
        <f t="shared" si="144"/>
        <v>-16.273930586031753</v>
      </c>
      <c r="AN89" s="4">
        <f t="shared" si="145"/>
        <v>-12.18733711496489</v>
      </c>
      <c r="AO89" s="4">
        <f t="shared" si="146"/>
        <v>-15.535550099438538</v>
      </c>
      <c r="AP89" s="4">
        <f t="shared" si="147"/>
        <v>-12.188188428749271</v>
      </c>
      <c r="AQ89" s="4">
        <f t="shared" si="148"/>
        <v>-6.378922851008781</v>
      </c>
      <c r="AR89" s="4">
        <f t="shared" si="149"/>
        <v>-4.9925099653318625</v>
      </c>
      <c r="AS89" s="4">
        <f t="shared" si="150"/>
        <v>-12.033879984540732</v>
      </c>
      <c r="AT89" s="4">
        <f t="shared" si="151"/>
        <v>-18.108731865066204</v>
      </c>
      <c r="AU89" s="4">
        <f t="shared" si="152"/>
        <v>-22.622725523165599</v>
      </c>
      <c r="AV89" s="4">
        <f t="shared" si="153"/>
        <v>2.1214543465365807</v>
      </c>
      <c r="AW89" s="4">
        <f t="shared" si="154"/>
        <v>14.188043774934954</v>
      </c>
      <c r="AX89" s="4">
        <f t="shared" si="155"/>
        <v>-12.994434906860761</v>
      </c>
      <c r="AZ89" s="2">
        <f t="shared" si="156"/>
        <v>66.091606376973843</v>
      </c>
      <c r="BA89" s="2">
        <f t="shared" si="157"/>
        <v>78.217743000091687</v>
      </c>
      <c r="BB89" s="2">
        <f t="shared" si="158"/>
        <v>89.866538503100202</v>
      </c>
      <c r="BC89" s="2">
        <f t="shared" si="159"/>
        <v>100.60625413053899</v>
      </c>
      <c r="BD89" s="2">
        <f t="shared" si="160"/>
        <v>109.58709640192875</v>
      </c>
      <c r="BE89" s="2">
        <f t="shared" si="161"/>
        <v>117.65581061164184</v>
      </c>
      <c r="BF89" s="2">
        <f t="shared" si="162"/>
        <v>124.4051441578268</v>
      </c>
      <c r="BG89" s="2">
        <f t="shared" si="163"/>
        <v>128.44702059525014</v>
      </c>
      <c r="BH89" s="2">
        <f t="shared" si="164"/>
        <v>129.64209107558599</v>
      </c>
      <c r="BI89" s="2">
        <f t="shared" si="165"/>
        <v>130.18237702403519</v>
      </c>
      <c r="BJ89" s="2">
        <f t="shared" si="166"/>
        <v>129.28199833479184</v>
      </c>
      <c r="BK89" s="2">
        <f t="shared" si="167"/>
        <v>127.79921898227308</v>
      </c>
      <c r="BL89" s="2">
        <f t="shared" si="168"/>
        <v>120.03562227103245</v>
      </c>
      <c r="BM89" s="2">
        <f t="shared" si="169"/>
        <v>114.00577948131475</v>
      </c>
      <c r="BN89" s="2">
        <f t="shared" si="170"/>
        <v>111.83749683858672</v>
      </c>
      <c r="BP89" s="2" t="str">
        <f t="shared" si="171"/>
        <v/>
      </c>
      <c r="BQ89" s="2" t="str">
        <f t="shared" si="172"/>
        <v/>
      </c>
      <c r="BR89" s="2" t="str">
        <f t="shared" si="173"/>
        <v/>
      </c>
      <c r="BS89" s="2" t="str">
        <f t="shared" si="174"/>
        <v/>
      </c>
      <c r="BT89" s="2" t="str">
        <f t="shared" si="175"/>
        <v/>
      </c>
      <c r="BU89" s="2" t="str">
        <f t="shared" si="176"/>
        <v/>
      </c>
      <c r="BV89" s="2" t="str">
        <f t="shared" si="177"/>
        <v/>
      </c>
      <c r="BW89" s="2" t="str">
        <f t="shared" si="178"/>
        <v/>
      </c>
      <c r="BX89" s="2" t="str">
        <f t="shared" si="179"/>
        <v/>
      </c>
      <c r="BY89" s="2" t="str">
        <f t="shared" si="180"/>
        <v/>
      </c>
      <c r="BZ89" s="2" t="str">
        <f t="shared" si="181"/>
        <v/>
      </c>
      <c r="CA89" s="2" t="str">
        <f t="shared" si="182"/>
        <v/>
      </c>
      <c r="CB89" s="2" t="str">
        <f t="shared" si="183"/>
        <v/>
      </c>
      <c r="CC89" s="2" t="str">
        <f t="shared" si="184"/>
        <v/>
      </c>
      <c r="CD89" s="2" t="str">
        <f t="shared" si="185"/>
        <v/>
      </c>
      <c r="CF89" s="2" t="str">
        <f t="shared" si="186"/>
        <v/>
      </c>
      <c r="CG89" s="2" t="str">
        <f t="shared" si="187"/>
        <v/>
      </c>
      <c r="CH89" s="2" t="str">
        <f t="shared" si="188"/>
        <v/>
      </c>
      <c r="CI89" s="2" t="str">
        <f t="shared" si="189"/>
        <v/>
      </c>
      <c r="CJ89" s="2" t="str">
        <f t="shared" si="190"/>
        <v/>
      </c>
      <c r="CK89" s="2" t="str">
        <f t="shared" si="191"/>
        <v/>
      </c>
      <c r="CL89" s="2" t="str">
        <f t="shared" si="192"/>
        <v/>
      </c>
      <c r="CM89" s="2" t="str">
        <f t="shared" si="193"/>
        <v/>
      </c>
      <c r="CN89" s="2" t="str">
        <f t="shared" si="194"/>
        <v/>
      </c>
      <c r="CO89" s="2" t="str">
        <f t="shared" si="195"/>
        <v/>
      </c>
      <c r="CP89" s="2" t="str">
        <f t="shared" si="196"/>
        <v/>
      </c>
      <c r="CQ89" s="2" t="str">
        <f t="shared" si="197"/>
        <v/>
      </c>
      <c r="CR89" s="2" t="str">
        <f t="shared" si="198"/>
        <v/>
      </c>
      <c r="CS89" s="2" t="str">
        <f t="shared" si="199"/>
        <v/>
      </c>
      <c r="CT89" s="2" t="str">
        <f t="shared" si="200"/>
        <v/>
      </c>
      <c r="CV89" s="2">
        <f t="shared" si="201"/>
        <v>66.546025261057238</v>
      </c>
      <c r="CW89" s="2">
        <f t="shared" si="202"/>
        <v>78.262650018157828</v>
      </c>
      <c r="CX89" s="2">
        <f t="shared" si="203"/>
        <v>89.844922012119923</v>
      </c>
      <c r="CY89" s="2">
        <f t="shared" si="204"/>
        <v>100.49399110345279</v>
      </c>
      <c r="CZ89" s="2">
        <f t="shared" si="205"/>
        <v>109.50820611905333</v>
      </c>
      <c r="DA89" s="2">
        <f t="shared" si="206"/>
        <v>117.65571309471405</v>
      </c>
      <c r="DB89" s="2">
        <f t="shared" si="207"/>
        <v>124.34748113041536</v>
      </c>
      <c r="DC89" s="2">
        <f t="shared" si="208"/>
        <v>128.40202087573599</v>
      </c>
      <c r="DD89" s="2">
        <f t="shared" si="209"/>
        <v>129.61944061857346</v>
      </c>
      <c r="DE89" s="2">
        <f t="shared" si="210"/>
        <v>130.23630736428328</v>
      </c>
      <c r="DF89" s="2">
        <f t="shared" si="211"/>
        <v>129.28973221804378</v>
      </c>
      <c r="DG89" s="2">
        <f t="shared" si="212"/>
        <v>127.79338177998594</v>
      </c>
      <c r="DH89" s="2">
        <f t="shared" si="213"/>
        <v>120.13654772717408</v>
      </c>
      <c r="DI89" s="2">
        <f t="shared" si="214"/>
        <v>114.28193823159272</v>
      </c>
      <c r="DJ89" s="2">
        <f t="shared" si="215"/>
        <v>113.22116760161529</v>
      </c>
      <c r="DL89" s="2">
        <f t="shared" si="216"/>
        <v>61.675079316788086</v>
      </c>
      <c r="DM89" s="2">
        <f t="shared" si="217"/>
        <v>77.457121285434283</v>
      </c>
      <c r="DN89" s="2">
        <f t="shared" si="218"/>
        <v>90.210877281098064</v>
      </c>
      <c r="DO89" s="2">
        <f t="shared" si="219"/>
        <v>102.26335981538126</v>
      </c>
      <c r="DP89" s="2">
        <f t="shared" si="220"/>
        <v>110.76135346934024</v>
      </c>
      <c r="DQ89" s="2">
        <f t="shared" si="221"/>
        <v>117.65730483465184</v>
      </c>
      <c r="DR89" s="2">
        <f t="shared" si="222"/>
        <v>125.23371949347836</v>
      </c>
      <c r="DS89" s="2">
        <f t="shared" si="223"/>
        <v>129.00760154023598</v>
      </c>
      <c r="DT89" s="2">
        <f t="shared" si="224"/>
        <v>129.90815245399489</v>
      </c>
      <c r="DU89" s="2">
        <f t="shared" si="225"/>
        <v>129.49570813480028</v>
      </c>
      <c r="DV89" s="2">
        <f t="shared" si="226"/>
        <v>129.1692872703895</v>
      </c>
      <c r="DW89" s="2">
        <f t="shared" si="227"/>
        <v>127.8937000745494</v>
      </c>
      <c r="DX89" s="2">
        <f t="shared" si="228"/>
        <v>117.9504407568142</v>
      </c>
      <c r="DY89" s="2">
        <f t="shared" si="229"/>
        <v>109.22338760570042</v>
      </c>
      <c r="DZ89" s="2">
        <f t="shared" si="230"/>
        <v>101.35392475389737</v>
      </c>
      <c r="EB89" s="2">
        <f t="shared" si="231"/>
        <v>9.3291711565395508E-2</v>
      </c>
      <c r="EC89" s="2">
        <f t="shared" si="232"/>
        <v>5.5748499391586964E-2</v>
      </c>
      <c r="ED89" s="2">
        <f t="shared" si="233"/>
        <v>5.9068669896852076E-2</v>
      </c>
      <c r="EE89" s="2">
        <f t="shared" si="234"/>
        <v>6.3448068415230832E-2</v>
      </c>
      <c r="EF89" s="2">
        <f t="shared" si="235"/>
        <v>6.2953716382477154E-2</v>
      </c>
      <c r="EG89" s="2">
        <f t="shared" si="236"/>
        <v>6.1264359507153074E-2</v>
      </c>
      <c r="EH89" s="2">
        <f t="shared" si="237"/>
        <v>6.5064919117419018E-2</v>
      </c>
      <c r="EI89" s="2">
        <f t="shared" si="238"/>
        <v>7.4308382271906587E-2</v>
      </c>
      <c r="EJ89" s="2">
        <f t="shared" si="239"/>
        <v>7.8453510502805565E-2</v>
      </c>
      <c r="EK89" s="2">
        <f t="shared" si="240"/>
        <v>7.2819870857430094E-2</v>
      </c>
      <c r="EL89" s="2">
        <f t="shared" si="241"/>
        <v>6.4210939541697098E-2</v>
      </c>
      <c r="EM89" s="2">
        <f t="shared" si="242"/>
        <v>5.8186817394951594E-2</v>
      </c>
      <c r="EN89" s="2">
        <f t="shared" si="243"/>
        <v>4.6166750991615206E-2</v>
      </c>
      <c r="EO89" s="2">
        <f t="shared" si="244"/>
        <v>5.4592465451356487E-2</v>
      </c>
      <c r="EP89" s="2">
        <f t="shared" si="245"/>
        <v>0.11659580753373162</v>
      </c>
    </row>
    <row r="90" spans="2:146" x14ac:dyDescent="0.25">
      <c r="B90" s="2">
        <v>68</v>
      </c>
      <c r="C90" s="49">
        <v>69.315799999999996</v>
      </c>
      <c r="D90" s="49">
        <v>84</v>
      </c>
      <c r="E90" s="49">
        <v>94.947400000000002</v>
      </c>
      <c r="F90" s="49">
        <v>103.0702</v>
      </c>
      <c r="G90" s="49">
        <v>112.2679</v>
      </c>
      <c r="H90" s="49">
        <v>119.1786</v>
      </c>
      <c r="I90" s="49">
        <v>127.03570000000001</v>
      </c>
      <c r="J90" s="49">
        <v>132.089</v>
      </c>
      <c r="K90" s="49">
        <v>134.18199999999999</v>
      </c>
      <c r="L90" s="49">
        <v>134.673</v>
      </c>
      <c r="M90" s="49">
        <v>133.45500000000001</v>
      </c>
      <c r="N90" s="49">
        <v>129.47300000000001</v>
      </c>
      <c r="O90" s="49">
        <v>137.45500000000001</v>
      </c>
      <c r="P90" s="49">
        <v>162.89089999999999</v>
      </c>
      <c r="Q90" s="49">
        <v>114.7273</v>
      </c>
      <c r="T90" s="4">
        <f t="shared" si="126"/>
        <v>78.009104606490851</v>
      </c>
      <c r="U90" s="4">
        <f t="shared" si="127"/>
        <v>86.450967496515986</v>
      </c>
      <c r="V90" s="4">
        <f t="shared" si="128"/>
        <v>107.19143226891529</v>
      </c>
      <c r="W90" s="4">
        <f t="shared" si="129"/>
        <v>112.0312545499493</v>
      </c>
      <c r="X90" s="4">
        <f t="shared" si="130"/>
        <v>117.84994820651444</v>
      </c>
      <c r="Y90" s="4">
        <f t="shared" si="131"/>
        <v>128.99985713449777</v>
      </c>
      <c r="Z90" s="4">
        <f t="shared" si="132"/>
        <v>134.03970430652387</v>
      </c>
      <c r="AA90" s="4">
        <f t="shared" si="133"/>
        <v>133.68700234757301</v>
      </c>
      <c r="AB90" s="4">
        <f t="shared" si="134"/>
        <v>135.11893146507478</v>
      </c>
      <c r="AC90" s="4">
        <f t="shared" si="135"/>
        <v>139.66896444461543</v>
      </c>
      <c r="AD90" s="4">
        <f t="shared" si="136"/>
        <v>144.34469401415322</v>
      </c>
      <c r="AE90" s="4">
        <f t="shared" si="137"/>
        <v>144.34822604801107</v>
      </c>
      <c r="AF90" s="4">
        <f t="shared" si="138"/>
        <v>155.54084941855015</v>
      </c>
      <c r="AG90" s="4">
        <f t="shared" si="139"/>
        <v>157.71065669125554</v>
      </c>
      <c r="AH90" s="4">
        <f t="shared" si="140"/>
        <v>121.70405154335003</v>
      </c>
      <c r="AJ90" s="4">
        <f t="shared" si="141"/>
        <v>-8.6933046064908552</v>
      </c>
      <c r="AK90" s="4">
        <f t="shared" si="142"/>
        <v>-2.450967496515986</v>
      </c>
      <c r="AL90" s="4">
        <f t="shared" si="143"/>
        <v>-12.244032268915291</v>
      </c>
      <c r="AM90" s="4">
        <f t="shared" si="144"/>
        <v>-8.9610545499492957</v>
      </c>
      <c r="AN90" s="4">
        <f t="shared" si="145"/>
        <v>-5.5820482065144432</v>
      </c>
      <c r="AO90" s="4">
        <f t="shared" si="146"/>
        <v>-9.8212571344977704</v>
      </c>
      <c r="AP90" s="4">
        <f t="shared" si="147"/>
        <v>-7.0040043065238677</v>
      </c>
      <c r="AQ90" s="4">
        <f t="shared" si="148"/>
        <v>-1.598002347573015</v>
      </c>
      <c r="AR90" s="4">
        <f t="shared" si="149"/>
        <v>-0.93693146507479241</v>
      </c>
      <c r="AS90" s="4">
        <f t="shared" si="150"/>
        <v>-4.9959644446154243</v>
      </c>
      <c r="AT90" s="4">
        <f t="shared" si="151"/>
        <v>-10.889694014153207</v>
      </c>
      <c r="AU90" s="4">
        <f t="shared" si="152"/>
        <v>-14.875226048011058</v>
      </c>
      <c r="AV90" s="4">
        <f t="shared" si="153"/>
        <v>-18.08584941855014</v>
      </c>
      <c r="AW90" s="4">
        <f t="shared" si="154"/>
        <v>5.1802433087444513</v>
      </c>
      <c r="AX90" s="4">
        <f t="shared" si="155"/>
        <v>-6.9767515433500336</v>
      </c>
      <c r="AZ90" s="2">
        <f t="shared" si="156"/>
        <v>66.087454194223071</v>
      </c>
      <c r="BA90" s="2">
        <f t="shared" si="157"/>
        <v>78.195995698967494</v>
      </c>
      <c r="BB90" s="2">
        <f t="shared" si="158"/>
        <v>89.850216623180458</v>
      </c>
      <c r="BC90" s="2">
        <f t="shared" si="159"/>
        <v>100.60499345791634</v>
      </c>
      <c r="BD90" s="2">
        <f t="shared" si="160"/>
        <v>109.56494429294756</v>
      </c>
      <c r="BE90" s="2">
        <f t="shared" si="161"/>
        <v>117.61600765372539</v>
      </c>
      <c r="BF90" s="2">
        <f t="shared" si="162"/>
        <v>124.41339146477176</v>
      </c>
      <c r="BG90" s="2">
        <f t="shared" si="163"/>
        <v>128.42987230894215</v>
      </c>
      <c r="BH90" s="2">
        <f t="shared" si="164"/>
        <v>129.6079011323915</v>
      </c>
      <c r="BI90" s="2">
        <f t="shared" si="165"/>
        <v>130.13538659631317</v>
      </c>
      <c r="BJ90" s="2">
        <f t="shared" si="166"/>
        <v>129.23321625359728</v>
      </c>
      <c r="BK90" s="2">
        <f t="shared" si="167"/>
        <v>127.7576179437736</v>
      </c>
      <c r="BL90" s="2">
        <f t="shared" si="168"/>
        <v>119.95266305419095</v>
      </c>
      <c r="BM90" s="2">
        <f t="shared" si="169"/>
        <v>113.8747611570986</v>
      </c>
      <c r="BN90" s="2">
        <f t="shared" si="170"/>
        <v>111.69509863669305</v>
      </c>
      <c r="BP90" s="2" t="str">
        <f t="shared" si="171"/>
        <v/>
      </c>
      <c r="BQ90" s="2" t="str">
        <f t="shared" si="172"/>
        <v/>
      </c>
      <c r="BR90" s="2" t="str">
        <f t="shared" si="173"/>
        <v/>
      </c>
      <c r="BS90" s="2" t="str">
        <f t="shared" si="174"/>
        <v/>
      </c>
      <c r="BT90" s="2" t="str">
        <f t="shared" si="175"/>
        <v/>
      </c>
      <c r="BU90" s="2" t="str">
        <f t="shared" si="176"/>
        <v/>
      </c>
      <c r="BV90" s="2" t="str">
        <f t="shared" si="177"/>
        <v/>
      </c>
      <c r="BW90" s="2" t="str">
        <f t="shared" si="178"/>
        <v/>
      </c>
      <c r="BX90" s="2" t="str">
        <f t="shared" si="179"/>
        <v/>
      </c>
      <c r="BY90" s="2" t="str">
        <f t="shared" si="180"/>
        <v/>
      </c>
      <c r="BZ90" s="2" t="str">
        <f t="shared" si="181"/>
        <v/>
      </c>
      <c r="CA90" s="2" t="str">
        <f t="shared" si="182"/>
        <v/>
      </c>
      <c r="CB90" s="2" t="str">
        <f t="shared" si="183"/>
        <v/>
      </c>
      <c r="CC90" s="2" t="str">
        <f t="shared" si="184"/>
        <v/>
      </c>
      <c r="CD90" s="2" t="str">
        <f t="shared" si="185"/>
        <v/>
      </c>
      <c r="CF90" s="2" t="str">
        <f t="shared" si="186"/>
        <v/>
      </c>
      <c r="CG90" s="2" t="str">
        <f t="shared" si="187"/>
        <v/>
      </c>
      <c r="CH90" s="2" t="str">
        <f t="shared" si="188"/>
        <v/>
      </c>
      <c r="CI90" s="2" t="str">
        <f t="shared" si="189"/>
        <v/>
      </c>
      <c r="CJ90" s="2" t="str">
        <f t="shared" si="190"/>
        <v/>
      </c>
      <c r="CK90" s="2" t="str">
        <f t="shared" si="191"/>
        <v/>
      </c>
      <c r="CL90" s="2" t="str">
        <f t="shared" si="192"/>
        <v/>
      </c>
      <c r="CM90" s="2" t="str">
        <f t="shared" si="193"/>
        <v/>
      </c>
      <c r="CN90" s="2" t="str">
        <f t="shared" si="194"/>
        <v/>
      </c>
      <c r="CO90" s="2" t="str">
        <f t="shared" si="195"/>
        <v/>
      </c>
      <c r="CP90" s="2" t="str">
        <f t="shared" si="196"/>
        <v/>
      </c>
      <c r="CQ90" s="2" t="str">
        <f t="shared" si="197"/>
        <v/>
      </c>
      <c r="CR90" s="2" t="str">
        <f t="shared" si="198"/>
        <v/>
      </c>
      <c r="CS90" s="2" t="str">
        <f t="shared" si="199"/>
        <v/>
      </c>
      <c r="CT90" s="2" t="str">
        <f t="shared" si="200"/>
        <v/>
      </c>
      <c r="CV90" s="2">
        <f t="shared" si="201"/>
        <v>66.581208426927191</v>
      </c>
      <c r="CW90" s="2">
        <f t="shared" si="202"/>
        <v>78.245169653310739</v>
      </c>
      <c r="CX90" s="2">
        <f t="shared" si="203"/>
        <v>89.828196049783145</v>
      </c>
      <c r="CY90" s="2">
        <f t="shared" si="204"/>
        <v>100.48575375634638</v>
      </c>
      <c r="CZ90" s="2">
        <f t="shared" si="205"/>
        <v>109.47995274279236</v>
      </c>
      <c r="DA90" s="2">
        <f t="shared" si="206"/>
        <v>117.6148288051634</v>
      </c>
      <c r="DB90" s="2">
        <f t="shared" si="207"/>
        <v>124.35419863865536</v>
      </c>
      <c r="DC90" s="2">
        <f t="shared" si="208"/>
        <v>128.38344054844805</v>
      </c>
      <c r="DD90" s="2">
        <f t="shared" si="209"/>
        <v>129.58587754356535</v>
      </c>
      <c r="DE90" s="2">
        <f t="shared" si="210"/>
        <v>130.19642799657211</v>
      </c>
      <c r="DF90" s="2">
        <f t="shared" si="211"/>
        <v>129.24399837205408</v>
      </c>
      <c r="DG90" s="2">
        <f t="shared" si="212"/>
        <v>127.75441611163569</v>
      </c>
      <c r="DH90" s="2">
        <f t="shared" si="213"/>
        <v>120.06314322297425</v>
      </c>
      <c r="DI90" s="2">
        <f t="shared" si="214"/>
        <v>114.17344183534497</v>
      </c>
      <c r="DJ90" s="2">
        <f t="shared" si="215"/>
        <v>113.19206917303133</v>
      </c>
      <c r="DL90" s="2">
        <f t="shared" si="216"/>
        <v>61.710869305675601</v>
      </c>
      <c r="DM90" s="2">
        <f t="shared" si="217"/>
        <v>77.436387514261483</v>
      </c>
      <c r="DN90" s="2">
        <f t="shared" si="218"/>
        <v>90.170127761632116</v>
      </c>
      <c r="DO90" s="2">
        <f t="shared" si="219"/>
        <v>102.2102126338213</v>
      </c>
      <c r="DP90" s="2">
        <f t="shared" si="220"/>
        <v>110.71870413773931</v>
      </c>
      <c r="DQ90" s="2">
        <f t="shared" si="221"/>
        <v>117.63248144000272</v>
      </c>
      <c r="DR90" s="2">
        <f t="shared" si="222"/>
        <v>125.18910905040636</v>
      </c>
      <c r="DS90" s="2">
        <f t="shared" si="223"/>
        <v>128.95739807290292</v>
      </c>
      <c r="DT90" s="2">
        <f t="shared" si="224"/>
        <v>129.84383645100192</v>
      </c>
      <c r="DU90" s="2">
        <f t="shared" si="225"/>
        <v>129.42656213152651</v>
      </c>
      <c r="DV90" s="2">
        <f t="shared" si="226"/>
        <v>129.08990739462593</v>
      </c>
      <c r="DW90" s="2">
        <f t="shared" si="227"/>
        <v>127.80488284133055</v>
      </c>
      <c r="DX90" s="2">
        <f t="shared" si="228"/>
        <v>117.87091832252064</v>
      </c>
      <c r="DY90" s="2">
        <f t="shared" si="229"/>
        <v>109.15746133428219</v>
      </c>
      <c r="DZ90" s="2">
        <f t="shared" si="230"/>
        <v>101.35106857768437</v>
      </c>
      <c r="EB90" s="2">
        <f t="shared" si="231"/>
        <v>0.1013798465387423</v>
      </c>
      <c r="EC90" s="2">
        <f t="shared" si="232"/>
        <v>6.0800000357387952E-2</v>
      </c>
      <c r="ED90" s="2">
        <f t="shared" si="233"/>
        <v>6.4400500550936046E-2</v>
      </c>
      <c r="EE90" s="2">
        <f t="shared" si="234"/>
        <v>6.9146155427344536E-2</v>
      </c>
      <c r="EF90" s="2">
        <f t="shared" si="235"/>
        <v>6.8610659493020767E-2</v>
      </c>
      <c r="EG90" s="2">
        <f t="shared" si="236"/>
        <v>6.6780317653362661E-2</v>
      </c>
      <c r="EH90" s="2">
        <f t="shared" si="237"/>
        <v>7.089721877137295E-2</v>
      </c>
      <c r="EI90" s="2">
        <f t="shared" si="238"/>
        <v>8.0897555160010404E-2</v>
      </c>
      <c r="EJ90" s="2">
        <f t="shared" si="239"/>
        <v>8.5376345577702129E-2</v>
      </c>
      <c r="EK90" s="2">
        <f t="shared" si="240"/>
        <v>7.9288357921059233E-2</v>
      </c>
      <c r="EL90" s="2">
        <f t="shared" si="241"/>
        <v>6.9972419130228392E-2</v>
      </c>
      <c r="EM90" s="2">
        <f t="shared" si="242"/>
        <v>6.3444414909809649E-2</v>
      </c>
      <c r="EN90" s="2">
        <f t="shared" si="243"/>
        <v>5.0396366157703668E-2</v>
      </c>
      <c r="EO90" s="2">
        <f t="shared" si="244"/>
        <v>5.9545821237362573E-2</v>
      </c>
      <c r="EP90" s="2">
        <f t="shared" si="245"/>
        <v>0.12642263838129922</v>
      </c>
    </row>
    <row r="91" spans="2:146" x14ac:dyDescent="0.25">
      <c r="B91" s="2">
        <v>69</v>
      </c>
      <c r="C91" s="49">
        <v>67.824600000000004</v>
      </c>
      <c r="D91" s="49">
        <v>86.192999999999998</v>
      </c>
      <c r="E91" s="49">
        <v>93.473699999999994</v>
      </c>
      <c r="F91" s="49">
        <v>103.9298</v>
      </c>
      <c r="G91" s="49">
        <v>111.71429999999999</v>
      </c>
      <c r="H91" s="49">
        <v>120.1429</v>
      </c>
      <c r="I91" s="49">
        <v>127.16070000000001</v>
      </c>
      <c r="J91" s="49">
        <v>132.768</v>
      </c>
      <c r="K91" s="49">
        <v>136.018</v>
      </c>
      <c r="L91" s="49">
        <v>135.10900000000001</v>
      </c>
      <c r="M91" s="49">
        <v>133.12700000000001</v>
      </c>
      <c r="N91" s="49">
        <v>131.16399999999999</v>
      </c>
      <c r="O91" s="49">
        <v>124.455</v>
      </c>
      <c r="P91" s="49">
        <v>130.81819999999999</v>
      </c>
      <c r="Q91" s="49">
        <v>115.3091</v>
      </c>
      <c r="T91" s="4">
        <f t="shared" si="126"/>
        <v>74.597866704290283</v>
      </c>
      <c r="U91" s="4">
        <f t="shared" si="127"/>
        <v>85.3518756879905</v>
      </c>
      <c r="V91" s="4">
        <f t="shared" si="128"/>
        <v>102.24341563161245</v>
      </c>
      <c r="W91" s="4">
        <f t="shared" si="129"/>
        <v>107.87740151662291</v>
      </c>
      <c r="X91" s="4">
        <f t="shared" si="130"/>
        <v>114.31367126571337</v>
      </c>
      <c r="Y91" s="4">
        <f t="shared" si="131"/>
        <v>124.43290535559751</v>
      </c>
      <c r="Z91" s="4">
        <f t="shared" si="132"/>
        <v>130.23270167884397</v>
      </c>
      <c r="AA91" s="4">
        <f t="shared" si="133"/>
        <v>131.98203484516762</v>
      </c>
      <c r="AB91" s="4">
        <f t="shared" si="134"/>
        <v>134.21533926837574</v>
      </c>
      <c r="AC91" s="4">
        <f t="shared" si="135"/>
        <v>136.46955246079324</v>
      </c>
      <c r="AD91" s="4">
        <f t="shared" si="136"/>
        <v>139.10050276446222</v>
      </c>
      <c r="AE91" s="4">
        <f t="shared" si="137"/>
        <v>138.10294320280863</v>
      </c>
      <c r="AF91" s="4">
        <f t="shared" si="138"/>
        <v>145.27064023599993</v>
      </c>
      <c r="AG91" s="4">
        <f t="shared" si="139"/>
        <v>146.19946005420601</v>
      </c>
      <c r="AH91" s="4">
        <f t="shared" si="140"/>
        <v>118.96323301286253</v>
      </c>
      <c r="AJ91" s="4">
        <f t="shared" si="141"/>
        <v>-6.773266704290279</v>
      </c>
      <c r="AK91" s="4">
        <f t="shared" si="142"/>
        <v>0.841124312009498</v>
      </c>
      <c r="AL91" s="4">
        <f t="shared" si="143"/>
        <v>-8.7697156316124563</v>
      </c>
      <c r="AM91" s="4">
        <f t="shared" si="144"/>
        <v>-3.9476015166229104</v>
      </c>
      <c r="AN91" s="4">
        <f t="shared" si="145"/>
        <v>-2.5993712657133727</v>
      </c>
      <c r="AO91" s="4">
        <f t="shared" si="146"/>
        <v>-4.2900053555975148</v>
      </c>
      <c r="AP91" s="4">
        <f t="shared" si="147"/>
        <v>-3.0720016788439608</v>
      </c>
      <c r="AQ91" s="4">
        <f t="shared" si="148"/>
        <v>0.7859651548323825</v>
      </c>
      <c r="AR91" s="4">
        <f t="shared" si="149"/>
        <v>1.8026607316242576</v>
      </c>
      <c r="AS91" s="4">
        <f t="shared" si="150"/>
        <v>-1.3605524607932296</v>
      </c>
      <c r="AT91" s="4">
        <f t="shared" si="151"/>
        <v>-5.9735027644622107</v>
      </c>
      <c r="AU91" s="4">
        <f t="shared" si="152"/>
        <v>-6.9389432028086446</v>
      </c>
      <c r="AV91" s="4">
        <f t="shared" si="153"/>
        <v>-20.815640235999936</v>
      </c>
      <c r="AW91" s="4">
        <f t="shared" si="154"/>
        <v>-15.381260054206024</v>
      </c>
      <c r="AX91" s="4">
        <f t="shared" si="155"/>
        <v>-3.6541330128625304</v>
      </c>
      <c r="AZ91" s="2">
        <f t="shared" si="156"/>
        <v>66.080311665445038</v>
      </c>
      <c r="BA91" s="2">
        <f t="shared" si="157"/>
        <v>78.17386992614712</v>
      </c>
      <c r="BB91" s="2">
        <f t="shared" si="158"/>
        <v>89.833780154818797</v>
      </c>
      <c r="BC91" s="2">
        <f t="shared" si="159"/>
        <v>100.60401134201636</v>
      </c>
      <c r="BD91" s="2">
        <f t="shared" si="160"/>
        <v>109.54320204327877</v>
      </c>
      <c r="BE91" s="2">
        <f t="shared" si="161"/>
        <v>117.57639732380861</v>
      </c>
      <c r="BF91" s="2">
        <f t="shared" si="162"/>
        <v>124.42141587577328</v>
      </c>
      <c r="BG91" s="2">
        <f t="shared" si="163"/>
        <v>128.41259403033379</v>
      </c>
      <c r="BH91" s="2">
        <f t="shared" si="164"/>
        <v>129.57341020573477</v>
      </c>
      <c r="BI91" s="2">
        <f t="shared" si="165"/>
        <v>130.08760110378239</v>
      </c>
      <c r="BJ91" s="2">
        <f t="shared" si="166"/>
        <v>129.18395732138336</v>
      </c>
      <c r="BK91" s="2">
        <f t="shared" si="167"/>
        <v>127.71549297713369</v>
      </c>
      <c r="BL91" s="2">
        <f t="shared" si="168"/>
        <v>119.86884933722219</v>
      </c>
      <c r="BM91" s="2">
        <f t="shared" si="169"/>
        <v>113.74208282565915</v>
      </c>
      <c r="BN91" s="2">
        <f t="shared" si="170"/>
        <v>111.54494795281542</v>
      </c>
      <c r="BP91" s="2" t="str">
        <f t="shared" si="171"/>
        <v/>
      </c>
      <c r="BQ91" s="2" t="str">
        <f t="shared" si="172"/>
        <v/>
      </c>
      <c r="BR91" s="2" t="str">
        <f t="shared" si="173"/>
        <v/>
      </c>
      <c r="BS91" s="2" t="str">
        <f t="shared" si="174"/>
        <v/>
      </c>
      <c r="BT91" s="2" t="str">
        <f t="shared" si="175"/>
        <v/>
      </c>
      <c r="BU91" s="2" t="str">
        <f t="shared" si="176"/>
        <v/>
      </c>
      <c r="BV91" s="2" t="str">
        <f t="shared" si="177"/>
        <v/>
      </c>
      <c r="BW91" s="2" t="str">
        <f t="shared" si="178"/>
        <v/>
      </c>
      <c r="BX91" s="2" t="str">
        <f t="shared" si="179"/>
        <v/>
      </c>
      <c r="BY91" s="2" t="str">
        <f t="shared" si="180"/>
        <v/>
      </c>
      <c r="BZ91" s="2" t="str">
        <f t="shared" si="181"/>
        <v/>
      </c>
      <c r="CA91" s="2" t="str">
        <f t="shared" si="182"/>
        <v/>
      </c>
      <c r="CB91" s="2" t="str">
        <f t="shared" si="183"/>
        <v/>
      </c>
      <c r="CC91" s="2" t="str">
        <f t="shared" si="184"/>
        <v/>
      </c>
      <c r="CD91" s="2" t="str">
        <f t="shared" si="185"/>
        <v/>
      </c>
      <c r="CF91" s="2" t="str">
        <f t="shared" si="186"/>
        <v/>
      </c>
      <c r="CG91" s="2" t="str">
        <f t="shared" si="187"/>
        <v/>
      </c>
      <c r="CH91" s="2" t="str">
        <f t="shared" si="188"/>
        <v/>
      </c>
      <c r="CI91" s="2" t="str">
        <f t="shared" si="189"/>
        <v/>
      </c>
      <c r="CJ91" s="2" t="str">
        <f t="shared" si="190"/>
        <v/>
      </c>
      <c r="CK91" s="2" t="str">
        <f t="shared" si="191"/>
        <v/>
      </c>
      <c r="CL91" s="2" t="str">
        <f t="shared" si="192"/>
        <v/>
      </c>
      <c r="CM91" s="2" t="str">
        <f t="shared" si="193"/>
        <v/>
      </c>
      <c r="CN91" s="2" t="str">
        <f t="shared" si="194"/>
        <v/>
      </c>
      <c r="CO91" s="2" t="str">
        <f t="shared" si="195"/>
        <v/>
      </c>
      <c r="CP91" s="2" t="str">
        <f t="shared" si="196"/>
        <v/>
      </c>
      <c r="CQ91" s="2" t="str">
        <f t="shared" si="197"/>
        <v/>
      </c>
      <c r="CR91" s="2" t="str">
        <f t="shared" si="198"/>
        <v/>
      </c>
      <c r="CS91" s="2" t="str">
        <f t="shared" si="199"/>
        <v/>
      </c>
      <c r="CT91" s="2" t="str">
        <f t="shared" si="200"/>
        <v/>
      </c>
      <c r="CV91" s="2">
        <f t="shared" si="201"/>
        <v>66.616391592797157</v>
      </c>
      <c r="CW91" s="2">
        <f t="shared" si="202"/>
        <v>78.227689288463651</v>
      </c>
      <c r="CX91" s="2">
        <f t="shared" si="203"/>
        <v>89.811470087446381</v>
      </c>
      <c r="CY91" s="2">
        <f t="shared" si="204"/>
        <v>100.47751640923998</v>
      </c>
      <c r="CZ91" s="2">
        <f t="shared" si="205"/>
        <v>109.4516993665314</v>
      </c>
      <c r="DA91" s="2">
        <f t="shared" si="206"/>
        <v>117.57394451561277</v>
      </c>
      <c r="DB91" s="2">
        <f t="shared" si="207"/>
        <v>124.36091614689535</v>
      </c>
      <c r="DC91" s="2">
        <f t="shared" si="208"/>
        <v>128.36486022116014</v>
      </c>
      <c r="DD91" s="2">
        <f t="shared" si="209"/>
        <v>129.55231446855723</v>
      </c>
      <c r="DE91" s="2">
        <f t="shared" si="210"/>
        <v>130.15654862886095</v>
      </c>
      <c r="DF91" s="2">
        <f t="shared" si="211"/>
        <v>129.19826452606441</v>
      </c>
      <c r="DG91" s="2">
        <f t="shared" si="212"/>
        <v>127.71545044328545</v>
      </c>
      <c r="DH91" s="2">
        <f t="shared" si="213"/>
        <v>119.98973871877443</v>
      </c>
      <c r="DI91" s="2">
        <f t="shared" si="214"/>
        <v>114.06494543909723</v>
      </c>
      <c r="DJ91" s="2">
        <f t="shared" si="215"/>
        <v>113.16297074444735</v>
      </c>
      <c r="DL91" s="2">
        <f t="shared" si="216"/>
        <v>61.746659294563123</v>
      </c>
      <c r="DM91" s="2">
        <f t="shared" si="217"/>
        <v>77.415653743088669</v>
      </c>
      <c r="DN91" s="2">
        <f t="shared" si="218"/>
        <v>90.129378242166169</v>
      </c>
      <c r="DO91" s="2">
        <f t="shared" si="219"/>
        <v>102.15706545226132</v>
      </c>
      <c r="DP91" s="2">
        <f t="shared" si="220"/>
        <v>110.67605480613838</v>
      </c>
      <c r="DQ91" s="2">
        <f t="shared" si="221"/>
        <v>117.6076580453536</v>
      </c>
      <c r="DR91" s="2">
        <f t="shared" si="222"/>
        <v>125.14449860733436</v>
      </c>
      <c r="DS91" s="2">
        <f t="shared" si="223"/>
        <v>128.90719460556986</v>
      </c>
      <c r="DT91" s="2">
        <f t="shared" si="224"/>
        <v>129.77952044800898</v>
      </c>
      <c r="DU91" s="2">
        <f t="shared" si="225"/>
        <v>129.35741612825271</v>
      </c>
      <c r="DV91" s="2">
        <f t="shared" si="226"/>
        <v>129.01052751886235</v>
      </c>
      <c r="DW91" s="2">
        <f t="shared" si="227"/>
        <v>127.71606560811172</v>
      </c>
      <c r="DX91" s="2">
        <f t="shared" si="228"/>
        <v>117.79139588822709</v>
      </c>
      <c r="DY91" s="2">
        <f t="shared" si="229"/>
        <v>109.09153506286394</v>
      </c>
      <c r="DZ91" s="2">
        <f t="shared" si="230"/>
        <v>101.34821240147139</v>
      </c>
      <c r="EB91" s="2">
        <f t="shared" si="231"/>
        <v>0.11008406510282316</v>
      </c>
      <c r="EC91" s="2">
        <f t="shared" si="232"/>
        <v>6.6277101566639823E-2</v>
      </c>
      <c r="ED91" s="2">
        <f t="shared" si="233"/>
        <v>7.0177713409341119E-2</v>
      </c>
      <c r="EE91" s="2">
        <f t="shared" si="234"/>
        <v>7.5314819357008886E-2</v>
      </c>
      <c r="EF91" s="2">
        <f t="shared" si="235"/>
        <v>7.4735386299865661E-2</v>
      </c>
      <c r="EG91" s="2">
        <f t="shared" si="236"/>
        <v>7.2754416837864558E-2</v>
      </c>
      <c r="EH91" s="2">
        <f t="shared" si="237"/>
        <v>7.7209141261338904E-2</v>
      </c>
      <c r="EI91" s="2">
        <f t="shared" si="238"/>
        <v>8.8015457890628979E-2</v>
      </c>
      <c r="EJ91" s="2">
        <f t="shared" si="239"/>
        <v>9.2848512299074065E-2</v>
      </c>
      <c r="EK91" s="2">
        <f t="shared" si="240"/>
        <v>8.6277963949759701E-2</v>
      </c>
      <c r="EL91" s="2">
        <f t="shared" si="241"/>
        <v>7.6208760831313352E-2</v>
      </c>
      <c r="EM91" s="2">
        <f t="shared" si="242"/>
        <v>6.9142198034410254E-2</v>
      </c>
      <c r="EN91" s="2">
        <f t="shared" si="243"/>
        <v>5.499114145092053E-2</v>
      </c>
      <c r="EO91" s="2">
        <f t="shared" si="244"/>
        <v>6.4917750399397317E-2</v>
      </c>
      <c r="EP91" s="2">
        <f t="shared" si="245"/>
        <v>0.1369492921193658</v>
      </c>
    </row>
    <row r="92" spans="2:146" x14ac:dyDescent="0.25">
      <c r="B92" s="2">
        <v>70</v>
      </c>
      <c r="C92" s="49">
        <v>68.754400000000004</v>
      </c>
      <c r="D92" s="49">
        <v>87.771900000000002</v>
      </c>
      <c r="E92" s="49">
        <v>96.192999999999998</v>
      </c>
      <c r="F92" s="49">
        <v>104.7544</v>
      </c>
      <c r="G92" s="49">
        <v>114.46429999999999</v>
      </c>
      <c r="H92" s="49">
        <v>121.0179</v>
      </c>
      <c r="I92" s="49">
        <v>130.28569999999999</v>
      </c>
      <c r="J92" s="49">
        <v>133.661</v>
      </c>
      <c r="K92" s="49">
        <v>139.09100000000001</v>
      </c>
      <c r="L92" s="49">
        <v>137.43600000000001</v>
      </c>
      <c r="M92" s="49">
        <v>137.10900000000001</v>
      </c>
      <c r="N92" s="49">
        <v>130.58199999999999</v>
      </c>
      <c r="O92" s="49">
        <v>123.636</v>
      </c>
      <c r="P92" s="49">
        <v>118.43640000000001</v>
      </c>
      <c r="Q92" s="49">
        <v>116.6909</v>
      </c>
      <c r="T92" s="4">
        <f t="shared" si="126"/>
        <v>72.23091865317059</v>
      </c>
      <c r="U92" s="4">
        <f t="shared" si="127"/>
        <v>85.870778020403762</v>
      </c>
      <c r="V92" s="4">
        <f t="shared" si="128"/>
        <v>98.835258781161585</v>
      </c>
      <c r="W92" s="4">
        <f t="shared" si="129"/>
        <v>105.51879791350188</v>
      </c>
      <c r="X92" s="4">
        <f t="shared" si="130"/>
        <v>112.52300574670878</v>
      </c>
      <c r="Y92" s="4">
        <f t="shared" si="131"/>
        <v>121.81127499628738</v>
      </c>
      <c r="Z92" s="4">
        <f t="shared" si="132"/>
        <v>128.36069043170446</v>
      </c>
      <c r="AA92" s="4">
        <f t="shared" si="133"/>
        <v>132.18890226293536</v>
      </c>
      <c r="AB92" s="4">
        <f t="shared" si="134"/>
        <v>135.62625952591236</v>
      </c>
      <c r="AC92" s="4">
        <f t="shared" si="135"/>
        <v>135.51858825970578</v>
      </c>
      <c r="AD92" s="4">
        <f t="shared" si="136"/>
        <v>136.0955524929623</v>
      </c>
      <c r="AE92" s="4">
        <f t="shared" si="137"/>
        <v>134.17433900081525</v>
      </c>
      <c r="AF92" s="4">
        <f t="shared" si="138"/>
        <v>137.10685672652778</v>
      </c>
      <c r="AG92" s="4">
        <f t="shared" si="139"/>
        <v>136.42195002623342</v>
      </c>
      <c r="AH92" s="4">
        <f t="shared" si="140"/>
        <v>118.25439619289932</v>
      </c>
      <c r="AJ92" s="4">
        <f t="shared" si="141"/>
        <v>-3.4765186531705865</v>
      </c>
      <c r="AK92" s="4">
        <f t="shared" si="142"/>
        <v>1.9011219795962404</v>
      </c>
      <c r="AL92" s="4">
        <f t="shared" si="143"/>
        <v>-2.642258781161587</v>
      </c>
      <c r="AM92" s="4">
        <f t="shared" si="144"/>
        <v>-0.76439791350188102</v>
      </c>
      <c r="AN92" s="4">
        <f t="shared" si="145"/>
        <v>1.9412942532912183</v>
      </c>
      <c r="AO92" s="4">
        <f t="shared" si="146"/>
        <v>-0.79337499628738328</v>
      </c>
      <c r="AP92" s="4">
        <f t="shared" si="147"/>
        <v>1.9250095682955362</v>
      </c>
      <c r="AQ92" s="4">
        <f t="shared" si="148"/>
        <v>1.4720977370646438</v>
      </c>
      <c r="AR92" s="4">
        <f t="shared" si="149"/>
        <v>3.4647404740876482</v>
      </c>
      <c r="AS92" s="4">
        <f t="shared" si="150"/>
        <v>1.9174117402942272</v>
      </c>
      <c r="AT92" s="4">
        <f t="shared" si="151"/>
        <v>1.0134475070377107</v>
      </c>
      <c r="AU92" s="4">
        <f t="shared" si="152"/>
        <v>-3.592339000815258</v>
      </c>
      <c r="AV92" s="4">
        <f t="shared" si="153"/>
        <v>-13.470856726527785</v>
      </c>
      <c r="AW92" s="4">
        <f t="shared" si="154"/>
        <v>-17.985550026233412</v>
      </c>
      <c r="AX92" s="4">
        <f t="shared" si="155"/>
        <v>-1.5634961928993221</v>
      </c>
      <c r="AZ92" s="2">
        <f t="shared" si="156"/>
        <v>66.070024530870214</v>
      </c>
      <c r="BA92" s="2">
        <f t="shared" si="157"/>
        <v>78.151337180031888</v>
      </c>
      <c r="BB92" s="2">
        <f t="shared" si="158"/>
        <v>89.817205974246519</v>
      </c>
      <c r="BC92" s="2">
        <f t="shared" si="159"/>
        <v>100.60329550090586</v>
      </c>
      <c r="BD92" s="2">
        <f t="shared" si="160"/>
        <v>109.52188719914557</v>
      </c>
      <c r="BE92" s="2">
        <f t="shared" si="161"/>
        <v>117.53700323585035</v>
      </c>
      <c r="BF92" s="2">
        <f t="shared" si="162"/>
        <v>124.42916660100555</v>
      </c>
      <c r="BG92" s="2">
        <f t="shared" si="163"/>
        <v>128.3951521174738</v>
      </c>
      <c r="BH92" s="2">
        <f t="shared" si="164"/>
        <v>129.53857399740266</v>
      </c>
      <c r="BI92" s="2">
        <f t="shared" si="165"/>
        <v>130.03894807041789</v>
      </c>
      <c r="BJ92" s="2">
        <f t="shared" si="166"/>
        <v>129.13416665913618</v>
      </c>
      <c r="BK92" s="2">
        <f t="shared" si="167"/>
        <v>127.6727767551844</v>
      </c>
      <c r="BL92" s="2">
        <f t="shared" si="168"/>
        <v>119.78411423920637</v>
      </c>
      <c r="BM92" s="2">
        <f t="shared" si="169"/>
        <v>113.60765197404621</v>
      </c>
      <c r="BN92" s="2">
        <f t="shared" si="170"/>
        <v>111.38676999107157</v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si="184"/>
        <v/>
      </c>
      <c r="CD92" s="2" t="str">
        <f t="shared" si="185"/>
        <v/>
      </c>
      <c r="CF92" s="2" t="str">
        <f t="shared" si="186"/>
        <v/>
      </c>
      <c r="CG92" s="2" t="str">
        <f t="shared" si="187"/>
        <v/>
      </c>
      <c r="CH92" s="2" t="str">
        <f t="shared" si="188"/>
        <v/>
      </c>
      <c r="CI92" s="2" t="str">
        <f t="shared" si="189"/>
        <v/>
      </c>
      <c r="CJ92" s="2" t="str">
        <f t="shared" si="190"/>
        <v/>
      </c>
      <c r="CK92" s="2" t="str">
        <f t="shared" si="191"/>
        <v/>
      </c>
      <c r="CL92" s="2" t="str">
        <f t="shared" si="192"/>
        <v/>
      </c>
      <c r="CM92" s="2" t="str">
        <f t="shared" si="193"/>
        <v/>
      </c>
      <c r="CN92" s="2" t="str">
        <f t="shared" si="194"/>
        <v/>
      </c>
      <c r="CO92" s="2" t="str">
        <f t="shared" si="195"/>
        <v/>
      </c>
      <c r="CP92" s="2" t="str">
        <f t="shared" si="196"/>
        <v/>
      </c>
      <c r="CQ92" s="2" t="str">
        <f t="shared" si="197"/>
        <v/>
      </c>
      <c r="CR92" s="2" t="str">
        <f t="shared" si="198"/>
        <v/>
      </c>
      <c r="CS92" s="2" t="str">
        <f t="shared" si="199"/>
        <v/>
      </c>
      <c r="CT92" s="2" t="str">
        <f t="shared" si="200"/>
        <v/>
      </c>
      <c r="CV92" s="2">
        <f t="shared" si="201"/>
        <v>66.65157475866711</v>
      </c>
      <c r="CW92" s="2">
        <f t="shared" si="202"/>
        <v>78.210208923616563</v>
      </c>
      <c r="CX92" s="2">
        <f t="shared" si="203"/>
        <v>89.794744125109617</v>
      </c>
      <c r="CY92" s="2">
        <f t="shared" si="204"/>
        <v>100.46927906213357</v>
      </c>
      <c r="CZ92" s="2">
        <f t="shared" si="205"/>
        <v>109.42344599027042</v>
      </c>
      <c r="DA92" s="2">
        <f t="shared" si="206"/>
        <v>117.53306022606212</v>
      </c>
      <c r="DB92" s="2">
        <f t="shared" si="207"/>
        <v>124.36763365513535</v>
      </c>
      <c r="DC92" s="2">
        <f t="shared" si="208"/>
        <v>128.34627989387221</v>
      </c>
      <c r="DD92" s="2">
        <f t="shared" si="209"/>
        <v>129.51875139354911</v>
      </c>
      <c r="DE92" s="2">
        <f t="shared" si="210"/>
        <v>130.11666926114978</v>
      </c>
      <c r="DF92" s="2">
        <f t="shared" si="211"/>
        <v>129.1525306800747</v>
      </c>
      <c r="DG92" s="2">
        <f t="shared" si="212"/>
        <v>127.6764847749352</v>
      </c>
      <c r="DH92" s="2">
        <f t="shared" si="213"/>
        <v>119.9163342145746</v>
      </c>
      <c r="DI92" s="2">
        <f t="shared" si="214"/>
        <v>113.95644904284948</v>
      </c>
      <c r="DJ92" s="2">
        <f t="shared" si="215"/>
        <v>113.13387231586339</v>
      </c>
      <c r="DL92" s="2">
        <f t="shared" si="216"/>
        <v>61.782449283450639</v>
      </c>
      <c r="DM92" s="2">
        <f t="shared" si="217"/>
        <v>77.394919971915868</v>
      </c>
      <c r="DN92" s="2">
        <f t="shared" si="218"/>
        <v>90.088628722700221</v>
      </c>
      <c r="DO92" s="2">
        <f t="shared" si="219"/>
        <v>102.10391827070134</v>
      </c>
      <c r="DP92" s="2">
        <f t="shared" si="220"/>
        <v>110.63340547453745</v>
      </c>
      <c r="DQ92" s="2">
        <f t="shared" si="221"/>
        <v>117.5828346507045</v>
      </c>
      <c r="DR92" s="2">
        <f t="shared" si="222"/>
        <v>125.09988816426234</v>
      </c>
      <c r="DS92" s="2">
        <f t="shared" si="223"/>
        <v>128.85699113823679</v>
      </c>
      <c r="DT92" s="2">
        <f t="shared" si="224"/>
        <v>129.71520444501601</v>
      </c>
      <c r="DU92" s="2">
        <f t="shared" si="225"/>
        <v>129.28827012497891</v>
      </c>
      <c r="DV92" s="2">
        <f t="shared" si="226"/>
        <v>128.93114764309877</v>
      </c>
      <c r="DW92" s="2">
        <f t="shared" si="227"/>
        <v>127.62724837489287</v>
      </c>
      <c r="DX92" s="2">
        <f t="shared" si="228"/>
        <v>117.71187345393352</v>
      </c>
      <c r="DY92" s="2">
        <f t="shared" si="229"/>
        <v>109.02560879144571</v>
      </c>
      <c r="DZ92" s="2">
        <f t="shared" si="230"/>
        <v>101.34535622525839</v>
      </c>
      <c r="EB92" s="2">
        <f t="shared" si="231"/>
        <v>0.1194362788054943</v>
      </c>
      <c r="EC92" s="2">
        <f t="shared" si="232"/>
        <v>7.2209666844944773E-2</v>
      </c>
      <c r="ED92" s="2">
        <f t="shared" si="233"/>
        <v>7.6430848438678728E-2</v>
      </c>
      <c r="EE92" s="2">
        <f t="shared" si="234"/>
        <v>8.198533234113993E-2</v>
      </c>
      <c r="EF92" s="2">
        <f t="shared" si="235"/>
        <v>8.1359095205399912E-2</v>
      </c>
      <c r="EG92" s="2">
        <f t="shared" si="236"/>
        <v>7.9217586472681095E-2</v>
      </c>
      <c r="EH92" s="2">
        <f t="shared" si="237"/>
        <v>8.4032184306469707E-2</v>
      </c>
      <c r="EI92" s="2">
        <f t="shared" si="238"/>
        <v>9.5694434263709743E-2</v>
      </c>
      <c r="EJ92" s="2">
        <f t="shared" si="239"/>
        <v>0.10090249912406869</v>
      </c>
      <c r="EK92" s="2">
        <f t="shared" si="240"/>
        <v>9.3820946133690852E-2</v>
      </c>
      <c r="EL92" s="2">
        <f t="shared" si="241"/>
        <v>8.295134617969932E-2</v>
      </c>
      <c r="EM92" s="2">
        <f t="shared" si="242"/>
        <v>7.5310537480477516E-2</v>
      </c>
      <c r="EN92" s="2">
        <f t="shared" si="243"/>
        <v>5.9978375541497396E-2</v>
      </c>
      <c r="EO92" s="2">
        <f t="shared" si="244"/>
        <v>7.0737856231292112E-2</v>
      </c>
      <c r="EP92" s="2">
        <f t="shared" si="245"/>
        <v>0.14820375281874362</v>
      </c>
    </row>
    <row r="93" spans="2:146" x14ac:dyDescent="0.25">
      <c r="B93" s="2">
        <v>71</v>
      </c>
      <c r="C93" s="49">
        <v>71.210499999999996</v>
      </c>
      <c r="D93" s="49">
        <v>91.017499999999998</v>
      </c>
      <c r="E93" s="49">
        <v>96.192999999999998</v>
      </c>
      <c r="F93" s="49">
        <v>106.193</v>
      </c>
      <c r="G93" s="49">
        <v>115.9464</v>
      </c>
      <c r="H93" s="49">
        <v>122.9821</v>
      </c>
      <c r="I93" s="49">
        <v>130</v>
      </c>
      <c r="J93" s="49">
        <v>137.804</v>
      </c>
      <c r="K93" s="49">
        <v>143.45500000000001</v>
      </c>
      <c r="L93" s="49">
        <v>141.45500000000001</v>
      </c>
      <c r="M93" s="49">
        <v>138.19999999999999</v>
      </c>
      <c r="N93" s="49">
        <v>133.52699999999999</v>
      </c>
      <c r="O93" s="49">
        <v>124.61799999999999</v>
      </c>
      <c r="P93" s="49">
        <v>117.12730000000001</v>
      </c>
      <c r="Q93" s="49">
        <v>119.3818</v>
      </c>
      <c r="T93" s="4">
        <f t="shared" si="126"/>
        <v>70.960322591915101</v>
      </c>
      <c r="U93" s="4">
        <f t="shared" si="127"/>
        <v>88.131352901610271</v>
      </c>
      <c r="V93" s="4">
        <f t="shared" si="128"/>
        <v>97.056995696626046</v>
      </c>
      <c r="W93" s="4">
        <f t="shared" si="129"/>
        <v>104.90992963573319</v>
      </c>
      <c r="X93" s="4">
        <f t="shared" si="130"/>
        <v>112.29264592629478</v>
      </c>
      <c r="Y93" s="4">
        <f t="shared" si="131"/>
        <v>120.94323393616637</v>
      </c>
      <c r="Z93" s="4">
        <f t="shared" si="132"/>
        <v>128.35652528689414</v>
      </c>
      <c r="AA93" s="4">
        <f t="shared" si="133"/>
        <v>134.69253605005548</v>
      </c>
      <c r="AB93" s="4">
        <f t="shared" si="134"/>
        <v>139.80105491736825</v>
      </c>
      <c r="AC93" s="4">
        <f t="shared" si="135"/>
        <v>137.0177525161167</v>
      </c>
      <c r="AD93" s="4">
        <f t="shared" si="136"/>
        <v>135.35546259061383</v>
      </c>
      <c r="AE93" s="4">
        <f t="shared" si="137"/>
        <v>132.33348987627522</v>
      </c>
      <c r="AF93" s="4">
        <f t="shared" si="138"/>
        <v>131.16217849125439</v>
      </c>
      <c r="AG93" s="4">
        <f t="shared" si="139"/>
        <v>128.75252449855407</v>
      </c>
      <c r="AH93" s="4">
        <f t="shared" si="140"/>
        <v>119.62897116772913</v>
      </c>
      <c r="AJ93" s="4">
        <f t="shared" si="141"/>
        <v>0.25017740808489464</v>
      </c>
      <c r="AK93" s="4">
        <f t="shared" si="142"/>
        <v>2.8861470983897277</v>
      </c>
      <c r="AL93" s="4">
        <f t="shared" si="143"/>
        <v>-0.86399569662604847</v>
      </c>
      <c r="AM93" s="4">
        <f t="shared" si="144"/>
        <v>1.2830703642668055</v>
      </c>
      <c r="AN93" s="4">
        <f t="shared" si="145"/>
        <v>3.6537540737052154</v>
      </c>
      <c r="AO93" s="4">
        <f t="shared" si="146"/>
        <v>2.0388660638336376</v>
      </c>
      <c r="AP93" s="4">
        <f t="shared" si="147"/>
        <v>1.64347471310586</v>
      </c>
      <c r="AQ93" s="4">
        <f t="shared" si="148"/>
        <v>3.1114639499445218</v>
      </c>
      <c r="AR93" s="4">
        <f t="shared" si="149"/>
        <v>3.6539450826317648</v>
      </c>
      <c r="AS93" s="4">
        <f t="shared" si="150"/>
        <v>4.4372474838833114</v>
      </c>
      <c r="AT93" s="4">
        <f t="shared" si="151"/>
        <v>2.8445374093861631</v>
      </c>
      <c r="AU93" s="4">
        <f t="shared" si="152"/>
        <v>1.1935101237247636</v>
      </c>
      <c r="AV93" s="4">
        <f t="shared" si="153"/>
        <v>-6.5441784912543994</v>
      </c>
      <c r="AW93" s="4">
        <f t="shared" si="154"/>
        <v>-11.625224498554061</v>
      </c>
      <c r="AX93" s="4">
        <f t="shared" si="155"/>
        <v>-0.24717116772913528</v>
      </c>
      <c r="AZ93" s="2">
        <f t="shared" si="156"/>
        <v>66.056443361548659</v>
      </c>
      <c r="BA93" s="2">
        <f t="shared" si="157"/>
        <v>78.1283677624847</v>
      </c>
      <c r="BB93" s="2">
        <f t="shared" si="158"/>
        <v>89.800468257200691</v>
      </c>
      <c r="BC93" s="2">
        <f t="shared" si="159"/>
        <v>100.60282913300028</v>
      </c>
      <c r="BD93" s="2">
        <f t="shared" si="160"/>
        <v>109.50101636126367</v>
      </c>
      <c r="BE93" s="2">
        <f t="shared" si="161"/>
        <v>117.49785104229801</v>
      </c>
      <c r="BF93" s="2">
        <f t="shared" si="162"/>
        <v>124.43658680588024</v>
      </c>
      <c r="BG93" s="2">
        <f t="shared" si="163"/>
        <v>128.37750891619694</v>
      </c>
      <c r="BH93" s="2">
        <f t="shared" si="164"/>
        <v>129.50334420221276</v>
      </c>
      <c r="BI93" s="2">
        <f t="shared" si="165"/>
        <v>129.98935103507642</v>
      </c>
      <c r="BJ93" s="2">
        <f t="shared" si="166"/>
        <v>129.08378499666756</v>
      </c>
      <c r="BK93" s="2">
        <f t="shared" si="167"/>
        <v>127.62939580537959</v>
      </c>
      <c r="BL93" s="2">
        <f t="shared" si="168"/>
        <v>119.6983874537467</v>
      </c>
      <c r="BM93" s="2">
        <f t="shared" si="169"/>
        <v>113.47137611886615</v>
      </c>
      <c r="BN93" s="2">
        <f t="shared" si="170"/>
        <v>111.22032338993296</v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184"/>
        <v/>
      </c>
      <c r="CD93" s="2" t="str">
        <f t="shared" si="185"/>
        <v/>
      </c>
      <c r="CF93" s="2" t="str">
        <f t="shared" si="186"/>
        <v/>
      </c>
      <c r="CG93" s="2" t="str">
        <f t="shared" si="187"/>
        <v/>
      </c>
      <c r="CH93" s="2" t="str">
        <f t="shared" si="188"/>
        <v/>
      </c>
      <c r="CI93" s="2" t="str">
        <f t="shared" si="189"/>
        <v/>
      </c>
      <c r="CJ93" s="2" t="str">
        <f t="shared" si="190"/>
        <v/>
      </c>
      <c r="CK93" s="2" t="str">
        <f t="shared" si="191"/>
        <v/>
      </c>
      <c r="CL93" s="2" t="str">
        <f t="shared" si="192"/>
        <v/>
      </c>
      <c r="CM93" s="2" t="str">
        <f t="shared" si="193"/>
        <v/>
      </c>
      <c r="CN93" s="2" t="str">
        <f t="shared" si="194"/>
        <v/>
      </c>
      <c r="CO93" s="2" t="str">
        <f t="shared" si="195"/>
        <v/>
      </c>
      <c r="CP93" s="2" t="str">
        <f t="shared" si="196"/>
        <v/>
      </c>
      <c r="CQ93" s="2" t="str">
        <f t="shared" si="197"/>
        <v/>
      </c>
      <c r="CR93" s="2" t="str">
        <f t="shared" si="198"/>
        <v/>
      </c>
      <c r="CS93" s="2" t="str">
        <f t="shared" si="199"/>
        <v/>
      </c>
      <c r="CT93" s="2" t="str">
        <f t="shared" si="200"/>
        <v/>
      </c>
      <c r="CV93" s="2">
        <f t="shared" si="201"/>
        <v>66.686757924537076</v>
      </c>
      <c r="CW93" s="2">
        <f t="shared" si="202"/>
        <v>78.192728558769474</v>
      </c>
      <c r="CX93" s="2">
        <f t="shared" si="203"/>
        <v>89.778018162772852</v>
      </c>
      <c r="CY93" s="2">
        <f t="shared" si="204"/>
        <v>100.46104171502716</v>
      </c>
      <c r="CZ93" s="2">
        <f t="shared" si="205"/>
        <v>109.39519261400946</v>
      </c>
      <c r="DA93" s="2">
        <f t="shared" si="206"/>
        <v>117.49217593651147</v>
      </c>
      <c r="DB93" s="2">
        <f t="shared" si="207"/>
        <v>124.37435116337534</v>
      </c>
      <c r="DC93" s="2">
        <f t="shared" si="208"/>
        <v>128.32769956658427</v>
      </c>
      <c r="DD93" s="2">
        <f t="shared" si="209"/>
        <v>129.48518831854099</v>
      </c>
      <c r="DE93" s="2">
        <f t="shared" si="210"/>
        <v>130.07678989343862</v>
      </c>
      <c r="DF93" s="2">
        <f t="shared" si="211"/>
        <v>129.10679683408503</v>
      </c>
      <c r="DG93" s="2">
        <f t="shared" si="212"/>
        <v>127.63751910658496</v>
      </c>
      <c r="DH93" s="2">
        <f t="shared" si="213"/>
        <v>119.84292971037478</v>
      </c>
      <c r="DI93" s="2">
        <f t="shared" si="214"/>
        <v>113.84795264660174</v>
      </c>
      <c r="DJ93" s="2">
        <f t="shared" si="215"/>
        <v>113.10477388727942</v>
      </c>
      <c r="DL93" s="2">
        <f t="shared" si="216"/>
        <v>61.818239272338154</v>
      </c>
      <c r="DM93" s="2">
        <f t="shared" si="217"/>
        <v>77.374186200743068</v>
      </c>
      <c r="DN93" s="2">
        <f t="shared" si="218"/>
        <v>90.047879203234274</v>
      </c>
      <c r="DO93" s="2">
        <f t="shared" si="219"/>
        <v>102.05077108914138</v>
      </c>
      <c r="DP93" s="2">
        <f t="shared" si="220"/>
        <v>110.59075614293653</v>
      </c>
      <c r="DQ93" s="2">
        <f t="shared" si="221"/>
        <v>117.55801125605538</v>
      </c>
      <c r="DR93" s="2">
        <f t="shared" si="222"/>
        <v>125.05527772119034</v>
      </c>
      <c r="DS93" s="2">
        <f t="shared" si="223"/>
        <v>128.80678767090373</v>
      </c>
      <c r="DT93" s="2">
        <f t="shared" si="224"/>
        <v>129.65088844202305</v>
      </c>
      <c r="DU93" s="2">
        <f t="shared" si="225"/>
        <v>129.21912412170511</v>
      </c>
      <c r="DV93" s="2">
        <f t="shared" si="226"/>
        <v>128.85176776733519</v>
      </c>
      <c r="DW93" s="2">
        <f t="shared" si="227"/>
        <v>127.53843114167404</v>
      </c>
      <c r="DX93" s="2">
        <f t="shared" si="228"/>
        <v>117.63235101963997</v>
      </c>
      <c r="DY93" s="2">
        <f t="shared" si="229"/>
        <v>108.95968252002747</v>
      </c>
      <c r="DZ93" s="2">
        <f t="shared" si="230"/>
        <v>101.34250004904538</v>
      </c>
      <c r="EB93" s="2">
        <f t="shared" si="231"/>
        <v>0.12946742284816654</v>
      </c>
      <c r="EC93" s="2">
        <f t="shared" si="232"/>
        <v>7.8628547018576384E-2</v>
      </c>
      <c r="ED93" s="2">
        <f t="shared" si="233"/>
        <v>8.3191313534748831E-2</v>
      </c>
      <c r="EE93" s="2">
        <f t="shared" si="234"/>
        <v>8.9189657234663641E-2</v>
      </c>
      <c r="EF93" s="2">
        <f t="shared" si="235"/>
        <v>8.8513696423289309E-2</v>
      </c>
      <c r="EG93" s="2">
        <f t="shared" si="236"/>
        <v>8.6201537804596134E-2</v>
      </c>
      <c r="EH93" s="2">
        <f t="shared" si="237"/>
        <v>9.1398465503540915E-2</v>
      </c>
      <c r="EI93" s="2">
        <f t="shared" si="238"/>
        <v>0.10396699305117538</v>
      </c>
      <c r="EJ93" s="2">
        <f t="shared" si="239"/>
        <v>0.10957073109078155</v>
      </c>
      <c r="EK93" s="2">
        <f t="shared" si="240"/>
        <v>0.10194980520845891</v>
      </c>
      <c r="EL93" s="2">
        <f t="shared" si="241"/>
        <v>9.0232214353926643E-2</v>
      </c>
      <c r="EM93" s="2">
        <f t="shared" si="242"/>
        <v>8.1980704848211614E-2</v>
      </c>
      <c r="EN93" s="2">
        <f t="shared" si="243"/>
        <v>6.5386614479683122E-2</v>
      </c>
      <c r="EO93" s="2">
        <f t="shared" si="244"/>
        <v>7.703676719672431E-2</v>
      </c>
      <c r="EP93" s="2">
        <f t="shared" si="245"/>
        <v>0.16021141177830173</v>
      </c>
    </row>
    <row r="94" spans="2:146" x14ac:dyDescent="0.25">
      <c r="B94" s="2">
        <v>72</v>
      </c>
      <c r="C94" s="49">
        <v>72.350899999999996</v>
      </c>
      <c r="D94" s="49">
        <v>94.052599999999998</v>
      </c>
      <c r="E94" s="49">
        <v>99.017499999999998</v>
      </c>
      <c r="F94" s="49">
        <v>109.8947</v>
      </c>
      <c r="G94" s="49">
        <v>117.71429999999999</v>
      </c>
      <c r="H94" s="49">
        <v>125.1429</v>
      </c>
      <c r="I94" s="49">
        <v>135.28569999999999</v>
      </c>
      <c r="J94" s="49">
        <v>144.732</v>
      </c>
      <c r="K94" s="49">
        <v>150.58199999999999</v>
      </c>
      <c r="L94" s="49">
        <v>145.291</v>
      </c>
      <c r="M94" s="49">
        <v>141.56399999999999</v>
      </c>
      <c r="N94" s="49">
        <v>135</v>
      </c>
      <c r="O94" s="49">
        <v>124.4</v>
      </c>
      <c r="P94" s="49">
        <v>116.98180000000001</v>
      </c>
      <c r="Q94" s="49">
        <v>121.74550000000001</v>
      </c>
      <c r="T94" s="4">
        <f t="shared" si="126"/>
        <v>70.857085220467539</v>
      </c>
      <c r="U94" s="4">
        <f t="shared" si="127"/>
        <v>92.1477166451713</v>
      </c>
      <c r="V94" s="4">
        <f t="shared" si="128"/>
        <v>97.029527738516208</v>
      </c>
      <c r="W94" s="4">
        <f t="shared" si="129"/>
        <v>106.20138420882164</v>
      </c>
      <c r="X94" s="4">
        <f t="shared" si="130"/>
        <v>113.75775041057614</v>
      </c>
      <c r="Y94" s="4">
        <f t="shared" si="131"/>
        <v>121.91354105500108</v>
      </c>
      <c r="Z94" s="4">
        <f t="shared" si="132"/>
        <v>130.48018144723949</v>
      </c>
      <c r="AA94" s="4">
        <f t="shared" si="133"/>
        <v>140.16661794613114</v>
      </c>
      <c r="AB94" s="4">
        <f t="shared" si="134"/>
        <v>147.16249054577852</v>
      </c>
      <c r="AC94" s="4">
        <f t="shared" si="135"/>
        <v>141.37613132965032</v>
      </c>
      <c r="AD94" s="4">
        <f t="shared" si="136"/>
        <v>137.11162115215237</v>
      </c>
      <c r="AE94" s="4">
        <f t="shared" si="137"/>
        <v>132.53541479833666</v>
      </c>
      <c r="AF94" s="4">
        <f t="shared" si="138"/>
        <v>127.37498932670502</v>
      </c>
      <c r="AG94" s="4">
        <f t="shared" si="139"/>
        <v>123.23422772256518</v>
      </c>
      <c r="AH94" s="4">
        <f t="shared" si="140"/>
        <v>123.14833207977296</v>
      </c>
      <c r="AJ94" s="4">
        <f t="shared" si="141"/>
        <v>1.4938147795324568</v>
      </c>
      <c r="AK94" s="4">
        <f t="shared" si="142"/>
        <v>1.9048833548286979</v>
      </c>
      <c r="AL94" s="4">
        <f t="shared" si="143"/>
        <v>1.9879722614837902</v>
      </c>
      <c r="AM94" s="4">
        <f t="shared" si="144"/>
        <v>3.6933157911783638</v>
      </c>
      <c r="AN94" s="4">
        <f t="shared" si="145"/>
        <v>3.956549589423858</v>
      </c>
      <c r="AO94" s="4">
        <f t="shared" si="146"/>
        <v>3.2293589449989213</v>
      </c>
      <c r="AP94" s="4">
        <f t="shared" si="147"/>
        <v>4.8055185527605033</v>
      </c>
      <c r="AQ94" s="4">
        <f t="shared" si="148"/>
        <v>4.5653820538688592</v>
      </c>
      <c r="AR94" s="4">
        <f t="shared" si="149"/>
        <v>3.419509454221469</v>
      </c>
      <c r="AS94" s="4">
        <f t="shared" si="150"/>
        <v>3.9148686703496764</v>
      </c>
      <c r="AT94" s="4">
        <f t="shared" si="151"/>
        <v>4.4523788478476263</v>
      </c>
      <c r="AU94" s="4">
        <f t="shared" si="152"/>
        <v>2.4645852016633398</v>
      </c>
      <c r="AV94" s="4">
        <f t="shared" si="153"/>
        <v>-2.974989326705014</v>
      </c>
      <c r="AW94" s="4">
        <f t="shared" si="154"/>
        <v>-6.252427722565173</v>
      </c>
      <c r="AX94" s="4">
        <f t="shared" si="155"/>
        <v>-1.4028320797729492</v>
      </c>
      <c r="AZ94" s="2">
        <f t="shared" si="156"/>
        <v>66.039426204503599</v>
      </c>
      <c r="BA94" s="2">
        <f t="shared" si="157"/>
        <v>78.104930916028948</v>
      </c>
      <c r="BB94" s="2">
        <f t="shared" si="158"/>
        <v>89.783538320929978</v>
      </c>
      <c r="BC94" s="2">
        <f t="shared" si="159"/>
        <v>100.60259035770071</v>
      </c>
      <c r="BD94" s="2">
        <f t="shared" si="160"/>
        <v>109.48060483028348</v>
      </c>
      <c r="BE94" s="2">
        <f t="shared" si="161"/>
        <v>117.45896847720677</v>
      </c>
      <c r="BF94" s="2">
        <f t="shared" si="162"/>
        <v>124.44361327711106</v>
      </c>
      <c r="BG94" s="2">
        <f t="shared" si="163"/>
        <v>128.3596225688384</v>
      </c>
      <c r="BH94" s="2">
        <f t="shared" si="164"/>
        <v>129.46766846251182</v>
      </c>
      <c r="BI94" s="2">
        <f t="shared" si="165"/>
        <v>129.93872983033907</v>
      </c>
      <c r="BJ94" s="2">
        <f t="shared" si="166"/>
        <v>129.03274863970401</v>
      </c>
      <c r="BK94" s="2">
        <f t="shared" si="167"/>
        <v>127.58527031652164</v>
      </c>
      <c r="BL94" s="2">
        <f t="shared" si="168"/>
        <v>119.61159542983638</v>
      </c>
      <c r="BM94" s="2">
        <f t="shared" si="169"/>
        <v>113.33316387474405</v>
      </c>
      <c r="BN94" s="2">
        <f t="shared" si="170"/>
        <v>111.04540816383751</v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184"/>
        <v/>
      </c>
      <c r="CD94" s="2" t="str">
        <f t="shared" si="185"/>
        <v/>
      </c>
      <c r="CF94" s="2" t="str">
        <f t="shared" si="186"/>
        <v/>
      </c>
      <c r="CG94" s="2" t="str">
        <f t="shared" si="187"/>
        <v/>
      </c>
      <c r="CH94" s="2" t="str">
        <f t="shared" si="188"/>
        <v/>
      </c>
      <c r="CI94" s="2" t="str">
        <f t="shared" si="189"/>
        <v/>
      </c>
      <c r="CJ94" s="2" t="str">
        <f t="shared" si="190"/>
        <v/>
      </c>
      <c r="CK94" s="2" t="str">
        <f t="shared" si="191"/>
        <v/>
      </c>
      <c r="CL94" s="2" t="str">
        <f t="shared" si="192"/>
        <v/>
      </c>
      <c r="CM94" s="2" t="str">
        <f t="shared" si="193"/>
        <v/>
      </c>
      <c r="CN94" s="2" t="str">
        <f t="shared" si="194"/>
        <v/>
      </c>
      <c r="CO94" s="2" t="str">
        <f t="shared" si="195"/>
        <v/>
      </c>
      <c r="CP94" s="2" t="str">
        <f t="shared" si="196"/>
        <v/>
      </c>
      <c r="CQ94" s="2" t="str">
        <f t="shared" si="197"/>
        <v/>
      </c>
      <c r="CR94" s="2" t="str">
        <f t="shared" si="198"/>
        <v/>
      </c>
      <c r="CS94" s="2" t="str">
        <f t="shared" si="199"/>
        <v/>
      </c>
      <c r="CT94" s="2" t="str">
        <f t="shared" si="200"/>
        <v/>
      </c>
      <c r="CV94" s="2">
        <f t="shared" si="201"/>
        <v>66.721941090407029</v>
      </c>
      <c r="CW94" s="2">
        <f t="shared" si="202"/>
        <v>78.175248193922386</v>
      </c>
      <c r="CX94" s="2">
        <f t="shared" si="203"/>
        <v>89.761292200436088</v>
      </c>
      <c r="CY94" s="2">
        <f t="shared" si="204"/>
        <v>100.45280436792076</v>
      </c>
      <c r="CZ94" s="2">
        <f t="shared" si="205"/>
        <v>109.36693923774848</v>
      </c>
      <c r="DA94" s="2">
        <f t="shared" si="206"/>
        <v>117.45129164696084</v>
      </c>
      <c r="DB94" s="2">
        <f t="shared" si="207"/>
        <v>124.38106867161532</v>
      </c>
      <c r="DC94" s="2">
        <f t="shared" si="208"/>
        <v>128.30911923929636</v>
      </c>
      <c r="DD94" s="2">
        <f t="shared" si="209"/>
        <v>129.45162524353287</v>
      </c>
      <c r="DE94" s="2">
        <f t="shared" si="210"/>
        <v>130.03691052572745</v>
      </c>
      <c r="DF94" s="2">
        <f t="shared" si="211"/>
        <v>129.06106298809533</v>
      </c>
      <c r="DG94" s="2">
        <f t="shared" si="212"/>
        <v>127.59855343823472</v>
      </c>
      <c r="DH94" s="2">
        <f t="shared" si="213"/>
        <v>119.76952520617496</v>
      </c>
      <c r="DI94" s="2">
        <f t="shared" si="214"/>
        <v>113.73945625035401</v>
      </c>
      <c r="DJ94" s="2">
        <f t="shared" si="215"/>
        <v>113.07567545869544</v>
      </c>
      <c r="DL94" s="2">
        <f t="shared" si="216"/>
        <v>61.854029261225669</v>
      </c>
      <c r="DM94" s="2">
        <f t="shared" si="217"/>
        <v>77.353452429570254</v>
      </c>
      <c r="DN94" s="2">
        <f t="shared" si="218"/>
        <v>90.007129683768326</v>
      </c>
      <c r="DO94" s="2">
        <f t="shared" si="219"/>
        <v>101.9976239075814</v>
      </c>
      <c r="DP94" s="2">
        <f t="shared" si="220"/>
        <v>110.5481068113356</v>
      </c>
      <c r="DQ94" s="2">
        <f t="shared" si="221"/>
        <v>117.53318786140626</v>
      </c>
      <c r="DR94" s="2">
        <f t="shared" si="222"/>
        <v>125.01066727811833</v>
      </c>
      <c r="DS94" s="2">
        <f t="shared" si="223"/>
        <v>128.75658420357067</v>
      </c>
      <c r="DT94" s="2">
        <f t="shared" si="224"/>
        <v>129.58657243903008</v>
      </c>
      <c r="DU94" s="2">
        <f t="shared" si="225"/>
        <v>129.14997811843131</v>
      </c>
      <c r="DV94" s="2">
        <f t="shared" si="226"/>
        <v>128.77238789157161</v>
      </c>
      <c r="DW94" s="2">
        <f t="shared" si="227"/>
        <v>127.44961390845521</v>
      </c>
      <c r="DX94" s="2">
        <f t="shared" si="228"/>
        <v>117.5528285853464</v>
      </c>
      <c r="DY94" s="2">
        <f t="shared" si="229"/>
        <v>108.89375624860922</v>
      </c>
      <c r="DZ94" s="2">
        <f t="shared" si="230"/>
        <v>101.3396438728324</v>
      </c>
      <c r="EB94" s="2">
        <f t="shared" si="231"/>
        <v>0.14020691209154537</v>
      </c>
      <c r="EC94" s="2">
        <f t="shared" si="232"/>
        <v>8.5565393427013206E-2</v>
      </c>
      <c r="ED94" s="2">
        <f t="shared" si="233"/>
        <v>9.0491165921238292E-2</v>
      </c>
      <c r="EE94" s="2">
        <f t="shared" si="234"/>
        <v>9.6960185921029771E-2</v>
      </c>
      <c r="EF94" s="2">
        <f t="shared" si="235"/>
        <v>9.6231555180454967E-2</v>
      </c>
      <c r="EG94" s="2">
        <f t="shared" si="236"/>
        <v>9.3738523787697467E-2</v>
      </c>
      <c r="EH94" s="2">
        <f t="shared" si="237"/>
        <v>9.9340444609816961E-2</v>
      </c>
      <c r="EI94" s="2">
        <f t="shared" si="238"/>
        <v>0.1128654388035914</v>
      </c>
      <c r="EJ94" s="2">
        <f t="shared" si="239"/>
        <v>0.11888516037579192</v>
      </c>
      <c r="EK94" s="2">
        <f t="shared" si="240"/>
        <v>0.11069693088303462</v>
      </c>
      <c r="EL94" s="2">
        <f t="shared" si="241"/>
        <v>9.8083792929434796E-2</v>
      </c>
      <c r="EM94" s="2">
        <f t="shared" si="242"/>
        <v>8.9184662612696877E-2</v>
      </c>
      <c r="EN94" s="2">
        <f t="shared" si="243"/>
        <v>7.1245552889214372E-2</v>
      </c>
      <c r="EO94" s="2">
        <f t="shared" si="244"/>
        <v>8.3845961463497196E-2</v>
      </c>
      <c r="EP94" s="2">
        <f t="shared" si="245"/>
        <v>0.17299436185086109</v>
      </c>
    </row>
    <row r="95" spans="2:146" x14ac:dyDescent="0.25">
      <c r="B95" s="2">
        <v>73</v>
      </c>
      <c r="C95" s="49">
        <v>74.473699999999994</v>
      </c>
      <c r="D95" s="49">
        <v>99.315799999999996</v>
      </c>
      <c r="E95" s="49">
        <v>101.63160000000001</v>
      </c>
      <c r="F95" s="49">
        <v>113.2632</v>
      </c>
      <c r="G95" s="49">
        <v>122.03570000000001</v>
      </c>
      <c r="H95" s="49">
        <v>128.78569999999999</v>
      </c>
      <c r="I95" s="49">
        <v>139.625</v>
      </c>
      <c r="J95" s="49">
        <v>151.429</v>
      </c>
      <c r="K95" s="49">
        <v>157.345</v>
      </c>
      <c r="L95" s="49">
        <v>151.94499999999999</v>
      </c>
      <c r="M95" s="49">
        <v>147.78200000000001</v>
      </c>
      <c r="N95" s="49">
        <v>139.85499999999999</v>
      </c>
      <c r="O95" s="49">
        <v>127.255</v>
      </c>
      <c r="P95" s="49">
        <v>118.5091</v>
      </c>
      <c r="Q95" s="49">
        <v>127.7636</v>
      </c>
      <c r="T95" s="4">
        <f t="shared" si="126"/>
        <v>72.017054235092601</v>
      </c>
      <c r="U95" s="4">
        <f t="shared" si="127"/>
        <v>97.691298111071006</v>
      </c>
      <c r="V95" s="4">
        <f t="shared" si="128"/>
        <v>98.904877307984492</v>
      </c>
      <c r="W95" s="4">
        <f t="shared" si="129"/>
        <v>109.71391513518738</v>
      </c>
      <c r="X95" s="4">
        <f t="shared" si="130"/>
        <v>117.34888701185928</v>
      </c>
      <c r="Y95" s="4">
        <f t="shared" si="131"/>
        <v>125.10531108452932</v>
      </c>
      <c r="Z95" s="4">
        <f t="shared" si="132"/>
        <v>135.24106304966793</v>
      </c>
      <c r="AA95" s="4">
        <f t="shared" si="133"/>
        <v>149.11400831504508</v>
      </c>
      <c r="AB95" s="4">
        <f t="shared" si="134"/>
        <v>157.56738397699854</v>
      </c>
      <c r="AC95" s="4">
        <f t="shared" si="135"/>
        <v>148.919948822587</v>
      </c>
      <c r="AD95" s="4">
        <f t="shared" si="136"/>
        <v>141.73309383098268</v>
      </c>
      <c r="AE95" s="4">
        <f t="shared" si="137"/>
        <v>134.99389824696345</v>
      </c>
      <c r="AF95" s="4">
        <f t="shared" si="138"/>
        <v>125.6772515101201</v>
      </c>
      <c r="AG95" s="4">
        <f t="shared" si="139"/>
        <v>119.73882930694182</v>
      </c>
      <c r="AH95" s="4">
        <f t="shared" si="140"/>
        <v>128.73427328432496</v>
      </c>
      <c r="AJ95" s="4">
        <f t="shared" si="141"/>
        <v>2.4566457649073925</v>
      </c>
      <c r="AK95" s="4">
        <f t="shared" si="142"/>
        <v>1.6245018889289895</v>
      </c>
      <c r="AL95" s="4">
        <f t="shared" si="143"/>
        <v>2.7267226920155139</v>
      </c>
      <c r="AM95" s="4">
        <f t="shared" si="144"/>
        <v>3.5492848648126198</v>
      </c>
      <c r="AN95" s="4">
        <f t="shared" si="145"/>
        <v>4.6868129881407299</v>
      </c>
      <c r="AO95" s="4">
        <f t="shared" si="146"/>
        <v>3.6803889154706724</v>
      </c>
      <c r="AP95" s="4">
        <f t="shared" si="147"/>
        <v>4.3839369503320711</v>
      </c>
      <c r="AQ95" s="4">
        <f t="shared" si="148"/>
        <v>2.3149916849549186</v>
      </c>
      <c r="AR95" s="4">
        <f t="shared" si="149"/>
        <v>-0.22238397699854318</v>
      </c>
      <c r="AS95" s="4">
        <f t="shared" si="150"/>
        <v>3.0250511774129905</v>
      </c>
      <c r="AT95" s="4">
        <f t="shared" si="151"/>
        <v>6.0489061690173287</v>
      </c>
      <c r="AU95" s="4">
        <f t="shared" si="152"/>
        <v>4.8611017530365359</v>
      </c>
      <c r="AV95" s="4">
        <f t="shared" si="153"/>
        <v>1.5777484898798946</v>
      </c>
      <c r="AW95" s="4">
        <f t="shared" si="154"/>
        <v>-1.2297293069418203</v>
      </c>
      <c r="AX95" s="4">
        <f t="shared" si="155"/>
        <v>-0.9706732843249597</v>
      </c>
      <c r="AZ95" s="2">
        <f t="shared" si="156"/>
        <v>66.018841538416055</v>
      </c>
      <c r="BA95" s="2">
        <f t="shared" si="157"/>
        <v>78.080995005175168</v>
      </c>
      <c r="BB95" s="2">
        <f t="shared" si="158"/>
        <v>89.766384486059223</v>
      </c>
      <c r="BC95" s="2">
        <f t="shared" si="159"/>
        <v>100.60255164172088</v>
      </c>
      <c r="BD95" s="2">
        <f t="shared" si="160"/>
        <v>109.46066620892292</v>
      </c>
      <c r="BE95" s="2">
        <f t="shared" si="161"/>
        <v>117.42038537086809</v>
      </c>
      <c r="BF95" s="2">
        <f t="shared" si="162"/>
        <v>124.45017614083822</v>
      </c>
      <c r="BG95" s="2">
        <f t="shared" si="163"/>
        <v>128.34144686656532</v>
      </c>
      <c r="BH95" s="2">
        <f t="shared" si="164"/>
        <v>129.4314903914501</v>
      </c>
      <c r="BI95" s="2">
        <f t="shared" si="165"/>
        <v>129.88700098122186</v>
      </c>
      <c r="BJ95" s="2">
        <f t="shared" si="166"/>
        <v>128.98098950976396</v>
      </c>
      <c r="BK95" s="2">
        <f t="shared" si="167"/>
        <v>127.54031401856997</v>
      </c>
      <c r="BL95" s="2">
        <f t="shared" si="168"/>
        <v>119.52366163984838</v>
      </c>
      <c r="BM95" s="2">
        <f t="shared" si="169"/>
        <v>113.19292620754452</v>
      </c>
      <c r="BN95" s="2">
        <f t="shared" si="170"/>
        <v>110.86187405329191</v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184"/>
        <v/>
      </c>
      <c r="CD95" s="2" t="str">
        <f t="shared" si="185"/>
        <v/>
      </c>
      <c r="CF95" s="2" t="str">
        <f t="shared" si="186"/>
        <v/>
      </c>
      <c r="CG95" s="2" t="str">
        <f t="shared" si="187"/>
        <v/>
      </c>
      <c r="CH95" s="2" t="str">
        <f t="shared" si="188"/>
        <v/>
      </c>
      <c r="CI95" s="2" t="str">
        <f t="shared" si="189"/>
        <v/>
      </c>
      <c r="CJ95" s="2" t="str">
        <f t="shared" si="190"/>
        <v/>
      </c>
      <c r="CK95" s="2" t="str">
        <f t="shared" si="191"/>
        <v/>
      </c>
      <c r="CL95" s="2" t="str">
        <f t="shared" si="192"/>
        <v/>
      </c>
      <c r="CM95" s="2" t="str">
        <f t="shared" si="193"/>
        <v/>
      </c>
      <c r="CN95" s="2" t="str">
        <f t="shared" si="194"/>
        <v/>
      </c>
      <c r="CO95" s="2" t="str">
        <f t="shared" si="195"/>
        <v/>
      </c>
      <c r="CP95" s="2" t="str">
        <f t="shared" si="196"/>
        <v/>
      </c>
      <c r="CQ95" s="2" t="str">
        <f t="shared" si="197"/>
        <v/>
      </c>
      <c r="CR95" s="2" t="str">
        <f t="shared" si="198"/>
        <v/>
      </c>
      <c r="CS95" s="2" t="str">
        <f t="shared" si="199"/>
        <v/>
      </c>
      <c r="CT95" s="2" t="str">
        <f t="shared" si="200"/>
        <v/>
      </c>
      <c r="CV95" s="2">
        <f t="shared" si="201"/>
        <v>66.757124256276995</v>
      </c>
      <c r="CW95" s="2">
        <f t="shared" si="202"/>
        <v>78.157767829075297</v>
      </c>
      <c r="CX95" s="2">
        <f t="shared" si="203"/>
        <v>89.744566238099324</v>
      </c>
      <c r="CY95" s="2">
        <f t="shared" si="204"/>
        <v>100.44456702081436</v>
      </c>
      <c r="CZ95" s="2">
        <f t="shared" si="205"/>
        <v>109.33868586148752</v>
      </c>
      <c r="DA95" s="2">
        <f t="shared" si="206"/>
        <v>117.41040735741019</v>
      </c>
      <c r="DB95" s="2">
        <f t="shared" si="207"/>
        <v>124.38778617985533</v>
      </c>
      <c r="DC95" s="2">
        <f t="shared" si="208"/>
        <v>128.29053891200843</v>
      </c>
      <c r="DD95" s="2">
        <f t="shared" si="209"/>
        <v>129.41806216852476</v>
      </c>
      <c r="DE95" s="2">
        <f t="shared" si="210"/>
        <v>129.99703115801628</v>
      </c>
      <c r="DF95" s="2">
        <f t="shared" si="211"/>
        <v>129.01532914210566</v>
      </c>
      <c r="DG95" s="2">
        <f t="shared" si="212"/>
        <v>127.55958776988447</v>
      </c>
      <c r="DH95" s="2">
        <f t="shared" si="213"/>
        <v>119.69612070197513</v>
      </c>
      <c r="DI95" s="2">
        <f t="shared" si="214"/>
        <v>113.63095985410627</v>
      </c>
      <c r="DJ95" s="2">
        <f t="shared" si="215"/>
        <v>113.04657703011148</v>
      </c>
      <c r="DL95" s="2">
        <f t="shared" si="216"/>
        <v>61.889819250113192</v>
      </c>
      <c r="DM95" s="2">
        <f t="shared" si="217"/>
        <v>77.332718658397454</v>
      </c>
      <c r="DN95" s="2">
        <f t="shared" si="218"/>
        <v>89.966380164302393</v>
      </c>
      <c r="DO95" s="2">
        <f t="shared" si="219"/>
        <v>101.94447672602142</v>
      </c>
      <c r="DP95" s="2">
        <f t="shared" si="220"/>
        <v>110.50545747973467</v>
      </c>
      <c r="DQ95" s="2">
        <f t="shared" si="221"/>
        <v>117.50836446675716</v>
      </c>
      <c r="DR95" s="2">
        <f t="shared" si="222"/>
        <v>124.96605683504632</v>
      </c>
      <c r="DS95" s="2">
        <f t="shared" si="223"/>
        <v>128.70638073623761</v>
      </c>
      <c r="DT95" s="2">
        <f t="shared" si="224"/>
        <v>129.52225643603711</v>
      </c>
      <c r="DU95" s="2">
        <f t="shared" si="225"/>
        <v>129.08083211515751</v>
      </c>
      <c r="DV95" s="2">
        <f t="shared" si="226"/>
        <v>128.69300801580803</v>
      </c>
      <c r="DW95" s="2">
        <f t="shared" si="227"/>
        <v>127.36079667523636</v>
      </c>
      <c r="DX95" s="2">
        <f t="shared" si="228"/>
        <v>117.47330615105285</v>
      </c>
      <c r="DY95" s="2">
        <f t="shared" si="229"/>
        <v>108.82782997719099</v>
      </c>
      <c r="DZ95" s="2">
        <f t="shared" si="230"/>
        <v>101.3367876966194</v>
      </c>
      <c r="EB95" s="2">
        <f t="shared" si="231"/>
        <v>0.15168203285514359</v>
      </c>
      <c r="EC95" s="2">
        <f t="shared" si="232"/>
        <v>9.3052422362973439E-2</v>
      </c>
      <c r="ED95" s="2">
        <f t="shared" si="233"/>
        <v>9.8362841023480835E-2</v>
      </c>
      <c r="EE95" s="2">
        <f t="shared" si="234"/>
        <v>0.1053294210698467</v>
      </c>
      <c r="EF95" s="2">
        <f t="shared" si="235"/>
        <v>0.10454517878885257</v>
      </c>
      <c r="EG95" s="2">
        <f t="shared" si="236"/>
        <v>0.10186104433273416</v>
      </c>
      <c r="EH95" s="2">
        <f t="shared" si="237"/>
        <v>0.10789058795016697</v>
      </c>
      <c r="EI95" s="2">
        <f t="shared" si="238"/>
        <v>0.12242143909225489</v>
      </c>
      <c r="EJ95" s="2">
        <f t="shared" si="239"/>
        <v>0.12887679184221001</v>
      </c>
      <c r="EK95" s="2">
        <f t="shared" si="240"/>
        <v>0.12009418439371956</v>
      </c>
      <c r="EL95" s="2">
        <f t="shared" si="241"/>
        <v>0.10653857144315609</v>
      </c>
      <c r="EM95" s="2">
        <f t="shared" si="242"/>
        <v>9.6954802470583801E-2</v>
      </c>
      <c r="EN95" s="2">
        <f t="shared" si="243"/>
        <v>7.7585897597804029E-2</v>
      </c>
      <c r="EO95" s="2">
        <f t="shared" si="244"/>
        <v>9.1197543640662362E-2</v>
      </c>
      <c r="EP95" s="2">
        <f t="shared" si="245"/>
        <v>0.18657064739592896</v>
      </c>
    </row>
    <row r="96" spans="2:146" x14ac:dyDescent="0.25">
      <c r="B96" s="2">
        <v>74</v>
      </c>
      <c r="C96" s="49">
        <v>76.8596</v>
      </c>
      <c r="D96" s="49">
        <v>103.45610000000001</v>
      </c>
      <c r="E96" s="49">
        <v>105.1754</v>
      </c>
      <c r="F96" s="49">
        <v>118.52630000000001</v>
      </c>
      <c r="G96" s="49">
        <v>128.2679</v>
      </c>
      <c r="H96" s="49">
        <v>134.3929</v>
      </c>
      <c r="I96" s="49">
        <v>146.0179</v>
      </c>
      <c r="J96" s="49">
        <v>160.339</v>
      </c>
      <c r="K96" s="49">
        <v>170.255</v>
      </c>
      <c r="L96" s="49">
        <v>160.49100000000001</v>
      </c>
      <c r="M96" s="49">
        <v>153.81800000000001</v>
      </c>
      <c r="N96" s="49">
        <v>144.05500000000001</v>
      </c>
      <c r="O96" s="49">
        <v>128.49100000000001</v>
      </c>
      <c r="P96" s="49">
        <v>119.8545</v>
      </c>
      <c r="Q96" s="49">
        <v>133.03639999999999</v>
      </c>
      <c r="T96" s="4">
        <f t="shared" si="126"/>
        <v>74.514659889448623</v>
      </c>
      <c r="U96" s="4">
        <f t="shared" si="127"/>
        <v>104.18089337877478</v>
      </c>
      <c r="V96" s="4">
        <f t="shared" si="128"/>
        <v>102.7850584431709</v>
      </c>
      <c r="W96" s="4">
        <f t="shared" si="129"/>
        <v>115.73250888336844</v>
      </c>
      <c r="X96" s="4">
        <f t="shared" si="130"/>
        <v>123.54921363712288</v>
      </c>
      <c r="Y96" s="4">
        <f t="shared" si="131"/>
        <v>131.00936611248156</v>
      </c>
      <c r="Z96" s="4">
        <f t="shared" si="132"/>
        <v>143.06234355117181</v>
      </c>
      <c r="AA96" s="4">
        <f t="shared" si="133"/>
        <v>161.14735465833405</v>
      </c>
      <c r="AB96" s="4">
        <f t="shared" si="134"/>
        <v>169.77457825828606</v>
      </c>
      <c r="AC96" s="4">
        <f t="shared" si="135"/>
        <v>159.39913190352203</v>
      </c>
      <c r="AD96" s="4">
        <f t="shared" si="136"/>
        <v>149.44517593441941</v>
      </c>
      <c r="AE96" s="4">
        <f t="shared" si="137"/>
        <v>140.07773331268626</v>
      </c>
      <c r="AF96" s="4">
        <f t="shared" si="138"/>
        <v>126.11727733984164</v>
      </c>
      <c r="AG96" s="4">
        <f t="shared" si="139"/>
        <v>118.13792276559781</v>
      </c>
      <c r="AH96" s="4">
        <f t="shared" si="140"/>
        <v>135.97515733641899</v>
      </c>
      <c r="AJ96" s="4">
        <f t="shared" si="141"/>
        <v>2.3449401105513772</v>
      </c>
      <c r="AK96" s="4">
        <f t="shared" si="142"/>
        <v>-0.7247933787747769</v>
      </c>
      <c r="AL96" s="4">
        <f t="shared" si="143"/>
        <v>2.3903415568290995</v>
      </c>
      <c r="AM96" s="4">
        <f t="shared" si="144"/>
        <v>2.7937911166315672</v>
      </c>
      <c r="AN96" s="4">
        <f t="shared" si="145"/>
        <v>4.7186863628771221</v>
      </c>
      <c r="AO96" s="4">
        <f t="shared" si="146"/>
        <v>3.3835338875184391</v>
      </c>
      <c r="AP96" s="4">
        <f t="shared" si="147"/>
        <v>2.9555564488281902</v>
      </c>
      <c r="AQ96" s="4">
        <f t="shared" si="148"/>
        <v>-0.80835465833405351</v>
      </c>
      <c r="AR96" s="4">
        <f t="shared" si="149"/>
        <v>0.48042174171393981</v>
      </c>
      <c r="AS96" s="4">
        <f t="shared" si="150"/>
        <v>1.091868096477981</v>
      </c>
      <c r="AT96" s="4">
        <f t="shared" si="151"/>
        <v>4.3728240655806019</v>
      </c>
      <c r="AU96" s="4">
        <f t="shared" si="152"/>
        <v>3.9772666873137439</v>
      </c>
      <c r="AV96" s="4">
        <f t="shared" si="153"/>
        <v>2.3737226601583785</v>
      </c>
      <c r="AW96" s="4">
        <f t="shared" si="154"/>
        <v>1.7165772344021946</v>
      </c>
      <c r="AX96" s="4">
        <f t="shared" si="155"/>
        <v>-2.9387573364190018</v>
      </c>
      <c r="AZ96" s="2">
        <f t="shared" si="156"/>
        <v>65.994571518157969</v>
      </c>
      <c r="BA96" s="2">
        <f t="shared" si="157"/>
        <v>78.056527747233474</v>
      </c>
      <c r="BB96" s="2">
        <f t="shared" si="158"/>
        <v>89.748971966192727</v>
      </c>
      <c r="BC96" s="2">
        <f t="shared" si="159"/>
        <v>100.60267922271464</v>
      </c>
      <c r="BD96" s="2">
        <f t="shared" si="160"/>
        <v>109.44121196147326</v>
      </c>
      <c r="BE96" s="2">
        <f t="shared" si="161"/>
        <v>117.38213362928758</v>
      </c>
      <c r="BF96" s="2">
        <f t="shared" si="162"/>
        <v>124.45619865151286</v>
      </c>
      <c r="BG96" s="2">
        <f t="shared" si="163"/>
        <v>128.32293115864371</v>
      </c>
      <c r="BH96" s="2">
        <f t="shared" si="164"/>
        <v>129.39474967896697</v>
      </c>
      <c r="BI96" s="2">
        <f t="shared" si="165"/>
        <v>129.83407823884724</v>
      </c>
      <c r="BJ96" s="2">
        <f t="shared" si="166"/>
        <v>128.92843527175725</v>
      </c>
      <c r="BK96" s="2">
        <f t="shared" si="167"/>
        <v>127.49443415477293</v>
      </c>
      <c r="BL96" s="2">
        <f t="shared" si="168"/>
        <v>119.43450694812213</v>
      </c>
      <c r="BM96" s="2">
        <f t="shared" si="169"/>
        <v>113.05057788284702</v>
      </c>
      <c r="BN96" s="2">
        <f t="shared" si="170"/>
        <v>110.66962910670544</v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184"/>
        <v/>
      </c>
      <c r="CD96" s="2" t="str">
        <f t="shared" si="185"/>
        <v/>
      </c>
      <c r="CF96" s="2" t="str">
        <f t="shared" si="186"/>
        <v/>
      </c>
      <c r="CG96" s="2" t="str">
        <f t="shared" si="187"/>
        <v/>
      </c>
      <c r="CH96" s="2" t="str">
        <f t="shared" si="188"/>
        <v/>
      </c>
      <c r="CI96" s="2" t="str">
        <f t="shared" si="189"/>
        <v/>
      </c>
      <c r="CJ96" s="2" t="str">
        <f t="shared" si="190"/>
        <v/>
      </c>
      <c r="CK96" s="2" t="str">
        <f t="shared" si="191"/>
        <v/>
      </c>
      <c r="CL96" s="2" t="str">
        <f t="shared" si="192"/>
        <v/>
      </c>
      <c r="CM96" s="2" t="str">
        <f t="shared" si="193"/>
        <v/>
      </c>
      <c r="CN96" s="2" t="str">
        <f t="shared" si="194"/>
        <v/>
      </c>
      <c r="CO96" s="2" t="str">
        <f t="shared" si="195"/>
        <v/>
      </c>
      <c r="CP96" s="2" t="str">
        <f t="shared" si="196"/>
        <v/>
      </c>
      <c r="CQ96" s="2" t="str">
        <f t="shared" si="197"/>
        <v/>
      </c>
      <c r="CR96" s="2" t="str">
        <f t="shared" si="198"/>
        <v/>
      </c>
      <c r="CS96" s="2" t="str">
        <f t="shared" si="199"/>
        <v/>
      </c>
      <c r="CT96" s="2" t="str">
        <f t="shared" si="200"/>
        <v/>
      </c>
      <c r="CV96" s="2">
        <f t="shared" si="201"/>
        <v>66.792307422146948</v>
      </c>
      <c r="CW96" s="2">
        <f t="shared" si="202"/>
        <v>78.140287464228209</v>
      </c>
      <c r="CX96" s="2">
        <f t="shared" si="203"/>
        <v>89.72784027576256</v>
      </c>
      <c r="CY96" s="2">
        <f t="shared" si="204"/>
        <v>100.43632967370796</v>
      </c>
      <c r="CZ96" s="2">
        <f t="shared" si="205"/>
        <v>109.31043248522656</v>
      </c>
      <c r="DA96" s="2">
        <f t="shared" si="206"/>
        <v>117.36952306785956</v>
      </c>
      <c r="DB96" s="2">
        <f t="shared" si="207"/>
        <v>124.39450368809531</v>
      </c>
      <c r="DC96" s="2">
        <f t="shared" si="208"/>
        <v>128.27195858472049</v>
      </c>
      <c r="DD96" s="2">
        <f t="shared" si="209"/>
        <v>129.38449909351664</v>
      </c>
      <c r="DE96" s="2">
        <f t="shared" si="210"/>
        <v>129.95715179030512</v>
      </c>
      <c r="DF96" s="2">
        <f t="shared" si="211"/>
        <v>128.96959529611595</v>
      </c>
      <c r="DG96" s="2">
        <f t="shared" si="212"/>
        <v>127.52062210153423</v>
      </c>
      <c r="DH96" s="2">
        <f t="shared" si="213"/>
        <v>119.62271619777532</v>
      </c>
      <c r="DI96" s="2">
        <f t="shared" si="214"/>
        <v>113.52246345785852</v>
      </c>
      <c r="DJ96" s="2">
        <f t="shared" si="215"/>
        <v>113.0174786015275</v>
      </c>
      <c r="DL96" s="2">
        <f t="shared" si="216"/>
        <v>61.925609239000707</v>
      </c>
      <c r="DM96" s="2">
        <f t="shared" si="217"/>
        <v>77.311984887224654</v>
      </c>
      <c r="DN96" s="2">
        <f t="shared" si="218"/>
        <v>89.925630644836446</v>
      </c>
      <c r="DO96" s="2">
        <f t="shared" si="219"/>
        <v>101.89132954446146</v>
      </c>
      <c r="DP96" s="2">
        <f t="shared" si="220"/>
        <v>110.46280814813375</v>
      </c>
      <c r="DQ96" s="2">
        <f t="shared" si="221"/>
        <v>117.48354107210804</v>
      </c>
      <c r="DR96" s="2">
        <f t="shared" si="222"/>
        <v>124.92144639197431</v>
      </c>
      <c r="DS96" s="2">
        <f t="shared" si="223"/>
        <v>128.65617726890454</v>
      </c>
      <c r="DT96" s="2">
        <f t="shared" si="224"/>
        <v>129.45794043304417</v>
      </c>
      <c r="DU96" s="2">
        <f t="shared" si="225"/>
        <v>129.01168611188371</v>
      </c>
      <c r="DV96" s="2">
        <f t="shared" si="226"/>
        <v>128.61362814004445</v>
      </c>
      <c r="DW96" s="2">
        <f t="shared" si="227"/>
        <v>127.27197944201752</v>
      </c>
      <c r="DX96" s="2">
        <f t="shared" si="228"/>
        <v>117.39378371675929</v>
      </c>
      <c r="DY96" s="2">
        <f t="shared" si="229"/>
        <v>108.76190370577275</v>
      </c>
      <c r="DZ96" s="2">
        <f t="shared" si="230"/>
        <v>101.3339315204064</v>
      </c>
      <c r="EB96" s="2">
        <f t="shared" si="231"/>
        <v>0.16391727490962926</v>
      </c>
      <c r="EC96" s="2">
        <f t="shared" si="232"/>
        <v>0.10112212532010972</v>
      </c>
      <c r="ED96" s="2">
        <f t="shared" si="233"/>
        <v>0.10683882399892425</v>
      </c>
      <c r="EE96" s="2">
        <f t="shared" si="234"/>
        <v>0.11432959710197692</v>
      </c>
      <c r="EF96" s="2">
        <f t="shared" si="235"/>
        <v>0.1134868432718935</v>
      </c>
      <c r="EG96" s="2">
        <f t="shared" si="236"/>
        <v>0.11060149237956958</v>
      </c>
      <c r="EH96" s="2">
        <f t="shared" si="237"/>
        <v>0.11708097097349995</v>
      </c>
      <c r="EI96" s="2">
        <f t="shared" si="238"/>
        <v>0.13266552622622882</v>
      </c>
      <c r="EJ96" s="2">
        <f t="shared" si="239"/>
        <v>0.13957514277753844</v>
      </c>
      <c r="EK96" s="2">
        <f t="shared" si="240"/>
        <v>0.13017241584417169</v>
      </c>
      <c r="EL96" s="2">
        <f t="shared" si="241"/>
        <v>0.11562871365145938</v>
      </c>
      <c r="EM96" s="2">
        <f t="shared" si="242"/>
        <v>0.10532362713698558</v>
      </c>
      <c r="EN96" s="2">
        <f t="shared" si="243"/>
        <v>8.4439188381066899E-2</v>
      </c>
      <c r="EO96" s="2">
        <f t="shared" si="244"/>
        <v>9.912396852171762E-2</v>
      </c>
      <c r="EP96" s="2">
        <f t="shared" si="245"/>
        <v>0.20095348429038573</v>
      </c>
    </row>
    <row r="97" spans="2:146" x14ac:dyDescent="0.25">
      <c r="B97" s="2">
        <v>75</v>
      </c>
      <c r="C97" s="49">
        <v>80.0351</v>
      </c>
      <c r="D97" s="49">
        <v>108.49120000000001</v>
      </c>
      <c r="E97" s="49">
        <v>111.50879999999999</v>
      </c>
      <c r="F97" s="49">
        <v>125.9474</v>
      </c>
      <c r="G97" s="49">
        <v>134.33930000000001</v>
      </c>
      <c r="H97" s="49">
        <v>142.66069999999999</v>
      </c>
      <c r="I97" s="49">
        <v>155</v>
      </c>
      <c r="J97" s="49">
        <v>170.679</v>
      </c>
      <c r="K97" s="49">
        <v>175.673</v>
      </c>
      <c r="L97" s="49">
        <v>171.291</v>
      </c>
      <c r="M97" s="49">
        <v>162.727</v>
      </c>
      <c r="N97" s="49">
        <v>151.982</v>
      </c>
      <c r="O97" s="49">
        <v>132.61799999999999</v>
      </c>
      <c r="P97" s="49">
        <v>122.74550000000001</v>
      </c>
      <c r="Q97" s="49">
        <v>138.63640000000001</v>
      </c>
      <c r="T97" s="4">
        <f t="shared" si="126"/>
        <v>78.307521464279816</v>
      </c>
      <c r="U97" s="4">
        <f t="shared" si="127"/>
        <v>110.67502823748441</v>
      </c>
      <c r="V97" s="4">
        <f t="shared" si="128"/>
        <v>108.5686189052297</v>
      </c>
      <c r="W97" s="4">
        <f t="shared" si="129"/>
        <v>124.14837420472149</v>
      </c>
      <c r="X97" s="4">
        <f t="shared" si="130"/>
        <v>132.4388792819407</v>
      </c>
      <c r="Y97" s="4">
        <f t="shared" si="131"/>
        <v>139.8031063883322</v>
      </c>
      <c r="Z97" s="4">
        <f t="shared" si="132"/>
        <v>153.73990040781734</v>
      </c>
      <c r="AA97" s="4">
        <f t="shared" si="133"/>
        <v>174.41266104860398</v>
      </c>
      <c r="AB97" s="4">
        <f t="shared" si="134"/>
        <v>181.34242175028049</v>
      </c>
      <c r="AC97" s="4">
        <f t="shared" si="135"/>
        <v>171.53159971622426</v>
      </c>
      <c r="AD97" s="4">
        <f t="shared" si="136"/>
        <v>159.8986085555249</v>
      </c>
      <c r="AE97" s="4">
        <f t="shared" si="137"/>
        <v>148.00660412944791</v>
      </c>
      <c r="AF97" s="4">
        <f t="shared" si="138"/>
        <v>128.87875391987259</v>
      </c>
      <c r="AG97" s="4">
        <f t="shared" si="139"/>
        <v>118.42916059461254</v>
      </c>
      <c r="AH97" s="4">
        <f t="shared" si="140"/>
        <v>143.99212073139211</v>
      </c>
      <c r="AJ97" s="4">
        <f t="shared" si="141"/>
        <v>1.727578535720184</v>
      </c>
      <c r="AK97" s="4">
        <f t="shared" si="142"/>
        <v>-2.1838282374844056</v>
      </c>
      <c r="AL97" s="4">
        <f t="shared" si="143"/>
        <v>2.9401810947702955</v>
      </c>
      <c r="AM97" s="4">
        <f t="shared" si="144"/>
        <v>1.79902579527851</v>
      </c>
      <c r="AN97" s="4">
        <f t="shared" si="145"/>
        <v>1.9004207180593085</v>
      </c>
      <c r="AO97" s="4">
        <f t="shared" si="146"/>
        <v>2.8575936116677951</v>
      </c>
      <c r="AP97" s="4">
        <f t="shared" si="147"/>
        <v>1.2600995921826552</v>
      </c>
      <c r="AQ97" s="4">
        <f t="shared" si="148"/>
        <v>-3.7336610486039774</v>
      </c>
      <c r="AR97" s="4">
        <f t="shared" si="149"/>
        <v>-5.6694217502804918</v>
      </c>
      <c r="AS97" s="4">
        <f t="shared" si="150"/>
        <v>-0.24059971622426701</v>
      </c>
      <c r="AT97" s="4">
        <f t="shared" si="151"/>
        <v>2.8283914444751019</v>
      </c>
      <c r="AU97" s="4">
        <f t="shared" si="152"/>
        <v>3.9753958705520915</v>
      </c>
      <c r="AV97" s="4">
        <f t="shared" si="153"/>
        <v>3.7392460801274012</v>
      </c>
      <c r="AW97" s="4">
        <f t="shared" si="154"/>
        <v>4.3163394053874669</v>
      </c>
      <c r="AX97" s="4">
        <f t="shared" si="155"/>
        <v>-5.3557207313920969</v>
      </c>
      <c r="AZ97" s="2">
        <f t="shared" si="156"/>
        <v>65.966515470279688</v>
      </c>
      <c r="BA97" s="2">
        <f t="shared" si="157"/>
        <v>78.031496497682937</v>
      </c>
      <c r="BB97" s="2">
        <f t="shared" si="158"/>
        <v>89.731262794188694</v>
      </c>
      <c r="BC97" s="2">
        <f t="shared" si="159"/>
        <v>100.60293254481924</v>
      </c>
      <c r="BD97" s="2">
        <f t="shared" si="160"/>
        <v>109.42225093301397</v>
      </c>
      <c r="BE97" s="2">
        <f t="shared" si="161"/>
        <v>117.34424717138164</v>
      </c>
      <c r="BF97" s="2">
        <f t="shared" si="162"/>
        <v>124.46159707243278</v>
      </c>
      <c r="BG97" s="2">
        <f t="shared" si="163"/>
        <v>128.30402033312757</v>
      </c>
      <c r="BH97" s="2">
        <f t="shared" si="164"/>
        <v>129.35738229471684</v>
      </c>
      <c r="BI97" s="2">
        <f t="shared" si="165"/>
        <v>129.77987326297259</v>
      </c>
      <c r="BJ97" s="2">
        <f t="shared" si="166"/>
        <v>128.87500956491886</v>
      </c>
      <c r="BK97" s="2">
        <f t="shared" si="167"/>
        <v>127.44753156712305</v>
      </c>
      <c r="BL97" s="2">
        <f t="shared" si="168"/>
        <v>119.34405009395145</v>
      </c>
      <c r="BM97" s="2">
        <f t="shared" si="169"/>
        <v>112.90603911636674</v>
      </c>
      <c r="BN97" s="2">
        <f t="shared" si="170"/>
        <v>110.46864827017194</v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184"/>
        <v/>
      </c>
      <c r="CD97" s="2" t="str">
        <f t="shared" si="185"/>
        <v/>
      </c>
      <c r="CF97" s="2" t="str">
        <f t="shared" si="186"/>
        <v/>
      </c>
      <c r="CG97" s="2" t="str">
        <f t="shared" si="187"/>
        <v/>
      </c>
      <c r="CH97" s="2" t="str">
        <f t="shared" si="188"/>
        <v/>
      </c>
      <c r="CI97" s="2" t="str">
        <f t="shared" si="189"/>
        <v/>
      </c>
      <c r="CJ97" s="2" t="str">
        <f t="shared" si="190"/>
        <v/>
      </c>
      <c r="CK97" s="2" t="str">
        <f t="shared" si="191"/>
        <v/>
      </c>
      <c r="CL97" s="2" t="str">
        <f t="shared" si="192"/>
        <v/>
      </c>
      <c r="CM97" s="2" t="str">
        <f t="shared" si="193"/>
        <v/>
      </c>
      <c r="CN97" s="2" t="str">
        <f t="shared" si="194"/>
        <v/>
      </c>
      <c r="CO97" s="2" t="str">
        <f t="shared" si="195"/>
        <v/>
      </c>
      <c r="CP97" s="2" t="str">
        <f t="shared" si="196"/>
        <v/>
      </c>
      <c r="CQ97" s="2" t="str">
        <f t="shared" si="197"/>
        <v/>
      </c>
      <c r="CR97" s="2" t="str">
        <f t="shared" si="198"/>
        <v/>
      </c>
      <c r="CS97" s="2" t="str">
        <f t="shared" si="199"/>
        <v/>
      </c>
      <c r="CT97" s="2" t="str">
        <f t="shared" si="200"/>
        <v/>
      </c>
      <c r="CV97" s="2">
        <f t="shared" si="201"/>
        <v>66.8274905880169</v>
      </c>
      <c r="CW97" s="2">
        <f t="shared" si="202"/>
        <v>78.12280709938112</v>
      </c>
      <c r="CX97" s="2">
        <f t="shared" si="203"/>
        <v>89.711114313425796</v>
      </c>
      <c r="CY97" s="2">
        <f t="shared" si="204"/>
        <v>100.42809232660154</v>
      </c>
      <c r="CZ97" s="2">
        <f t="shared" si="205"/>
        <v>109.28217910896558</v>
      </c>
      <c r="DA97" s="2">
        <f t="shared" si="206"/>
        <v>117.32863877830891</v>
      </c>
      <c r="DB97" s="2">
        <f t="shared" si="207"/>
        <v>124.40122119633531</v>
      </c>
      <c r="DC97" s="2">
        <f t="shared" si="208"/>
        <v>128.25337825743259</v>
      </c>
      <c r="DD97" s="2">
        <f t="shared" si="209"/>
        <v>129.35093601850852</v>
      </c>
      <c r="DE97" s="2">
        <f t="shared" si="210"/>
        <v>129.91727242259395</v>
      </c>
      <c r="DF97" s="2">
        <f t="shared" si="211"/>
        <v>128.92386145012628</v>
      </c>
      <c r="DG97" s="2">
        <f t="shared" si="212"/>
        <v>127.48165643318399</v>
      </c>
      <c r="DH97" s="2">
        <f t="shared" si="213"/>
        <v>119.54931169357549</v>
      </c>
      <c r="DI97" s="2">
        <f t="shared" si="214"/>
        <v>113.41396706161078</v>
      </c>
      <c r="DJ97" s="2">
        <f t="shared" si="215"/>
        <v>112.98838017294354</v>
      </c>
      <c r="DL97" s="2">
        <f t="shared" si="216"/>
        <v>61.961399227888222</v>
      </c>
      <c r="DM97" s="2">
        <f t="shared" si="217"/>
        <v>77.291251116051839</v>
      </c>
      <c r="DN97" s="2">
        <f t="shared" si="218"/>
        <v>89.884881125370498</v>
      </c>
      <c r="DO97" s="2">
        <f t="shared" si="219"/>
        <v>101.83818236290148</v>
      </c>
      <c r="DP97" s="2">
        <f t="shared" si="220"/>
        <v>110.42015881653283</v>
      </c>
      <c r="DQ97" s="2">
        <f t="shared" si="221"/>
        <v>117.45871767745892</v>
      </c>
      <c r="DR97" s="2">
        <f t="shared" si="222"/>
        <v>124.87683594890231</v>
      </c>
      <c r="DS97" s="2">
        <f t="shared" si="223"/>
        <v>128.60597380157148</v>
      </c>
      <c r="DT97" s="2">
        <f t="shared" si="224"/>
        <v>129.3936244300512</v>
      </c>
      <c r="DU97" s="2">
        <f t="shared" si="225"/>
        <v>128.9425401086099</v>
      </c>
      <c r="DV97" s="2">
        <f t="shared" si="226"/>
        <v>128.5342482642809</v>
      </c>
      <c r="DW97" s="2">
        <f t="shared" si="227"/>
        <v>127.18316220879869</v>
      </c>
      <c r="DX97" s="2">
        <f t="shared" si="228"/>
        <v>117.31426128246574</v>
      </c>
      <c r="DY97" s="2">
        <f t="shared" si="229"/>
        <v>108.6959774343545</v>
      </c>
      <c r="DZ97" s="2">
        <f t="shared" si="230"/>
        <v>101.33107534419339</v>
      </c>
      <c r="EB97" s="2">
        <f t="shared" si="231"/>
        <v>0.17693361139739086</v>
      </c>
      <c r="EC97" s="2">
        <f t="shared" si="232"/>
        <v>0.10980692043437865</v>
      </c>
      <c r="ED97" s="2">
        <f t="shared" si="233"/>
        <v>0.11595125983730298</v>
      </c>
      <c r="EE97" s="2">
        <f t="shared" si="234"/>
        <v>0.12399223717407692</v>
      </c>
      <c r="EF97" s="2">
        <f t="shared" si="235"/>
        <v>0.1230881562447467</v>
      </c>
      <c r="EG97" s="2">
        <f t="shared" si="236"/>
        <v>0.11999173712810088</v>
      </c>
      <c r="EH97" s="2">
        <f t="shared" si="237"/>
        <v>0.12694281615867237</v>
      </c>
      <c r="EI97" s="2">
        <f t="shared" si="238"/>
        <v>0.1436265333943583</v>
      </c>
      <c r="EJ97" s="2">
        <f t="shared" si="239"/>
        <v>0.15100763826435357</v>
      </c>
      <c r="EK97" s="2">
        <f t="shared" si="240"/>
        <v>0.14096091578186873</v>
      </c>
      <c r="EL97" s="2">
        <f t="shared" si="241"/>
        <v>0.12538560547289393</v>
      </c>
      <c r="EM97" s="2">
        <f t="shared" si="242"/>
        <v>0.11432337135236054</v>
      </c>
      <c r="EN97" s="2">
        <f t="shared" si="243"/>
        <v>9.1837570465411925E-2</v>
      </c>
      <c r="EO97" s="2">
        <f t="shared" si="244"/>
        <v>0.10765770706863834</v>
      </c>
      <c r="EP97" s="2">
        <f t="shared" si="245"/>
        <v>0.21615046872217392</v>
      </c>
    </row>
    <row r="98" spans="2:146" x14ac:dyDescent="0.25">
      <c r="B98" s="2">
        <v>76</v>
      </c>
      <c r="C98" s="49">
        <v>84.087699999999998</v>
      </c>
      <c r="D98" s="49">
        <v>112.8772</v>
      </c>
      <c r="E98" s="49">
        <v>116.7193</v>
      </c>
      <c r="F98" s="49">
        <v>133.1404</v>
      </c>
      <c r="G98" s="49">
        <v>141.96430000000001</v>
      </c>
      <c r="H98" s="49">
        <v>150.55359999999999</v>
      </c>
      <c r="I98" s="49">
        <v>163.17859999999999</v>
      </c>
      <c r="J98" s="49">
        <v>179.143</v>
      </c>
      <c r="K98" s="49">
        <v>183.83600000000001</v>
      </c>
      <c r="L98" s="49">
        <v>178.709</v>
      </c>
      <c r="M98" s="49">
        <v>171.54499999999999</v>
      </c>
      <c r="N98" s="49">
        <v>159.964</v>
      </c>
      <c r="O98" s="49">
        <v>136.89099999999999</v>
      </c>
      <c r="P98" s="49">
        <v>125.3818</v>
      </c>
      <c r="Q98" s="49">
        <v>145.05459999999999</v>
      </c>
      <c r="T98" s="4">
        <f t="shared" si="126"/>
        <v>83.124937973096976</v>
      </c>
      <c r="U98" s="4">
        <f t="shared" si="127"/>
        <v>116.01965928198854</v>
      </c>
      <c r="V98" s="4">
        <f t="shared" si="128"/>
        <v>115.78286430057688</v>
      </c>
      <c r="W98" s="4">
        <f t="shared" si="129"/>
        <v>134.10438577177027</v>
      </c>
      <c r="X98" s="4">
        <f t="shared" si="130"/>
        <v>143.19952535008653</v>
      </c>
      <c r="Y98" s="4">
        <f t="shared" si="131"/>
        <v>150.8367035511865</v>
      </c>
      <c r="Z98" s="4">
        <f t="shared" si="132"/>
        <v>165.95742374226154</v>
      </c>
      <c r="AA98" s="4">
        <f t="shared" si="133"/>
        <v>185.72977767176633</v>
      </c>
      <c r="AB98" s="4">
        <f t="shared" si="134"/>
        <v>189.260829844455</v>
      </c>
      <c r="AC98" s="4">
        <f t="shared" si="135"/>
        <v>182.95277773968385</v>
      </c>
      <c r="AD98" s="4">
        <f t="shared" si="136"/>
        <v>171.80629198782387</v>
      </c>
      <c r="AE98" s="4">
        <f t="shared" si="137"/>
        <v>158.42627745998408</v>
      </c>
      <c r="AF98" s="4">
        <f t="shared" si="138"/>
        <v>134.15674890261738</v>
      </c>
      <c r="AG98" s="4">
        <f t="shared" si="139"/>
        <v>120.76684633672478</v>
      </c>
      <c r="AH98" s="4">
        <f t="shared" si="140"/>
        <v>151.47745485963213</v>
      </c>
      <c r="AJ98" s="4">
        <f t="shared" si="141"/>
        <v>0.96276202690302171</v>
      </c>
      <c r="AK98" s="4">
        <f t="shared" si="142"/>
        <v>-3.1424592819885362</v>
      </c>
      <c r="AL98" s="4">
        <f t="shared" si="143"/>
        <v>0.93643569942312865</v>
      </c>
      <c r="AM98" s="4">
        <f t="shared" si="144"/>
        <v>-0.96398577177026823</v>
      </c>
      <c r="AN98" s="4">
        <f t="shared" si="145"/>
        <v>-1.2352253500865231</v>
      </c>
      <c r="AO98" s="4">
        <f t="shared" si="146"/>
        <v>-0.28310355118651387</v>
      </c>
      <c r="AP98" s="4">
        <f t="shared" si="147"/>
        <v>-2.7788237422615509</v>
      </c>
      <c r="AQ98" s="4">
        <f t="shared" si="148"/>
        <v>-6.5867776717663276</v>
      </c>
      <c r="AR98" s="4">
        <f t="shared" si="149"/>
        <v>-5.4248298444549903</v>
      </c>
      <c r="AS98" s="4">
        <f t="shared" si="150"/>
        <v>-4.2437777396838499</v>
      </c>
      <c r="AT98" s="4">
        <f t="shared" si="151"/>
        <v>-0.2612919878238813</v>
      </c>
      <c r="AU98" s="4">
        <f t="shared" si="152"/>
        <v>1.5377225400159205</v>
      </c>
      <c r="AV98" s="4">
        <f t="shared" si="153"/>
        <v>2.7342510973826109</v>
      </c>
      <c r="AW98" s="4">
        <f t="shared" si="154"/>
        <v>4.6149536632752159</v>
      </c>
      <c r="AX98" s="4">
        <f t="shared" si="155"/>
        <v>-6.4228548596321389</v>
      </c>
      <c r="AZ98" s="2">
        <f t="shared" si="156"/>
        <v>65.934593583097225</v>
      </c>
      <c r="BA98" s="2">
        <f t="shared" si="157"/>
        <v>78.005868594574764</v>
      </c>
      <c r="BB98" s="2">
        <f t="shared" si="158"/>
        <v>89.713215794992252</v>
      </c>
      <c r="BC98" s="2">
        <f t="shared" si="159"/>
        <v>100.60326372391759</v>
      </c>
      <c r="BD98" s="2">
        <f t="shared" si="160"/>
        <v>109.40378883268373</v>
      </c>
      <c r="BE98" s="2">
        <f t="shared" si="161"/>
        <v>117.3067618164844</v>
      </c>
      <c r="BF98" s="2">
        <f t="shared" si="162"/>
        <v>124.46628067066342</v>
      </c>
      <c r="BG98" s="2">
        <f t="shared" si="163"/>
        <v>128.28465488425172</v>
      </c>
      <c r="BH98" s="2">
        <f t="shared" si="164"/>
        <v>129.31932080184191</v>
      </c>
      <c r="BI98" s="2">
        <f t="shared" si="165"/>
        <v>129.72429646508041</v>
      </c>
      <c r="BJ98" s="2">
        <f t="shared" si="166"/>
        <v>128.82063235283636</v>
      </c>
      <c r="BK98" s="2">
        <f t="shared" si="167"/>
        <v>127.39950091745898</v>
      </c>
      <c r="BL98" s="2">
        <f t="shared" si="168"/>
        <v>119.25220830263066</v>
      </c>
      <c r="BM98" s="2">
        <f t="shared" si="169"/>
        <v>112.75923742781157</v>
      </c>
      <c r="BN98" s="2">
        <f t="shared" si="170"/>
        <v>110.25898171537375</v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184"/>
        <v/>
      </c>
      <c r="CD98" s="2" t="str">
        <f t="shared" si="185"/>
        <v/>
      </c>
      <c r="CF98" s="2" t="str">
        <f t="shared" si="186"/>
        <v/>
      </c>
      <c r="CG98" s="2" t="str">
        <f t="shared" si="187"/>
        <v/>
      </c>
      <c r="CH98" s="2" t="str">
        <f t="shared" si="188"/>
        <v/>
      </c>
      <c r="CI98" s="2" t="str">
        <f t="shared" si="189"/>
        <v/>
      </c>
      <c r="CJ98" s="2" t="str">
        <f t="shared" si="190"/>
        <v/>
      </c>
      <c r="CK98" s="2" t="str">
        <f t="shared" si="191"/>
        <v/>
      </c>
      <c r="CL98" s="2" t="str">
        <f t="shared" si="192"/>
        <v/>
      </c>
      <c r="CM98" s="2" t="str">
        <f t="shared" si="193"/>
        <v/>
      </c>
      <c r="CN98" s="2" t="str">
        <f t="shared" si="194"/>
        <v/>
      </c>
      <c r="CO98" s="2" t="str">
        <f t="shared" si="195"/>
        <v/>
      </c>
      <c r="CP98" s="2" t="str">
        <f t="shared" si="196"/>
        <v/>
      </c>
      <c r="CQ98" s="2" t="str">
        <f t="shared" si="197"/>
        <v/>
      </c>
      <c r="CR98" s="2" t="str">
        <f t="shared" si="198"/>
        <v/>
      </c>
      <c r="CS98" s="2" t="str">
        <f t="shared" si="199"/>
        <v/>
      </c>
      <c r="CT98" s="2" t="str">
        <f t="shared" si="200"/>
        <v/>
      </c>
      <c r="CV98" s="2">
        <f t="shared" si="201"/>
        <v>66.862673753886867</v>
      </c>
      <c r="CW98" s="2">
        <f t="shared" si="202"/>
        <v>78.105326734534032</v>
      </c>
      <c r="CX98" s="2">
        <f t="shared" si="203"/>
        <v>89.694388351089032</v>
      </c>
      <c r="CY98" s="2">
        <f t="shared" si="204"/>
        <v>100.41985497949514</v>
      </c>
      <c r="CZ98" s="2">
        <f t="shared" si="205"/>
        <v>109.25392573270462</v>
      </c>
      <c r="DA98" s="2">
        <f t="shared" si="206"/>
        <v>117.28775448875827</v>
      </c>
      <c r="DB98" s="2">
        <f t="shared" si="207"/>
        <v>124.4079387045753</v>
      </c>
      <c r="DC98" s="2">
        <f t="shared" si="208"/>
        <v>128.23479793014465</v>
      </c>
      <c r="DD98" s="2">
        <f t="shared" si="209"/>
        <v>129.3173729435004</v>
      </c>
      <c r="DE98" s="2">
        <f t="shared" si="210"/>
        <v>129.87739305488279</v>
      </c>
      <c r="DF98" s="2">
        <f t="shared" si="211"/>
        <v>128.87812760413658</v>
      </c>
      <c r="DG98" s="2">
        <f t="shared" si="212"/>
        <v>127.44269076483374</v>
      </c>
      <c r="DH98" s="2">
        <f t="shared" si="213"/>
        <v>119.47590718937566</v>
      </c>
      <c r="DI98" s="2">
        <f t="shared" si="214"/>
        <v>113.30547066536303</v>
      </c>
      <c r="DJ98" s="2">
        <f t="shared" si="215"/>
        <v>112.95928174435957</v>
      </c>
      <c r="DL98" s="2">
        <f t="shared" si="216"/>
        <v>61.997189216775737</v>
      </c>
      <c r="DM98" s="2">
        <f t="shared" si="217"/>
        <v>77.270517344879039</v>
      </c>
      <c r="DN98" s="2">
        <f t="shared" si="218"/>
        <v>89.84413160590455</v>
      </c>
      <c r="DO98" s="2">
        <f t="shared" si="219"/>
        <v>101.7850351813415</v>
      </c>
      <c r="DP98" s="2">
        <f t="shared" si="220"/>
        <v>110.37750948493191</v>
      </c>
      <c r="DQ98" s="2">
        <f t="shared" si="221"/>
        <v>117.4338942828098</v>
      </c>
      <c r="DR98" s="2">
        <f t="shared" si="222"/>
        <v>124.83222550583031</v>
      </c>
      <c r="DS98" s="2">
        <f t="shared" si="223"/>
        <v>128.55577033423842</v>
      </c>
      <c r="DT98" s="2">
        <f t="shared" si="224"/>
        <v>129.32930842705824</v>
      </c>
      <c r="DU98" s="2">
        <f t="shared" si="225"/>
        <v>128.8733941053361</v>
      </c>
      <c r="DV98" s="2">
        <f t="shared" si="226"/>
        <v>128.45486838851733</v>
      </c>
      <c r="DW98" s="2">
        <f t="shared" si="227"/>
        <v>127.09434497557984</v>
      </c>
      <c r="DX98" s="2">
        <f t="shared" si="228"/>
        <v>117.23473884817217</v>
      </c>
      <c r="DY98" s="2">
        <f t="shared" si="229"/>
        <v>108.63005116293627</v>
      </c>
      <c r="DZ98" s="2">
        <f t="shared" si="230"/>
        <v>101.32821916798041</v>
      </c>
      <c r="EB98" s="2">
        <f t="shared" si="231"/>
        <v>0.19074773821821328</v>
      </c>
      <c r="EC98" s="2">
        <f t="shared" si="232"/>
        <v>0.11913874136031817</v>
      </c>
      <c r="ED98" s="2">
        <f t="shared" si="233"/>
        <v>0.12573149906758535</v>
      </c>
      <c r="EE98" s="2">
        <f t="shared" si="234"/>
        <v>0.13434764449001327</v>
      </c>
      <c r="EF98" s="2">
        <f t="shared" si="235"/>
        <v>0.13337955420061129</v>
      </c>
      <c r="EG98" s="2">
        <f t="shared" si="236"/>
        <v>0.13006264207143139</v>
      </c>
      <c r="EH98" s="2">
        <f t="shared" si="237"/>
        <v>0.13750596510557836</v>
      </c>
      <c r="EI98" s="2">
        <f t="shared" si="238"/>
        <v>0.15533096761955359</v>
      </c>
      <c r="EJ98" s="2">
        <f t="shared" si="239"/>
        <v>0.1631989464081488</v>
      </c>
      <c r="EK98" s="2">
        <f t="shared" si="240"/>
        <v>0.15248680277154497</v>
      </c>
      <c r="EL98" s="2">
        <f t="shared" si="241"/>
        <v>0.13583933716860705</v>
      </c>
      <c r="EM98" s="2">
        <f t="shared" si="242"/>
        <v>0.12398555891052068</v>
      </c>
      <c r="EN98" s="2">
        <f t="shared" si="243"/>
        <v>9.9813513618024846E-2</v>
      </c>
      <c r="EO98" s="2">
        <f t="shared" si="244"/>
        <v>0.11683085063659554</v>
      </c>
      <c r="EP98" s="2">
        <f t="shared" si="245"/>
        <v>0.23216279778854496</v>
      </c>
    </row>
    <row r="99" spans="2:146" x14ac:dyDescent="0.25">
      <c r="B99" s="2">
        <v>77</v>
      </c>
      <c r="C99" s="49">
        <v>87.385999999999996</v>
      </c>
      <c r="D99" s="49">
        <v>116.2807</v>
      </c>
      <c r="E99" s="49">
        <v>122.54389999999999</v>
      </c>
      <c r="F99" s="49">
        <v>139.05260000000001</v>
      </c>
      <c r="G99" s="49">
        <v>150.82140000000001</v>
      </c>
      <c r="H99" s="49">
        <v>158.03569999999999</v>
      </c>
      <c r="I99" s="49">
        <v>171.6429</v>
      </c>
      <c r="J99" s="49">
        <v>186.607</v>
      </c>
      <c r="K99" s="49">
        <v>187.16399999999999</v>
      </c>
      <c r="L99" s="49">
        <v>184.87299999999999</v>
      </c>
      <c r="M99" s="49">
        <v>179.38200000000001</v>
      </c>
      <c r="N99" s="49">
        <v>168.52699999999999</v>
      </c>
      <c r="O99" s="49">
        <v>143.673</v>
      </c>
      <c r="P99" s="49">
        <v>129.58179999999999</v>
      </c>
      <c r="Q99" s="49">
        <v>150.74549999999999</v>
      </c>
      <c r="T99" s="4">
        <f t="shared" si="126"/>
        <v>88.399794045855685</v>
      </c>
      <c r="U99" s="4">
        <f t="shared" si="127"/>
        <v>119.13381056563799</v>
      </c>
      <c r="V99" s="4">
        <f t="shared" si="128"/>
        <v>123.49923876826898</v>
      </c>
      <c r="W99" s="4">
        <f t="shared" si="129"/>
        <v>143.8962501361552</v>
      </c>
      <c r="X99" s="4">
        <f t="shared" si="130"/>
        <v>153.91834912171038</v>
      </c>
      <c r="Y99" s="4">
        <f t="shared" si="131"/>
        <v>162.34441049790871</v>
      </c>
      <c r="Z99" s="4">
        <f t="shared" si="132"/>
        <v>177.25758129997371</v>
      </c>
      <c r="AA99" s="4">
        <f t="shared" si="133"/>
        <v>191.7072357967088</v>
      </c>
      <c r="AB99" s="4">
        <f t="shared" si="134"/>
        <v>191.15836787758201</v>
      </c>
      <c r="AC99" s="4">
        <f t="shared" si="135"/>
        <v>190.81338216081568</v>
      </c>
      <c r="AD99" s="4">
        <f t="shared" si="136"/>
        <v>182.94502847950139</v>
      </c>
      <c r="AE99" s="4">
        <f t="shared" si="137"/>
        <v>170.07581952380167</v>
      </c>
      <c r="AF99" s="4">
        <f t="shared" si="138"/>
        <v>141.90282739285482</v>
      </c>
      <c r="AG99" s="4">
        <f t="shared" si="139"/>
        <v>125.36129111622802</v>
      </c>
      <c r="AH99" s="4">
        <f t="shared" si="140"/>
        <v>156.95607524876465</v>
      </c>
      <c r="AJ99" s="4">
        <f t="shared" si="141"/>
        <v>-1.0137940458556898</v>
      </c>
      <c r="AK99" s="4">
        <f t="shared" si="142"/>
        <v>-2.8531105656379907</v>
      </c>
      <c r="AL99" s="4">
        <f t="shared" si="143"/>
        <v>-0.95533876826898734</v>
      </c>
      <c r="AM99" s="4">
        <f t="shared" si="144"/>
        <v>-4.8436501361551905</v>
      </c>
      <c r="AN99" s="4">
        <f t="shared" si="145"/>
        <v>-3.0969491217103666</v>
      </c>
      <c r="AO99" s="4">
        <f t="shared" si="146"/>
        <v>-4.3087104979087201</v>
      </c>
      <c r="AP99" s="4">
        <f t="shared" si="147"/>
        <v>-5.6146812999737108</v>
      </c>
      <c r="AQ99" s="4">
        <f t="shared" si="148"/>
        <v>-5.1002357967088017</v>
      </c>
      <c r="AR99" s="4">
        <f t="shared" si="149"/>
        <v>-3.9943678775820217</v>
      </c>
      <c r="AS99" s="4">
        <f t="shared" si="150"/>
        <v>-5.9403821608156875</v>
      </c>
      <c r="AT99" s="4">
        <f t="shared" si="151"/>
        <v>-3.5630284795013836</v>
      </c>
      <c r="AU99" s="4">
        <f t="shared" si="152"/>
        <v>-1.5488195238016829</v>
      </c>
      <c r="AV99" s="4">
        <f t="shared" si="153"/>
        <v>1.7701726071451844</v>
      </c>
      <c r="AW99" s="4">
        <f t="shared" si="154"/>
        <v>4.22050888377197</v>
      </c>
      <c r="AX99" s="4">
        <f t="shared" si="155"/>
        <v>-6.2105752487646555</v>
      </c>
      <c r="AZ99" s="2">
        <f t="shared" si="156"/>
        <v>65.898750714885807</v>
      </c>
      <c r="BA99" s="2">
        <f t="shared" si="157"/>
        <v>77.97961176548084</v>
      </c>
      <c r="BB99" s="2">
        <f t="shared" si="158"/>
        <v>89.694786615681011</v>
      </c>
      <c r="BC99" s="2">
        <f t="shared" si="159"/>
        <v>100.60361706365977</v>
      </c>
      <c r="BD99" s="2">
        <f t="shared" si="160"/>
        <v>109.38582768772504</v>
      </c>
      <c r="BE99" s="2">
        <f t="shared" si="161"/>
        <v>117.26971511474181</v>
      </c>
      <c r="BF99" s="2">
        <f t="shared" si="162"/>
        <v>124.4701518503575</v>
      </c>
      <c r="BG99" s="2">
        <f t="shared" si="163"/>
        <v>128.26477108206865</v>
      </c>
      <c r="BH99" s="2">
        <f t="shared" si="164"/>
        <v>129.2804947943971</v>
      </c>
      <c r="BI99" s="2">
        <f t="shared" si="165"/>
        <v>129.66725802038093</v>
      </c>
      <c r="BJ99" s="2">
        <f t="shared" si="166"/>
        <v>128.76522040777877</v>
      </c>
      <c r="BK99" s="2">
        <f t="shared" si="167"/>
        <v>127.3502310672156</v>
      </c>
      <c r="BL99" s="2">
        <f t="shared" si="168"/>
        <v>119.15889803744221</v>
      </c>
      <c r="BM99" s="2">
        <f t="shared" si="169"/>
        <v>112.61010969291199</v>
      </c>
      <c r="BN99" s="2">
        <f t="shared" si="170"/>
        <v>110.04076259415116</v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184"/>
        <v/>
      </c>
      <c r="CD99" s="2" t="str">
        <f t="shared" si="185"/>
        <v/>
      </c>
      <c r="CF99" s="2" t="str">
        <f t="shared" si="186"/>
        <v/>
      </c>
      <c r="CG99" s="2" t="str">
        <f t="shared" si="187"/>
        <v/>
      </c>
      <c r="CH99" s="2" t="str">
        <f t="shared" si="188"/>
        <v/>
      </c>
      <c r="CI99" s="2" t="str">
        <f t="shared" si="189"/>
        <v/>
      </c>
      <c r="CJ99" s="2" t="str">
        <f t="shared" si="190"/>
        <v/>
      </c>
      <c r="CK99" s="2" t="str">
        <f t="shared" si="191"/>
        <v/>
      </c>
      <c r="CL99" s="2" t="str">
        <f t="shared" si="192"/>
        <v/>
      </c>
      <c r="CM99" s="2" t="str">
        <f t="shared" si="193"/>
        <v/>
      </c>
      <c r="CN99" s="2" t="str">
        <f t="shared" si="194"/>
        <v/>
      </c>
      <c r="CO99" s="2" t="str">
        <f t="shared" si="195"/>
        <v/>
      </c>
      <c r="CP99" s="2" t="str">
        <f t="shared" si="196"/>
        <v/>
      </c>
      <c r="CQ99" s="2" t="str">
        <f t="shared" si="197"/>
        <v/>
      </c>
      <c r="CR99" s="2" t="str">
        <f t="shared" si="198"/>
        <v/>
      </c>
      <c r="CS99" s="2" t="str">
        <f t="shared" si="199"/>
        <v/>
      </c>
      <c r="CT99" s="2" t="str">
        <f t="shared" si="200"/>
        <v/>
      </c>
      <c r="CV99" s="2">
        <f t="shared" si="201"/>
        <v>66.897856919756819</v>
      </c>
      <c r="CW99" s="2">
        <f t="shared" si="202"/>
        <v>78.087846369686943</v>
      </c>
      <c r="CX99" s="2">
        <f t="shared" si="203"/>
        <v>89.677662388752267</v>
      </c>
      <c r="CY99" s="2">
        <f t="shared" si="204"/>
        <v>100.41161763238874</v>
      </c>
      <c r="CZ99" s="2">
        <f t="shared" si="205"/>
        <v>109.22567235644365</v>
      </c>
      <c r="DA99" s="2">
        <f t="shared" si="206"/>
        <v>117.24687019920763</v>
      </c>
      <c r="DB99" s="2">
        <f t="shared" si="207"/>
        <v>124.4146562128153</v>
      </c>
      <c r="DC99" s="2">
        <f t="shared" si="208"/>
        <v>128.21621760285672</v>
      </c>
      <c r="DD99" s="2">
        <f t="shared" si="209"/>
        <v>129.28380986849228</v>
      </c>
      <c r="DE99" s="2">
        <f t="shared" si="210"/>
        <v>129.83751368717162</v>
      </c>
      <c r="DF99" s="2">
        <f t="shared" si="211"/>
        <v>128.83239375814691</v>
      </c>
      <c r="DG99" s="2">
        <f t="shared" si="212"/>
        <v>127.4037250964835</v>
      </c>
      <c r="DH99" s="2">
        <f t="shared" si="213"/>
        <v>119.40250268517585</v>
      </c>
      <c r="DI99" s="2">
        <f t="shared" si="214"/>
        <v>113.19697426911529</v>
      </c>
      <c r="DJ99" s="2">
        <f t="shared" si="215"/>
        <v>112.93018331577559</v>
      </c>
      <c r="DL99" s="2">
        <f t="shared" si="216"/>
        <v>62.03297920566326</v>
      </c>
      <c r="DM99" s="2">
        <f t="shared" si="217"/>
        <v>77.249783573706225</v>
      </c>
      <c r="DN99" s="2">
        <f t="shared" si="218"/>
        <v>89.803382086438603</v>
      </c>
      <c r="DO99" s="2">
        <f t="shared" si="219"/>
        <v>101.73188799978153</v>
      </c>
      <c r="DP99" s="2">
        <f t="shared" si="220"/>
        <v>110.33486015333098</v>
      </c>
      <c r="DQ99" s="2">
        <f t="shared" si="221"/>
        <v>117.4090708881607</v>
      </c>
      <c r="DR99" s="2">
        <f t="shared" si="222"/>
        <v>124.78761506275829</v>
      </c>
      <c r="DS99" s="2">
        <f t="shared" si="223"/>
        <v>128.50556686690538</v>
      </c>
      <c r="DT99" s="2">
        <f t="shared" si="224"/>
        <v>129.26499242406527</v>
      </c>
      <c r="DU99" s="2">
        <f t="shared" si="225"/>
        <v>128.8042481020623</v>
      </c>
      <c r="DV99" s="2">
        <f t="shared" si="226"/>
        <v>128.37548851275375</v>
      </c>
      <c r="DW99" s="2">
        <f t="shared" si="227"/>
        <v>127.00552774236101</v>
      </c>
      <c r="DX99" s="2">
        <f t="shared" si="228"/>
        <v>117.15521641387861</v>
      </c>
      <c r="DY99" s="2">
        <f t="shared" si="229"/>
        <v>108.56412489151802</v>
      </c>
      <c r="DZ99" s="2">
        <f t="shared" si="230"/>
        <v>101.32536299176741</v>
      </c>
      <c r="EB99" s="2">
        <f t="shared" si="231"/>
        <v>0.2053712885683828</v>
      </c>
      <c r="EC99" s="2">
        <f t="shared" si="232"/>
        <v>0.12914856109254294</v>
      </c>
      <c r="ED99" s="2">
        <f t="shared" si="233"/>
        <v>0.1362095776866199</v>
      </c>
      <c r="EE99" s="2">
        <f t="shared" si="234"/>
        <v>0.14542432823830595</v>
      </c>
      <c r="EF99" s="2">
        <f t="shared" si="235"/>
        <v>0.14438973430002647</v>
      </c>
      <c r="EG99" s="2">
        <f t="shared" si="236"/>
        <v>0.14084351726017233</v>
      </c>
      <c r="EH99" s="2">
        <f t="shared" si="237"/>
        <v>0.14879828579126639</v>
      </c>
      <c r="EI99" s="2">
        <f t="shared" si="238"/>
        <v>0.16780232488782057</v>
      </c>
      <c r="EJ99" s="2">
        <f t="shared" si="239"/>
        <v>0.17617026095422197</v>
      </c>
      <c r="EK99" s="2">
        <f t="shared" si="240"/>
        <v>0.16477435157455794</v>
      </c>
      <c r="EL99" s="2">
        <f t="shared" si="241"/>
        <v>0.1470181203770477</v>
      </c>
      <c r="EM99" s="2">
        <f t="shared" si="242"/>
        <v>0.13434049401404005</v>
      </c>
      <c r="EN99" s="2">
        <f t="shared" si="243"/>
        <v>0.10839947310896257</v>
      </c>
      <c r="EO99" s="2">
        <f t="shared" si="244"/>
        <v>0.1266746506029641</v>
      </c>
      <c r="EP99" s="2">
        <f t="shared" si="245"/>
        <v>0.24898452892431025</v>
      </c>
    </row>
    <row r="100" spans="2:146" x14ac:dyDescent="0.25">
      <c r="B100" s="2">
        <v>78</v>
      </c>
      <c r="C100" s="49">
        <v>90.315799999999996</v>
      </c>
      <c r="D100" s="49">
        <v>117.70180000000001</v>
      </c>
      <c r="E100" s="49">
        <v>127.45610000000001</v>
      </c>
      <c r="F100" s="49">
        <v>146.1754</v>
      </c>
      <c r="G100" s="49">
        <v>157.96430000000001</v>
      </c>
      <c r="H100" s="49">
        <v>166.2321</v>
      </c>
      <c r="I100" s="49">
        <v>178.46430000000001</v>
      </c>
      <c r="J100" s="49">
        <v>189.107</v>
      </c>
      <c r="K100" s="49">
        <v>189.10900000000001</v>
      </c>
      <c r="L100" s="49">
        <v>189.07300000000001</v>
      </c>
      <c r="M100" s="49">
        <v>185.655</v>
      </c>
      <c r="N100" s="49">
        <v>176.50899999999999</v>
      </c>
      <c r="O100" s="49">
        <v>150.54499999999999</v>
      </c>
      <c r="P100" s="49">
        <v>136.12729999999999</v>
      </c>
      <c r="Q100" s="49">
        <v>155.36359999999999</v>
      </c>
      <c r="T100" s="4">
        <f t="shared" si="126"/>
        <v>93.305274902435045</v>
      </c>
      <c r="U100" s="4">
        <f t="shared" si="127"/>
        <v>119.33395497062591</v>
      </c>
      <c r="V100" s="4">
        <f t="shared" si="128"/>
        <v>130.42410750383266</v>
      </c>
      <c r="W100" s="4">
        <f t="shared" si="129"/>
        <v>151.32569313010129</v>
      </c>
      <c r="X100" s="4">
        <f t="shared" si="130"/>
        <v>161.99603271374968</v>
      </c>
      <c r="Y100" s="4">
        <f t="shared" si="131"/>
        <v>171.71710994621486</v>
      </c>
      <c r="Z100" s="4">
        <f t="shared" si="132"/>
        <v>184.72127166793626</v>
      </c>
      <c r="AA100" s="4">
        <f t="shared" si="133"/>
        <v>190.34651030736137</v>
      </c>
      <c r="AB100" s="4">
        <f t="shared" si="134"/>
        <v>186.42198117810963</v>
      </c>
      <c r="AC100" s="4">
        <f t="shared" si="135"/>
        <v>192.86750446028603</v>
      </c>
      <c r="AD100" s="4">
        <f t="shared" si="136"/>
        <v>190.69821971414223</v>
      </c>
      <c r="AE100" s="4">
        <f t="shared" si="137"/>
        <v>180.81820093266415</v>
      </c>
      <c r="AF100" s="4">
        <f t="shared" si="138"/>
        <v>151.53325540057074</v>
      </c>
      <c r="AG100" s="4">
        <f t="shared" si="139"/>
        <v>132.25131254695498</v>
      </c>
      <c r="AH100" s="4">
        <f t="shared" si="140"/>
        <v>159.20509405792538</v>
      </c>
      <c r="AJ100" s="4">
        <f t="shared" si="141"/>
        <v>-2.9894749024350489</v>
      </c>
      <c r="AK100" s="4">
        <f t="shared" si="142"/>
        <v>-1.6321549706259049</v>
      </c>
      <c r="AL100" s="4">
        <f t="shared" si="143"/>
        <v>-2.9680075038326521</v>
      </c>
      <c r="AM100" s="4">
        <f t="shared" si="144"/>
        <v>-5.1502931301012893</v>
      </c>
      <c r="AN100" s="4">
        <f t="shared" si="145"/>
        <v>-4.0317327137496761</v>
      </c>
      <c r="AO100" s="4">
        <f t="shared" si="146"/>
        <v>-5.4850099462148592</v>
      </c>
      <c r="AP100" s="4">
        <f t="shared" si="147"/>
        <v>-6.2569716679362557</v>
      </c>
      <c r="AQ100" s="4">
        <f t="shared" si="148"/>
        <v>-1.2395103073613711</v>
      </c>
      <c r="AR100" s="4">
        <f t="shared" si="149"/>
        <v>2.6870188218903763</v>
      </c>
      <c r="AS100" s="4">
        <f t="shared" si="150"/>
        <v>-3.7945044602860207</v>
      </c>
      <c r="AT100" s="4">
        <f t="shared" si="151"/>
        <v>-5.043219714142225</v>
      </c>
      <c r="AU100" s="4">
        <f t="shared" si="152"/>
        <v>-4.3092009326641687</v>
      </c>
      <c r="AV100" s="4">
        <f t="shared" si="153"/>
        <v>-0.98825540057075045</v>
      </c>
      <c r="AW100" s="4">
        <f t="shared" si="154"/>
        <v>3.8759874530450134</v>
      </c>
      <c r="AX100" s="4">
        <f t="shared" si="155"/>
        <v>-3.841494057925388</v>
      </c>
      <c r="AZ100" s="2">
        <f t="shared" si="156"/>
        <v>65.858960222740677</v>
      </c>
      <c r="BA100" s="2">
        <f t="shared" si="157"/>
        <v>77.952694599099019</v>
      </c>
      <c r="BB100" s="2">
        <f t="shared" si="158"/>
        <v>89.675927823856014</v>
      </c>
      <c r="BC100" s="2">
        <f t="shared" si="159"/>
        <v>100.60392864639395</v>
      </c>
      <c r="BD100" s="2">
        <f t="shared" si="160"/>
        <v>109.36836527771716</v>
      </c>
      <c r="BE100" s="2">
        <f t="shared" si="161"/>
        <v>117.23314611330798</v>
      </c>
      <c r="BF100" s="2">
        <f t="shared" si="162"/>
        <v>124.47310644894425</v>
      </c>
      <c r="BG100" s="2">
        <f t="shared" si="163"/>
        <v>128.24430125940904</v>
      </c>
      <c r="BH100" s="2">
        <f t="shared" si="164"/>
        <v>129.24083146919196</v>
      </c>
      <c r="BI100" s="2">
        <f t="shared" si="165"/>
        <v>129.60866905241556</v>
      </c>
      <c r="BJ100" s="2">
        <f t="shared" si="166"/>
        <v>128.70868794309249</v>
      </c>
      <c r="BK100" s="2">
        <f t="shared" si="167"/>
        <v>127.29960563860551</v>
      </c>
      <c r="BL100" s="2">
        <f t="shared" si="168"/>
        <v>119.06403590390639</v>
      </c>
      <c r="BM100" s="2">
        <f t="shared" si="169"/>
        <v>112.45860437994591</v>
      </c>
      <c r="BN100" s="2">
        <f t="shared" si="170"/>
        <v>109.81421387507555</v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184"/>
        <v/>
      </c>
      <c r="CD100" s="2" t="str">
        <f t="shared" si="185"/>
        <v/>
      </c>
      <c r="CF100" s="2" t="str">
        <f t="shared" si="186"/>
        <v/>
      </c>
      <c r="CG100" s="2" t="str">
        <f t="shared" si="187"/>
        <v/>
      </c>
      <c r="CH100" s="2" t="str">
        <f t="shared" si="188"/>
        <v/>
      </c>
      <c r="CI100" s="2" t="str">
        <f t="shared" si="189"/>
        <v/>
      </c>
      <c r="CJ100" s="2" t="str">
        <f t="shared" si="190"/>
        <v/>
      </c>
      <c r="CK100" s="2" t="str">
        <f t="shared" si="191"/>
        <v/>
      </c>
      <c r="CL100" s="2" t="str">
        <f t="shared" si="192"/>
        <v/>
      </c>
      <c r="CM100" s="2" t="str">
        <f t="shared" si="193"/>
        <v/>
      </c>
      <c r="CN100" s="2" t="str">
        <f t="shared" si="194"/>
        <v/>
      </c>
      <c r="CO100" s="2" t="str">
        <f t="shared" si="195"/>
        <v/>
      </c>
      <c r="CP100" s="2" t="str">
        <f t="shared" si="196"/>
        <v/>
      </c>
      <c r="CQ100" s="2" t="str">
        <f t="shared" si="197"/>
        <v/>
      </c>
      <c r="CR100" s="2" t="str">
        <f t="shared" si="198"/>
        <v/>
      </c>
      <c r="CS100" s="2" t="str">
        <f t="shared" si="199"/>
        <v/>
      </c>
      <c r="CT100" s="2" t="str">
        <f t="shared" si="200"/>
        <v/>
      </c>
      <c r="CV100" s="2">
        <f t="shared" si="201"/>
        <v>66.933040085626786</v>
      </c>
      <c r="CW100" s="2">
        <f t="shared" si="202"/>
        <v>78.070366004839855</v>
      </c>
      <c r="CX100" s="2">
        <f t="shared" si="203"/>
        <v>89.660936426415489</v>
      </c>
      <c r="CY100" s="2">
        <f t="shared" si="204"/>
        <v>100.40338028528234</v>
      </c>
      <c r="CZ100" s="2">
        <f t="shared" si="205"/>
        <v>109.19741898018268</v>
      </c>
      <c r="DA100" s="2">
        <f t="shared" si="206"/>
        <v>117.20598590965699</v>
      </c>
      <c r="DB100" s="2">
        <f t="shared" si="207"/>
        <v>124.42137372105529</v>
      </c>
      <c r="DC100" s="2">
        <f t="shared" si="208"/>
        <v>128.19763727556881</v>
      </c>
      <c r="DD100" s="2">
        <f t="shared" si="209"/>
        <v>129.25024679348417</v>
      </c>
      <c r="DE100" s="2">
        <f t="shared" si="210"/>
        <v>129.79763431946046</v>
      </c>
      <c r="DF100" s="2">
        <f t="shared" si="211"/>
        <v>128.78665991215721</v>
      </c>
      <c r="DG100" s="2">
        <f t="shared" si="212"/>
        <v>127.36475942813325</v>
      </c>
      <c r="DH100" s="2">
        <f t="shared" si="213"/>
        <v>119.32909818097602</v>
      </c>
      <c r="DI100" s="2">
        <f t="shared" si="214"/>
        <v>113.08847787286754</v>
      </c>
      <c r="DJ100" s="2">
        <f t="shared" si="215"/>
        <v>112.90108488719163</v>
      </c>
      <c r="DL100" s="2">
        <f t="shared" si="216"/>
        <v>62.068769194550775</v>
      </c>
      <c r="DM100" s="2">
        <f t="shared" si="217"/>
        <v>77.229049802533424</v>
      </c>
      <c r="DN100" s="2">
        <f t="shared" si="218"/>
        <v>89.762632566972655</v>
      </c>
      <c r="DO100" s="2">
        <f t="shared" si="219"/>
        <v>101.67874081822156</v>
      </c>
      <c r="DP100" s="2">
        <f t="shared" si="220"/>
        <v>110.29221082173005</v>
      </c>
      <c r="DQ100" s="2">
        <f t="shared" si="221"/>
        <v>117.38424749351158</v>
      </c>
      <c r="DR100" s="2">
        <f t="shared" si="222"/>
        <v>124.74300461968629</v>
      </c>
      <c r="DS100" s="2">
        <f t="shared" si="223"/>
        <v>128.45536339957232</v>
      </c>
      <c r="DT100" s="2">
        <f t="shared" si="224"/>
        <v>129.2006764210723</v>
      </c>
      <c r="DU100" s="2">
        <f t="shared" si="225"/>
        <v>128.7351020987885</v>
      </c>
      <c r="DV100" s="2">
        <f t="shared" si="226"/>
        <v>128.29610863699017</v>
      </c>
      <c r="DW100" s="2">
        <f t="shared" si="227"/>
        <v>126.91671050914218</v>
      </c>
      <c r="DX100" s="2">
        <f t="shared" si="228"/>
        <v>117.07569397958505</v>
      </c>
      <c r="DY100" s="2">
        <f t="shared" si="229"/>
        <v>108.49819862009979</v>
      </c>
      <c r="DZ100" s="2">
        <f t="shared" si="230"/>
        <v>101.32250681555441</v>
      </c>
      <c r="EB100" s="2">
        <f t="shared" si="231"/>
        <v>0.22081004264310522</v>
      </c>
      <c r="EC100" s="2">
        <f t="shared" si="232"/>
        <v>0.13986584998393306</v>
      </c>
      <c r="ED100" s="2">
        <f t="shared" si="233"/>
        <v>0.14741363200601396</v>
      </c>
      <c r="EE100" s="2">
        <f t="shared" si="234"/>
        <v>0.15724836697700967</v>
      </c>
      <c r="EF100" s="2">
        <f t="shared" si="235"/>
        <v>0.15614502323369994</v>
      </c>
      <c r="EG100" s="2">
        <f t="shared" si="236"/>
        <v>0.15236150753128494</v>
      </c>
      <c r="EH100" s="2">
        <f t="shared" si="237"/>
        <v>0.16084501865076414</v>
      </c>
      <c r="EI100" s="2">
        <f t="shared" si="238"/>
        <v>0.18106035630133685</v>
      </c>
      <c r="EJ100" s="2">
        <f t="shared" si="239"/>
        <v>0.18993854260299867</v>
      </c>
      <c r="EK100" s="2">
        <f t="shared" si="240"/>
        <v>0.17784426991342711</v>
      </c>
      <c r="EL100" s="2">
        <f t="shared" si="241"/>
        <v>0.1589476432166167</v>
      </c>
      <c r="EM100" s="2">
        <f t="shared" si="242"/>
        <v>0.14541668725470921</v>
      </c>
      <c r="EN100" s="2">
        <f t="shared" si="243"/>
        <v>0.11762748862632744</v>
      </c>
      <c r="EO100" s="2">
        <f t="shared" si="244"/>
        <v>0.13721899218698821</v>
      </c>
      <c r="EP100" s="2">
        <f t="shared" si="245"/>
        <v>0.2666019085432999</v>
      </c>
    </row>
    <row r="101" spans="2:146" x14ac:dyDescent="0.25">
      <c r="B101" s="2">
        <v>79</v>
      </c>
      <c r="C101" s="49">
        <v>93.719300000000004</v>
      </c>
      <c r="D101" s="49">
        <v>117.1053</v>
      </c>
      <c r="E101" s="49">
        <v>131.7544</v>
      </c>
      <c r="F101" s="49">
        <v>150.49119999999999</v>
      </c>
      <c r="G101" s="49">
        <v>161.17859999999999</v>
      </c>
      <c r="H101" s="49">
        <v>171.6429</v>
      </c>
      <c r="I101" s="49">
        <v>183.07140000000001</v>
      </c>
      <c r="J101" s="49">
        <v>187.464</v>
      </c>
      <c r="K101" s="49">
        <v>183.6</v>
      </c>
      <c r="L101" s="49">
        <v>190.982</v>
      </c>
      <c r="M101" s="49">
        <v>189.709</v>
      </c>
      <c r="N101" s="49">
        <v>182.982</v>
      </c>
      <c r="O101" s="49">
        <v>158.255</v>
      </c>
      <c r="P101" s="49">
        <v>142.34549999999999</v>
      </c>
      <c r="Q101" s="49">
        <v>157.67269999999999</v>
      </c>
      <c r="T101" s="4">
        <f t="shared" si="126"/>
        <v>96.920952726815841</v>
      </c>
      <c r="U101" s="4">
        <f t="shared" si="127"/>
        <v>116.55694855680404</v>
      </c>
      <c r="V101" s="4">
        <f t="shared" si="128"/>
        <v>135.18834309552335</v>
      </c>
      <c r="W101" s="4">
        <f t="shared" si="129"/>
        <v>154.45393072789852</v>
      </c>
      <c r="X101" s="4">
        <f t="shared" si="130"/>
        <v>165.1226166042037</v>
      </c>
      <c r="Y101" s="4">
        <f t="shared" si="131"/>
        <v>176.39253596134137</v>
      </c>
      <c r="Z101" s="4">
        <f t="shared" si="132"/>
        <v>186.15055289066771</v>
      </c>
      <c r="AA101" s="4">
        <f t="shared" si="133"/>
        <v>182.1022079561896</v>
      </c>
      <c r="AB101" s="4">
        <f t="shared" si="134"/>
        <v>176.50080637237068</v>
      </c>
      <c r="AC101" s="4">
        <f t="shared" si="135"/>
        <v>188.47820507989076</v>
      </c>
      <c r="AD101" s="4">
        <f t="shared" si="136"/>
        <v>192.99269458881258</v>
      </c>
      <c r="AE101" s="4">
        <f t="shared" si="137"/>
        <v>188.17802570791832</v>
      </c>
      <c r="AF101" s="4">
        <f t="shared" si="138"/>
        <v>161.7671302378721</v>
      </c>
      <c r="AG101" s="4">
        <f t="shared" si="139"/>
        <v>141.02359538028057</v>
      </c>
      <c r="AH101" s="4">
        <f t="shared" si="140"/>
        <v>157.65961595948647</v>
      </c>
      <c r="AJ101" s="4">
        <f t="shared" si="141"/>
        <v>-3.201652726815837</v>
      </c>
      <c r="AK101" s="4">
        <f t="shared" si="142"/>
        <v>0.54835144319595486</v>
      </c>
      <c r="AL101" s="4">
        <f t="shared" si="143"/>
        <v>-3.4339430955233468</v>
      </c>
      <c r="AM101" s="4">
        <f t="shared" si="144"/>
        <v>-3.9627307278985313</v>
      </c>
      <c r="AN101" s="4">
        <f t="shared" si="145"/>
        <v>-3.9440166042037106</v>
      </c>
      <c r="AO101" s="4">
        <f t="shared" si="146"/>
        <v>-4.7496359613413688</v>
      </c>
      <c r="AP101" s="4">
        <f t="shared" si="147"/>
        <v>-3.0791528906677001</v>
      </c>
      <c r="AQ101" s="4">
        <f t="shared" si="148"/>
        <v>5.3617920438103965</v>
      </c>
      <c r="AR101" s="4">
        <f t="shared" si="149"/>
        <v>7.0991936276293188</v>
      </c>
      <c r="AS101" s="4">
        <f t="shared" si="150"/>
        <v>2.5037949201092431</v>
      </c>
      <c r="AT101" s="4">
        <f t="shared" si="151"/>
        <v>-3.2836945888125797</v>
      </c>
      <c r="AU101" s="4">
        <f t="shared" si="152"/>
        <v>-5.1960257079183236</v>
      </c>
      <c r="AV101" s="4">
        <f t="shared" si="153"/>
        <v>-3.5121302378720998</v>
      </c>
      <c r="AW101" s="4">
        <f t="shared" si="154"/>
        <v>1.3219046197194189</v>
      </c>
      <c r="AX101" s="4">
        <f t="shared" si="155"/>
        <v>1.3084040513518858E-2</v>
      </c>
      <c r="AZ101" s="2">
        <f t="shared" si="156"/>
        <v>65.81522769412409</v>
      </c>
      <c r="BA101" s="2">
        <f t="shared" si="157"/>
        <v>77.925087081738766</v>
      </c>
      <c r="BB101" s="2">
        <f t="shared" si="158"/>
        <v>89.656589085579526</v>
      </c>
      <c r="BC101" s="2">
        <f t="shared" si="159"/>
        <v>100.60412602590647</v>
      </c>
      <c r="BD101" s="2">
        <f t="shared" si="160"/>
        <v>109.35139456136866</v>
      </c>
      <c r="BE101" s="2">
        <f t="shared" si="161"/>
        <v>117.19709505203372</v>
      </c>
      <c r="BF101" s="2">
        <f t="shared" si="162"/>
        <v>124.47503422002646</v>
      </c>
      <c r="BG101" s="2">
        <f t="shared" si="163"/>
        <v>128.22317422989587</v>
      </c>
      <c r="BH101" s="2">
        <f t="shared" si="164"/>
        <v>129.20025633970045</v>
      </c>
      <c r="BI101" s="2">
        <f t="shared" si="165"/>
        <v>129.54844298790272</v>
      </c>
      <c r="BJ101" s="2">
        <f t="shared" si="166"/>
        <v>128.65094740492546</v>
      </c>
      <c r="BK101" s="2">
        <f t="shared" si="167"/>
        <v>127.2475037786415</v>
      </c>
      <c r="BL101" s="2">
        <f t="shared" si="168"/>
        <v>118.96753971509412</v>
      </c>
      <c r="BM101" s="2">
        <f t="shared" si="169"/>
        <v>112.30468394697924</v>
      </c>
      <c r="BN101" s="2">
        <f t="shared" si="170"/>
        <v>109.57965389695315</v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184"/>
        <v/>
      </c>
      <c r="CD101" s="2" t="str">
        <f t="shared" si="185"/>
        <v/>
      </c>
      <c r="CF101" s="2" t="str">
        <f t="shared" si="186"/>
        <v/>
      </c>
      <c r="CG101" s="2" t="str">
        <f t="shared" si="187"/>
        <v/>
      </c>
      <c r="CH101" s="2" t="str">
        <f t="shared" si="188"/>
        <v/>
      </c>
      <c r="CI101" s="2" t="str">
        <f t="shared" si="189"/>
        <v/>
      </c>
      <c r="CJ101" s="2" t="str">
        <f t="shared" si="190"/>
        <v/>
      </c>
      <c r="CK101" s="2" t="str">
        <f t="shared" si="191"/>
        <v/>
      </c>
      <c r="CL101" s="2" t="str">
        <f t="shared" si="192"/>
        <v/>
      </c>
      <c r="CM101" s="2" t="str">
        <f t="shared" si="193"/>
        <v/>
      </c>
      <c r="CN101" s="2" t="str">
        <f t="shared" si="194"/>
        <v/>
      </c>
      <c r="CO101" s="2" t="str">
        <f t="shared" si="195"/>
        <v/>
      </c>
      <c r="CP101" s="2" t="str">
        <f t="shared" si="196"/>
        <v/>
      </c>
      <c r="CQ101" s="2" t="str">
        <f t="shared" si="197"/>
        <v/>
      </c>
      <c r="CR101" s="2" t="str">
        <f t="shared" si="198"/>
        <v/>
      </c>
      <c r="CS101" s="2" t="str">
        <f t="shared" si="199"/>
        <v/>
      </c>
      <c r="CT101" s="2" t="str">
        <f t="shared" si="200"/>
        <v/>
      </c>
      <c r="CV101" s="2">
        <f t="shared" si="201"/>
        <v>66.968223251496738</v>
      </c>
      <c r="CW101" s="2">
        <f t="shared" si="202"/>
        <v>78.052885639992766</v>
      </c>
      <c r="CX101" s="2">
        <f t="shared" si="203"/>
        <v>89.644210464078725</v>
      </c>
      <c r="CY101" s="2">
        <f t="shared" si="204"/>
        <v>100.39514293817592</v>
      </c>
      <c r="CZ101" s="2">
        <f t="shared" si="205"/>
        <v>109.16916560392171</v>
      </c>
      <c r="DA101" s="2">
        <f t="shared" si="206"/>
        <v>117.16510162010634</v>
      </c>
      <c r="DB101" s="2">
        <f t="shared" si="207"/>
        <v>124.42809122929529</v>
      </c>
      <c r="DC101" s="2">
        <f t="shared" si="208"/>
        <v>128.17905694828087</v>
      </c>
      <c r="DD101" s="2">
        <f t="shared" si="209"/>
        <v>129.21668371847605</v>
      </c>
      <c r="DE101" s="2">
        <f t="shared" si="210"/>
        <v>129.75775495174929</v>
      </c>
      <c r="DF101" s="2">
        <f t="shared" si="211"/>
        <v>128.74092606616753</v>
      </c>
      <c r="DG101" s="2">
        <f t="shared" si="212"/>
        <v>127.32579375978301</v>
      </c>
      <c r="DH101" s="2">
        <f t="shared" si="213"/>
        <v>119.2556936767762</v>
      </c>
      <c r="DI101" s="2">
        <f t="shared" si="214"/>
        <v>112.9799814766198</v>
      </c>
      <c r="DJ101" s="2">
        <f t="shared" si="215"/>
        <v>112.87198645860765</v>
      </c>
      <c r="DL101" s="2">
        <f t="shared" si="216"/>
        <v>62.10455918343829</v>
      </c>
      <c r="DM101" s="2">
        <f t="shared" si="217"/>
        <v>77.208316031360624</v>
      </c>
      <c r="DN101" s="2">
        <f t="shared" si="218"/>
        <v>89.721883047506708</v>
      </c>
      <c r="DO101" s="2">
        <f t="shared" si="219"/>
        <v>101.62559363666158</v>
      </c>
      <c r="DP101" s="2">
        <f t="shared" si="220"/>
        <v>110.24956149012912</v>
      </c>
      <c r="DQ101" s="2">
        <f t="shared" si="221"/>
        <v>117.35942409886246</v>
      </c>
      <c r="DR101" s="2">
        <f t="shared" si="222"/>
        <v>124.69839417661429</v>
      </c>
      <c r="DS101" s="2">
        <f t="shared" si="223"/>
        <v>128.40515993223926</v>
      </c>
      <c r="DT101" s="2">
        <f t="shared" si="224"/>
        <v>129.13636041807936</v>
      </c>
      <c r="DU101" s="2">
        <f t="shared" si="225"/>
        <v>128.6659560955147</v>
      </c>
      <c r="DV101" s="2">
        <f t="shared" si="226"/>
        <v>128.21672876122659</v>
      </c>
      <c r="DW101" s="2">
        <f t="shared" si="227"/>
        <v>126.82789327592333</v>
      </c>
      <c r="DX101" s="2">
        <f t="shared" si="228"/>
        <v>116.99617154529149</v>
      </c>
      <c r="DY101" s="2">
        <f t="shared" si="229"/>
        <v>108.43227234868155</v>
      </c>
      <c r="DZ101" s="2">
        <f t="shared" si="230"/>
        <v>101.31965063934142</v>
      </c>
      <c r="EB101" s="2">
        <f t="shared" si="231"/>
        <v>0.23706315675558384</v>
      </c>
      <c r="EC101" s="2">
        <f t="shared" si="232"/>
        <v>0.15131796946965109</v>
      </c>
      <c r="ED101" s="2">
        <f t="shared" si="233"/>
        <v>0.15936925172929006</v>
      </c>
      <c r="EE101" s="2">
        <f t="shared" si="234"/>
        <v>0.16984271534628742</v>
      </c>
      <c r="EF101" s="2">
        <f t="shared" si="235"/>
        <v>0.16866868874023622</v>
      </c>
      <c r="EG101" s="2">
        <f t="shared" si="236"/>
        <v>0.16464092127764218</v>
      </c>
      <c r="EH101" s="2">
        <f t="shared" si="237"/>
        <v>0.17366806835356391</v>
      </c>
      <c r="EI101" s="2">
        <f t="shared" si="238"/>
        <v>0.19512029802812231</v>
      </c>
      <c r="EJ101" s="2">
        <f t="shared" si="239"/>
        <v>0.20451573446885474</v>
      </c>
      <c r="EK101" s="2">
        <f t="shared" si="240"/>
        <v>0.19171293563033248</v>
      </c>
      <c r="EL101" s="2">
        <f t="shared" si="241"/>
        <v>0.17165036980154605</v>
      </c>
      <c r="EM101" s="2">
        <f t="shared" si="242"/>
        <v>0.15724021903858271</v>
      </c>
      <c r="EN101" s="2">
        <f t="shared" si="243"/>
        <v>0.12752871842540583</v>
      </c>
      <c r="EO101" s="2">
        <f t="shared" si="244"/>
        <v>0.14849180337677187</v>
      </c>
      <c r="EP101" s="2">
        <f t="shared" si="245"/>
        <v>0.28499280259527926</v>
      </c>
    </row>
    <row r="102" spans="2:146" x14ac:dyDescent="0.25">
      <c r="B102" s="2">
        <v>80</v>
      </c>
      <c r="C102" s="49">
        <v>96.0351</v>
      </c>
      <c r="D102" s="49">
        <v>115.1228</v>
      </c>
      <c r="E102" s="49">
        <v>134.29820000000001</v>
      </c>
      <c r="F102" s="49">
        <v>151.7544</v>
      </c>
      <c r="G102" s="49">
        <v>163.6071</v>
      </c>
      <c r="H102" s="49">
        <v>174.08930000000001</v>
      </c>
      <c r="I102" s="49">
        <v>185.05359999999999</v>
      </c>
      <c r="J102" s="49">
        <v>178.214</v>
      </c>
      <c r="K102" s="49">
        <v>170.87299999999999</v>
      </c>
      <c r="L102" s="49">
        <v>186.309</v>
      </c>
      <c r="M102" s="49">
        <v>191.21799999999999</v>
      </c>
      <c r="N102" s="49">
        <v>186.327</v>
      </c>
      <c r="O102" s="49">
        <v>166.636</v>
      </c>
      <c r="P102" s="49">
        <v>148.70910000000001</v>
      </c>
      <c r="Q102" s="49">
        <v>158.9091</v>
      </c>
      <c r="T102" s="4">
        <f t="shared" si="126"/>
        <v>98.487049292043807</v>
      </c>
      <c r="U102" s="4">
        <f t="shared" si="127"/>
        <v>111.37576391719428</v>
      </c>
      <c r="V102" s="4">
        <f t="shared" si="128"/>
        <v>136.75046529529925</v>
      </c>
      <c r="W102" s="4">
        <f t="shared" si="129"/>
        <v>152.40305239776507</v>
      </c>
      <c r="X102" s="4">
        <f t="shared" si="130"/>
        <v>162.33182718070759</v>
      </c>
      <c r="Y102" s="4">
        <f t="shared" si="131"/>
        <v>174.96488000993028</v>
      </c>
      <c r="Z102" s="4">
        <f t="shared" si="132"/>
        <v>181.10179879593383</v>
      </c>
      <c r="AA102" s="4">
        <f t="shared" si="133"/>
        <v>169.63126503905951</v>
      </c>
      <c r="AB102" s="4">
        <f t="shared" si="134"/>
        <v>164.18312389356635</v>
      </c>
      <c r="AC102" s="4">
        <f t="shared" si="135"/>
        <v>178.91635206746105</v>
      </c>
      <c r="AD102" s="4">
        <f t="shared" si="136"/>
        <v>189.16447743108415</v>
      </c>
      <c r="AE102" s="4">
        <f t="shared" si="137"/>
        <v>190.22917239441077</v>
      </c>
      <c r="AF102" s="4">
        <f t="shared" si="138"/>
        <v>170.75786103458299</v>
      </c>
      <c r="AG102" s="4">
        <f t="shared" si="139"/>
        <v>150.62349480680058</v>
      </c>
      <c r="AH102" s="4">
        <f t="shared" si="140"/>
        <v>152.61118881806661</v>
      </c>
      <c r="AJ102" s="4">
        <f t="shared" si="141"/>
        <v>-2.4519492920438068</v>
      </c>
      <c r="AK102" s="4">
        <f t="shared" si="142"/>
        <v>3.747036082805721</v>
      </c>
      <c r="AL102" s="4">
        <f t="shared" si="143"/>
        <v>-2.4522652952992416</v>
      </c>
      <c r="AM102" s="4">
        <f t="shared" si="144"/>
        <v>-0.64865239776506201</v>
      </c>
      <c r="AN102" s="4">
        <f t="shared" si="145"/>
        <v>1.275272819292411</v>
      </c>
      <c r="AO102" s="4">
        <f t="shared" si="146"/>
        <v>-0.87558000993027463</v>
      </c>
      <c r="AP102" s="4">
        <f t="shared" si="147"/>
        <v>3.9518012040661574</v>
      </c>
      <c r="AQ102" s="4">
        <f t="shared" si="148"/>
        <v>8.5827349609404848</v>
      </c>
      <c r="AR102" s="4">
        <f t="shared" si="149"/>
        <v>6.6898761064336441</v>
      </c>
      <c r="AS102" s="4">
        <f t="shared" si="150"/>
        <v>7.3926479325389494</v>
      </c>
      <c r="AT102" s="4">
        <f t="shared" si="151"/>
        <v>2.0535225689158381</v>
      </c>
      <c r="AU102" s="4">
        <f t="shared" si="152"/>
        <v>-3.9021723944107691</v>
      </c>
      <c r="AV102" s="4">
        <f t="shared" si="153"/>
        <v>-4.1218610345829916</v>
      </c>
      <c r="AW102" s="4">
        <f t="shared" si="154"/>
        <v>-1.9143948068005727</v>
      </c>
      <c r="AX102" s="4">
        <f t="shared" si="155"/>
        <v>6.2979111819333866</v>
      </c>
      <c r="AZ102" s="2">
        <f t="shared" si="156"/>
        <v>65.767594444506045</v>
      </c>
      <c r="BA102" s="2">
        <f t="shared" si="157"/>
        <v>77.89676119650241</v>
      </c>
      <c r="BB102" s="2">
        <f t="shared" ref="BB102:BB117" si="246">((1-ED102)*CX102) + (ED102*DN102)</f>
        <v>89.636717433593901</v>
      </c>
      <c r="BC102" s="2">
        <f t="shared" si="159"/>
        <v>100.60412805098139</v>
      </c>
      <c r="BD102" s="2">
        <f t="shared" si="160"/>
        <v>109.33490311134929</v>
      </c>
      <c r="BE102" s="2">
        <f t="shared" si="161"/>
        <v>117.16160298363295</v>
      </c>
      <c r="BF102" s="2">
        <f t="shared" si="162"/>
        <v>124.47581952480967</v>
      </c>
      <c r="BG102" s="2">
        <f t="shared" si="163"/>
        <v>128.20131584833234</v>
      </c>
      <c r="BH102" s="2">
        <f t="shared" si="164"/>
        <v>129.15869409540875</v>
      </c>
      <c r="BI102" s="2">
        <f t="shared" si="165"/>
        <v>129.48649707202654</v>
      </c>
      <c r="BJ102" s="2">
        <f t="shared" si="166"/>
        <v>128.5919104308081</v>
      </c>
      <c r="BK102" s="2">
        <f t="shared" si="167"/>
        <v>127.19380114460968</v>
      </c>
      <c r="BL102" s="2">
        <f t="shared" si="168"/>
        <v>118.86932972316818</v>
      </c>
      <c r="BM102" s="2">
        <f t="shared" si="169"/>
        <v>112.14832736434579</v>
      </c>
      <c r="BN102" s="2">
        <f t="shared" si="170"/>
        <v>109.33750027092042</v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184"/>
        <v/>
      </c>
      <c r="CD102" s="2" t="str">
        <f t="shared" si="185"/>
        <v/>
      </c>
      <c r="CF102" s="2" t="str">
        <f t="shared" si="186"/>
        <v/>
      </c>
      <c r="CG102" s="2" t="str">
        <f t="shared" si="187"/>
        <v/>
      </c>
      <c r="CH102" s="2" t="str">
        <f t="shared" si="188"/>
        <v/>
      </c>
      <c r="CI102" s="2" t="str">
        <f t="shared" si="189"/>
        <v/>
      </c>
      <c r="CJ102" s="2" t="str">
        <f t="shared" si="190"/>
        <v/>
      </c>
      <c r="CK102" s="2" t="str">
        <f t="shared" si="191"/>
        <v/>
      </c>
      <c r="CL102" s="2" t="str">
        <f t="shared" si="192"/>
        <v/>
      </c>
      <c r="CM102" s="2" t="str">
        <f t="shared" si="193"/>
        <v/>
      </c>
      <c r="CN102" s="2" t="str">
        <f t="shared" si="194"/>
        <v/>
      </c>
      <c r="CO102" s="2" t="str">
        <f t="shared" si="195"/>
        <v/>
      </c>
      <c r="CP102" s="2" t="str">
        <f t="shared" si="196"/>
        <v/>
      </c>
      <c r="CQ102" s="2" t="str">
        <f t="shared" si="197"/>
        <v/>
      </c>
      <c r="CR102" s="2" t="str">
        <f t="shared" si="198"/>
        <v/>
      </c>
      <c r="CS102" s="2" t="str">
        <f t="shared" si="199"/>
        <v/>
      </c>
      <c r="CT102" s="2" t="str">
        <f t="shared" si="200"/>
        <v/>
      </c>
      <c r="CV102" s="2">
        <f t="shared" si="201"/>
        <v>67.003406417366705</v>
      </c>
      <c r="CW102" s="2">
        <f t="shared" si="202"/>
        <v>78.035405275145678</v>
      </c>
      <c r="CX102" s="2">
        <f t="shared" si="203"/>
        <v>89.627484501741961</v>
      </c>
      <c r="CY102" s="2">
        <f t="shared" si="204"/>
        <v>100.38690559106952</v>
      </c>
      <c r="CZ102" s="2">
        <f t="shared" si="205"/>
        <v>109.14091222766075</v>
      </c>
      <c r="DA102" s="2">
        <f t="shared" si="206"/>
        <v>117.12421733055571</v>
      </c>
      <c r="DB102" s="2">
        <f t="shared" si="207"/>
        <v>124.43480873753528</v>
      </c>
      <c r="DC102" s="2">
        <f t="shared" si="208"/>
        <v>128.16047662099294</v>
      </c>
      <c r="DD102" s="2">
        <f t="shared" si="209"/>
        <v>129.18312064346793</v>
      </c>
      <c r="DE102" s="2">
        <f t="shared" si="210"/>
        <v>129.71787558403813</v>
      </c>
      <c r="DF102" s="2">
        <f t="shared" si="211"/>
        <v>128.69519222017783</v>
      </c>
      <c r="DG102" s="2">
        <f t="shared" si="212"/>
        <v>127.28682809143277</v>
      </c>
      <c r="DH102" s="2">
        <f t="shared" si="213"/>
        <v>119.18228917257638</v>
      </c>
      <c r="DI102" s="2">
        <f t="shared" si="214"/>
        <v>112.87148508037205</v>
      </c>
      <c r="DJ102" s="2">
        <f t="shared" si="215"/>
        <v>112.84288803002369</v>
      </c>
      <c r="DL102" s="2">
        <f t="shared" si="216"/>
        <v>62.140349172325806</v>
      </c>
      <c r="DM102" s="2">
        <f t="shared" si="217"/>
        <v>77.18758226018781</v>
      </c>
      <c r="DN102" s="2">
        <f t="shared" si="218"/>
        <v>89.681133528040775</v>
      </c>
      <c r="DO102" s="2">
        <f t="shared" si="219"/>
        <v>101.57244645510161</v>
      </c>
      <c r="DP102" s="2">
        <f t="shared" si="220"/>
        <v>110.2069121585282</v>
      </c>
      <c r="DQ102" s="2">
        <f t="shared" si="221"/>
        <v>117.33460070421334</v>
      </c>
      <c r="DR102" s="2">
        <f t="shared" si="222"/>
        <v>124.65378373354227</v>
      </c>
      <c r="DS102" s="2">
        <f t="shared" si="223"/>
        <v>128.35495646490619</v>
      </c>
      <c r="DT102" s="2">
        <f t="shared" si="224"/>
        <v>129.0720444150864</v>
      </c>
      <c r="DU102" s="2">
        <f t="shared" si="225"/>
        <v>128.5968100922409</v>
      </c>
      <c r="DV102" s="2">
        <f t="shared" si="226"/>
        <v>128.13734888546301</v>
      </c>
      <c r="DW102" s="2">
        <f t="shared" si="227"/>
        <v>126.7390760427045</v>
      </c>
      <c r="DX102" s="2">
        <f t="shared" si="228"/>
        <v>116.91664911099794</v>
      </c>
      <c r="DY102" s="2">
        <f t="shared" si="229"/>
        <v>108.3663460772633</v>
      </c>
      <c r="DZ102" s="2">
        <f t="shared" si="230"/>
        <v>101.31679446312842</v>
      </c>
      <c r="EB102" s="2">
        <f t="shared" si="231"/>
        <v>0.25412243997762618</v>
      </c>
      <c r="EC102" s="2">
        <f t="shared" si="232"/>
        <v>0.16352950580159425</v>
      </c>
      <c r="ED102" s="2">
        <f t="shared" si="233"/>
        <v>0.17209877772083926</v>
      </c>
      <c r="EE102" s="2">
        <f t="shared" si="234"/>
        <v>0.1832264635510506</v>
      </c>
      <c r="EF102" s="2">
        <f t="shared" si="235"/>
        <v>0.18198020287926331</v>
      </c>
      <c r="EG102" s="2">
        <f t="shared" si="236"/>
        <v>0.17770250769951423</v>
      </c>
      <c r="EH102" s="2">
        <f t="shared" si="237"/>
        <v>0.18728525184248795</v>
      </c>
      <c r="EI102" s="2">
        <f t="shared" si="238"/>
        <v>0.20999208204633943</v>
      </c>
      <c r="EJ102" s="2">
        <f t="shared" si="239"/>
        <v>0.21990797144538973</v>
      </c>
      <c r="EK102" s="2">
        <f t="shared" si="240"/>
        <v>0.20639161021775551</v>
      </c>
      <c r="EL102" s="2">
        <f t="shared" si="241"/>
        <v>0.18514479414282825</v>
      </c>
      <c r="EM102" s="2">
        <f t="shared" si="242"/>
        <v>0.16983404633365801</v>
      </c>
      <c r="EN102" s="2">
        <f t="shared" si="243"/>
        <v>0.13813290765620215</v>
      </c>
      <c r="EO102" s="2">
        <f t="shared" si="244"/>
        <v>0.16051840254590541</v>
      </c>
      <c r="EP102" s="2">
        <f t="shared" si="245"/>
        <v>0.30412626261956455</v>
      </c>
    </row>
    <row r="103" spans="2:146" x14ac:dyDescent="0.25">
      <c r="B103" s="2">
        <v>81</v>
      </c>
      <c r="C103" s="49">
        <v>97.8596</v>
      </c>
      <c r="D103" s="49">
        <v>109.0702</v>
      </c>
      <c r="E103" s="49">
        <v>135.77189999999999</v>
      </c>
      <c r="F103" s="49">
        <v>152.0702</v>
      </c>
      <c r="G103" s="49">
        <v>161.41069999999999</v>
      </c>
      <c r="H103" s="49">
        <v>173.7679</v>
      </c>
      <c r="I103" s="49">
        <v>179.42859999999999</v>
      </c>
      <c r="J103" s="49">
        <v>155.804</v>
      </c>
      <c r="K103" s="49">
        <v>148.43600000000001</v>
      </c>
      <c r="L103" s="49">
        <v>173.89099999999999</v>
      </c>
      <c r="M103" s="49">
        <v>187.8</v>
      </c>
      <c r="N103" s="49">
        <v>188.6</v>
      </c>
      <c r="O103" s="49">
        <v>171.38200000000001</v>
      </c>
      <c r="P103" s="49">
        <v>155.1455</v>
      </c>
      <c r="Q103" s="49">
        <v>158.18180000000001</v>
      </c>
      <c r="T103" s="4">
        <f t="shared" si="126"/>
        <v>97.646866482398053</v>
      </c>
      <c r="U103" s="4">
        <f t="shared" si="127"/>
        <v>104.79889857743076</v>
      </c>
      <c r="V103" s="4">
        <f t="shared" si="128"/>
        <v>134.74382461350285</v>
      </c>
      <c r="W103" s="4">
        <f t="shared" si="129"/>
        <v>145.74631550923607</v>
      </c>
      <c r="X103" s="4">
        <f t="shared" si="130"/>
        <v>154.47659183126711</v>
      </c>
      <c r="Y103" s="4">
        <f t="shared" si="131"/>
        <v>167.85507481261317</v>
      </c>
      <c r="Z103" s="4">
        <f t="shared" si="132"/>
        <v>171.10331990818892</v>
      </c>
      <c r="AA103" s="4">
        <f t="shared" si="133"/>
        <v>156.41377651076613</v>
      </c>
      <c r="AB103" s="4">
        <f t="shared" si="134"/>
        <v>152.33093626907191</v>
      </c>
      <c r="AC103" s="4">
        <f t="shared" si="135"/>
        <v>166.7545398114838</v>
      </c>
      <c r="AD103" s="4">
        <f t="shared" si="136"/>
        <v>180.24931053891365</v>
      </c>
      <c r="AE103" s="4">
        <f t="shared" si="137"/>
        <v>186.39361504421484</v>
      </c>
      <c r="AF103" s="4">
        <f t="shared" si="138"/>
        <v>176.55968724447226</v>
      </c>
      <c r="AG103" s="4">
        <f t="shared" si="139"/>
        <v>159.41552714723986</v>
      </c>
      <c r="AH103" s="4">
        <f t="shared" si="140"/>
        <v>145.09727137366195</v>
      </c>
      <c r="AJ103" s="4">
        <f t="shared" si="141"/>
        <v>0.21273351760194714</v>
      </c>
      <c r="AK103" s="4">
        <f t="shared" si="142"/>
        <v>4.2713014225692376</v>
      </c>
      <c r="AL103" s="4">
        <f t="shared" si="143"/>
        <v>1.0280753864971359</v>
      </c>
      <c r="AM103" s="4">
        <f t="shared" si="144"/>
        <v>6.3238844907639304</v>
      </c>
      <c r="AN103" s="4">
        <f t="shared" si="145"/>
        <v>6.9341081687328767</v>
      </c>
      <c r="AO103" s="4">
        <f t="shared" si="146"/>
        <v>5.9128251873868294</v>
      </c>
      <c r="AP103" s="4">
        <f t="shared" si="147"/>
        <v>8.3252800918110665</v>
      </c>
      <c r="AQ103" s="4">
        <f t="shared" si="148"/>
        <v>-0.6097765107661246</v>
      </c>
      <c r="AR103" s="4">
        <f t="shared" si="149"/>
        <v>-3.8949362690719056</v>
      </c>
      <c r="AS103" s="4">
        <f t="shared" si="150"/>
        <v>7.136460188516196</v>
      </c>
      <c r="AT103" s="4">
        <f t="shared" si="151"/>
        <v>7.550689461086364</v>
      </c>
      <c r="AU103" s="4">
        <f t="shared" si="152"/>
        <v>2.206384955785154</v>
      </c>
      <c r="AV103" s="4">
        <f t="shared" si="153"/>
        <v>-5.1776872444722528</v>
      </c>
      <c r="AW103" s="4">
        <f t="shared" si="154"/>
        <v>-4.2700271472398583</v>
      </c>
      <c r="AX103" s="4">
        <f t="shared" si="155"/>
        <v>13.084528626338056</v>
      </c>
      <c r="AZ103" s="2">
        <f t="shared" si="156"/>
        <v>65.716140629606599</v>
      </c>
      <c r="BA103" s="2">
        <f t="shared" si="157"/>
        <v>77.867691580037715</v>
      </c>
      <c r="BB103" s="2">
        <f t="shared" si="246"/>
        <v>89.616257635421874</v>
      </c>
      <c r="BC103" s="2">
        <f t="shared" si="159"/>
        <v>100.60384484993892</v>
      </c>
      <c r="BD103" s="2">
        <f t="shared" si="160"/>
        <v>109.31887257574529</v>
      </c>
      <c r="BE103" s="2">
        <f t="shared" si="161"/>
        <v>117.12671131520005</v>
      </c>
      <c r="BF103" s="2">
        <f t="shared" si="162"/>
        <v>124.47534225023433</v>
      </c>
      <c r="BG103" s="2">
        <f t="shared" si="163"/>
        <v>128.17864972118699</v>
      </c>
      <c r="BH103" s="2">
        <f t="shared" si="164"/>
        <v>129.11606960450706</v>
      </c>
      <c r="BI103" s="2">
        <f t="shared" si="165"/>
        <v>129.42275402565417</v>
      </c>
      <c r="BJ103" s="2">
        <f t="shared" si="166"/>
        <v>128.53148897755335</v>
      </c>
      <c r="BK103" s="2">
        <f t="shared" si="167"/>
        <v>127.13837112513042</v>
      </c>
      <c r="BL103" s="2">
        <f t="shared" si="168"/>
        <v>118.76933001742989</v>
      </c>
      <c r="BM103" s="2">
        <f t="shared" si="169"/>
        <v>111.9895327138404</v>
      </c>
      <c r="BN103" s="2">
        <f t="shared" si="170"/>
        <v>109.08827178054048</v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184"/>
        <v/>
      </c>
      <c r="CD103" s="2" t="str">
        <f t="shared" si="185"/>
        <v/>
      </c>
      <c r="CF103" s="2" t="str">
        <f t="shared" si="186"/>
        <v/>
      </c>
      <c r="CG103" s="2" t="str">
        <f t="shared" si="187"/>
        <v/>
      </c>
      <c r="CH103" s="2" t="str">
        <f t="shared" si="188"/>
        <v/>
      </c>
      <c r="CI103" s="2" t="str">
        <f t="shared" si="189"/>
        <v/>
      </c>
      <c r="CJ103" s="2" t="str">
        <f t="shared" si="190"/>
        <v/>
      </c>
      <c r="CK103" s="2" t="str">
        <f t="shared" si="191"/>
        <v/>
      </c>
      <c r="CL103" s="2" t="str">
        <f t="shared" si="192"/>
        <v/>
      </c>
      <c r="CM103" s="2" t="str">
        <f t="shared" si="193"/>
        <v/>
      </c>
      <c r="CN103" s="2" t="str">
        <f t="shared" si="194"/>
        <v/>
      </c>
      <c r="CO103" s="2" t="str">
        <f t="shared" si="195"/>
        <v/>
      </c>
      <c r="CP103" s="2" t="str">
        <f t="shared" si="196"/>
        <v/>
      </c>
      <c r="CQ103" s="2" t="str">
        <f t="shared" si="197"/>
        <v/>
      </c>
      <c r="CR103" s="2" t="str">
        <f t="shared" si="198"/>
        <v/>
      </c>
      <c r="CS103" s="2" t="str">
        <f t="shared" si="199"/>
        <v/>
      </c>
      <c r="CT103" s="2" t="str">
        <f t="shared" si="200"/>
        <v/>
      </c>
      <c r="CV103" s="2">
        <f t="shared" si="201"/>
        <v>67.038589583236657</v>
      </c>
      <c r="CW103" s="2">
        <f t="shared" si="202"/>
        <v>78.017924910298589</v>
      </c>
      <c r="CX103" s="2">
        <f t="shared" si="203"/>
        <v>89.610758539405197</v>
      </c>
      <c r="CY103" s="2">
        <f t="shared" si="204"/>
        <v>100.37866824396312</v>
      </c>
      <c r="CZ103" s="2">
        <f t="shared" si="205"/>
        <v>109.11265885139977</v>
      </c>
      <c r="DA103" s="2">
        <f t="shared" si="206"/>
        <v>117.08333304100506</v>
      </c>
      <c r="DB103" s="2">
        <f t="shared" si="207"/>
        <v>124.44152624577526</v>
      </c>
      <c r="DC103" s="2">
        <f t="shared" si="208"/>
        <v>128.14189629370503</v>
      </c>
      <c r="DD103" s="2">
        <f t="shared" si="209"/>
        <v>129.14955756845981</v>
      </c>
      <c r="DE103" s="2">
        <f t="shared" si="210"/>
        <v>129.67799621632696</v>
      </c>
      <c r="DF103" s="2">
        <f t="shared" si="211"/>
        <v>128.64945837418816</v>
      </c>
      <c r="DG103" s="2">
        <f t="shared" si="212"/>
        <v>127.24786242308252</v>
      </c>
      <c r="DH103" s="2">
        <f t="shared" si="213"/>
        <v>119.10888466837655</v>
      </c>
      <c r="DI103" s="2">
        <f t="shared" si="214"/>
        <v>112.76298868412431</v>
      </c>
      <c r="DJ103" s="2">
        <f t="shared" si="215"/>
        <v>112.81378960143971</v>
      </c>
      <c r="DL103" s="2">
        <f t="shared" si="216"/>
        <v>62.176139161213328</v>
      </c>
      <c r="DM103" s="2">
        <f t="shared" si="217"/>
        <v>77.16684848901501</v>
      </c>
      <c r="DN103" s="2">
        <f t="shared" si="218"/>
        <v>89.640384008574827</v>
      </c>
      <c r="DO103" s="2">
        <f t="shared" si="219"/>
        <v>101.51929927354163</v>
      </c>
      <c r="DP103" s="2">
        <f t="shared" si="220"/>
        <v>110.16426282692727</v>
      </c>
      <c r="DQ103" s="2">
        <f t="shared" si="221"/>
        <v>117.30977730956424</v>
      </c>
      <c r="DR103" s="2">
        <f t="shared" si="222"/>
        <v>124.60917329047027</v>
      </c>
      <c r="DS103" s="2">
        <f t="shared" si="223"/>
        <v>128.30475299757313</v>
      </c>
      <c r="DT103" s="2">
        <f t="shared" si="224"/>
        <v>129.00772841209343</v>
      </c>
      <c r="DU103" s="2">
        <f t="shared" si="225"/>
        <v>128.5276640889671</v>
      </c>
      <c r="DV103" s="2">
        <f t="shared" si="226"/>
        <v>128.05796900969943</v>
      </c>
      <c r="DW103" s="2">
        <f t="shared" si="227"/>
        <v>126.65025880948565</v>
      </c>
      <c r="DX103" s="2">
        <f t="shared" si="228"/>
        <v>116.83712667670437</v>
      </c>
      <c r="DY103" s="2">
        <f t="shared" si="229"/>
        <v>108.30041980584507</v>
      </c>
      <c r="DZ103" s="2">
        <f t="shared" si="230"/>
        <v>101.31393828691542</v>
      </c>
      <c r="EB103" s="2">
        <f t="shared" si="231"/>
        <v>0.27197170949863847</v>
      </c>
      <c r="EC103" s="2">
        <f t="shared" si="232"/>
        <v>0.17652155141871093</v>
      </c>
      <c r="ED103" s="2">
        <f t="shared" si="233"/>
        <v>0.18562055457035992</v>
      </c>
      <c r="EE103" s="2">
        <f t="shared" si="234"/>
        <v>0.19741406303756331</v>
      </c>
      <c r="EF103" s="2">
        <f t="shared" si="235"/>
        <v>0.19609447010894285</v>
      </c>
      <c r="EG103" s="2">
        <f t="shared" si="236"/>
        <v>0.19156269430440723</v>
      </c>
      <c r="EH103" s="2">
        <f t="shared" si="237"/>
        <v>0.20170951728131478</v>
      </c>
      <c r="EI103" s="2">
        <f t="shared" si="238"/>
        <v>0.22567954900846435</v>
      </c>
      <c r="EJ103" s="2">
        <f t="shared" si="239"/>
        <v>0.23611480749586813</v>
      </c>
      <c r="EK103" s="2">
        <f t="shared" si="240"/>
        <v>0.2218856490243272</v>
      </c>
      <c r="EL103" s="2">
        <f t="shared" si="241"/>
        <v>0.19944466243575812</v>
      </c>
      <c r="EM103" s="2">
        <f t="shared" si="242"/>
        <v>0.18321726218002901</v>
      </c>
      <c r="EN103" s="2">
        <f t="shared" si="243"/>
        <v>0.14946779198813812</v>
      </c>
      <c r="EO103" s="2">
        <f t="shared" si="244"/>
        <v>0.17332079153972665</v>
      </c>
      <c r="EP103" s="2">
        <f t="shared" si="245"/>
        <v>0.32396225994625749</v>
      </c>
    </row>
    <row r="104" spans="2:146" x14ac:dyDescent="0.25">
      <c r="B104" s="2">
        <v>82</v>
      </c>
      <c r="C104" s="49">
        <v>96.719300000000004</v>
      </c>
      <c r="D104" s="49">
        <v>99.982500000000002</v>
      </c>
      <c r="E104" s="49">
        <v>133.33330000000001</v>
      </c>
      <c r="F104" s="49">
        <v>144.1754</v>
      </c>
      <c r="G104" s="49">
        <v>153.625</v>
      </c>
      <c r="H104" s="49">
        <v>165</v>
      </c>
      <c r="I104" s="49">
        <v>165.5</v>
      </c>
      <c r="J104" s="49">
        <v>134.321</v>
      </c>
      <c r="K104" s="49">
        <v>132.21799999999999</v>
      </c>
      <c r="L104" s="49">
        <v>152.49100000000001</v>
      </c>
      <c r="M104" s="49">
        <v>176.58199999999999</v>
      </c>
      <c r="N104" s="49">
        <v>184.6</v>
      </c>
      <c r="O104" s="49">
        <v>175.21799999999999</v>
      </c>
      <c r="P104" s="49">
        <v>160.4</v>
      </c>
      <c r="Q104" s="49">
        <v>152.05459999999999</v>
      </c>
      <c r="T104" s="4">
        <f t="shared" si="126"/>
        <v>94.566641350365686</v>
      </c>
      <c r="U104" s="4">
        <f t="shared" si="127"/>
        <v>97.946514591624492</v>
      </c>
      <c r="V104" s="4">
        <f t="shared" si="128"/>
        <v>129.60189773918489</v>
      </c>
      <c r="W104" s="4">
        <f t="shared" si="129"/>
        <v>136.24599084358115</v>
      </c>
      <c r="X104" s="4">
        <f t="shared" si="130"/>
        <v>143.8059903271465</v>
      </c>
      <c r="Y104" s="4">
        <f t="shared" si="131"/>
        <v>157.10356356562954</v>
      </c>
      <c r="Z104" s="4">
        <f t="shared" si="132"/>
        <v>158.90876114863798</v>
      </c>
      <c r="AA104" s="4">
        <f t="shared" si="133"/>
        <v>145.20985318218962</v>
      </c>
      <c r="AB104" s="4">
        <f t="shared" si="134"/>
        <v>142.8460245214969</v>
      </c>
      <c r="AC104" s="4">
        <f t="shared" si="135"/>
        <v>154.74352870462593</v>
      </c>
      <c r="AD104" s="4">
        <f t="shared" si="136"/>
        <v>168.51717768954694</v>
      </c>
      <c r="AE104" s="4">
        <f t="shared" si="137"/>
        <v>177.69323888329819</v>
      </c>
      <c r="AF104" s="4">
        <f t="shared" si="138"/>
        <v>177.77369995220647</v>
      </c>
      <c r="AG104" s="4">
        <f t="shared" si="139"/>
        <v>165.56066429511205</v>
      </c>
      <c r="AH104" s="4">
        <f t="shared" si="140"/>
        <v>136.53515773626845</v>
      </c>
      <c r="AJ104" s="4">
        <f t="shared" si="141"/>
        <v>2.1526586496343185</v>
      </c>
      <c r="AK104" s="4">
        <f t="shared" si="142"/>
        <v>2.0359854083755096</v>
      </c>
      <c r="AL104" s="4">
        <f t="shared" si="143"/>
        <v>3.7314022608151163</v>
      </c>
      <c r="AM104" s="4">
        <f t="shared" si="144"/>
        <v>7.929409156418842</v>
      </c>
      <c r="AN104" s="4">
        <f t="shared" si="145"/>
        <v>9.8190096728534968</v>
      </c>
      <c r="AO104" s="4">
        <f t="shared" si="146"/>
        <v>7.8964364343704574</v>
      </c>
      <c r="AP104" s="4">
        <f t="shared" si="147"/>
        <v>6.5912388513620215</v>
      </c>
      <c r="AQ104" s="4">
        <f t="shared" si="148"/>
        <v>-10.888853182189621</v>
      </c>
      <c r="AR104" s="4">
        <f t="shared" si="149"/>
        <v>-10.628024521496911</v>
      </c>
      <c r="AS104" s="4">
        <f t="shared" si="150"/>
        <v>-2.2525287046259166</v>
      </c>
      <c r="AT104" s="4">
        <f t="shared" si="151"/>
        <v>8.064822310453053</v>
      </c>
      <c r="AU104" s="4">
        <f t="shared" si="152"/>
        <v>6.9067611167018015</v>
      </c>
      <c r="AV104" s="4">
        <f t="shared" si="153"/>
        <v>-2.5556999522064814</v>
      </c>
      <c r="AW104" s="4">
        <f t="shared" si="154"/>
        <v>-5.1606642951120421</v>
      </c>
      <c r="AX104" s="4">
        <f t="shared" si="155"/>
        <v>15.519442263731548</v>
      </c>
      <c r="AZ104" s="2">
        <f t="shared" si="156"/>
        <v>65.660987811499851</v>
      </c>
      <c r="BA104" s="2">
        <f t="shared" si="157"/>
        <v>77.837856228303764</v>
      </c>
      <c r="BB104" s="2">
        <f t="shared" si="246"/>
        <v>89.595152669029133</v>
      </c>
      <c r="BC104" s="2">
        <f t="shared" si="159"/>
        <v>100.60317800615336</v>
      </c>
      <c r="BD104" s="2">
        <f t="shared" si="160"/>
        <v>109.3032781876167</v>
      </c>
      <c r="BE104" s="2">
        <f t="shared" si="161"/>
        <v>117.09246127047207</v>
      </c>
      <c r="BF104" s="2">
        <f t="shared" si="162"/>
        <v>124.47347896646679</v>
      </c>
      <c r="BG104" s="2">
        <f t="shared" si="163"/>
        <v>128.15509807005213</v>
      </c>
      <c r="BH104" s="2">
        <f t="shared" si="164"/>
        <v>129.07230905125095</v>
      </c>
      <c r="BI104" s="2">
        <f t="shared" si="165"/>
        <v>129.35714381622654</v>
      </c>
      <c r="BJ104" s="2">
        <f t="shared" si="166"/>
        <v>128.46959661449208</v>
      </c>
      <c r="BK104" s="2">
        <f t="shared" si="167"/>
        <v>127.08108630460097</v>
      </c>
      <c r="BL104" s="2">
        <f t="shared" si="168"/>
        <v>118.66747008291937</v>
      </c>
      <c r="BM104" s="2">
        <f t="shared" si="169"/>
        <v>111.82831980212478</v>
      </c>
      <c r="BN104" s="2">
        <f t="shared" si="170"/>
        <v>108.83258797091165</v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184"/>
        <v/>
      </c>
      <c r="CD104" s="2" t="str">
        <f t="shared" si="185"/>
        <v/>
      </c>
      <c r="CF104" s="2" t="str">
        <f t="shared" si="186"/>
        <v/>
      </c>
      <c r="CG104" s="2" t="str">
        <f t="shared" si="187"/>
        <v/>
      </c>
      <c r="CH104" s="2" t="str">
        <f t="shared" si="188"/>
        <v/>
      </c>
      <c r="CI104" s="2" t="str">
        <f t="shared" si="189"/>
        <v/>
      </c>
      <c r="CJ104" s="2" t="str">
        <f t="shared" si="190"/>
        <v/>
      </c>
      <c r="CK104" s="2" t="str">
        <f t="shared" si="191"/>
        <v/>
      </c>
      <c r="CL104" s="2" t="str">
        <f t="shared" si="192"/>
        <v/>
      </c>
      <c r="CM104" s="2" t="str">
        <f t="shared" si="193"/>
        <v/>
      </c>
      <c r="CN104" s="2" t="str">
        <f t="shared" si="194"/>
        <v/>
      </c>
      <c r="CO104" s="2" t="str">
        <f t="shared" si="195"/>
        <v/>
      </c>
      <c r="CP104" s="2" t="str">
        <f t="shared" si="196"/>
        <v/>
      </c>
      <c r="CQ104" s="2" t="str">
        <f t="shared" si="197"/>
        <v/>
      </c>
      <c r="CR104" s="2" t="str">
        <f t="shared" si="198"/>
        <v/>
      </c>
      <c r="CS104" s="2" t="str">
        <f t="shared" si="199"/>
        <v/>
      </c>
      <c r="CT104" s="2" t="str">
        <f t="shared" si="200"/>
        <v/>
      </c>
      <c r="CV104" s="2">
        <f t="shared" si="201"/>
        <v>67.073772749106624</v>
      </c>
      <c r="CW104" s="2">
        <f t="shared" si="202"/>
        <v>78.000444545451501</v>
      </c>
      <c r="CX104" s="2">
        <f t="shared" si="203"/>
        <v>89.594032577068432</v>
      </c>
      <c r="CY104" s="2">
        <f t="shared" si="204"/>
        <v>100.37043089685672</v>
      </c>
      <c r="CZ104" s="2">
        <f t="shared" si="205"/>
        <v>109.08440547513881</v>
      </c>
      <c r="DA104" s="2">
        <f t="shared" si="206"/>
        <v>117.04244875145443</v>
      </c>
      <c r="DB104" s="2">
        <f t="shared" si="207"/>
        <v>124.44824375401527</v>
      </c>
      <c r="DC104" s="2">
        <f t="shared" si="208"/>
        <v>128.1233159664171</v>
      </c>
      <c r="DD104" s="2">
        <f t="shared" si="209"/>
        <v>129.11599449345169</v>
      </c>
      <c r="DE104" s="2">
        <f t="shared" si="210"/>
        <v>129.63811684861579</v>
      </c>
      <c r="DF104" s="2">
        <f t="shared" si="211"/>
        <v>128.60372452819846</v>
      </c>
      <c r="DG104" s="2">
        <f t="shared" si="212"/>
        <v>127.20889675473228</v>
      </c>
      <c r="DH104" s="2">
        <f t="shared" si="213"/>
        <v>119.03548016417673</v>
      </c>
      <c r="DI104" s="2">
        <f t="shared" si="214"/>
        <v>112.65449228787656</v>
      </c>
      <c r="DJ104" s="2">
        <f t="shared" si="215"/>
        <v>112.78469117285574</v>
      </c>
      <c r="DL104" s="2">
        <f t="shared" si="216"/>
        <v>62.211929150100843</v>
      </c>
      <c r="DM104" s="2">
        <f t="shared" si="217"/>
        <v>77.14611471784221</v>
      </c>
      <c r="DN104" s="2">
        <f t="shared" si="218"/>
        <v>89.59963448910888</v>
      </c>
      <c r="DO104" s="2">
        <f t="shared" si="219"/>
        <v>101.46615209198166</v>
      </c>
      <c r="DP104" s="2">
        <f t="shared" si="220"/>
        <v>110.12161349532634</v>
      </c>
      <c r="DQ104" s="2">
        <f t="shared" si="221"/>
        <v>117.28495391491512</v>
      </c>
      <c r="DR104" s="2">
        <f t="shared" si="222"/>
        <v>124.56456284739826</v>
      </c>
      <c r="DS104" s="2">
        <f t="shared" si="223"/>
        <v>128.25454953024007</v>
      </c>
      <c r="DT104" s="2">
        <f t="shared" si="224"/>
        <v>128.94341240910046</v>
      </c>
      <c r="DU104" s="2">
        <f t="shared" si="225"/>
        <v>128.4585180856933</v>
      </c>
      <c r="DV104" s="2">
        <f t="shared" si="226"/>
        <v>127.97858913393586</v>
      </c>
      <c r="DW104" s="2">
        <f t="shared" si="227"/>
        <v>126.56144157626682</v>
      </c>
      <c r="DX104" s="2">
        <f t="shared" si="228"/>
        <v>116.75760424241082</v>
      </c>
      <c r="DY104" s="2">
        <f t="shared" si="229"/>
        <v>108.23449353442683</v>
      </c>
      <c r="DZ104" s="2">
        <f t="shared" si="230"/>
        <v>101.31108211070242</v>
      </c>
      <c r="EB104" s="2">
        <f t="shared" si="231"/>
        <v>0.29058625783348541</v>
      </c>
      <c r="EC104" s="2">
        <f t="shared" si="232"/>
        <v>0.1903109453672174</v>
      </c>
      <c r="ED104" s="2">
        <f t="shared" si="233"/>
        <v>0.1999481520976667</v>
      </c>
      <c r="EE104" s="2">
        <f t="shared" si="234"/>
        <v>0.21241453604454816</v>
      </c>
      <c r="EF104" s="2">
        <f t="shared" si="235"/>
        <v>0.21102103745622297</v>
      </c>
      <c r="EG104" s="2">
        <f t="shared" si="236"/>
        <v>0.2062328005883392</v>
      </c>
      <c r="EH104" s="2">
        <f t="shared" si="237"/>
        <v>0.21694815285771918</v>
      </c>
      <c r="EI104" s="2">
        <f t="shared" si="238"/>
        <v>0.24217968871059017</v>
      </c>
      <c r="EJ104" s="2">
        <f t="shared" si="239"/>
        <v>0.25312848877086364</v>
      </c>
      <c r="EK104" s="2">
        <f t="shared" si="240"/>
        <v>0.23819373266646002</v>
      </c>
      <c r="EL104" s="2">
        <f t="shared" si="241"/>
        <v>0.21455818201530424</v>
      </c>
      <c r="EM104" s="2">
        <f t="shared" si="242"/>
        <v>0.19740432138364367</v>
      </c>
      <c r="EN104" s="2">
        <f t="shared" si="243"/>
        <v>0.16155844036143466</v>
      </c>
      <c r="EO104" s="2">
        <f t="shared" si="244"/>
        <v>0.18691690469527292</v>
      </c>
      <c r="EP104" s="2">
        <f t="shared" si="245"/>
        <v>0.34445161766757826</v>
      </c>
    </row>
    <row r="105" spans="2:146" x14ac:dyDescent="0.25">
      <c r="B105" s="2">
        <v>83</v>
      </c>
      <c r="C105" s="49">
        <v>93.1053</v>
      </c>
      <c r="D105" s="49">
        <v>88.842100000000002</v>
      </c>
      <c r="E105" s="49">
        <v>128.63159999999999</v>
      </c>
      <c r="F105" s="49">
        <v>128.49119999999999</v>
      </c>
      <c r="G105" s="49">
        <v>131.69640000000001</v>
      </c>
      <c r="H105" s="49">
        <v>148.42859999999999</v>
      </c>
      <c r="I105" s="49">
        <v>141.6071</v>
      </c>
      <c r="J105" s="49">
        <v>128.411</v>
      </c>
      <c r="K105" s="49">
        <v>128.58199999999999</v>
      </c>
      <c r="L105" s="49">
        <v>134.6</v>
      </c>
      <c r="M105" s="49">
        <v>155.41800000000001</v>
      </c>
      <c r="N105" s="49">
        <v>175.50899999999999</v>
      </c>
      <c r="O105" s="49">
        <v>176.273</v>
      </c>
      <c r="P105" s="49">
        <v>164.63640000000001</v>
      </c>
      <c r="Q105" s="49">
        <v>138.87270000000001</v>
      </c>
      <c r="T105" s="4">
        <f t="shared" si="126"/>
        <v>89.874115889715597</v>
      </c>
      <c r="U105" s="4">
        <f t="shared" si="127"/>
        <v>91.743577394313689</v>
      </c>
      <c r="V105" s="4">
        <f t="shared" si="128"/>
        <v>122.39769443695698</v>
      </c>
      <c r="W105" s="4">
        <f t="shared" si="129"/>
        <v>126.09841420338053</v>
      </c>
      <c r="X105" s="4">
        <f t="shared" si="130"/>
        <v>132.9262730539368</v>
      </c>
      <c r="Y105" s="4">
        <f t="shared" si="131"/>
        <v>145.42113810647237</v>
      </c>
      <c r="Z105" s="4">
        <f t="shared" si="132"/>
        <v>147.27806235076264</v>
      </c>
      <c r="AA105" s="4">
        <f t="shared" si="133"/>
        <v>137.26080880918283</v>
      </c>
      <c r="AB105" s="4">
        <f t="shared" si="134"/>
        <v>136.34253203549937</v>
      </c>
      <c r="AC105" s="4">
        <f t="shared" si="135"/>
        <v>144.83332281565148</v>
      </c>
      <c r="AD105" s="4">
        <f t="shared" si="136"/>
        <v>156.53039704938675</v>
      </c>
      <c r="AE105" s="4">
        <f t="shared" si="137"/>
        <v>166.30133685366943</v>
      </c>
      <c r="AF105" s="4">
        <f t="shared" si="138"/>
        <v>174.07155083259272</v>
      </c>
      <c r="AG105" s="4">
        <f t="shared" si="139"/>
        <v>167.60294544834554</v>
      </c>
      <c r="AH105" s="4">
        <f t="shared" si="140"/>
        <v>128.27491561785243</v>
      </c>
      <c r="AJ105" s="4">
        <f t="shared" si="141"/>
        <v>3.2311841102844028</v>
      </c>
      <c r="AK105" s="4">
        <f t="shared" si="142"/>
        <v>-2.9014773943136873</v>
      </c>
      <c r="AL105" s="4">
        <f t="shared" si="143"/>
        <v>6.2339055630430096</v>
      </c>
      <c r="AM105" s="4">
        <f t="shared" si="144"/>
        <v>2.3927857966194637</v>
      </c>
      <c r="AN105" s="4">
        <f t="shared" si="145"/>
        <v>-1.2298730539367853</v>
      </c>
      <c r="AO105" s="4">
        <f t="shared" si="146"/>
        <v>3.0074618935276192</v>
      </c>
      <c r="AP105" s="4">
        <f t="shared" si="147"/>
        <v>-5.6709623507626361</v>
      </c>
      <c r="AQ105" s="4">
        <f t="shared" si="148"/>
        <v>-8.8498088091828322</v>
      </c>
      <c r="AR105" s="4">
        <f t="shared" si="149"/>
        <v>-7.7605320354993808</v>
      </c>
      <c r="AS105" s="4">
        <f t="shared" si="150"/>
        <v>-10.233322815651491</v>
      </c>
      <c r="AT105" s="4">
        <f t="shared" si="151"/>
        <v>-1.1123970493867432</v>
      </c>
      <c r="AU105" s="4">
        <f t="shared" si="152"/>
        <v>9.2076631463305603</v>
      </c>
      <c r="AV105" s="4">
        <f t="shared" si="153"/>
        <v>2.2014491674072758</v>
      </c>
      <c r="AW105" s="4">
        <f t="shared" si="154"/>
        <v>-2.9665454483455278</v>
      </c>
      <c r="AX105" s="4">
        <f t="shared" si="155"/>
        <v>10.59778438214758</v>
      </c>
      <c r="AZ105" s="2">
        <f t="shared" si="156"/>
        <v>65.602300816157623</v>
      </c>
      <c r="BA105" s="2">
        <f t="shared" si="157"/>
        <v>77.807237238940317</v>
      </c>
      <c r="BB105" s="2">
        <f t="shared" si="246"/>
        <v>89.573344310932967</v>
      </c>
      <c r="BC105" s="2">
        <f t="shared" si="159"/>
        <v>100.60202095273824</v>
      </c>
      <c r="BD105" s="2">
        <f t="shared" si="160"/>
        <v>109.28808834656731</v>
      </c>
      <c r="BE105" s="2">
        <f t="shared" si="161"/>
        <v>117.05889327539649</v>
      </c>
      <c r="BF105" s="2">
        <f t="shared" si="162"/>
        <v>124.47010432890403</v>
      </c>
      <c r="BG105" s="2">
        <f t="shared" si="163"/>
        <v>128.13058274486761</v>
      </c>
      <c r="BH105" s="2">
        <f t="shared" si="164"/>
        <v>129.0273411918136</v>
      </c>
      <c r="BI105" s="2">
        <f t="shared" si="165"/>
        <v>129.28960550371539</v>
      </c>
      <c r="BJ105" s="2">
        <f t="shared" si="166"/>
        <v>128.40614997030312</v>
      </c>
      <c r="BK105" s="2">
        <f t="shared" si="167"/>
        <v>127.02182017049449</v>
      </c>
      <c r="BL105" s="2">
        <f t="shared" si="168"/>
        <v>118.56368650602721</v>
      </c>
      <c r="BM105" s="2">
        <f t="shared" si="169"/>
        <v>111.66473271158664</v>
      </c>
      <c r="BN105" s="2">
        <f t="shared" si="170"/>
        <v>108.57116618450338</v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184"/>
        <v/>
      </c>
      <c r="CD105" s="2" t="str">
        <f t="shared" si="185"/>
        <v/>
      </c>
      <c r="CF105" s="2" t="str">
        <f t="shared" si="186"/>
        <v/>
      </c>
      <c r="CG105" s="2" t="str">
        <f t="shared" si="187"/>
        <v/>
      </c>
      <c r="CH105" s="2" t="str">
        <f t="shared" si="188"/>
        <v/>
      </c>
      <c r="CI105" s="2" t="str">
        <f t="shared" si="189"/>
        <v/>
      </c>
      <c r="CJ105" s="2" t="str">
        <f t="shared" si="190"/>
        <v/>
      </c>
      <c r="CK105" s="2" t="str">
        <f t="shared" si="191"/>
        <v/>
      </c>
      <c r="CL105" s="2" t="str">
        <f t="shared" si="192"/>
        <v/>
      </c>
      <c r="CM105" s="2" t="str">
        <f t="shared" si="193"/>
        <v/>
      </c>
      <c r="CN105" s="2" t="str">
        <f t="shared" si="194"/>
        <v/>
      </c>
      <c r="CO105" s="2" t="str">
        <f t="shared" si="195"/>
        <v/>
      </c>
      <c r="CP105" s="2" t="str">
        <f t="shared" si="196"/>
        <v/>
      </c>
      <c r="CQ105" s="2" t="str">
        <f t="shared" si="197"/>
        <v/>
      </c>
      <c r="CR105" s="2" t="str">
        <f t="shared" si="198"/>
        <v/>
      </c>
      <c r="CS105" s="2" t="str">
        <f t="shared" si="199"/>
        <v/>
      </c>
      <c r="CT105" s="2" t="str">
        <f t="shared" si="200"/>
        <v/>
      </c>
      <c r="CV105" s="2">
        <f t="shared" si="201"/>
        <v>67.108955914976576</v>
      </c>
      <c r="CW105" s="2">
        <f t="shared" si="202"/>
        <v>77.982964180604412</v>
      </c>
      <c r="CX105" s="2">
        <f t="shared" si="203"/>
        <v>89.577306614731668</v>
      </c>
      <c r="CY105" s="2">
        <f t="shared" si="204"/>
        <v>100.3621935497503</v>
      </c>
      <c r="CZ105" s="2">
        <f t="shared" si="205"/>
        <v>109.05615209887785</v>
      </c>
      <c r="DA105" s="2">
        <f t="shared" si="206"/>
        <v>117.00156446190378</v>
      </c>
      <c r="DB105" s="2">
        <f t="shared" si="207"/>
        <v>124.45496126225525</v>
      </c>
      <c r="DC105" s="2">
        <f t="shared" si="208"/>
        <v>128.10473563912916</v>
      </c>
      <c r="DD105" s="2">
        <f t="shared" si="209"/>
        <v>129.08243141844358</v>
      </c>
      <c r="DE105" s="2">
        <f t="shared" si="210"/>
        <v>129.59823748090463</v>
      </c>
      <c r="DF105" s="2">
        <f t="shared" si="211"/>
        <v>128.55799068220878</v>
      </c>
      <c r="DG105" s="2">
        <f t="shared" si="212"/>
        <v>127.16993108638204</v>
      </c>
      <c r="DH105" s="2">
        <f t="shared" si="213"/>
        <v>118.9620756599769</v>
      </c>
      <c r="DI105" s="2">
        <f t="shared" si="214"/>
        <v>112.54599589162882</v>
      </c>
      <c r="DJ105" s="2">
        <f t="shared" si="215"/>
        <v>112.75559274427178</v>
      </c>
      <c r="DL105" s="2">
        <f t="shared" si="216"/>
        <v>62.247719138988359</v>
      </c>
      <c r="DM105" s="2">
        <f t="shared" si="217"/>
        <v>77.125380946669395</v>
      </c>
      <c r="DN105" s="2">
        <f t="shared" si="218"/>
        <v>89.558884969642932</v>
      </c>
      <c r="DO105" s="2">
        <f t="shared" si="219"/>
        <v>101.41300491042169</v>
      </c>
      <c r="DP105" s="2">
        <f t="shared" si="220"/>
        <v>110.07896416372542</v>
      </c>
      <c r="DQ105" s="2">
        <f t="shared" si="221"/>
        <v>117.260130520266</v>
      </c>
      <c r="DR105" s="2">
        <f t="shared" si="222"/>
        <v>124.51995240432626</v>
      </c>
      <c r="DS105" s="2">
        <f t="shared" si="223"/>
        <v>128.20434606290701</v>
      </c>
      <c r="DT105" s="2">
        <f t="shared" si="224"/>
        <v>128.87909640610749</v>
      </c>
      <c r="DU105" s="2">
        <f t="shared" si="225"/>
        <v>128.3893720824195</v>
      </c>
      <c r="DV105" s="2">
        <f t="shared" si="226"/>
        <v>127.89920925817228</v>
      </c>
      <c r="DW105" s="2">
        <f t="shared" si="227"/>
        <v>126.47262434304798</v>
      </c>
      <c r="DX105" s="2">
        <f t="shared" si="228"/>
        <v>116.67808180811726</v>
      </c>
      <c r="DY105" s="2">
        <f t="shared" si="229"/>
        <v>108.16856726300858</v>
      </c>
      <c r="DZ105" s="2">
        <f t="shared" si="230"/>
        <v>101.30822593448943</v>
      </c>
      <c r="EB105" s="2">
        <f t="shared" si="231"/>
        <v>0.30993246538843594</v>
      </c>
      <c r="EC105" s="2">
        <f t="shared" si="232"/>
        <v>0.20490948832775263</v>
      </c>
      <c r="ED105" s="2">
        <f t="shared" si="233"/>
        <v>0.21508957422744587</v>
      </c>
      <c r="EE105" s="2">
        <f t="shared" si="234"/>
        <v>0.22823069102974142</v>
      </c>
      <c r="EF105" s="2">
        <f t="shared" si="235"/>
        <v>0.2267633083933446</v>
      </c>
      <c r="EG105" s="2">
        <f t="shared" si="236"/>
        <v>0.22171824815608382</v>
      </c>
      <c r="EH105" s="2">
        <f t="shared" si="237"/>
        <v>0.23300200867734755</v>
      </c>
      <c r="EI105" s="2">
        <f t="shared" si="238"/>
        <v>0.25948193731299529</v>
      </c>
      <c r="EJ105" s="2">
        <f t="shared" si="239"/>
        <v>0.27093330360099488</v>
      </c>
      <c r="EK105" s="2">
        <f t="shared" si="240"/>
        <v>0.25530714798850307</v>
      </c>
      <c r="EL105" s="2">
        <f t="shared" si="241"/>
        <v>0.23048723956923517</v>
      </c>
      <c r="EM105" s="2">
        <f t="shared" si="242"/>
        <v>0.21240425007131103</v>
      </c>
      <c r="EN105" s="2">
        <f t="shared" si="243"/>
        <v>0.17442654393545098</v>
      </c>
      <c r="EO105" s="2">
        <f t="shared" si="244"/>
        <v>0.20131982833034784</v>
      </c>
      <c r="EP105" s="2">
        <f t="shared" si="245"/>
        <v>0.36553616471803785</v>
      </c>
    </row>
    <row r="106" spans="2:146" x14ac:dyDescent="0.25">
      <c r="B106" s="2">
        <v>84</v>
      </c>
      <c r="C106" s="49">
        <v>87.017499999999998</v>
      </c>
      <c r="D106" s="49">
        <v>81.280699999999996</v>
      </c>
      <c r="E106" s="49">
        <v>118.8421</v>
      </c>
      <c r="F106" s="49">
        <v>106.56140000000001</v>
      </c>
      <c r="G106" s="49">
        <v>112.5536</v>
      </c>
      <c r="H106" s="49">
        <v>125.25</v>
      </c>
      <c r="I106" s="49">
        <v>126.28570000000001</v>
      </c>
      <c r="J106" s="49">
        <v>127.946</v>
      </c>
      <c r="K106" s="49">
        <v>127.764</v>
      </c>
      <c r="L106" s="49">
        <v>128.89099999999999</v>
      </c>
      <c r="M106" s="49">
        <v>136.273</v>
      </c>
      <c r="N106" s="49">
        <v>153.655</v>
      </c>
      <c r="O106" s="49">
        <v>173.309</v>
      </c>
      <c r="P106" s="49">
        <v>166.1455</v>
      </c>
      <c r="Q106" s="49">
        <v>120.5818</v>
      </c>
      <c r="T106" s="4">
        <f t="shared" si="126"/>
        <v>84.444420404139905</v>
      </c>
      <c r="U106" s="4">
        <f t="shared" si="127"/>
        <v>86.740818432245163</v>
      </c>
      <c r="V106" s="4">
        <f t="shared" si="128"/>
        <v>114.47491766770926</v>
      </c>
      <c r="W106" s="4">
        <f t="shared" si="129"/>
        <v>117.12387227405011</v>
      </c>
      <c r="X106" s="4">
        <f t="shared" si="130"/>
        <v>123.7948683588409</v>
      </c>
      <c r="Y106" s="4">
        <f t="shared" si="131"/>
        <v>135.09491028905157</v>
      </c>
      <c r="Z106" s="4">
        <f t="shared" si="132"/>
        <v>138.01370118057906</v>
      </c>
      <c r="AA106" s="4">
        <f t="shared" si="133"/>
        <v>132.43712001878436</v>
      </c>
      <c r="AB106" s="4">
        <f t="shared" si="134"/>
        <v>132.45878014808218</v>
      </c>
      <c r="AC106" s="4">
        <f t="shared" si="135"/>
        <v>137.7892951975299</v>
      </c>
      <c r="AD106" s="4">
        <f t="shared" si="136"/>
        <v>146.25343279793205</v>
      </c>
      <c r="AE106" s="4">
        <f t="shared" si="137"/>
        <v>154.65919342983824</v>
      </c>
      <c r="AF106" s="4">
        <f t="shared" si="138"/>
        <v>166.32121435907283</v>
      </c>
      <c r="AG106" s="4">
        <f t="shared" si="139"/>
        <v>165.00396255035247</v>
      </c>
      <c r="AH106" s="4">
        <f t="shared" si="140"/>
        <v>121.26158532273678</v>
      </c>
      <c r="AJ106" s="4">
        <f t="shared" si="141"/>
        <v>2.5730795958600936</v>
      </c>
      <c r="AK106" s="4">
        <f t="shared" si="142"/>
        <v>-5.4601184322451672</v>
      </c>
      <c r="AL106" s="4">
        <f t="shared" si="143"/>
        <v>4.3671823322907386</v>
      </c>
      <c r="AM106" s="4">
        <f t="shared" si="144"/>
        <v>-10.562472274050108</v>
      </c>
      <c r="AN106" s="4">
        <f t="shared" si="145"/>
        <v>-11.241268358840898</v>
      </c>
      <c r="AO106" s="4">
        <f t="shared" si="146"/>
        <v>-9.844910289051569</v>
      </c>
      <c r="AP106" s="4">
        <f t="shared" si="147"/>
        <v>-11.728001180579056</v>
      </c>
      <c r="AQ106" s="4">
        <f t="shared" si="148"/>
        <v>-4.4911200187843576</v>
      </c>
      <c r="AR106" s="4">
        <f t="shared" si="149"/>
        <v>-4.694780148082188</v>
      </c>
      <c r="AS106" s="4">
        <f t="shared" si="150"/>
        <v>-8.8982951975299045</v>
      </c>
      <c r="AT106" s="4">
        <f t="shared" si="151"/>
        <v>-9.9804327979320533</v>
      </c>
      <c r="AU106" s="4">
        <f t="shared" si="152"/>
        <v>-1.0041934298382387</v>
      </c>
      <c r="AV106" s="4">
        <f t="shared" si="153"/>
        <v>6.9877856409271715</v>
      </c>
      <c r="AW106" s="4">
        <f t="shared" si="154"/>
        <v>1.1415374496475295</v>
      </c>
      <c r="AX106" s="4">
        <f t="shared" si="155"/>
        <v>-0.67978532273677672</v>
      </c>
      <c r="AZ106" s="2">
        <f t="shared" si="156"/>
        <v>65.540288727596362</v>
      </c>
      <c r="BA106" s="2">
        <f t="shared" si="157"/>
        <v>77.775821573709365</v>
      </c>
      <c r="BB106" s="2">
        <f t="shared" si="246"/>
        <v>89.550773837915798</v>
      </c>
      <c r="BC106" s="2">
        <f t="shared" si="159"/>
        <v>100.60025961081216</v>
      </c>
      <c r="BD106" s="2">
        <f t="shared" si="160"/>
        <v>109.27326429792207</v>
      </c>
      <c r="BE106" s="2">
        <f t="shared" si="161"/>
        <v>117.02604627332894</v>
      </c>
      <c r="BF106" s="2">
        <f t="shared" si="162"/>
        <v>124.46509272036096</v>
      </c>
      <c r="BG106" s="2">
        <f t="shared" si="163"/>
        <v>128.10502637651825</v>
      </c>
      <c r="BH106" s="2">
        <f t="shared" si="164"/>
        <v>128.98109870434212</v>
      </c>
      <c r="BI106" s="2">
        <f t="shared" si="165"/>
        <v>129.22008911265726</v>
      </c>
      <c r="BJ106" s="2">
        <f t="shared" si="166"/>
        <v>128.34107031281158</v>
      </c>
      <c r="BK106" s="2">
        <f t="shared" si="167"/>
        <v>126.96044905271029</v>
      </c>
      <c r="BL106" s="2">
        <f t="shared" si="168"/>
        <v>118.45792480470934</v>
      </c>
      <c r="BM106" s="2">
        <f t="shared" si="169"/>
        <v>111.49884219821651</v>
      </c>
      <c r="BN106" s="2">
        <f t="shared" si="170"/>
        <v>108.30481589240813</v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184"/>
        <v/>
      </c>
      <c r="CD106" s="2" t="str">
        <f t="shared" si="185"/>
        <v/>
      </c>
      <c r="CF106" s="2" t="str">
        <f t="shared" si="186"/>
        <v/>
      </c>
      <c r="CG106" s="2" t="str">
        <f t="shared" si="187"/>
        <v/>
      </c>
      <c r="CH106" s="2" t="str">
        <f t="shared" si="188"/>
        <v/>
      </c>
      <c r="CI106" s="2" t="str">
        <f t="shared" si="189"/>
        <v/>
      </c>
      <c r="CJ106" s="2" t="str">
        <f t="shared" si="190"/>
        <v/>
      </c>
      <c r="CK106" s="2" t="str">
        <f t="shared" si="191"/>
        <v/>
      </c>
      <c r="CL106" s="2" t="str">
        <f t="shared" si="192"/>
        <v/>
      </c>
      <c r="CM106" s="2" t="str">
        <f t="shared" si="193"/>
        <v/>
      </c>
      <c r="CN106" s="2" t="str">
        <f t="shared" si="194"/>
        <v/>
      </c>
      <c r="CO106" s="2" t="str">
        <f t="shared" si="195"/>
        <v/>
      </c>
      <c r="CP106" s="2" t="str">
        <f t="shared" si="196"/>
        <v/>
      </c>
      <c r="CQ106" s="2" t="str">
        <f t="shared" si="197"/>
        <v/>
      </c>
      <c r="CR106" s="2" t="str">
        <f t="shared" si="198"/>
        <v/>
      </c>
      <c r="CS106" s="2" t="str">
        <f t="shared" si="199"/>
        <v/>
      </c>
      <c r="CT106" s="2" t="str">
        <f t="shared" si="200"/>
        <v/>
      </c>
      <c r="CV106" s="2">
        <f t="shared" si="201"/>
        <v>67.144139080846529</v>
      </c>
      <c r="CW106" s="2">
        <f t="shared" si="202"/>
        <v>77.965483815757324</v>
      </c>
      <c r="CX106" s="2">
        <f t="shared" si="203"/>
        <v>89.560580652394904</v>
      </c>
      <c r="CY106" s="2">
        <f t="shared" si="204"/>
        <v>100.3539562026439</v>
      </c>
      <c r="CZ106" s="2">
        <f t="shared" si="205"/>
        <v>109.02789872261687</v>
      </c>
      <c r="DA106" s="2">
        <f t="shared" si="206"/>
        <v>116.96068017235314</v>
      </c>
      <c r="DB106" s="2">
        <f t="shared" si="207"/>
        <v>124.46167877049525</v>
      </c>
      <c r="DC106" s="2">
        <f t="shared" si="208"/>
        <v>128.08615531184125</v>
      </c>
      <c r="DD106" s="2">
        <f t="shared" si="209"/>
        <v>129.04886834343546</v>
      </c>
      <c r="DE106" s="2">
        <f t="shared" si="210"/>
        <v>129.55835811319346</v>
      </c>
      <c r="DF106" s="2">
        <f t="shared" si="211"/>
        <v>128.51225683621908</v>
      </c>
      <c r="DG106" s="2">
        <f t="shared" si="212"/>
        <v>127.13096541803179</v>
      </c>
      <c r="DH106" s="2">
        <f t="shared" si="213"/>
        <v>118.88867115577709</v>
      </c>
      <c r="DI106" s="2">
        <f t="shared" si="214"/>
        <v>112.43749949538108</v>
      </c>
      <c r="DJ106" s="2">
        <f t="shared" si="215"/>
        <v>112.7264943156878</v>
      </c>
      <c r="DL106" s="2">
        <f t="shared" si="216"/>
        <v>62.283509127875874</v>
      </c>
      <c r="DM106" s="2">
        <f t="shared" si="217"/>
        <v>77.104647175496595</v>
      </c>
      <c r="DN106" s="2">
        <f t="shared" si="218"/>
        <v>89.518135450176985</v>
      </c>
      <c r="DO106" s="2">
        <f t="shared" si="219"/>
        <v>101.35985772886171</v>
      </c>
      <c r="DP106" s="2">
        <f t="shared" si="220"/>
        <v>110.03631483212449</v>
      </c>
      <c r="DQ106" s="2">
        <f t="shared" si="221"/>
        <v>117.2353071256169</v>
      </c>
      <c r="DR106" s="2">
        <f t="shared" si="222"/>
        <v>124.47534196125424</v>
      </c>
      <c r="DS106" s="2">
        <f t="shared" si="223"/>
        <v>128.15414259557394</v>
      </c>
      <c r="DT106" s="2">
        <f t="shared" si="224"/>
        <v>128.81478040311455</v>
      </c>
      <c r="DU106" s="2">
        <f t="shared" si="225"/>
        <v>128.3202260791457</v>
      </c>
      <c r="DV106" s="2">
        <f t="shared" si="226"/>
        <v>127.8198293824087</v>
      </c>
      <c r="DW106" s="2">
        <f t="shared" si="227"/>
        <v>126.38380710982914</v>
      </c>
      <c r="DX106" s="2">
        <f t="shared" si="228"/>
        <v>116.5985593738237</v>
      </c>
      <c r="DY106" s="2">
        <f t="shared" si="229"/>
        <v>108.10264099159035</v>
      </c>
      <c r="DZ106" s="2">
        <f t="shared" si="230"/>
        <v>101.30536975827643</v>
      </c>
      <c r="EB106" s="2">
        <f t="shared" si="231"/>
        <v>0.32996759036757212</v>
      </c>
      <c r="EC106" s="2">
        <f t="shared" si="232"/>
        <v>0.22032315212619108</v>
      </c>
      <c r="ED106" s="2">
        <f t="shared" si="233"/>
        <v>0.23104647796849948</v>
      </c>
      <c r="EE106" s="2">
        <f t="shared" si="234"/>
        <v>0.2448583700775924</v>
      </c>
      <c r="EF106" s="2">
        <f t="shared" si="235"/>
        <v>0.24331778617162297</v>
      </c>
      <c r="EG106" s="2">
        <f t="shared" si="236"/>
        <v>0.23801779176799437</v>
      </c>
      <c r="EH106" s="2">
        <f t="shared" si="237"/>
        <v>0.24986475896474564</v>
      </c>
      <c r="EI106" s="2">
        <f t="shared" si="238"/>
        <v>0.27756756323982446</v>
      </c>
      <c r="EJ106" s="2">
        <f t="shared" si="239"/>
        <v>0.28950504242315256</v>
      </c>
      <c r="EK106" s="2">
        <f t="shared" si="240"/>
        <v>0.27320914994044104</v>
      </c>
      <c r="EL106" s="2">
        <f t="shared" si="241"/>
        <v>0.24722665524811449</v>
      </c>
      <c r="EM106" s="2">
        <f t="shared" si="242"/>
        <v>0.22821986110506087</v>
      </c>
      <c r="EN106" s="2">
        <f t="shared" si="243"/>
        <v>0.18808966202528832</v>
      </c>
      <c r="EO106" s="2">
        <f t="shared" si="244"/>
        <v>0.21653700953416116</v>
      </c>
      <c r="EP106" s="2">
        <f t="shared" si="245"/>
        <v>0.38714912888419228</v>
      </c>
    </row>
    <row r="107" spans="2:146" x14ac:dyDescent="0.25">
      <c r="B107" s="2">
        <v>85</v>
      </c>
      <c r="C107" s="49">
        <v>78.157899999999998</v>
      </c>
      <c r="D107" s="49">
        <v>78.245599999999996</v>
      </c>
      <c r="E107" s="49">
        <v>103.7544</v>
      </c>
      <c r="F107" s="49">
        <v>101</v>
      </c>
      <c r="G107" s="49">
        <v>109.9821</v>
      </c>
      <c r="H107" s="49">
        <v>117.58929999999999</v>
      </c>
      <c r="I107" s="49">
        <v>122.7679</v>
      </c>
      <c r="J107" s="49">
        <v>126.875</v>
      </c>
      <c r="K107" s="49">
        <v>127.727</v>
      </c>
      <c r="L107" s="49">
        <v>129.18199999999999</v>
      </c>
      <c r="M107" s="49">
        <v>130.45500000000001</v>
      </c>
      <c r="N107" s="49">
        <v>132.727</v>
      </c>
      <c r="O107" s="49">
        <v>163.83600000000001</v>
      </c>
      <c r="P107" s="49">
        <v>164.63640000000001</v>
      </c>
      <c r="Q107" s="49">
        <v>108.43640000000001</v>
      </c>
      <c r="T107" s="4">
        <f t="shared" si="126"/>
        <v>79.131782509615704</v>
      </c>
      <c r="U107" s="4">
        <f t="shared" si="127"/>
        <v>83.096464002602133</v>
      </c>
      <c r="V107" s="4">
        <f t="shared" si="128"/>
        <v>107.04201996494294</v>
      </c>
      <c r="W107" s="4">
        <f t="shared" si="129"/>
        <v>110.29953290280768</v>
      </c>
      <c r="X107" s="4">
        <f t="shared" si="130"/>
        <v>117.25810853614804</v>
      </c>
      <c r="Y107" s="4">
        <f t="shared" si="131"/>
        <v>127.33944965250966</v>
      </c>
      <c r="Z107" s="4">
        <f t="shared" si="132"/>
        <v>131.67651252486795</v>
      </c>
      <c r="AA107" s="4">
        <f t="shared" si="133"/>
        <v>129.90012719110064</v>
      </c>
      <c r="AB107" s="4">
        <f t="shared" si="134"/>
        <v>130.41345751974177</v>
      </c>
      <c r="AC107" s="4">
        <f t="shared" si="135"/>
        <v>133.40216929811518</v>
      </c>
      <c r="AD107" s="4">
        <f t="shared" si="136"/>
        <v>138.620743836233</v>
      </c>
      <c r="AE107" s="4">
        <f t="shared" si="137"/>
        <v>144.6443234381496</v>
      </c>
      <c r="AF107" s="4">
        <f t="shared" si="138"/>
        <v>156.2442497970811</v>
      </c>
      <c r="AG107" s="4">
        <f t="shared" si="139"/>
        <v>158.3508658658474</v>
      </c>
      <c r="AH107" s="4">
        <f t="shared" si="140"/>
        <v>115.91147503789549</v>
      </c>
      <c r="AJ107" s="4">
        <f t="shared" si="141"/>
        <v>-0.97388250961570577</v>
      </c>
      <c r="AK107" s="4">
        <f t="shared" si="142"/>
        <v>-4.8508640026021368</v>
      </c>
      <c r="AL107" s="4">
        <f t="shared" si="143"/>
        <v>-3.2876199649429338</v>
      </c>
      <c r="AM107" s="4">
        <f t="shared" si="144"/>
        <v>-9.2995329028076839</v>
      </c>
      <c r="AN107" s="4">
        <f t="shared" si="145"/>
        <v>-7.2760085361480407</v>
      </c>
      <c r="AO107" s="4">
        <f t="shared" si="146"/>
        <v>-9.7501496525096627</v>
      </c>
      <c r="AP107" s="4">
        <f t="shared" si="147"/>
        <v>-8.908612524867948</v>
      </c>
      <c r="AQ107" s="4">
        <f t="shared" si="148"/>
        <v>-3.025127191100637</v>
      </c>
      <c r="AR107" s="4">
        <f t="shared" si="149"/>
        <v>-2.6864575197417651</v>
      </c>
      <c r="AS107" s="4">
        <f t="shared" si="150"/>
        <v>-4.220169298115195</v>
      </c>
      <c r="AT107" s="4">
        <f t="shared" si="151"/>
        <v>-8.1657438362329913</v>
      </c>
      <c r="AU107" s="4">
        <f t="shared" si="152"/>
        <v>-11.917323438149594</v>
      </c>
      <c r="AV107" s="4">
        <f t="shared" si="153"/>
        <v>7.5917502029189166</v>
      </c>
      <c r="AW107" s="4">
        <f t="shared" si="154"/>
        <v>6.2855341341526128</v>
      </c>
      <c r="AX107" s="4">
        <f t="shared" si="155"/>
        <v>-7.4750750378954791</v>
      </c>
      <c r="AZ107" s="2">
        <f t="shared" si="156"/>
        <v>65.475204881866574</v>
      </c>
      <c r="BA107" s="2">
        <f t="shared" si="157"/>
        <v>77.743601820285676</v>
      </c>
      <c r="BB107" s="2">
        <f t="shared" si="246"/>
        <v>89.52738283886525</v>
      </c>
      <c r="BC107" s="2">
        <f t="shared" si="159"/>
        <v>100.59777328978791</v>
      </c>
      <c r="BD107" s="2">
        <f t="shared" si="160"/>
        <v>109.2587599357326</v>
      </c>
      <c r="BE107" s="2">
        <f t="shared" si="161"/>
        <v>116.99395698044178</v>
      </c>
      <c r="BF107" s="2">
        <f t="shared" si="162"/>
        <v>124.45832011780755</v>
      </c>
      <c r="BG107" s="2">
        <f t="shared" si="163"/>
        <v>128.07835365039011</v>
      </c>
      <c r="BH107" s="2">
        <f t="shared" si="164"/>
        <v>128.93351960066985</v>
      </c>
      <c r="BI107" s="2">
        <f t="shared" si="165"/>
        <v>129.14855747159672</v>
      </c>
      <c r="BJ107" s="2">
        <f t="shared" si="166"/>
        <v>128.27428523145977</v>
      </c>
      <c r="BK107" s="2">
        <f t="shared" si="167"/>
        <v>126.89685427212687</v>
      </c>
      <c r="BL107" s="2">
        <f t="shared" si="168"/>
        <v>118.35014135095841</v>
      </c>
      <c r="BM107" s="2">
        <f t="shared" si="169"/>
        <v>111.3307478340522</v>
      </c>
      <c r="BN107" s="2">
        <f t="shared" si="170"/>
        <v>108.03443028169784</v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 t="str">
        <f t="shared" si="177"/>
        <v/>
      </c>
      <c r="BW107" s="2" t="str">
        <f t="shared" si="178"/>
        <v/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184"/>
        <v/>
      </c>
      <c r="CD107" s="2" t="str">
        <f t="shared" si="185"/>
        <v/>
      </c>
      <c r="CF107" s="2" t="str">
        <f t="shared" si="186"/>
        <v/>
      </c>
      <c r="CG107" s="2" t="str">
        <f t="shared" si="187"/>
        <v/>
      </c>
      <c r="CH107" s="2" t="str">
        <f t="shared" si="188"/>
        <v/>
      </c>
      <c r="CI107" s="2" t="str">
        <f t="shared" si="189"/>
        <v/>
      </c>
      <c r="CJ107" s="2" t="str">
        <f t="shared" si="190"/>
        <v/>
      </c>
      <c r="CK107" s="2" t="str">
        <f t="shared" si="191"/>
        <v/>
      </c>
      <c r="CL107" s="2" t="str">
        <f t="shared" si="192"/>
        <v/>
      </c>
      <c r="CM107" s="2" t="str">
        <f t="shared" si="193"/>
        <v/>
      </c>
      <c r="CN107" s="2" t="str">
        <f t="shared" si="194"/>
        <v/>
      </c>
      <c r="CO107" s="2" t="str">
        <f t="shared" si="195"/>
        <v/>
      </c>
      <c r="CP107" s="2" t="str">
        <f t="shared" si="196"/>
        <v/>
      </c>
      <c r="CQ107" s="2" t="str">
        <f t="shared" si="197"/>
        <v/>
      </c>
      <c r="CR107" s="2" t="str">
        <f t="shared" si="198"/>
        <v/>
      </c>
      <c r="CS107" s="2" t="str">
        <f t="shared" si="199"/>
        <v/>
      </c>
      <c r="CT107" s="2" t="str">
        <f t="shared" si="200"/>
        <v/>
      </c>
      <c r="CV107" s="2">
        <f t="shared" si="201"/>
        <v>67.179322246716495</v>
      </c>
      <c r="CW107" s="2">
        <f t="shared" si="202"/>
        <v>77.948003450910221</v>
      </c>
      <c r="CX107" s="2">
        <f t="shared" si="203"/>
        <v>89.54385469005814</v>
      </c>
      <c r="CY107" s="2">
        <f t="shared" si="204"/>
        <v>100.3457188555375</v>
      </c>
      <c r="CZ107" s="2">
        <f t="shared" si="205"/>
        <v>108.9996453463559</v>
      </c>
      <c r="DA107" s="2">
        <f t="shared" si="206"/>
        <v>116.9197958828025</v>
      </c>
      <c r="DB107" s="2">
        <f t="shared" si="207"/>
        <v>124.46839627873524</v>
      </c>
      <c r="DC107" s="2">
        <f t="shared" si="208"/>
        <v>128.06757498455332</v>
      </c>
      <c r="DD107" s="2">
        <f t="shared" si="209"/>
        <v>129.01530526842734</v>
      </c>
      <c r="DE107" s="2">
        <f t="shared" si="210"/>
        <v>129.5184787454823</v>
      </c>
      <c r="DF107" s="2">
        <f t="shared" si="211"/>
        <v>128.46652299022941</v>
      </c>
      <c r="DG107" s="2">
        <f t="shared" si="212"/>
        <v>127.09199974968155</v>
      </c>
      <c r="DH107" s="2">
        <f t="shared" si="213"/>
        <v>118.81526665157726</v>
      </c>
      <c r="DI107" s="2">
        <f t="shared" si="214"/>
        <v>112.32900309913333</v>
      </c>
      <c r="DJ107" s="2">
        <f t="shared" si="215"/>
        <v>112.69739588710384</v>
      </c>
      <c r="DL107" s="2">
        <f t="shared" si="216"/>
        <v>62.319299116763389</v>
      </c>
      <c r="DM107" s="2">
        <f t="shared" si="217"/>
        <v>77.083913404323795</v>
      </c>
      <c r="DN107" s="2">
        <f t="shared" si="218"/>
        <v>89.477385930711037</v>
      </c>
      <c r="DO107" s="2">
        <f t="shared" si="219"/>
        <v>101.30671054730173</v>
      </c>
      <c r="DP107" s="2">
        <f t="shared" si="220"/>
        <v>109.99366550052358</v>
      </c>
      <c r="DQ107" s="2">
        <f t="shared" si="221"/>
        <v>117.21048373096778</v>
      </c>
      <c r="DR107" s="2">
        <f t="shared" si="222"/>
        <v>124.43073151818224</v>
      </c>
      <c r="DS107" s="2">
        <f t="shared" si="223"/>
        <v>128.10393912824088</v>
      </c>
      <c r="DT107" s="2">
        <f t="shared" si="224"/>
        <v>128.75046440012159</v>
      </c>
      <c r="DU107" s="2">
        <f t="shared" si="225"/>
        <v>128.2510800758719</v>
      </c>
      <c r="DV107" s="2">
        <f t="shared" si="226"/>
        <v>127.74044950664512</v>
      </c>
      <c r="DW107" s="2">
        <f t="shared" si="227"/>
        <v>126.2949898766103</v>
      </c>
      <c r="DX107" s="2">
        <f t="shared" si="228"/>
        <v>116.51903693953014</v>
      </c>
      <c r="DY107" s="2">
        <f t="shared" si="229"/>
        <v>108.03671472017211</v>
      </c>
      <c r="DZ107" s="2">
        <f t="shared" si="230"/>
        <v>101.30251358206343</v>
      </c>
      <c r="EB107" s="2">
        <f t="shared" si="231"/>
        <v>0.35063976431452931</v>
      </c>
      <c r="EC107" s="2">
        <f t="shared" si="232"/>
        <v>0.23655130785505613</v>
      </c>
      <c r="ED107" s="2">
        <f t="shared" si="233"/>
        <v>0.24781342926647745</v>
      </c>
      <c r="EE107" s="2">
        <f t="shared" si="234"/>
        <v>0.26228575794207082</v>
      </c>
      <c r="EF107" s="2">
        <f t="shared" si="235"/>
        <v>0.26067337597763013</v>
      </c>
      <c r="EG107" s="2">
        <f t="shared" si="236"/>
        <v>0.25512279961941531</v>
      </c>
      <c r="EH107" s="2">
        <f t="shared" si="237"/>
        <v>0.26752223510131951</v>
      </c>
      <c r="EI107" s="2">
        <f t="shared" si="238"/>
        <v>0.29640917518609716</v>
      </c>
      <c r="EJ107" s="2">
        <f t="shared" si="239"/>
        <v>0.30881060117609282</v>
      </c>
      <c r="EK107" s="2">
        <f t="shared" si="240"/>
        <v>0.29187443758268472</v>
      </c>
      <c r="EL107" s="2">
        <f t="shared" si="241"/>
        <v>0.26476350275272298</v>
      </c>
      <c r="EM107" s="2">
        <f t="shared" si="242"/>
        <v>0.244847001458953</v>
      </c>
      <c r="EN107" s="2">
        <f t="shared" si="243"/>
        <v>0.20256043991530584</v>
      </c>
      <c r="EO107" s="2">
        <f t="shared" si="244"/>
        <v>0.23256947738509429</v>
      </c>
      <c r="EP107" s="2">
        <f t="shared" si="245"/>
        <v>0.40921577604565268</v>
      </c>
    </row>
    <row r="108" spans="2:146" x14ac:dyDescent="0.25">
      <c r="B108" s="2">
        <v>86</v>
      </c>
      <c r="C108" s="49">
        <v>69.877200000000002</v>
      </c>
      <c r="D108" s="49">
        <v>77.8596</v>
      </c>
      <c r="E108" s="49">
        <v>93.298199999999994</v>
      </c>
      <c r="F108" s="49">
        <v>100.40349999999999</v>
      </c>
      <c r="G108" s="49">
        <v>108.5714</v>
      </c>
      <c r="H108" s="49">
        <v>116.625</v>
      </c>
      <c r="I108" s="49">
        <v>122.8036</v>
      </c>
      <c r="J108" s="49">
        <v>126.482</v>
      </c>
      <c r="K108" s="49">
        <v>127.61799999999999</v>
      </c>
      <c r="L108" s="49">
        <v>128.16399999999999</v>
      </c>
      <c r="M108" s="49">
        <v>126.745</v>
      </c>
      <c r="N108" s="49">
        <v>128.273</v>
      </c>
      <c r="O108" s="49">
        <v>145.745</v>
      </c>
      <c r="P108" s="49">
        <v>157.8545</v>
      </c>
      <c r="Q108" s="49">
        <v>106.9636</v>
      </c>
      <c r="T108" s="4">
        <f t="shared" si="126"/>
        <v>74.558077362901457</v>
      </c>
      <c r="U108" s="4">
        <f t="shared" si="127"/>
        <v>80.67715570496199</v>
      </c>
      <c r="V108" s="4">
        <f t="shared" si="128"/>
        <v>100.89345956546184</v>
      </c>
      <c r="W108" s="4">
        <f t="shared" si="129"/>
        <v>105.755213829914</v>
      </c>
      <c r="X108" s="4">
        <f t="shared" si="130"/>
        <v>113.19576904847483</v>
      </c>
      <c r="Y108" s="4">
        <f t="shared" si="131"/>
        <v>122.28621180505412</v>
      </c>
      <c r="Z108" s="4">
        <f t="shared" si="132"/>
        <v>127.89862230393143</v>
      </c>
      <c r="AA108" s="4">
        <f t="shared" si="133"/>
        <v>128.72949488657892</v>
      </c>
      <c r="AB108" s="4">
        <f t="shared" si="134"/>
        <v>129.448298915192</v>
      </c>
      <c r="AC108" s="4">
        <f t="shared" si="135"/>
        <v>130.97609535197833</v>
      </c>
      <c r="AD108" s="4">
        <f t="shared" si="136"/>
        <v>133.62570543947274</v>
      </c>
      <c r="AE108" s="4">
        <f t="shared" si="137"/>
        <v>137.16317924711066</v>
      </c>
      <c r="AF108" s="4">
        <f t="shared" si="138"/>
        <v>145.78639723151804</v>
      </c>
      <c r="AG108" s="4">
        <f t="shared" si="139"/>
        <v>149.12438322386936</v>
      </c>
      <c r="AH108" s="4">
        <f t="shared" si="140"/>
        <v>112.18837252919577</v>
      </c>
      <c r="AJ108" s="4">
        <f t="shared" si="141"/>
        <v>-4.6808773629014553</v>
      </c>
      <c r="AK108" s="4">
        <f t="shared" si="142"/>
        <v>-2.8175557049619897</v>
      </c>
      <c r="AL108" s="4">
        <f t="shared" si="143"/>
        <v>-7.5952595654618449</v>
      </c>
      <c r="AM108" s="4">
        <f t="shared" si="144"/>
        <v>-5.3517138299140044</v>
      </c>
      <c r="AN108" s="4">
        <f t="shared" si="145"/>
        <v>-4.6243690484748328</v>
      </c>
      <c r="AO108" s="4">
        <f t="shared" si="146"/>
        <v>-5.6612118050541227</v>
      </c>
      <c r="AP108" s="4">
        <f t="shared" si="147"/>
        <v>-5.0950223039314295</v>
      </c>
      <c r="AQ108" s="4">
        <f t="shared" si="148"/>
        <v>-2.2474948865789202</v>
      </c>
      <c r="AR108" s="4">
        <f t="shared" si="149"/>
        <v>-1.8302989151920031</v>
      </c>
      <c r="AS108" s="4">
        <f t="shared" si="150"/>
        <v>-2.8120953519783427</v>
      </c>
      <c r="AT108" s="4">
        <f t="shared" si="151"/>
        <v>-6.8807054394727345</v>
      </c>
      <c r="AU108" s="4">
        <f t="shared" si="152"/>
        <v>-8.890179247110666</v>
      </c>
      <c r="AV108" s="4">
        <f t="shared" si="153"/>
        <v>-4.1397231518033095E-2</v>
      </c>
      <c r="AW108" s="4">
        <f t="shared" si="154"/>
        <v>8.7301167761306431</v>
      </c>
      <c r="AX108" s="4">
        <f t="shared" si="155"/>
        <v>-5.224772529195775</v>
      </c>
      <c r="AZ108" s="2">
        <f t="shared" si="156"/>
        <v>65.407345753209356</v>
      </c>
      <c r="BA108" s="2">
        <f t="shared" si="157"/>
        <v>77.710576928691424</v>
      </c>
      <c r="BB108" s="2">
        <f t="shared" si="246"/>
        <v>89.503114127808459</v>
      </c>
      <c r="BC108" s="2">
        <f t="shared" si="159"/>
        <v>100.59443585986222</v>
      </c>
      <c r="BD108" s="2">
        <f t="shared" si="160"/>
        <v>109.24452175510318</v>
      </c>
      <c r="BE108" s="2">
        <f t="shared" si="161"/>
        <v>116.96265909649262</v>
      </c>
      <c r="BF108" s="2">
        <f t="shared" si="162"/>
        <v>124.44966615528759</v>
      </c>
      <c r="BG108" s="2">
        <f t="shared" si="163"/>
        <v>128.0504926740139</v>
      </c>
      <c r="BH108" s="2">
        <f t="shared" si="164"/>
        <v>128.88454865930498</v>
      </c>
      <c r="BI108" s="2">
        <f t="shared" si="165"/>
        <v>129.07498795316025</v>
      </c>
      <c r="BJ108" s="2">
        <f t="shared" si="166"/>
        <v>128.20573038220266</v>
      </c>
      <c r="BK108" s="2">
        <f t="shared" si="167"/>
        <v>126.83092446209281</v>
      </c>
      <c r="BL108" s="2">
        <f t="shared" si="168"/>
        <v>118.2403053425428</v>
      </c>
      <c r="BM108" s="2">
        <f t="shared" si="169"/>
        <v>111.16057978265113</v>
      </c>
      <c r="BN108" s="2">
        <f t="shared" si="170"/>
        <v>107.76097518686737</v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 t="str">
        <f t="shared" si="176"/>
        <v/>
      </c>
      <c r="BV108" s="2" t="str">
        <f t="shared" si="177"/>
        <v/>
      </c>
      <c r="BW108" s="2">
        <f t="shared" si="178"/>
        <v>126.482</v>
      </c>
      <c r="BX108" s="2">
        <f t="shared" si="179"/>
        <v>127.61799999999999</v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184"/>
        <v/>
      </c>
      <c r="CD108" s="2" t="str">
        <f t="shared" si="185"/>
        <v/>
      </c>
      <c r="CF108" s="2" t="str">
        <f t="shared" si="186"/>
        <v/>
      </c>
      <c r="CG108" s="2" t="str">
        <f t="shared" si="187"/>
        <v/>
      </c>
      <c r="CH108" s="2" t="str">
        <f t="shared" si="188"/>
        <v/>
      </c>
      <c r="CI108" s="2" t="str">
        <f t="shared" si="189"/>
        <v/>
      </c>
      <c r="CJ108" s="2" t="str">
        <f t="shared" si="190"/>
        <v/>
      </c>
      <c r="CK108" s="2" t="str">
        <f t="shared" si="191"/>
        <v/>
      </c>
      <c r="CL108" s="2" t="str">
        <f t="shared" si="192"/>
        <v/>
      </c>
      <c r="CM108" s="2" t="str">
        <f t="shared" si="193"/>
        <v/>
      </c>
      <c r="CN108" s="2" t="str">
        <f t="shared" si="194"/>
        <v/>
      </c>
      <c r="CO108" s="2" t="str">
        <f t="shared" si="195"/>
        <v/>
      </c>
      <c r="CP108" s="2" t="str">
        <f t="shared" si="196"/>
        <v/>
      </c>
      <c r="CQ108" s="2" t="str">
        <f t="shared" si="197"/>
        <v/>
      </c>
      <c r="CR108" s="2" t="str">
        <f t="shared" si="198"/>
        <v/>
      </c>
      <c r="CS108" s="2" t="str">
        <f t="shared" si="199"/>
        <v/>
      </c>
      <c r="CT108" s="2" t="str">
        <f t="shared" si="200"/>
        <v/>
      </c>
      <c r="CV108" s="2">
        <f t="shared" si="201"/>
        <v>67.214505412586448</v>
      </c>
      <c r="CW108" s="2">
        <f t="shared" si="202"/>
        <v>77.930523086063133</v>
      </c>
      <c r="CX108" s="2">
        <f t="shared" si="203"/>
        <v>89.527128727721376</v>
      </c>
      <c r="CY108" s="2">
        <f t="shared" si="204"/>
        <v>100.3374815084311</v>
      </c>
      <c r="CZ108" s="2">
        <f t="shared" si="205"/>
        <v>108.97139197009494</v>
      </c>
      <c r="DA108" s="2">
        <f t="shared" si="206"/>
        <v>116.87891159325186</v>
      </c>
      <c r="DB108" s="2">
        <f t="shared" si="207"/>
        <v>124.47511378697524</v>
      </c>
      <c r="DC108" s="2">
        <f t="shared" si="208"/>
        <v>128.04899465726538</v>
      </c>
      <c r="DD108" s="2">
        <f t="shared" si="209"/>
        <v>128.98174219341922</v>
      </c>
      <c r="DE108" s="2">
        <f t="shared" si="210"/>
        <v>129.47859937777113</v>
      </c>
      <c r="DF108" s="2">
        <f t="shared" si="211"/>
        <v>128.42078914423971</v>
      </c>
      <c r="DG108" s="2">
        <f t="shared" si="212"/>
        <v>127.0530340813313</v>
      </c>
      <c r="DH108" s="2">
        <f t="shared" si="213"/>
        <v>118.74186214737743</v>
      </c>
      <c r="DI108" s="2">
        <f t="shared" si="214"/>
        <v>112.22050670288559</v>
      </c>
      <c r="DJ108" s="2">
        <f t="shared" si="215"/>
        <v>112.66829745851987</v>
      </c>
      <c r="DL108" s="2">
        <f t="shared" si="216"/>
        <v>62.355089105650912</v>
      </c>
      <c r="DM108" s="2">
        <f t="shared" si="217"/>
        <v>77.06317963315098</v>
      </c>
      <c r="DN108" s="2">
        <f t="shared" si="218"/>
        <v>89.436636411245104</v>
      </c>
      <c r="DO108" s="2">
        <f t="shared" si="219"/>
        <v>101.25356336574177</v>
      </c>
      <c r="DP108" s="2">
        <f t="shared" si="220"/>
        <v>109.95101616892265</v>
      </c>
      <c r="DQ108" s="2">
        <f t="shared" si="221"/>
        <v>117.18566033631866</v>
      </c>
      <c r="DR108" s="2">
        <f t="shared" si="222"/>
        <v>124.38612107511024</v>
      </c>
      <c r="DS108" s="2">
        <f t="shared" si="223"/>
        <v>128.05373566090782</v>
      </c>
      <c r="DT108" s="2">
        <f t="shared" si="224"/>
        <v>128.68614839712862</v>
      </c>
      <c r="DU108" s="2">
        <f t="shared" si="225"/>
        <v>128.1819340725981</v>
      </c>
      <c r="DV108" s="2">
        <f t="shared" si="226"/>
        <v>127.66106963088154</v>
      </c>
      <c r="DW108" s="2">
        <f t="shared" si="227"/>
        <v>126.20617264339147</v>
      </c>
      <c r="DX108" s="2">
        <f t="shared" si="228"/>
        <v>116.43951450523659</v>
      </c>
      <c r="DY108" s="2">
        <f t="shared" si="229"/>
        <v>107.97078844875386</v>
      </c>
      <c r="DZ108" s="2">
        <f t="shared" si="230"/>
        <v>101.29965740585044</v>
      </c>
      <c r="EB108" s="2">
        <f t="shared" si="231"/>
        <v>0.37188821562743052</v>
      </c>
      <c r="EC108" s="2">
        <f t="shared" si="232"/>
        <v>0.25358600060129943</v>
      </c>
      <c r="ED108" s="2">
        <f t="shared" si="233"/>
        <v>0.26537722591302104</v>
      </c>
      <c r="EE108" s="2">
        <f t="shared" si="234"/>
        <v>0.28049278498481217</v>
      </c>
      <c r="EF108" s="2">
        <f t="shared" si="235"/>
        <v>0.27881077798514653</v>
      </c>
      <c r="EG108" s="2">
        <f t="shared" si="236"/>
        <v>0.27301661419530054</v>
      </c>
      <c r="EH108" s="2">
        <f t="shared" si="237"/>
        <v>0.28595186228567177</v>
      </c>
      <c r="EI108" s="2">
        <f t="shared" si="238"/>
        <v>0.31597038549175194</v>
      </c>
      <c r="EJ108" s="2">
        <f t="shared" si="239"/>
        <v>0.32880776029105491</v>
      </c>
      <c r="EK108" s="2">
        <f t="shared" si="240"/>
        <v>0.31126877768740319</v>
      </c>
      <c r="EL108" s="2">
        <f t="shared" si="241"/>
        <v>0.28307652792335353</v>
      </c>
      <c r="EM108" s="2">
        <f t="shared" si="242"/>
        <v>0.26227386121020274</v>
      </c>
      <c r="EN108" s="2">
        <f t="shared" si="243"/>
        <v>0.21784581774464765</v>
      </c>
      <c r="EO108" s="2">
        <f t="shared" si="244"/>
        <v>0.24941110371351388</v>
      </c>
      <c r="EP108" s="2">
        <f t="shared" si="245"/>
        <v>0.4316542918869391</v>
      </c>
    </row>
    <row r="109" spans="2:146" x14ac:dyDescent="0.25">
      <c r="B109" s="2">
        <v>87</v>
      </c>
      <c r="C109" s="49">
        <v>65.631600000000006</v>
      </c>
      <c r="D109" s="49">
        <v>77.228099999999998</v>
      </c>
      <c r="E109" s="49">
        <v>89.8947</v>
      </c>
      <c r="F109" s="49">
        <v>100.1754</v>
      </c>
      <c r="G109" s="49">
        <v>109.1071</v>
      </c>
      <c r="H109" s="49">
        <v>116.625</v>
      </c>
      <c r="I109" s="49">
        <v>124.625</v>
      </c>
      <c r="J109" s="49">
        <v>125.893</v>
      </c>
      <c r="K109" s="49">
        <v>128.036</v>
      </c>
      <c r="L109" s="49">
        <v>127.036</v>
      </c>
      <c r="M109" s="49">
        <v>127.709</v>
      </c>
      <c r="N109" s="49">
        <v>125.2</v>
      </c>
      <c r="O109" s="49">
        <v>127.836</v>
      </c>
      <c r="P109" s="49">
        <v>145.25450000000001</v>
      </c>
      <c r="Q109" s="49">
        <v>107.32729999999999</v>
      </c>
      <c r="T109" s="4">
        <f t="shared" si="126"/>
        <v>71.02423853146253</v>
      </c>
      <c r="U109" s="4">
        <f t="shared" si="127"/>
        <v>79.202769645265946</v>
      </c>
      <c r="V109" s="4">
        <f t="shared" si="128"/>
        <v>96.333215428121406</v>
      </c>
      <c r="W109" s="4">
        <f t="shared" si="129"/>
        <v>103.07724996611418</v>
      </c>
      <c r="X109" s="4">
        <f t="shared" si="130"/>
        <v>110.98055065144293</v>
      </c>
      <c r="Y109" s="4">
        <f t="shared" si="131"/>
        <v>119.3941481050348</v>
      </c>
      <c r="Z109" s="4">
        <f t="shared" si="132"/>
        <v>125.91700921657602</v>
      </c>
      <c r="AA109" s="4">
        <f t="shared" si="133"/>
        <v>128.2456758667449</v>
      </c>
      <c r="AB109" s="4">
        <f t="shared" si="134"/>
        <v>129.0263681225982</v>
      </c>
      <c r="AC109" s="4">
        <f t="shared" si="135"/>
        <v>129.7644190178336</v>
      </c>
      <c r="AD109" s="4">
        <f t="shared" si="136"/>
        <v>130.71030529844876</v>
      </c>
      <c r="AE109" s="4">
        <f t="shared" si="137"/>
        <v>132.22813590047488</v>
      </c>
      <c r="AF109" s="4">
        <f t="shared" si="138"/>
        <v>136.5135315571454</v>
      </c>
      <c r="AG109" s="4">
        <f t="shared" si="139"/>
        <v>139.14975662893335</v>
      </c>
      <c r="AH109" s="4">
        <f t="shared" si="140"/>
        <v>109.78613451891675</v>
      </c>
      <c r="AJ109" s="4">
        <f t="shared" si="141"/>
        <v>-5.3926385314625236</v>
      </c>
      <c r="AK109" s="4">
        <f t="shared" si="142"/>
        <v>-1.9746696452659478</v>
      </c>
      <c r="AL109" s="4">
        <f t="shared" si="143"/>
        <v>-6.4385154281214056</v>
      </c>
      <c r="AM109" s="4">
        <f t="shared" si="144"/>
        <v>-2.9018499661141846</v>
      </c>
      <c r="AN109" s="4">
        <f t="shared" si="145"/>
        <v>-1.8734506514429228</v>
      </c>
      <c r="AO109" s="4">
        <f t="shared" si="146"/>
        <v>-2.7691481050348017</v>
      </c>
      <c r="AP109" s="4">
        <f t="shared" si="147"/>
        <v>-1.2920092165760195</v>
      </c>
      <c r="AQ109" s="4">
        <f t="shared" si="148"/>
        <v>-2.352675866744903</v>
      </c>
      <c r="AR109" s="4">
        <f t="shared" si="149"/>
        <v>-0.9903681225981984</v>
      </c>
      <c r="AS109" s="4">
        <f t="shared" si="150"/>
        <v>-2.7284190178336019</v>
      </c>
      <c r="AT109" s="4">
        <f t="shared" si="151"/>
        <v>-3.0013052984487558</v>
      </c>
      <c r="AU109" s="4">
        <f t="shared" si="152"/>
        <v>-7.0281359004748793</v>
      </c>
      <c r="AV109" s="4">
        <f t="shared" si="153"/>
        <v>-8.6775315571454001</v>
      </c>
      <c r="AW109" s="4">
        <f t="shared" si="154"/>
        <v>6.104743371066661</v>
      </c>
      <c r="AX109" s="4">
        <f t="shared" si="155"/>
        <v>-2.4588345189167597</v>
      </c>
      <c r="AZ109" s="2">
        <f t="shared" si="156"/>
        <v>65.337048664389613</v>
      </c>
      <c r="BA109" s="2">
        <f t="shared" si="157"/>
        <v>77.676752894222489</v>
      </c>
      <c r="BB109" s="2">
        <f t="shared" si="246"/>
        <v>89.477912743132606</v>
      </c>
      <c r="BC109" s="2">
        <f t="shared" si="159"/>
        <v>100.59011719639143</v>
      </c>
      <c r="BD109" s="2">
        <f t="shared" si="160"/>
        <v>109.23048897698686</v>
      </c>
      <c r="BE109" s="2">
        <f t="shared" si="161"/>
        <v>116.93218249072885</v>
      </c>
      <c r="BF109" s="2">
        <f t="shared" si="162"/>
        <v>124.43901634107496</v>
      </c>
      <c r="BG109" s="2">
        <f t="shared" si="163"/>
        <v>128.02137640356656</v>
      </c>
      <c r="BH109" s="2">
        <f t="shared" si="164"/>
        <v>128.83413883257157</v>
      </c>
      <c r="BI109" s="2">
        <f t="shared" si="165"/>
        <v>128.99937404235376</v>
      </c>
      <c r="BJ109" s="2">
        <f t="shared" si="166"/>
        <v>128.13535124499629</v>
      </c>
      <c r="BK109" s="2">
        <f t="shared" si="167"/>
        <v>126.76255801242743</v>
      </c>
      <c r="BL109" s="2">
        <f t="shared" si="168"/>
        <v>118.12840077020365</v>
      </c>
      <c r="BM109" s="2">
        <f t="shared" si="169"/>
        <v>110.98850009124602</v>
      </c>
      <c r="BN109" s="2">
        <f t="shared" si="170"/>
        <v>107.48547558795194</v>
      </c>
      <c r="BP109" s="2" t="str">
        <f t="shared" si="171"/>
        <v/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 t="str">
        <f t="shared" si="175"/>
        <v/>
      </c>
      <c r="BU109" s="2" t="str">
        <f t="shared" si="176"/>
        <v/>
      </c>
      <c r="BV109" s="2" t="str">
        <f t="shared" si="177"/>
        <v/>
      </c>
      <c r="BW109" s="2">
        <f t="shared" si="178"/>
        <v>125.893</v>
      </c>
      <c r="BX109" s="2">
        <f t="shared" si="179"/>
        <v>128.036</v>
      </c>
      <c r="BY109" s="2" t="str">
        <f t="shared" si="180"/>
        <v/>
      </c>
      <c r="BZ109" s="2" t="str">
        <f t="shared" si="181"/>
        <v/>
      </c>
      <c r="CA109" s="2" t="str">
        <f t="shared" si="182"/>
        <v/>
      </c>
      <c r="CB109" s="2" t="str">
        <f t="shared" si="183"/>
        <v/>
      </c>
      <c r="CC109" s="2" t="str">
        <f t="shared" si="184"/>
        <v/>
      </c>
      <c r="CD109" s="2" t="str">
        <f t="shared" si="185"/>
        <v/>
      </c>
      <c r="CF109" s="2" t="str">
        <f t="shared" si="186"/>
        <v/>
      </c>
      <c r="CG109" s="2" t="str">
        <f t="shared" si="187"/>
        <v/>
      </c>
      <c r="CH109" s="2" t="str">
        <f t="shared" si="188"/>
        <v/>
      </c>
      <c r="CI109" s="2" t="str">
        <f t="shared" si="189"/>
        <v/>
      </c>
      <c r="CJ109" s="2" t="str">
        <f t="shared" si="190"/>
        <v/>
      </c>
      <c r="CK109" s="2" t="str">
        <f t="shared" si="191"/>
        <v/>
      </c>
      <c r="CL109" s="2" t="str">
        <f t="shared" si="192"/>
        <v/>
      </c>
      <c r="CM109" s="2" t="str">
        <f t="shared" si="193"/>
        <v/>
      </c>
      <c r="CN109" s="2" t="str">
        <f t="shared" si="194"/>
        <v/>
      </c>
      <c r="CO109" s="2" t="str">
        <f t="shared" si="195"/>
        <v/>
      </c>
      <c r="CP109" s="2" t="str">
        <f t="shared" si="196"/>
        <v/>
      </c>
      <c r="CQ109" s="2" t="str">
        <f t="shared" si="197"/>
        <v/>
      </c>
      <c r="CR109" s="2" t="str">
        <f t="shared" si="198"/>
        <v/>
      </c>
      <c r="CS109" s="2" t="str">
        <f t="shared" si="199"/>
        <v/>
      </c>
      <c r="CT109" s="2" t="str">
        <f t="shared" si="200"/>
        <v/>
      </c>
      <c r="CV109" s="2">
        <f t="shared" si="201"/>
        <v>67.249688578456414</v>
      </c>
      <c r="CW109" s="2">
        <f t="shared" si="202"/>
        <v>77.913042721216044</v>
      </c>
      <c r="CX109" s="2">
        <f t="shared" si="203"/>
        <v>89.510402765384612</v>
      </c>
      <c r="CY109" s="2">
        <f t="shared" si="204"/>
        <v>100.32924416132468</v>
      </c>
      <c r="CZ109" s="2">
        <f t="shared" si="205"/>
        <v>108.94313859383396</v>
      </c>
      <c r="DA109" s="2">
        <f t="shared" si="206"/>
        <v>116.83802730370121</v>
      </c>
      <c r="DB109" s="2">
        <f t="shared" si="207"/>
        <v>124.48183129521523</v>
      </c>
      <c r="DC109" s="2">
        <f t="shared" si="208"/>
        <v>128.03041432997745</v>
      </c>
      <c r="DD109" s="2">
        <f t="shared" si="209"/>
        <v>128.9481791184111</v>
      </c>
      <c r="DE109" s="2">
        <f t="shared" si="210"/>
        <v>129.43872001005997</v>
      </c>
      <c r="DF109" s="2">
        <f t="shared" si="211"/>
        <v>128.37505529825003</v>
      </c>
      <c r="DG109" s="2">
        <f t="shared" si="212"/>
        <v>127.01406841298108</v>
      </c>
      <c r="DH109" s="2">
        <f t="shared" si="213"/>
        <v>118.66845764317762</v>
      </c>
      <c r="DI109" s="2">
        <f t="shared" si="214"/>
        <v>112.11201030663786</v>
      </c>
      <c r="DJ109" s="2">
        <f t="shared" si="215"/>
        <v>112.6391990299359</v>
      </c>
      <c r="DL109" s="2">
        <f t="shared" si="216"/>
        <v>62.390879094538427</v>
      </c>
      <c r="DM109" s="2">
        <f t="shared" si="217"/>
        <v>77.04244586197818</v>
      </c>
      <c r="DN109" s="2">
        <f t="shared" si="218"/>
        <v>89.395886891779156</v>
      </c>
      <c r="DO109" s="2">
        <f t="shared" si="219"/>
        <v>101.20041618418179</v>
      </c>
      <c r="DP109" s="2">
        <f t="shared" si="220"/>
        <v>109.90836683732172</v>
      </c>
      <c r="DQ109" s="2">
        <f t="shared" si="221"/>
        <v>117.16083694166954</v>
      </c>
      <c r="DR109" s="2">
        <f t="shared" si="222"/>
        <v>124.34151063203822</v>
      </c>
      <c r="DS109" s="2">
        <f t="shared" si="223"/>
        <v>128.00353219357476</v>
      </c>
      <c r="DT109" s="2">
        <f t="shared" si="224"/>
        <v>128.62183239413565</v>
      </c>
      <c r="DU109" s="2">
        <f t="shared" si="225"/>
        <v>128.1127880693243</v>
      </c>
      <c r="DV109" s="2">
        <f t="shared" si="226"/>
        <v>127.58168975511796</v>
      </c>
      <c r="DW109" s="2">
        <f t="shared" si="227"/>
        <v>126.11735541017262</v>
      </c>
      <c r="DX109" s="2">
        <f t="shared" si="228"/>
        <v>116.35999207094302</v>
      </c>
      <c r="DY109" s="2">
        <f t="shared" si="229"/>
        <v>107.90486217733563</v>
      </c>
      <c r="DZ109" s="2">
        <f t="shared" si="230"/>
        <v>101.29680122963744</v>
      </c>
      <c r="EB109" s="2">
        <f t="shared" si="231"/>
        <v>0.39364373523954665</v>
      </c>
      <c r="EC109" s="2">
        <f t="shared" si="232"/>
        <v>0.27141130189741597</v>
      </c>
      <c r="ED109" s="2">
        <f t="shared" si="233"/>
        <v>0.28371632009685988</v>
      </c>
      <c r="EE109" s="2">
        <f t="shared" si="234"/>
        <v>0.2994506575305097</v>
      </c>
      <c r="EF109" s="2">
        <f t="shared" si="235"/>
        <v>0.29770200477617714</v>
      </c>
      <c r="EG109" s="2">
        <f t="shared" si="236"/>
        <v>0.29167402689777255</v>
      </c>
      <c r="EH109" s="2">
        <f t="shared" si="237"/>
        <v>0.30512223339676015</v>
      </c>
      <c r="EI109" s="2">
        <f t="shared" si="238"/>
        <v>0.33620565997805346</v>
      </c>
      <c r="EJ109" s="2">
        <f t="shared" si="239"/>
        <v>0.34944516784326796</v>
      </c>
      <c r="EK109" s="2">
        <f t="shared" si="240"/>
        <v>0.33134880773928821</v>
      </c>
      <c r="EL109" s="2">
        <f t="shared" si="241"/>
        <v>0.30213569939962115</v>
      </c>
      <c r="EM109" s="2">
        <f t="shared" si="242"/>
        <v>0.28048037640351503</v>
      </c>
      <c r="EN109" s="2">
        <f t="shared" si="243"/>
        <v>0.23394625394009602</v>
      </c>
      <c r="EO109" s="2">
        <f t="shared" si="244"/>
        <v>0.26704793386444986</v>
      </c>
      <c r="EP109" s="2">
        <f t="shared" si="245"/>
        <v>0.45437689038276807</v>
      </c>
    </row>
    <row r="110" spans="2:146" x14ac:dyDescent="0.25">
      <c r="B110" s="2">
        <v>88</v>
      </c>
      <c r="C110" s="49">
        <v>63.982500000000002</v>
      </c>
      <c r="D110" s="49">
        <v>76.9649</v>
      </c>
      <c r="E110" s="49">
        <v>90</v>
      </c>
      <c r="F110" s="49">
        <v>100.56140000000001</v>
      </c>
      <c r="G110" s="49">
        <v>108.16070000000001</v>
      </c>
      <c r="H110" s="49">
        <v>116.9286</v>
      </c>
      <c r="I110" s="49">
        <v>123.96429999999999</v>
      </c>
      <c r="J110" s="49">
        <v>127.536</v>
      </c>
      <c r="K110" s="49">
        <v>128.85499999999999</v>
      </c>
      <c r="L110" s="49">
        <v>128.636</v>
      </c>
      <c r="M110" s="49">
        <v>127.673</v>
      </c>
      <c r="N110" s="49">
        <v>125.58199999999999</v>
      </c>
      <c r="O110" s="49">
        <v>118.236</v>
      </c>
      <c r="P110" s="49">
        <v>122.9636</v>
      </c>
      <c r="Q110" s="49">
        <v>105.7273</v>
      </c>
      <c r="T110" s="4">
        <f t="shared" si="126"/>
        <v>68.543128233372059</v>
      </c>
      <c r="U110" s="4">
        <f t="shared" si="127"/>
        <v>78.370755065522317</v>
      </c>
      <c r="V110" s="4">
        <f t="shared" si="128"/>
        <v>93.270026249457857</v>
      </c>
      <c r="W110" s="4">
        <f t="shared" si="129"/>
        <v>101.67061500760899</v>
      </c>
      <c r="X110" s="4">
        <f t="shared" si="130"/>
        <v>109.9116374676636</v>
      </c>
      <c r="Y110" s="4">
        <f t="shared" si="131"/>
        <v>117.9258275854645</v>
      </c>
      <c r="Z110" s="4">
        <f t="shared" si="132"/>
        <v>124.99430900319058</v>
      </c>
      <c r="AA110" s="4">
        <f t="shared" si="133"/>
        <v>128.0566138684575</v>
      </c>
      <c r="AB110" s="4">
        <f t="shared" si="134"/>
        <v>128.84092608090103</v>
      </c>
      <c r="AC110" s="4">
        <f t="shared" si="135"/>
        <v>129.1989302521919</v>
      </c>
      <c r="AD110" s="4">
        <f t="shared" si="136"/>
        <v>129.17255623145414</v>
      </c>
      <c r="AE110" s="4">
        <f t="shared" si="137"/>
        <v>129.3186612820349</v>
      </c>
      <c r="AF110" s="4">
        <f t="shared" si="138"/>
        <v>129.28099580456242</v>
      </c>
      <c r="AG110" s="4">
        <f t="shared" si="139"/>
        <v>130.00714385697495</v>
      </c>
      <c r="AH110" s="4">
        <f t="shared" si="140"/>
        <v>108.31428562799431</v>
      </c>
      <c r="AJ110" s="4">
        <f t="shared" si="141"/>
        <v>-4.5606282333720571</v>
      </c>
      <c r="AK110" s="4">
        <f t="shared" si="142"/>
        <v>-1.4058550655223172</v>
      </c>
      <c r="AL110" s="4">
        <f t="shared" si="143"/>
        <v>-3.2700262494578567</v>
      </c>
      <c r="AM110" s="4">
        <f t="shared" si="144"/>
        <v>-1.1092150076089808</v>
      </c>
      <c r="AN110" s="4">
        <f t="shared" si="145"/>
        <v>-1.75093746766359</v>
      </c>
      <c r="AO110" s="4">
        <f t="shared" si="146"/>
        <v>-0.99722758546450052</v>
      </c>
      <c r="AP110" s="4">
        <f t="shared" si="147"/>
        <v>-1.0300090031905853</v>
      </c>
      <c r="AQ110" s="4">
        <f t="shared" si="148"/>
        <v>-0.52061386845750235</v>
      </c>
      <c r="AR110" s="4">
        <f t="shared" si="149"/>
        <v>1.4073919098962051E-2</v>
      </c>
      <c r="AS110" s="4">
        <f t="shared" si="150"/>
        <v>-0.5629302521919044</v>
      </c>
      <c r="AT110" s="4">
        <f t="shared" si="151"/>
        <v>-1.499556231454136</v>
      </c>
      <c r="AU110" s="4">
        <f t="shared" si="152"/>
        <v>-3.7366612820349019</v>
      </c>
      <c r="AV110" s="4">
        <f t="shared" si="153"/>
        <v>-11.044995804562419</v>
      </c>
      <c r="AW110" s="4">
        <f t="shared" si="154"/>
        <v>-7.0435438569749493</v>
      </c>
      <c r="AX110" s="4">
        <f t="shared" si="155"/>
        <v>-2.5869856279943093</v>
      </c>
      <c r="AZ110" s="2">
        <f t="shared" si="156"/>
        <v>65.264688302031786</v>
      </c>
      <c r="BA110" s="2">
        <f t="shared" si="157"/>
        <v>77.642143356179119</v>
      </c>
      <c r="BB110" s="2">
        <f t="shared" si="246"/>
        <v>89.451727011583841</v>
      </c>
      <c r="BC110" s="2">
        <f t="shared" si="159"/>
        <v>100.58468488341167</v>
      </c>
      <c r="BD110" s="2">
        <f t="shared" si="160"/>
        <v>109.21659386446743</v>
      </c>
      <c r="BE110" s="2">
        <f t="shared" si="161"/>
        <v>116.90255238706241</v>
      </c>
      <c r="BF110" s="2">
        <f t="shared" si="162"/>
        <v>124.42626437353388</v>
      </c>
      <c r="BG110" s="2">
        <f t="shared" si="163"/>
        <v>127.99094408639257</v>
      </c>
      <c r="BH110" s="2">
        <f t="shared" si="164"/>
        <v>128.78225257583406</v>
      </c>
      <c r="BI110" s="2">
        <f t="shared" si="165"/>
        <v>128.92172665843592</v>
      </c>
      <c r="BJ110" s="2">
        <f t="shared" si="166"/>
        <v>128.06310483561515</v>
      </c>
      <c r="BK110" s="2">
        <f t="shared" si="167"/>
        <v>126.69166557144317</v>
      </c>
      <c r="BL110" s="2">
        <f t="shared" si="168"/>
        <v>118.01442831620408</v>
      </c>
      <c r="BM110" s="2">
        <f t="shared" si="169"/>
        <v>110.81470338408293</v>
      </c>
      <c r="BN110" s="2">
        <f t="shared" si="170"/>
        <v>107.20900003017024</v>
      </c>
      <c r="BP110" s="2" t="str">
        <f t="shared" si="171"/>
        <v/>
      </c>
      <c r="BQ110" s="2" t="str">
        <f t="shared" si="172"/>
        <v/>
      </c>
      <c r="BR110" s="2" t="str">
        <f t="shared" si="173"/>
        <v/>
      </c>
      <c r="BS110" s="2" t="str">
        <f t="shared" si="174"/>
        <v/>
      </c>
      <c r="BT110" s="2" t="str">
        <f t="shared" si="175"/>
        <v/>
      </c>
      <c r="BU110" s="2" t="str">
        <f t="shared" si="176"/>
        <v/>
      </c>
      <c r="BV110" s="2">
        <f t="shared" si="177"/>
        <v>123.96429999999999</v>
      </c>
      <c r="BW110" s="2">
        <f t="shared" si="178"/>
        <v>127.536</v>
      </c>
      <c r="BX110" s="2">
        <f t="shared" si="179"/>
        <v>128.85499999999999</v>
      </c>
      <c r="BY110" s="2">
        <f t="shared" si="180"/>
        <v>128.636</v>
      </c>
      <c r="BZ110" s="2" t="str">
        <f t="shared" si="181"/>
        <v/>
      </c>
      <c r="CA110" s="2" t="str">
        <f t="shared" si="182"/>
        <v/>
      </c>
      <c r="CB110" s="2" t="str">
        <f t="shared" si="183"/>
        <v/>
      </c>
      <c r="CC110" s="2" t="str">
        <f t="shared" si="184"/>
        <v/>
      </c>
      <c r="CD110" s="2" t="str">
        <f t="shared" si="185"/>
        <v/>
      </c>
      <c r="CF110" s="2" t="str">
        <f t="shared" si="186"/>
        <v/>
      </c>
      <c r="CG110" s="2" t="str">
        <f t="shared" si="187"/>
        <v/>
      </c>
      <c r="CH110" s="2" t="str">
        <f t="shared" si="188"/>
        <v/>
      </c>
      <c r="CI110" s="2" t="str">
        <f t="shared" si="189"/>
        <v/>
      </c>
      <c r="CJ110" s="2" t="str">
        <f t="shared" si="190"/>
        <v/>
      </c>
      <c r="CK110" s="2" t="str">
        <f t="shared" si="191"/>
        <v/>
      </c>
      <c r="CL110" s="2" t="str">
        <f t="shared" si="192"/>
        <v/>
      </c>
      <c r="CM110" s="2" t="str">
        <f t="shared" si="193"/>
        <v/>
      </c>
      <c r="CN110" s="2" t="str">
        <f t="shared" si="194"/>
        <v/>
      </c>
      <c r="CO110" s="2" t="str">
        <f t="shared" si="195"/>
        <v/>
      </c>
      <c r="CP110" s="2" t="str">
        <f t="shared" si="196"/>
        <v/>
      </c>
      <c r="CQ110" s="2" t="str">
        <f t="shared" si="197"/>
        <v/>
      </c>
      <c r="CR110" s="2" t="str">
        <f t="shared" si="198"/>
        <v/>
      </c>
      <c r="CS110" s="2" t="str">
        <f t="shared" si="199"/>
        <v/>
      </c>
      <c r="CT110" s="2" t="str">
        <f t="shared" si="200"/>
        <v/>
      </c>
      <c r="CV110" s="2">
        <f t="shared" si="201"/>
        <v>67.284871744326367</v>
      </c>
      <c r="CW110" s="2">
        <f t="shared" si="202"/>
        <v>77.895562356368956</v>
      </c>
      <c r="CX110" s="2">
        <f t="shared" si="203"/>
        <v>89.493676803047833</v>
      </c>
      <c r="CY110" s="2">
        <f t="shared" si="204"/>
        <v>100.32100681421828</v>
      </c>
      <c r="CZ110" s="2">
        <f t="shared" si="205"/>
        <v>108.914885217573</v>
      </c>
      <c r="DA110" s="2">
        <f t="shared" si="206"/>
        <v>116.79714301415058</v>
      </c>
      <c r="DB110" s="2">
        <f t="shared" si="207"/>
        <v>124.48854880345522</v>
      </c>
      <c r="DC110" s="2">
        <f t="shared" si="208"/>
        <v>128.01183400268954</v>
      </c>
      <c r="DD110" s="2">
        <f t="shared" si="209"/>
        <v>128.91461604340299</v>
      </c>
      <c r="DE110" s="2">
        <f t="shared" si="210"/>
        <v>129.3988406423488</v>
      </c>
      <c r="DF110" s="2">
        <f t="shared" si="211"/>
        <v>128.32932145226033</v>
      </c>
      <c r="DG110" s="2">
        <f t="shared" si="212"/>
        <v>126.97510274463083</v>
      </c>
      <c r="DH110" s="2">
        <f t="shared" si="213"/>
        <v>118.59505313897779</v>
      </c>
      <c r="DI110" s="2">
        <f t="shared" si="214"/>
        <v>112.00351391039011</v>
      </c>
      <c r="DJ110" s="2">
        <f t="shared" si="215"/>
        <v>112.61010060135193</v>
      </c>
      <c r="DL110" s="2">
        <f t="shared" si="216"/>
        <v>62.426669083425942</v>
      </c>
      <c r="DM110" s="2">
        <f t="shared" si="217"/>
        <v>77.02171209080538</v>
      </c>
      <c r="DN110" s="2">
        <f t="shared" si="218"/>
        <v>89.355137372313209</v>
      </c>
      <c r="DO110" s="2">
        <f t="shared" si="219"/>
        <v>101.14726900262181</v>
      </c>
      <c r="DP110" s="2">
        <f t="shared" si="220"/>
        <v>109.8657175057208</v>
      </c>
      <c r="DQ110" s="2">
        <f t="shared" si="221"/>
        <v>117.13601354702044</v>
      </c>
      <c r="DR110" s="2">
        <f t="shared" si="222"/>
        <v>124.29690018896622</v>
      </c>
      <c r="DS110" s="2">
        <f t="shared" si="223"/>
        <v>127.95332872624169</v>
      </c>
      <c r="DT110" s="2">
        <f t="shared" si="224"/>
        <v>128.55751639114268</v>
      </c>
      <c r="DU110" s="2">
        <f t="shared" si="225"/>
        <v>128.0436420660505</v>
      </c>
      <c r="DV110" s="2">
        <f t="shared" si="226"/>
        <v>127.5023098793544</v>
      </c>
      <c r="DW110" s="2">
        <f t="shared" si="227"/>
        <v>126.02853817695379</v>
      </c>
      <c r="DX110" s="2">
        <f t="shared" si="228"/>
        <v>116.28046963664947</v>
      </c>
      <c r="DY110" s="2">
        <f t="shared" si="229"/>
        <v>107.8389359059174</v>
      </c>
      <c r="DZ110" s="2">
        <f t="shared" si="230"/>
        <v>101.29394505342444</v>
      </c>
      <c r="EB110" s="2">
        <f t="shared" si="231"/>
        <v>0.41582938862417795</v>
      </c>
      <c r="EC110" s="2">
        <f t="shared" si="232"/>
        <v>0.29000277298812011</v>
      </c>
      <c r="ED110" s="2">
        <f t="shared" si="233"/>
        <v>0.30280037417181194</v>
      </c>
      <c r="EE110" s="2">
        <f t="shared" si="234"/>
        <v>0.3191215486973471</v>
      </c>
      <c r="EF110" s="2">
        <f t="shared" si="235"/>
        <v>0.317310056310939</v>
      </c>
      <c r="EG110" s="2">
        <f t="shared" si="236"/>
        <v>0.31106089992283487</v>
      </c>
      <c r="EH110" s="2">
        <f t="shared" si="237"/>
        <v>0.32499285260898014</v>
      </c>
      <c r="EI110" s="2">
        <f t="shared" si="238"/>
        <v>0.35706038096573872</v>
      </c>
      <c r="EJ110" s="2">
        <f t="shared" si="239"/>
        <v>0.3706625496023665</v>
      </c>
      <c r="EK110" s="2">
        <f t="shared" si="240"/>
        <v>0.35206204629886584</v>
      </c>
      <c r="EL110" s="2">
        <f t="shared" si="241"/>
        <v>0.32190192418924629</v>
      </c>
      <c r="EM110" s="2">
        <f t="shared" si="242"/>
        <v>0.29943775931023114</v>
      </c>
      <c r="EN110" s="2">
        <f t="shared" si="243"/>
        <v>0.25085499062342764</v>
      </c>
      <c r="EO110" s="2">
        <f t="shared" si="244"/>
        <v>0.2854576202031528</v>
      </c>
      <c r="EP110" s="2">
        <f t="shared" si="245"/>
        <v>0.47729112138007723</v>
      </c>
    </row>
    <row r="111" spans="2:146" x14ac:dyDescent="0.25">
      <c r="B111" s="2">
        <v>89</v>
      </c>
      <c r="C111" s="49">
        <v>64.087699999999998</v>
      </c>
      <c r="D111" s="49">
        <v>77.228099999999998</v>
      </c>
      <c r="E111" s="49">
        <v>88.263199999999998</v>
      </c>
      <c r="F111" s="49">
        <v>99.736800000000002</v>
      </c>
      <c r="G111" s="49">
        <v>106.6786</v>
      </c>
      <c r="H111" s="49">
        <v>115</v>
      </c>
      <c r="I111" s="49">
        <v>124.2679</v>
      </c>
      <c r="J111" s="49">
        <v>126.714</v>
      </c>
      <c r="K111" s="49">
        <v>127.291</v>
      </c>
      <c r="L111" s="49">
        <v>127.273</v>
      </c>
      <c r="M111" s="49">
        <v>127.236</v>
      </c>
      <c r="N111" s="49">
        <v>126.655</v>
      </c>
      <c r="O111" s="49">
        <v>117.691</v>
      </c>
      <c r="P111" s="49">
        <v>111.8182</v>
      </c>
      <c r="Q111" s="49">
        <v>106.25449999999999</v>
      </c>
      <c r="T111" s="4">
        <f t="shared" si="126"/>
        <v>66.943600369608291</v>
      </c>
      <c r="U111" s="4">
        <f t="shared" si="127"/>
        <v>77.929668809377901</v>
      </c>
      <c r="V111" s="4">
        <f t="shared" si="128"/>
        <v>91.392698102922537</v>
      </c>
      <c r="W111" s="4">
        <f t="shared" si="129"/>
        <v>101.00756621935464</v>
      </c>
      <c r="X111" s="4">
        <f t="shared" si="130"/>
        <v>109.45028224654192</v>
      </c>
      <c r="Y111" s="4">
        <f t="shared" si="131"/>
        <v>117.25602578187264</v>
      </c>
      <c r="Z111" s="4">
        <f t="shared" si="132"/>
        <v>124.60711691289781</v>
      </c>
      <c r="AA111" s="4">
        <f t="shared" si="133"/>
        <v>127.97618325319235</v>
      </c>
      <c r="AB111" s="4">
        <f t="shared" si="134"/>
        <v>128.74489389486709</v>
      </c>
      <c r="AC111" s="4">
        <f t="shared" si="135"/>
        <v>128.93251156789233</v>
      </c>
      <c r="AD111" s="4">
        <f t="shared" si="136"/>
        <v>128.42248583173426</v>
      </c>
      <c r="AE111" s="4">
        <f t="shared" si="137"/>
        <v>127.76544066550831</v>
      </c>
      <c r="AF111" s="4">
        <f t="shared" si="138"/>
        <v>124.23760903934632</v>
      </c>
      <c r="AG111" s="4">
        <f t="shared" si="139"/>
        <v>122.65663869147686</v>
      </c>
      <c r="AH111" s="4">
        <f t="shared" si="140"/>
        <v>107.42356861470567</v>
      </c>
      <c r="AJ111" s="4">
        <f t="shared" si="141"/>
        <v>-2.8559003696082925</v>
      </c>
      <c r="AK111" s="4">
        <f t="shared" si="142"/>
        <v>-0.70156880937790334</v>
      </c>
      <c r="AL111" s="4">
        <f t="shared" si="143"/>
        <v>-3.1294981029225397</v>
      </c>
      <c r="AM111" s="4">
        <f t="shared" si="144"/>
        <v>-1.2707662193546412</v>
      </c>
      <c r="AN111" s="4">
        <f t="shared" si="145"/>
        <v>-2.7716822465419142</v>
      </c>
      <c r="AO111" s="4">
        <f t="shared" si="146"/>
        <v>-2.256025781872637</v>
      </c>
      <c r="AP111" s="4">
        <f t="shared" si="147"/>
        <v>-0.33921691289781108</v>
      </c>
      <c r="AQ111" s="4">
        <f t="shared" si="148"/>
        <v>-1.2621832531923474</v>
      </c>
      <c r="AR111" s="4">
        <f t="shared" si="149"/>
        <v>-1.4538938948670932</v>
      </c>
      <c r="AS111" s="4">
        <f t="shared" si="150"/>
        <v>-1.6595115678923378</v>
      </c>
      <c r="AT111" s="4">
        <f t="shared" si="151"/>
        <v>-1.1864858317342595</v>
      </c>
      <c r="AU111" s="4">
        <f t="shared" si="152"/>
        <v>-1.1104406655083068</v>
      </c>
      <c r="AV111" s="4">
        <f t="shared" si="153"/>
        <v>-6.5466090393463219</v>
      </c>
      <c r="AW111" s="4">
        <f t="shared" si="154"/>
        <v>-10.838438691476853</v>
      </c>
      <c r="AX111" s="4">
        <f t="shared" si="155"/>
        <v>-1.1690686147056795</v>
      </c>
      <c r="AZ111" s="2">
        <f t="shared" si="156"/>
        <v>65.190672073178561</v>
      </c>
      <c r="BA111" s="2">
        <f t="shared" si="157"/>
        <v>77.606770080472643</v>
      </c>
      <c r="BB111" s="2">
        <f t="shared" si="246"/>
        <v>89.424509649313961</v>
      </c>
      <c r="BC111" s="2">
        <f t="shared" si="159"/>
        <v>100.57800614972935</v>
      </c>
      <c r="BD111" s="2">
        <f t="shared" si="160"/>
        <v>109.20276224356024</v>
      </c>
      <c r="BE111" s="2">
        <f t="shared" si="161"/>
        <v>116.87378857636811</v>
      </c>
      <c r="BF111" s="2">
        <f t="shared" si="162"/>
        <v>124.41131448754626</v>
      </c>
      <c r="BG111" s="2">
        <f t="shared" si="163"/>
        <v>127.95914267054499</v>
      </c>
      <c r="BH111" s="2">
        <f t="shared" si="164"/>
        <v>128.72886304425461</v>
      </c>
      <c r="BI111" s="2">
        <f t="shared" si="165"/>
        <v>128.8420751576308</v>
      </c>
      <c r="BJ111" s="2">
        <f t="shared" si="166"/>
        <v>127.98896130711051</v>
      </c>
      <c r="BK111" s="2">
        <f t="shared" si="167"/>
        <v>126.61817252859305</v>
      </c>
      <c r="BL111" s="2">
        <f t="shared" si="168"/>
        <v>117.89840711120684</v>
      </c>
      <c r="BM111" s="2">
        <f t="shared" si="169"/>
        <v>110.63941684913497</v>
      </c>
      <c r="BN111" s="2">
        <f t="shared" si="170"/>
        <v>106.93264343943474</v>
      </c>
      <c r="BP111" s="2" t="str">
        <f t="shared" si="171"/>
        <v/>
      </c>
      <c r="BQ111" s="2">
        <f t="shared" si="172"/>
        <v>77.228099999999998</v>
      </c>
      <c r="BR111" s="2" t="str">
        <f t="shared" si="173"/>
        <v/>
      </c>
      <c r="BS111" s="2">
        <f t="shared" si="174"/>
        <v>99.736800000000002</v>
      </c>
      <c r="BT111" s="2">
        <f t="shared" si="175"/>
        <v>106.6786</v>
      </c>
      <c r="BU111" s="2">
        <f t="shared" si="176"/>
        <v>115</v>
      </c>
      <c r="BV111" s="2">
        <f t="shared" si="177"/>
        <v>124.2679</v>
      </c>
      <c r="BW111" s="2">
        <f t="shared" si="178"/>
        <v>126.714</v>
      </c>
      <c r="BX111" s="2">
        <f t="shared" si="179"/>
        <v>127.291</v>
      </c>
      <c r="BY111" s="2">
        <f t="shared" si="180"/>
        <v>127.273</v>
      </c>
      <c r="BZ111" s="2">
        <f t="shared" si="181"/>
        <v>127.236</v>
      </c>
      <c r="CA111" s="2" t="str">
        <f t="shared" si="182"/>
        <v/>
      </c>
      <c r="CB111" s="2" t="str">
        <f t="shared" si="183"/>
        <v/>
      </c>
      <c r="CC111" s="2" t="str">
        <f t="shared" si="184"/>
        <v/>
      </c>
      <c r="CD111" s="2">
        <f t="shared" si="185"/>
        <v>106.25449999999999</v>
      </c>
      <c r="CF111" s="2" t="str">
        <f t="shared" si="186"/>
        <v/>
      </c>
      <c r="CG111" s="2" t="str">
        <f t="shared" si="187"/>
        <v/>
      </c>
      <c r="CH111" s="2" t="str">
        <f t="shared" si="188"/>
        <v/>
      </c>
      <c r="CI111" s="2" t="str">
        <f t="shared" si="189"/>
        <v/>
      </c>
      <c r="CJ111" s="2" t="str">
        <f t="shared" si="190"/>
        <v/>
      </c>
      <c r="CK111" s="2" t="str">
        <f t="shared" si="191"/>
        <v/>
      </c>
      <c r="CL111" s="2" t="str">
        <f t="shared" si="192"/>
        <v/>
      </c>
      <c r="CM111" s="2" t="str">
        <f t="shared" si="193"/>
        <v/>
      </c>
      <c r="CN111" s="2" t="str">
        <f t="shared" si="194"/>
        <v/>
      </c>
      <c r="CO111" s="2" t="str">
        <f t="shared" si="195"/>
        <v/>
      </c>
      <c r="CP111" s="2" t="str">
        <f t="shared" si="196"/>
        <v/>
      </c>
      <c r="CQ111" s="2" t="str">
        <f t="shared" si="197"/>
        <v/>
      </c>
      <c r="CR111" s="2" t="str">
        <f t="shared" si="198"/>
        <v/>
      </c>
      <c r="CS111" s="2" t="str">
        <f t="shared" si="199"/>
        <v/>
      </c>
      <c r="CT111" s="2" t="str">
        <f t="shared" si="200"/>
        <v/>
      </c>
      <c r="CV111" s="2">
        <f t="shared" si="201"/>
        <v>67.320054910196333</v>
      </c>
      <c r="CW111" s="2">
        <f t="shared" si="202"/>
        <v>77.878081991521867</v>
      </c>
      <c r="CX111" s="2">
        <f t="shared" si="203"/>
        <v>89.476950840711069</v>
      </c>
      <c r="CY111" s="2">
        <f t="shared" si="204"/>
        <v>100.31276946711188</v>
      </c>
      <c r="CZ111" s="2">
        <f t="shared" si="205"/>
        <v>108.88663184131202</v>
      </c>
      <c r="DA111" s="2">
        <f t="shared" si="206"/>
        <v>116.75625872459993</v>
      </c>
      <c r="DB111" s="2">
        <f t="shared" si="207"/>
        <v>124.49526631169522</v>
      </c>
      <c r="DC111" s="2">
        <f t="shared" si="208"/>
        <v>127.9932536754016</v>
      </c>
      <c r="DD111" s="2">
        <f t="shared" si="209"/>
        <v>128.88105296839487</v>
      </c>
      <c r="DE111" s="2">
        <f t="shared" si="210"/>
        <v>129.35896127463764</v>
      </c>
      <c r="DF111" s="2">
        <f t="shared" si="211"/>
        <v>128.28358760627066</v>
      </c>
      <c r="DG111" s="2">
        <f t="shared" si="212"/>
        <v>126.93613707628059</v>
      </c>
      <c r="DH111" s="2">
        <f t="shared" si="213"/>
        <v>118.52164863477797</v>
      </c>
      <c r="DI111" s="2">
        <f t="shared" si="214"/>
        <v>111.89501751414237</v>
      </c>
      <c r="DJ111" s="2">
        <f t="shared" si="215"/>
        <v>112.58100217276795</v>
      </c>
      <c r="DL111" s="2">
        <f t="shared" si="216"/>
        <v>62.462459072313457</v>
      </c>
      <c r="DM111" s="2">
        <f t="shared" si="217"/>
        <v>77.000978319632566</v>
      </c>
      <c r="DN111" s="2">
        <f t="shared" si="218"/>
        <v>89.314387852847261</v>
      </c>
      <c r="DO111" s="2">
        <f t="shared" si="219"/>
        <v>101.09412182106185</v>
      </c>
      <c r="DP111" s="2">
        <f t="shared" si="220"/>
        <v>109.82306817411987</v>
      </c>
      <c r="DQ111" s="2">
        <f t="shared" si="221"/>
        <v>117.11119015237132</v>
      </c>
      <c r="DR111" s="2">
        <f t="shared" si="222"/>
        <v>124.25228974589422</v>
      </c>
      <c r="DS111" s="2">
        <f t="shared" si="223"/>
        <v>127.90312525890863</v>
      </c>
      <c r="DT111" s="2">
        <f t="shared" si="224"/>
        <v>128.49320038814975</v>
      </c>
      <c r="DU111" s="2">
        <f t="shared" si="225"/>
        <v>127.97449606277669</v>
      </c>
      <c r="DV111" s="2">
        <f t="shared" si="226"/>
        <v>127.42293000359082</v>
      </c>
      <c r="DW111" s="2">
        <f t="shared" si="227"/>
        <v>125.93972094373495</v>
      </c>
      <c r="DX111" s="2">
        <f t="shared" si="228"/>
        <v>116.20094720235591</v>
      </c>
      <c r="DY111" s="2">
        <f t="shared" si="229"/>
        <v>107.77300963449915</v>
      </c>
      <c r="DZ111" s="2">
        <f t="shared" si="230"/>
        <v>101.29108887721144</v>
      </c>
      <c r="EB111" s="2">
        <f t="shared" si="231"/>
        <v>0.43836146688272853</v>
      </c>
      <c r="EC111" s="2">
        <f t="shared" si="232"/>
        <v>0.30932707243694829</v>
      </c>
      <c r="ED111" s="2">
        <f t="shared" si="233"/>
        <v>0.32258998241988479</v>
      </c>
      <c r="EE111" s="2">
        <f t="shared" si="234"/>
        <v>0.33945848025749892</v>
      </c>
      <c r="EF111" s="2">
        <f t="shared" si="235"/>
        <v>0.33758878331891012</v>
      </c>
      <c r="EG111" s="2">
        <f t="shared" si="236"/>
        <v>0.33113396721767635</v>
      </c>
      <c r="EH111" s="2">
        <f t="shared" si="237"/>
        <v>0.34551407816717994</v>
      </c>
      <c r="EI111" s="2">
        <f t="shared" si="238"/>
        <v>0.37847114355175659</v>
      </c>
      <c r="EJ111" s="2">
        <f t="shared" si="239"/>
        <v>0.39239116069325053</v>
      </c>
      <c r="EK111" s="2">
        <f t="shared" si="240"/>
        <v>0.3733471325812826</v>
      </c>
      <c r="EL111" s="2">
        <f t="shared" si="241"/>
        <v>0.34232695818033237</v>
      </c>
      <c r="EM111" s="2">
        <f t="shared" si="242"/>
        <v>0.3191081891410415</v>
      </c>
      <c r="EN111" s="2">
        <f t="shared" si="243"/>
        <v>0.26855739168509601</v>
      </c>
      <c r="EO111" s="2">
        <f t="shared" si="244"/>
        <v>0.30460899194498009</v>
      </c>
      <c r="EP111" s="2">
        <f t="shared" si="245"/>
        <v>0.50030133850153513</v>
      </c>
    </row>
    <row r="112" spans="2:146" x14ac:dyDescent="0.25">
      <c r="B112" s="2">
        <v>90</v>
      </c>
      <c r="C112" s="49">
        <v>63.9649</v>
      </c>
      <c r="D112" s="49">
        <v>76.614000000000004</v>
      </c>
      <c r="E112" s="49">
        <v>90.052599999999998</v>
      </c>
      <c r="F112" s="49">
        <v>99</v>
      </c>
      <c r="G112" s="49">
        <v>107.9286</v>
      </c>
      <c r="H112" s="49">
        <v>115.9286</v>
      </c>
      <c r="I112" s="49">
        <v>122.625</v>
      </c>
      <c r="J112" s="49">
        <v>127.607</v>
      </c>
      <c r="K112" s="49">
        <v>127.41800000000001</v>
      </c>
      <c r="L112" s="49">
        <v>127.691</v>
      </c>
      <c r="M112" s="49">
        <v>127.6</v>
      </c>
      <c r="N112" s="49">
        <v>126.527</v>
      </c>
      <c r="O112" s="49">
        <v>117.964</v>
      </c>
      <c r="P112" s="49">
        <v>110.4545</v>
      </c>
      <c r="Q112" s="49">
        <v>106.29089999999999</v>
      </c>
      <c r="T112" s="4">
        <f t="shared" si="126"/>
        <v>65.984771880169475</v>
      </c>
      <c r="U112" s="4">
        <f t="shared" si="127"/>
        <v>77.703485236433551</v>
      </c>
      <c r="V112" s="4">
        <f t="shared" si="128"/>
        <v>90.335113158768905</v>
      </c>
      <c r="W112" s="4">
        <f t="shared" si="129"/>
        <v>100.72389480753964</v>
      </c>
      <c r="X112" s="4">
        <f t="shared" si="130"/>
        <v>109.26795445006263</v>
      </c>
      <c r="Y112" s="4">
        <f t="shared" si="131"/>
        <v>116.97422741741462</v>
      </c>
      <c r="Z112" s="4">
        <f t="shared" si="132"/>
        <v>124.45461503881643</v>
      </c>
      <c r="AA112" s="4">
        <f t="shared" si="133"/>
        <v>127.92984749039253</v>
      </c>
      <c r="AB112" s="4">
        <f t="shared" si="134"/>
        <v>128.67787630038893</v>
      </c>
      <c r="AC112" s="4">
        <f t="shared" si="135"/>
        <v>128.78703459713722</v>
      </c>
      <c r="AD112" s="4">
        <f t="shared" si="136"/>
        <v>128.06653881129756</v>
      </c>
      <c r="AE112" s="4">
        <f t="shared" si="137"/>
        <v>126.99727436836953</v>
      </c>
      <c r="AF112" s="4">
        <f t="shared" si="138"/>
        <v>121.05525764484118</v>
      </c>
      <c r="AG112" s="4">
        <f t="shared" si="139"/>
        <v>117.37601160691916</v>
      </c>
      <c r="AH112" s="4">
        <f t="shared" si="140"/>
        <v>106.85910151763046</v>
      </c>
      <c r="AJ112" s="4">
        <f t="shared" si="141"/>
        <v>-2.0198718801694753</v>
      </c>
      <c r="AK112" s="4">
        <f t="shared" si="142"/>
        <v>-1.0894852364335463</v>
      </c>
      <c r="AL112" s="4">
        <f t="shared" si="143"/>
        <v>-0.28251315876890715</v>
      </c>
      <c r="AM112" s="4">
        <f t="shared" si="144"/>
        <v>-1.7238948075396365</v>
      </c>
      <c r="AN112" s="4">
        <f t="shared" si="145"/>
        <v>-1.3393544500626291</v>
      </c>
      <c r="AO112" s="4">
        <f t="shared" si="146"/>
        <v>-1.0456274174146216</v>
      </c>
      <c r="AP112" s="4">
        <f t="shared" si="147"/>
        <v>-1.8296150388164278</v>
      </c>
      <c r="AQ112" s="4">
        <f t="shared" si="148"/>
        <v>-0.32284749039253313</v>
      </c>
      <c r="AR112" s="4">
        <f t="shared" si="149"/>
        <v>-1.2598763003889246</v>
      </c>
      <c r="AS112" s="4">
        <f t="shared" si="150"/>
        <v>-1.0960345971372192</v>
      </c>
      <c r="AT112" s="4">
        <f t="shared" si="151"/>
        <v>-0.46653881129756769</v>
      </c>
      <c r="AU112" s="4">
        <f t="shared" si="152"/>
        <v>-0.47027436836953029</v>
      </c>
      <c r="AV112" s="4">
        <f t="shared" si="153"/>
        <v>-3.0912576448411784</v>
      </c>
      <c r="AW112" s="4">
        <f t="shared" si="154"/>
        <v>-6.921511606919168</v>
      </c>
      <c r="AX112" s="4">
        <f t="shared" si="155"/>
        <v>-0.56820151763047022</v>
      </c>
      <c r="AZ112" s="2">
        <f t="shared" si="156"/>
        <v>65.115434397745432</v>
      </c>
      <c r="BA112" s="2">
        <f t="shared" si="157"/>
        <v>77.570663294596756</v>
      </c>
      <c r="BB112" s="2">
        <f t="shared" si="246"/>
        <v>89.396218866480936</v>
      </c>
      <c r="BC112" s="2">
        <f t="shared" si="159"/>
        <v>100.56994999654304</v>
      </c>
      <c r="BD112" s="2">
        <f t="shared" si="160"/>
        <v>109.18891423383442</v>
      </c>
      <c r="BE112" s="2">
        <f t="shared" si="161"/>
        <v>116.84590468643214</v>
      </c>
      <c r="BF112" s="2">
        <f t="shared" si="162"/>
        <v>124.39408375288292</v>
      </c>
      <c r="BG112" s="2">
        <f t="shared" si="163"/>
        <v>127.92592812833453</v>
      </c>
      <c r="BH112" s="2">
        <f t="shared" si="164"/>
        <v>128.67395510307338</v>
      </c>
      <c r="BI112" s="2">
        <f t="shared" si="165"/>
        <v>128.76046795054049</v>
      </c>
      <c r="BJ112" s="2">
        <f t="shared" si="166"/>
        <v>127.91290537265164</v>
      </c>
      <c r="BK112" s="2">
        <f t="shared" si="167"/>
        <v>126.54202138978043</v>
      </c>
      <c r="BL112" s="2">
        <f t="shared" si="168"/>
        <v>117.78037626987621</v>
      </c>
      <c r="BM112" s="2">
        <f t="shared" si="169"/>
        <v>110.46289942581606</v>
      </c>
      <c r="BN112" s="2">
        <f t="shared" si="170"/>
        <v>106.65750890468152</v>
      </c>
      <c r="BP112" s="2" t="str">
        <f t="shared" si="171"/>
        <v/>
      </c>
      <c r="BQ112" s="2">
        <f t="shared" si="172"/>
        <v>76.614000000000004</v>
      </c>
      <c r="BR112" s="2" t="str">
        <f t="shared" si="173"/>
        <v/>
      </c>
      <c r="BS112" s="2">
        <f t="shared" si="174"/>
        <v>99</v>
      </c>
      <c r="BT112" s="2">
        <f t="shared" si="175"/>
        <v>107.9286</v>
      </c>
      <c r="BU112" s="2">
        <f t="shared" si="176"/>
        <v>115.9286</v>
      </c>
      <c r="BV112" s="2">
        <f t="shared" si="177"/>
        <v>122.625</v>
      </c>
      <c r="BW112" s="2">
        <f t="shared" si="178"/>
        <v>127.607</v>
      </c>
      <c r="BX112" s="2">
        <f t="shared" si="179"/>
        <v>127.41800000000001</v>
      </c>
      <c r="BY112" s="2">
        <f t="shared" si="180"/>
        <v>127.691</v>
      </c>
      <c r="BZ112" s="2">
        <f t="shared" si="181"/>
        <v>127.6</v>
      </c>
      <c r="CA112" s="2">
        <f t="shared" si="182"/>
        <v>126.527</v>
      </c>
      <c r="CB112" s="2" t="str">
        <f t="shared" si="183"/>
        <v/>
      </c>
      <c r="CC112" s="2" t="str">
        <f t="shared" si="184"/>
        <v/>
      </c>
      <c r="CD112" s="2" t="str">
        <f t="shared" si="185"/>
        <v/>
      </c>
      <c r="CF112" s="2" t="str">
        <f t="shared" si="186"/>
        <v/>
      </c>
      <c r="CG112" s="2" t="str">
        <f t="shared" si="187"/>
        <v/>
      </c>
      <c r="CH112" s="2" t="str">
        <f t="shared" si="188"/>
        <v/>
      </c>
      <c r="CI112" s="2" t="str">
        <f t="shared" si="189"/>
        <v/>
      </c>
      <c r="CJ112" s="2" t="str">
        <f t="shared" si="190"/>
        <v/>
      </c>
      <c r="CK112" s="2" t="str">
        <f t="shared" si="191"/>
        <v/>
      </c>
      <c r="CL112" s="2" t="str">
        <f t="shared" si="192"/>
        <v/>
      </c>
      <c r="CM112" s="2" t="str">
        <f t="shared" si="193"/>
        <v/>
      </c>
      <c r="CN112" s="2" t="str">
        <f t="shared" si="194"/>
        <v/>
      </c>
      <c r="CO112" s="2" t="str">
        <f t="shared" si="195"/>
        <v/>
      </c>
      <c r="CP112" s="2" t="str">
        <f t="shared" si="196"/>
        <v/>
      </c>
      <c r="CQ112" s="2" t="str">
        <f t="shared" si="197"/>
        <v/>
      </c>
      <c r="CR112" s="2" t="str">
        <f t="shared" si="198"/>
        <v/>
      </c>
      <c r="CS112" s="2" t="str">
        <f t="shared" si="199"/>
        <v/>
      </c>
      <c r="CT112" s="2" t="str">
        <f t="shared" si="200"/>
        <v/>
      </c>
      <c r="CV112" s="2">
        <f t="shared" si="201"/>
        <v>67.355238076066286</v>
      </c>
      <c r="CW112" s="2">
        <f t="shared" si="202"/>
        <v>77.860601626674779</v>
      </c>
      <c r="CX112" s="2">
        <f t="shared" si="203"/>
        <v>89.460224878374305</v>
      </c>
      <c r="CY112" s="2">
        <f t="shared" si="204"/>
        <v>100.30453212000548</v>
      </c>
      <c r="CZ112" s="2">
        <f t="shared" si="205"/>
        <v>108.85837846505106</v>
      </c>
      <c r="DA112" s="2">
        <f t="shared" si="206"/>
        <v>116.71537443504928</v>
      </c>
      <c r="DB112" s="2">
        <f t="shared" si="207"/>
        <v>124.50198381993521</v>
      </c>
      <c r="DC112" s="2">
        <f t="shared" si="208"/>
        <v>127.97467334811368</v>
      </c>
      <c r="DD112" s="2">
        <f t="shared" si="209"/>
        <v>128.84748989338675</v>
      </c>
      <c r="DE112" s="2">
        <f t="shared" si="210"/>
        <v>129.31908190692644</v>
      </c>
      <c r="DF112" s="2">
        <f t="shared" si="211"/>
        <v>128.23785376028096</v>
      </c>
      <c r="DG112" s="2">
        <f t="shared" si="212"/>
        <v>126.89717140793034</v>
      </c>
      <c r="DH112" s="2">
        <f t="shared" si="213"/>
        <v>118.44824413057815</v>
      </c>
      <c r="DI112" s="2">
        <f t="shared" si="214"/>
        <v>111.78652111789462</v>
      </c>
      <c r="DJ112" s="2">
        <f t="shared" si="215"/>
        <v>112.55190374418399</v>
      </c>
      <c r="DL112" s="2">
        <f t="shared" si="216"/>
        <v>62.49824906120098</v>
      </c>
      <c r="DM112" s="2">
        <f t="shared" si="217"/>
        <v>76.980244548459765</v>
      </c>
      <c r="DN112" s="2">
        <f t="shared" si="218"/>
        <v>89.273638333381314</v>
      </c>
      <c r="DO112" s="2">
        <f t="shared" si="219"/>
        <v>101.04097463950187</v>
      </c>
      <c r="DP112" s="2">
        <f t="shared" si="220"/>
        <v>109.78041884251894</v>
      </c>
      <c r="DQ112" s="2">
        <f t="shared" si="221"/>
        <v>117.0863667577222</v>
      </c>
      <c r="DR112" s="2">
        <f t="shared" si="222"/>
        <v>124.20767930282221</v>
      </c>
      <c r="DS112" s="2">
        <f t="shared" si="223"/>
        <v>127.85292179157558</v>
      </c>
      <c r="DT112" s="2">
        <f t="shared" si="224"/>
        <v>128.42888438515678</v>
      </c>
      <c r="DU112" s="2">
        <f t="shared" si="225"/>
        <v>127.90535005950289</v>
      </c>
      <c r="DV112" s="2">
        <f t="shared" si="226"/>
        <v>127.34355012782724</v>
      </c>
      <c r="DW112" s="2">
        <f t="shared" si="227"/>
        <v>125.85090371051611</v>
      </c>
      <c r="DX112" s="2">
        <f t="shared" si="228"/>
        <v>116.12142476806235</v>
      </c>
      <c r="DY112" s="2">
        <f t="shared" si="229"/>
        <v>107.70708336308091</v>
      </c>
      <c r="DZ112" s="2">
        <f t="shared" si="230"/>
        <v>101.28823270099845</v>
      </c>
      <c r="EB112" s="2">
        <f t="shared" si="231"/>
        <v>0.46115065763288871</v>
      </c>
      <c r="EC112" s="2">
        <f t="shared" si="232"/>
        <v>0.32934174013332373</v>
      </c>
      <c r="ED112" s="2">
        <f t="shared" si="233"/>
        <v>0.34303658870888198</v>
      </c>
      <c r="EE112" s="2">
        <f t="shared" si="234"/>
        <v>0.36040542134784764</v>
      </c>
      <c r="EF112" s="2">
        <f t="shared" si="235"/>
        <v>0.35848296545438485</v>
      </c>
      <c r="EG112" s="2">
        <f t="shared" si="236"/>
        <v>0.35184084253392989</v>
      </c>
      <c r="EH112" s="2">
        <f t="shared" si="237"/>
        <v>0.36662728832961827</v>
      </c>
      <c r="EI112" s="2">
        <f t="shared" si="238"/>
        <v>0.40036629645805771</v>
      </c>
      <c r="EJ112" s="2">
        <f t="shared" si="239"/>
        <v>0.41455448364056258</v>
      </c>
      <c r="EK112" s="2">
        <f t="shared" si="240"/>
        <v>0.39513430881817596</v>
      </c>
      <c r="EL112" s="2">
        <f t="shared" si="241"/>
        <v>0.3633535365810267</v>
      </c>
      <c r="EM112" s="2">
        <f t="shared" si="242"/>
        <v>0.33944469376969372</v>
      </c>
      <c r="EN112" s="2">
        <f t="shared" si="243"/>
        <v>0.28703038639828793</v>
      </c>
      <c r="EO112" s="2">
        <f t="shared" si="244"/>
        <v>0.32446179391184715</v>
      </c>
      <c r="EP112" s="2">
        <f t="shared" si="245"/>
        <v>0.52331027929553553</v>
      </c>
    </row>
    <row r="113" spans="2:146" x14ac:dyDescent="0.25">
      <c r="B113" s="2">
        <v>91</v>
      </c>
      <c r="C113" s="49">
        <v>63.824599999999997</v>
      </c>
      <c r="D113" s="49">
        <v>77.017499999999998</v>
      </c>
      <c r="E113" s="49">
        <v>90.421099999999996</v>
      </c>
      <c r="F113" s="49">
        <v>99.333299999999994</v>
      </c>
      <c r="G113" s="49">
        <v>108.9286</v>
      </c>
      <c r="H113" s="49">
        <v>114.8571</v>
      </c>
      <c r="I113" s="49">
        <v>124.8214</v>
      </c>
      <c r="J113" s="49">
        <v>127.643</v>
      </c>
      <c r="K113" s="49">
        <v>128.92699999999999</v>
      </c>
      <c r="L113" s="49">
        <v>128.036</v>
      </c>
      <c r="M113" s="49">
        <v>127.182</v>
      </c>
      <c r="N113" s="49">
        <v>125.90900000000001</v>
      </c>
      <c r="O113" s="49">
        <v>117.07299999999999</v>
      </c>
      <c r="P113" s="49">
        <v>110.2364</v>
      </c>
      <c r="Q113" s="49">
        <v>105.8909</v>
      </c>
      <c r="T113" s="4">
        <f t="shared" si="126"/>
        <v>65.439319541203218</v>
      </c>
      <c r="U113" s="4">
        <f t="shared" si="127"/>
        <v>77.584573367681855</v>
      </c>
      <c r="V113" s="4">
        <f t="shared" si="128"/>
        <v>89.78131510516009</v>
      </c>
      <c r="W113" s="4">
        <f t="shared" si="129"/>
        <v>100.61037284603978</v>
      </c>
      <c r="X113" s="4">
        <f t="shared" si="130"/>
        <v>109.19759733454963</v>
      </c>
      <c r="Y113" s="4">
        <f t="shared" si="131"/>
        <v>116.85762490975961</v>
      </c>
      <c r="Z113" s="4">
        <f t="shared" si="132"/>
        <v>124.39128768885904</v>
      </c>
      <c r="AA113" s="4">
        <f t="shared" si="133"/>
        <v>127.89206711811057</v>
      </c>
      <c r="AB113" s="4">
        <f t="shared" si="134"/>
        <v>128.61838738814032</v>
      </c>
      <c r="AC113" s="4">
        <f t="shared" si="135"/>
        <v>128.68400432839397</v>
      </c>
      <c r="AD113" s="4">
        <f t="shared" si="136"/>
        <v>127.88431464966261</v>
      </c>
      <c r="AE113" s="4">
        <f t="shared" si="137"/>
        <v>126.62731719660091</v>
      </c>
      <c r="AF113" s="4">
        <f t="shared" si="138"/>
        <v>119.21376488688217</v>
      </c>
      <c r="AG113" s="4">
        <f t="shared" si="139"/>
        <v>113.93918980405509</v>
      </c>
      <c r="AH113" s="4">
        <f t="shared" si="140"/>
        <v>106.46122271548788</v>
      </c>
      <c r="AJ113" s="4">
        <f t="shared" si="141"/>
        <v>-1.6147195412032218</v>
      </c>
      <c r="AK113" s="4">
        <f t="shared" si="142"/>
        <v>-0.56707336768185712</v>
      </c>
      <c r="AL113" s="4">
        <f t="shared" si="143"/>
        <v>0.63978489483990586</v>
      </c>
      <c r="AM113" s="4">
        <f t="shared" si="144"/>
        <v>-1.2770728460397862</v>
      </c>
      <c r="AN113" s="4">
        <f t="shared" si="145"/>
        <v>-0.26899733454962416</v>
      </c>
      <c r="AO113" s="4">
        <f t="shared" si="146"/>
        <v>-2.000524909759605</v>
      </c>
      <c r="AP113" s="4">
        <f t="shared" si="147"/>
        <v>0.43011231114095949</v>
      </c>
      <c r="AQ113" s="4">
        <f t="shared" si="148"/>
        <v>-0.24906711811057392</v>
      </c>
      <c r="AR113" s="4">
        <f t="shared" si="149"/>
        <v>0.30861261185967237</v>
      </c>
      <c r="AS113" s="4">
        <f t="shared" si="150"/>
        <v>-0.64800432839396649</v>
      </c>
      <c r="AT113" s="4">
        <f t="shared" si="151"/>
        <v>-0.70231464966261115</v>
      </c>
      <c r="AU113" s="4">
        <f t="shared" si="152"/>
        <v>-0.71831719660090698</v>
      </c>
      <c r="AV113" s="4">
        <f t="shared" si="153"/>
        <v>-2.1407648868821809</v>
      </c>
      <c r="AW113" s="4">
        <f t="shared" si="154"/>
        <v>-3.7027898040550866</v>
      </c>
      <c r="AX113" s="4">
        <f t="shared" si="155"/>
        <v>-0.57032271548787605</v>
      </c>
      <c r="AZ113" s="2">
        <f t="shared" si="156"/>
        <v>65.039430088835857</v>
      </c>
      <c r="BA113" s="2">
        <f t="shared" si="157"/>
        <v>77.533861845813803</v>
      </c>
      <c r="BB113" s="2">
        <f t="shared" si="246"/>
        <v>89.36681943724426</v>
      </c>
      <c r="BC113" s="2">
        <f t="shared" si="159"/>
        <v>100.56038946144585</v>
      </c>
      <c r="BD113" s="2">
        <f t="shared" si="160"/>
        <v>109.17496518495977</v>
      </c>
      <c r="BE113" s="2">
        <f t="shared" si="161"/>
        <v>116.81890754132144</v>
      </c>
      <c r="BF113" s="2">
        <f t="shared" si="162"/>
        <v>124.37450423867433</v>
      </c>
      <c r="BG113" s="2">
        <f t="shared" si="163"/>
        <v>127.89126663962455</v>
      </c>
      <c r="BH113" s="2">
        <f t="shared" si="164"/>
        <v>128.61752610132356</v>
      </c>
      <c r="BI113" s="2">
        <f t="shared" si="165"/>
        <v>128.6769726795811</v>
      </c>
      <c r="BJ113" s="2">
        <f t="shared" si="166"/>
        <v>127.83493748154032</v>
      </c>
      <c r="BK113" s="2">
        <f t="shared" si="167"/>
        <v>126.46317395036934</v>
      </c>
      <c r="BL113" s="2">
        <f t="shared" si="168"/>
        <v>117.6603961223588</v>
      </c>
      <c r="BM113" s="2">
        <f t="shared" si="169"/>
        <v>110.28544012486829</v>
      </c>
      <c r="BN113" s="2">
        <f t="shared" si="170"/>
        <v>106.38468906307858</v>
      </c>
      <c r="BP113" s="2" t="str">
        <f t="shared" si="171"/>
        <v/>
      </c>
      <c r="BQ113" s="2">
        <f t="shared" si="172"/>
        <v>77.017499999999998</v>
      </c>
      <c r="BR113" s="2">
        <f t="shared" si="173"/>
        <v>90.421099999999996</v>
      </c>
      <c r="BS113" s="2">
        <f t="shared" si="174"/>
        <v>99.333299999999994</v>
      </c>
      <c r="BT113" s="2">
        <f t="shared" si="175"/>
        <v>108.9286</v>
      </c>
      <c r="BU113" s="2">
        <f t="shared" si="176"/>
        <v>114.8571</v>
      </c>
      <c r="BV113" s="2">
        <f t="shared" si="177"/>
        <v>124.8214</v>
      </c>
      <c r="BW113" s="2">
        <f t="shared" si="178"/>
        <v>127.643</v>
      </c>
      <c r="BX113" s="2">
        <f t="shared" si="179"/>
        <v>128.92699999999999</v>
      </c>
      <c r="BY113" s="2">
        <f t="shared" si="180"/>
        <v>128.036</v>
      </c>
      <c r="BZ113" s="2">
        <f t="shared" si="181"/>
        <v>127.182</v>
      </c>
      <c r="CA113" s="2">
        <f t="shared" si="182"/>
        <v>125.90900000000001</v>
      </c>
      <c r="CB113" s="2" t="str">
        <f t="shared" si="183"/>
        <v/>
      </c>
      <c r="CC113" s="2" t="str">
        <f t="shared" si="184"/>
        <v/>
      </c>
      <c r="CD113" s="2" t="str">
        <f t="shared" si="185"/>
        <v/>
      </c>
      <c r="CF113" s="2" t="str">
        <f t="shared" si="186"/>
        <v/>
      </c>
      <c r="CG113" s="2" t="str">
        <f t="shared" si="187"/>
        <v/>
      </c>
      <c r="CH113" s="2" t="str">
        <f t="shared" si="188"/>
        <v/>
      </c>
      <c r="CI113" s="2" t="str">
        <f t="shared" si="189"/>
        <v/>
      </c>
      <c r="CJ113" s="2" t="str">
        <f t="shared" si="190"/>
        <v/>
      </c>
      <c r="CK113" s="2" t="str">
        <f t="shared" si="191"/>
        <v/>
      </c>
      <c r="CL113" s="2" t="str">
        <f t="shared" si="192"/>
        <v/>
      </c>
      <c r="CM113" s="2" t="str">
        <f t="shared" si="193"/>
        <v/>
      </c>
      <c r="CN113" s="2" t="str">
        <f t="shared" si="194"/>
        <v/>
      </c>
      <c r="CO113" s="2" t="str">
        <f t="shared" si="195"/>
        <v/>
      </c>
      <c r="CP113" s="2" t="str">
        <f t="shared" si="196"/>
        <v/>
      </c>
      <c r="CQ113" s="2" t="str">
        <f t="shared" si="197"/>
        <v/>
      </c>
      <c r="CR113" s="2" t="str">
        <f t="shared" si="198"/>
        <v/>
      </c>
      <c r="CS113" s="2" t="str">
        <f t="shared" si="199"/>
        <v/>
      </c>
      <c r="CT113" s="2" t="str">
        <f t="shared" si="200"/>
        <v/>
      </c>
      <c r="CV113" s="2">
        <f t="shared" si="201"/>
        <v>67.390421241936252</v>
      </c>
      <c r="CW113" s="2">
        <f t="shared" si="202"/>
        <v>77.84312126182769</v>
      </c>
      <c r="CX113" s="2">
        <f t="shared" si="203"/>
        <v>89.443498916037541</v>
      </c>
      <c r="CY113" s="2">
        <f t="shared" si="204"/>
        <v>100.29629477289906</v>
      </c>
      <c r="CZ113" s="2">
        <f t="shared" si="205"/>
        <v>108.8301250887901</v>
      </c>
      <c r="DA113" s="2">
        <f t="shared" si="206"/>
        <v>116.67449014549865</v>
      </c>
      <c r="DB113" s="2">
        <f t="shared" si="207"/>
        <v>124.50870132817521</v>
      </c>
      <c r="DC113" s="2">
        <f t="shared" si="208"/>
        <v>127.95609302082576</v>
      </c>
      <c r="DD113" s="2">
        <f t="shared" si="209"/>
        <v>128.81392681837863</v>
      </c>
      <c r="DE113" s="2">
        <f t="shared" si="210"/>
        <v>129.27920253921528</v>
      </c>
      <c r="DF113" s="2">
        <f t="shared" si="211"/>
        <v>128.19211991429128</v>
      </c>
      <c r="DG113" s="2">
        <f t="shared" si="212"/>
        <v>126.8582057395801</v>
      </c>
      <c r="DH113" s="2">
        <f t="shared" si="213"/>
        <v>118.37483962637832</v>
      </c>
      <c r="DI113" s="2">
        <f t="shared" si="214"/>
        <v>111.67802472164688</v>
      </c>
      <c r="DJ113" s="2">
        <f t="shared" si="215"/>
        <v>112.52280531560001</v>
      </c>
      <c r="DL113" s="2">
        <f t="shared" si="216"/>
        <v>62.534039050088495</v>
      </c>
      <c r="DM113" s="2">
        <f t="shared" si="217"/>
        <v>76.959510777286965</v>
      </c>
      <c r="DN113" s="2">
        <f t="shared" si="218"/>
        <v>89.232888813915366</v>
      </c>
      <c r="DO113" s="2">
        <f t="shared" si="219"/>
        <v>100.9878274579419</v>
      </c>
      <c r="DP113" s="2">
        <f t="shared" si="220"/>
        <v>109.73776951091801</v>
      </c>
      <c r="DQ113" s="2">
        <f t="shared" si="221"/>
        <v>117.0615433630731</v>
      </c>
      <c r="DR113" s="2">
        <f t="shared" si="222"/>
        <v>124.1630688597502</v>
      </c>
      <c r="DS113" s="2">
        <f t="shared" si="223"/>
        <v>127.80271832424252</v>
      </c>
      <c r="DT113" s="2">
        <f t="shared" si="224"/>
        <v>128.36456838216381</v>
      </c>
      <c r="DU113" s="2">
        <f t="shared" si="225"/>
        <v>127.83620405622909</v>
      </c>
      <c r="DV113" s="2">
        <f t="shared" si="226"/>
        <v>127.26417025206366</v>
      </c>
      <c r="DW113" s="2">
        <f t="shared" si="227"/>
        <v>125.76208647729727</v>
      </c>
      <c r="DX113" s="2">
        <f t="shared" si="228"/>
        <v>116.04190233376879</v>
      </c>
      <c r="DY113" s="2">
        <f t="shared" si="229"/>
        <v>107.64115709166268</v>
      </c>
      <c r="DZ113" s="2">
        <f t="shared" si="230"/>
        <v>101.28537652478545</v>
      </c>
      <c r="EB113" s="2">
        <f t="shared" si="231"/>
        <v>0.48410340459754619</v>
      </c>
      <c r="EC113" s="2">
        <f t="shared" si="232"/>
        <v>0.34999518614204456</v>
      </c>
      <c r="ED113" s="2">
        <f t="shared" si="233"/>
        <v>0.36408262481534548</v>
      </c>
      <c r="EE113" s="2">
        <f t="shared" si="234"/>
        <v>0.38189762285845191</v>
      </c>
      <c r="EF113" s="2">
        <f t="shared" si="235"/>
        <v>0.37992862376790976</v>
      </c>
      <c r="EG113" s="2">
        <f t="shared" si="236"/>
        <v>0.37312025650583575</v>
      </c>
      <c r="EH113" s="2">
        <f t="shared" si="237"/>
        <v>0.38826528685918144</v>
      </c>
      <c r="EI113" s="2">
        <f t="shared" si="238"/>
        <v>0.4226667282501248</v>
      </c>
      <c r="EJ113" s="2">
        <f t="shared" si="239"/>
        <v>0.43706916623054032</v>
      </c>
      <c r="EK113" s="2">
        <f t="shared" si="240"/>
        <v>0.41734614882471549</v>
      </c>
      <c r="EL113" s="2">
        <f t="shared" si="241"/>
        <v>0.38491574197410461</v>
      </c>
      <c r="EM113" s="2">
        <f t="shared" si="242"/>
        <v>0.36039124829176794</v>
      </c>
      <c r="EN113" s="2">
        <f t="shared" si="243"/>
        <v>0.30624205214721389</v>
      </c>
      <c r="EO113" s="2">
        <f t="shared" si="244"/>
        <v>0.34496662373446263</v>
      </c>
      <c r="EP113" s="2">
        <f t="shared" si="245"/>
        <v>0.54622070286565028</v>
      </c>
    </row>
    <row r="114" spans="2:146" x14ac:dyDescent="0.25">
      <c r="B114" s="2">
        <v>92</v>
      </c>
      <c r="C114" s="49">
        <v>65.0351</v>
      </c>
      <c r="D114" s="49">
        <v>77</v>
      </c>
      <c r="E114" s="49">
        <v>87.473699999999994</v>
      </c>
      <c r="F114" s="49">
        <v>99.842100000000002</v>
      </c>
      <c r="G114" s="49">
        <v>107.96429999999999</v>
      </c>
      <c r="H114" s="49">
        <v>116.33929999999999</v>
      </c>
      <c r="I114" s="49">
        <v>124.25</v>
      </c>
      <c r="J114" s="49">
        <v>126.071</v>
      </c>
      <c r="K114" s="49">
        <v>127.09099999999999</v>
      </c>
      <c r="L114" s="49">
        <v>127.61799999999999</v>
      </c>
      <c r="M114" s="49">
        <v>126.745</v>
      </c>
      <c r="N114" s="49">
        <v>126.709</v>
      </c>
      <c r="O114" s="49">
        <v>116.982</v>
      </c>
      <c r="P114" s="49">
        <v>111</v>
      </c>
      <c r="Q114" s="49">
        <v>104.87269999999999</v>
      </c>
      <c r="T114" s="4">
        <f t="shared" si="126"/>
        <v>65.13374263418001</v>
      </c>
      <c r="U114" s="4">
        <f t="shared" si="127"/>
        <v>77.514384369877504</v>
      </c>
      <c r="V114" s="4">
        <f t="shared" si="128"/>
        <v>89.505630444434161</v>
      </c>
      <c r="W114" s="4">
        <f t="shared" si="129"/>
        <v>100.56390715635045</v>
      </c>
      <c r="X114" s="4">
        <f t="shared" si="130"/>
        <v>109.16663779998883</v>
      </c>
      <c r="Y114" s="4">
        <f t="shared" si="131"/>
        <v>116.80329609388281</v>
      </c>
      <c r="Z114" s="4">
        <f t="shared" si="132"/>
        <v>124.35670106315897</v>
      </c>
      <c r="AA114" s="4">
        <f t="shared" si="133"/>
        <v>127.85528786625873</v>
      </c>
      <c r="AB114" s="4">
        <f t="shared" si="134"/>
        <v>128.5597687891312</v>
      </c>
      <c r="AC114" s="4">
        <f t="shared" si="135"/>
        <v>128.59337160342858</v>
      </c>
      <c r="AD114" s="4">
        <f t="shared" si="136"/>
        <v>127.76946803937174</v>
      </c>
      <c r="AE114" s="4">
        <f t="shared" si="137"/>
        <v>126.43538769333989</v>
      </c>
      <c r="AF114" s="4">
        <f t="shared" si="138"/>
        <v>118.21505492184293</v>
      </c>
      <c r="AG114" s="4">
        <f t="shared" si="139"/>
        <v>111.88154438423929</v>
      </c>
      <c r="AH114" s="4">
        <f t="shared" si="140"/>
        <v>106.14211039714958</v>
      </c>
      <c r="AJ114" s="4">
        <f t="shared" si="141"/>
        <v>-9.8642634180009736E-2</v>
      </c>
      <c r="AK114" s="4">
        <f t="shared" si="142"/>
        <v>-0.51438436987750435</v>
      </c>
      <c r="AL114" s="4">
        <f t="shared" si="143"/>
        <v>-2.0319304444341668</v>
      </c>
      <c r="AM114" s="4">
        <f t="shared" si="144"/>
        <v>-0.7218071563504509</v>
      </c>
      <c r="AN114" s="4">
        <f t="shared" si="145"/>
        <v>-1.2023377999888396</v>
      </c>
      <c r="AO114" s="4">
        <f t="shared" si="146"/>
        <v>-0.46399609388281249</v>
      </c>
      <c r="AP114" s="4">
        <f t="shared" si="147"/>
        <v>-0.10670106315896533</v>
      </c>
      <c r="AQ114" s="4">
        <f t="shared" si="148"/>
        <v>-1.7842878662587367</v>
      </c>
      <c r="AR114" s="4">
        <f t="shared" si="149"/>
        <v>-1.4687687891312038</v>
      </c>
      <c r="AS114" s="4">
        <f t="shared" si="150"/>
        <v>-0.97537160342858442</v>
      </c>
      <c r="AT114" s="4">
        <f t="shared" si="151"/>
        <v>-1.0244680393717402</v>
      </c>
      <c r="AU114" s="4">
        <f t="shared" si="152"/>
        <v>0.27361230666011238</v>
      </c>
      <c r="AV114" s="4">
        <f t="shared" si="153"/>
        <v>-1.2330549218429354</v>
      </c>
      <c r="AW114" s="4">
        <f t="shared" si="154"/>
        <v>-0.88154438423929093</v>
      </c>
      <c r="AX114" s="4">
        <f t="shared" si="155"/>
        <v>-1.2694103971495849</v>
      </c>
      <c r="AZ114" s="2">
        <f t="shared" si="156"/>
        <v>64.963127024484251</v>
      </c>
      <c r="BA114" s="2">
        <f t="shared" si="157"/>
        <v>77.496413157888796</v>
      </c>
      <c r="BB114" s="2">
        <f t="shared" si="246"/>
        <v>89.336283693964077</v>
      </c>
      <c r="BC114" s="2">
        <f t="shared" si="159"/>
        <v>100.54920395102754</v>
      </c>
      <c r="BD114" s="2">
        <f t="shared" si="160"/>
        <v>109.1608268050846</v>
      </c>
      <c r="BE114" s="2">
        <f t="shared" si="161"/>
        <v>116.7927966414309</v>
      </c>
      <c r="BF114" s="2">
        <f t="shared" si="162"/>
        <v>124.35252495522462</v>
      </c>
      <c r="BG114" s="2">
        <f t="shared" si="163"/>
        <v>127.85513558257091</v>
      </c>
      <c r="BH114" s="2">
        <f t="shared" si="164"/>
        <v>128.55958636628242</v>
      </c>
      <c r="BI114" s="2">
        <f t="shared" si="165"/>
        <v>128.59167591784893</v>
      </c>
      <c r="BJ114" s="2">
        <f t="shared" si="166"/>
        <v>127.75507468439878</v>
      </c>
      <c r="BK114" s="2">
        <f t="shared" si="167"/>
        <v>126.38161316864583</v>
      </c>
      <c r="BL114" s="2">
        <f t="shared" si="168"/>
        <v>117.53854905983385</v>
      </c>
      <c r="BM114" s="2">
        <f t="shared" si="169"/>
        <v>110.1073554429797</v>
      </c>
      <c r="BN114" s="2">
        <f t="shared" si="170"/>
        <v>106.11524775171583</v>
      </c>
      <c r="BP114" s="2">
        <f t="shared" si="171"/>
        <v>65.0351</v>
      </c>
      <c r="BQ114" s="2">
        <f t="shared" si="172"/>
        <v>77</v>
      </c>
      <c r="BR114" s="2">
        <f t="shared" si="173"/>
        <v>87.473699999999994</v>
      </c>
      <c r="BS114" s="2">
        <f t="shared" si="174"/>
        <v>99.842100000000002</v>
      </c>
      <c r="BT114" s="2">
        <f t="shared" si="175"/>
        <v>107.96429999999999</v>
      </c>
      <c r="BU114" s="2">
        <f t="shared" si="176"/>
        <v>116.33929999999999</v>
      </c>
      <c r="BV114" s="2">
        <f t="shared" si="177"/>
        <v>124.25</v>
      </c>
      <c r="BW114" s="2">
        <f t="shared" si="178"/>
        <v>126.071</v>
      </c>
      <c r="BX114" s="2">
        <f t="shared" si="179"/>
        <v>127.09099999999999</v>
      </c>
      <c r="BY114" s="2">
        <f t="shared" si="180"/>
        <v>127.61799999999999</v>
      </c>
      <c r="BZ114" s="2">
        <f t="shared" si="181"/>
        <v>126.745</v>
      </c>
      <c r="CA114" s="2">
        <f t="shared" si="182"/>
        <v>126.709</v>
      </c>
      <c r="CB114" s="2" t="str">
        <f t="shared" si="183"/>
        <v/>
      </c>
      <c r="CC114" s="2" t="str">
        <f t="shared" si="184"/>
        <v/>
      </c>
      <c r="CD114" s="2" t="str">
        <f t="shared" si="185"/>
        <v/>
      </c>
      <c r="CF114" s="2" t="str">
        <f t="shared" si="186"/>
        <v/>
      </c>
      <c r="CG114" s="2" t="str">
        <f t="shared" si="187"/>
        <v/>
      </c>
      <c r="CH114" s="2" t="str">
        <f t="shared" si="188"/>
        <v/>
      </c>
      <c r="CI114" s="2" t="str">
        <f t="shared" si="189"/>
        <v/>
      </c>
      <c r="CJ114" s="2" t="str">
        <f t="shared" si="190"/>
        <v/>
      </c>
      <c r="CK114" s="2" t="str">
        <f t="shared" si="191"/>
        <v/>
      </c>
      <c r="CL114" s="2" t="str">
        <f t="shared" si="192"/>
        <v/>
      </c>
      <c r="CM114" s="2" t="str">
        <f t="shared" si="193"/>
        <v/>
      </c>
      <c r="CN114" s="2" t="str">
        <f t="shared" si="194"/>
        <v/>
      </c>
      <c r="CO114" s="2" t="str">
        <f t="shared" si="195"/>
        <v/>
      </c>
      <c r="CP114" s="2" t="str">
        <f t="shared" si="196"/>
        <v/>
      </c>
      <c r="CQ114" s="2" t="str">
        <f t="shared" si="197"/>
        <v/>
      </c>
      <c r="CR114" s="2" t="str">
        <f t="shared" si="198"/>
        <v/>
      </c>
      <c r="CS114" s="2" t="str">
        <f t="shared" si="199"/>
        <v/>
      </c>
      <c r="CT114" s="2" t="str">
        <f t="shared" si="200"/>
        <v/>
      </c>
      <c r="CV114" s="2">
        <f t="shared" si="201"/>
        <v>67.425604407806205</v>
      </c>
      <c r="CW114" s="2">
        <f t="shared" si="202"/>
        <v>77.825640896980602</v>
      </c>
      <c r="CX114" s="2">
        <f t="shared" si="203"/>
        <v>89.426772953700777</v>
      </c>
      <c r="CY114" s="2">
        <f t="shared" si="204"/>
        <v>100.28805742579266</v>
      </c>
      <c r="CZ114" s="2">
        <f t="shared" si="205"/>
        <v>108.80187171252912</v>
      </c>
      <c r="DA114" s="2">
        <f t="shared" si="206"/>
        <v>116.63360585594801</v>
      </c>
      <c r="DB114" s="2">
        <f t="shared" si="207"/>
        <v>124.51541883641519</v>
      </c>
      <c r="DC114" s="2">
        <f t="shared" si="208"/>
        <v>127.93751269353783</v>
      </c>
      <c r="DD114" s="2">
        <f t="shared" si="209"/>
        <v>128.78036374337051</v>
      </c>
      <c r="DE114" s="2">
        <f t="shared" si="210"/>
        <v>129.23932317150411</v>
      </c>
      <c r="DF114" s="2">
        <f t="shared" si="211"/>
        <v>128.14638606830158</v>
      </c>
      <c r="DG114" s="2">
        <f t="shared" si="212"/>
        <v>126.81924007122986</v>
      </c>
      <c r="DH114" s="2">
        <f t="shared" si="213"/>
        <v>118.3014351221785</v>
      </c>
      <c r="DI114" s="2">
        <f t="shared" si="214"/>
        <v>111.56952832539913</v>
      </c>
      <c r="DJ114" s="2">
        <f t="shared" si="215"/>
        <v>112.49370688701605</v>
      </c>
      <c r="DL114" s="2">
        <f t="shared" si="216"/>
        <v>62.56982903897601</v>
      </c>
      <c r="DM114" s="2">
        <f t="shared" si="217"/>
        <v>76.938777006114151</v>
      </c>
      <c r="DN114" s="2">
        <f t="shared" si="218"/>
        <v>89.192139294449419</v>
      </c>
      <c r="DO114" s="2">
        <f t="shared" si="219"/>
        <v>100.93468027638193</v>
      </c>
      <c r="DP114" s="2">
        <f t="shared" si="220"/>
        <v>109.69512017931709</v>
      </c>
      <c r="DQ114" s="2">
        <f t="shared" si="221"/>
        <v>117.03671996842398</v>
      </c>
      <c r="DR114" s="2">
        <f t="shared" si="222"/>
        <v>124.11845841667819</v>
      </c>
      <c r="DS114" s="2">
        <f t="shared" si="223"/>
        <v>127.75251485690946</v>
      </c>
      <c r="DT114" s="2">
        <f t="shared" si="224"/>
        <v>128.30025237917084</v>
      </c>
      <c r="DU114" s="2">
        <f t="shared" si="225"/>
        <v>127.76705805295529</v>
      </c>
      <c r="DV114" s="2">
        <f t="shared" si="226"/>
        <v>127.18479037630009</v>
      </c>
      <c r="DW114" s="2">
        <f t="shared" si="227"/>
        <v>125.67326924407843</v>
      </c>
      <c r="DX114" s="2">
        <f t="shared" si="228"/>
        <v>115.96237989947522</v>
      </c>
      <c r="DY114" s="2">
        <f t="shared" si="229"/>
        <v>107.57523082024443</v>
      </c>
      <c r="DZ114" s="2">
        <f t="shared" si="230"/>
        <v>101.28252034857245</v>
      </c>
      <c r="EB114" s="2">
        <f t="shared" si="231"/>
        <v>0.5071234141366775</v>
      </c>
      <c r="EC114" s="2">
        <f t="shared" si="232"/>
        <v>0.37122690694978999</v>
      </c>
      <c r="ED114" s="2">
        <f t="shared" si="233"/>
        <v>0.38566188681295605</v>
      </c>
      <c r="EE114" s="2">
        <f t="shared" si="234"/>
        <v>0.40386219725593064</v>
      </c>
      <c r="EF114" s="2">
        <f t="shared" si="235"/>
        <v>0.40185357814969558</v>
      </c>
      <c r="EG114" s="2">
        <f t="shared" si="236"/>
        <v>0.39490253641860606</v>
      </c>
      <c r="EH114" s="2">
        <f t="shared" si="237"/>
        <v>0.41035295483234591</v>
      </c>
      <c r="EI114" s="2">
        <f t="shared" si="238"/>
        <v>0.44528688804285838</v>
      </c>
      <c r="EJ114" s="2">
        <f t="shared" si="239"/>
        <v>0.45984618059628479</v>
      </c>
      <c r="EK114" s="2">
        <f t="shared" si="240"/>
        <v>0.43989852472600544</v>
      </c>
      <c r="EL114" s="2">
        <f t="shared" si="241"/>
        <v>0.40693961834241577</v>
      </c>
      <c r="EM114" s="2">
        <f t="shared" si="242"/>
        <v>0.38188310925144464</v>
      </c>
      <c r="EN114" s="2">
        <f t="shared" si="243"/>
        <v>0.32615136869789868</v>
      </c>
      <c r="EO114" s="2">
        <f t="shared" si="244"/>
        <v>0.36606509167944506</v>
      </c>
      <c r="EP114" s="2">
        <f t="shared" si="245"/>
        <v>0.56893702673024149</v>
      </c>
    </row>
    <row r="115" spans="2:146" x14ac:dyDescent="0.25">
      <c r="B115" s="2">
        <v>93</v>
      </c>
      <c r="C115" s="49">
        <v>63.561399999999999</v>
      </c>
      <c r="D115" s="49">
        <v>77.543899999999994</v>
      </c>
      <c r="E115" s="49">
        <v>87.771900000000002</v>
      </c>
      <c r="F115" s="49">
        <v>98.982500000000002</v>
      </c>
      <c r="G115" s="49">
        <v>107.58929999999999</v>
      </c>
      <c r="H115" s="49">
        <v>116.3571</v>
      </c>
      <c r="I115" s="49">
        <v>122.6786</v>
      </c>
      <c r="J115" s="49">
        <v>128.036</v>
      </c>
      <c r="K115" s="49">
        <v>127.473</v>
      </c>
      <c r="L115" s="49">
        <v>128.78200000000001</v>
      </c>
      <c r="M115" s="49">
        <v>127.255</v>
      </c>
      <c r="N115" s="49">
        <v>126.018</v>
      </c>
      <c r="O115" s="49">
        <v>116.8</v>
      </c>
      <c r="P115" s="49">
        <v>109.43640000000001</v>
      </c>
      <c r="Q115" s="49">
        <v>104.4545</v>
      </c>
      <c r="T115" s="4">
        <f t="shared" si="126"/>
        <v>64.954517174415059</v>
      </c>
      <c r="U115" s="4">
        <f t="shared" si="127"/>
        <v>77.464284342776281</v>
      </c>
      <c r="V115" s="4">
        <f t="shared" si="128"/>
        <v>89.368623564548628</v>
      </c>
      <c r="W115" s="4">
        <f t="shared" si="129"/>
        <v>100.54020121336839</v>
      </c>
      <c r="X115" s="4">
        <f t="shared" si="130"/>
        <v>109.14774688924619</v>
      </c>
      <c r="Y115" s="4">
        <f t="shared" si="131"/>
        <v>116.77012590076852</v>
      </c>
      <c r="Z115" s="4">
        <f t="shared" si="132"/>
        <v>124.3290564354191</v>
      </c>
      <c r="AA115" s="4">
        <f t="shared" si="133"/>
        <v>127.81758313973577</v>
      </c>
      <c r="AB115" s="4">
        <f t="shared" si="134"/>
        <v>128.50025161233029</v>
      </c>
      <c r="AC115" s="4">
        <f t="shared" si="135"/>
        <v>128.50512785927393</v>
      </c>
      <c r="AD115" s="4">
        <f t="shared" si="136"/>
        <v>127.67716044598311</v>
      </c>
      <c r="AE115" s="4">
        <f t="shared" si="137"/>
        <v>126.31335235135622</v>
      </c>
      <c r="AF115" s="4">
        <f t="shared" si="138"/>
        <v>117.68545194102666</v>
      </c>
      <c r="AG115" s="4">
        <f t="shared" si="139"/>
        <v>110.72050004684651</v>
      </c>
      <c r="AH115" s="4">
        <f t="shared" si="140"/>
        <v>105.85891950814161</v>
      </c>
      <c r="AJ115" s="4">
        <f t="shared" si="141"/>
        <v>-1.3931171744150603</v>
      </c>
      <c r="AK115" s="4">
        <f t="shared" si="142"/>
        <v>7.9615657223712333E-2</v>
      </c>
      <c r="AL115" s="4">
        <f t="shared" si="143"/>
        <v>-1.5967235645486255</v>
      </c>
      <c r="AM115" s="4">
        <f t="shared" si="144"/>
        <v>-1.5577012133683894</v>
      </c>
      <c r="AN115" s="4">
        <f t="shared" si="145"/>
        <v>-1.5584468892461985</v>
      </c>
      <c r="AO115" s="4">
        <f t="shared" si="146"/>
        <v>-0.41302590076851686</v>
      </c>
      <c r="AP115" s="4">
        <f t="shared" si="147"/>
        <v>-1.6504564354191018</v>
      </c>
      <c r="AQ115" s="4">
        <f t="shared" si="148"/>
        <v>0.21841686026422735</v>
      </c>
      <c r="AR115" s="4">
        <f t="shared" si="149"/>
        <v>-1.0272516123302893</v>
      </c>
      <c r="AS115" s="4">
        <f t="shared" si="150"/>
        <v>0.27687214072608413</v>
      </c>
      <c r="AT115" s="4">
        <f t="shared" si="151"/>
        <v>-0.42216044598310987</v>
      </c>
      <c r="AU115" s="4">
        <f t="shared" si="152"/>
        <v>-0.29535235135621463</v>
      </c>
      <c r="AV115" s="4">
        <f t="shared" si="153"/>
        <v>-0.88545194102665903</v>
      </c>
      <c r="AW115" s="4">
        <f t="shared" si="154"/>
        <v>-1.284100046846504</v>
      </c>
      <c r="AX115" s="4">
        <f t="shared" si="155"/>
        <v>-1.4044195081416149</v>
      </c>
      <c r="AZ115" s="2">
        <f t="shared" si="156"/>
        <v>64.886998355965346</v>
      </c>
      <c r="BA115" s="2">
        <f t="shared" si="157"/>
        <v>77.458372968309249</v>
      </c>
      <c r="BB115" s="2">
        <f t="shared" si="246"/>
        <v>89.304592403498958</v>
      </c>
      <c r="BC115" s="2">
        <f t="shared" si="159"/>
        <v>100.53628156432566</v>
      </c>
      <c r="BD115" s="2">
        <f t="shared" si="160"/>
        <v>109.14640845639447</v>
      </c>
      <c r="BE115" s="2">
        <f t="shared" si="161"/>
        <v>116.76756379297618</v>
      </c>
      <c r="BF115" s="2">
        <f t="shared" si="162"/>
        <v>124.32811348662054</v>
      </c>
      <c r="BG115" s="2">
        <f t="shared" si="163"/>
        <v>127.81752428487069</v>
      </c>
      <c r="BH115" s="2">
        <f t="shared" si="164"/>
        <v>128.50015938659047</v>
      </c>
      <c r="BI115" s="2">
        <f t="shared" si="165"/>
        <v>128.50468237080861</v>
      </c>
      <c r="BJ115" s="2">
        <f t="shared" si="166"/>
        <v>127.67335113216402</v>
      </c>
      <c r="BK115" s="2">
        <f t="shared" si="167"/>
        <v>126.29734464581659</v>
      </c>
      <c r="BL115" s="2">
        <f t="shared" si="168"/>
        <v>117.41493991840099</v>
      </c>
      <c r="BM115" s="2">
        <f t="shared" si="169"/>
        <v>109.92898587284245</v>
      </c>
      <c r="BN115" s="2">
        <f t="shared" si="170"/>
        <v>105.85020257662558</v>
      </c>
      <c r="BP115" s="2" t="str">
        <f t="shared" si="171"/>
        <v/>
      </c>
      <c r="BQ115" s="2">
        <f t="shared" si="172"/>
        <v>77.543899999999994</v>
      </c>
      <c r="BR115" s="2">
        <f t="shared" si="173"/>
        <v>87.771900000000002</v>
      </c>
      <c r="BS115" s="2">
        <f t="shared" si="174"/>
        <v>98.982500000000002</v>
      </c>
      <c r="BT115" s="2">
        <f t="shared" si="175"/>
        <v>107.58929999999999</v>
      </c>
      <c r="BU115" s="2">
        <f t="shared" si="176"/>
        <v>116.3571</v>
      </c>
      <c r="BV115" s="2">
        <f t="shared" si="177"/>
        <v>122.6786</v>
      </c>
      <c r="BW115" s="2">
        <f t="shared" si="178"/>
        <v>128.036</v>
      </c>
      <c r="BX115" s="2" t="str">
        <f t="shared" si="179"/>
        <v/>
      </c>
      <c r="BY115" s="2">
        <f t="shared" si="180"/>
        <v>128.78200000000001</v>
      </c>
      <c r="BZ115" s="2">
        <f t="shared" si="181"/>
        <v>127.255</v>
      </c>
      <c r="CA115" s="2">
        <f t="shared" si="182"/>
        <v>126.018</v>
      </c>
      <c r="CB115" s="2">
        <f t="shared" si="183"/>
        <v>116.8</v>
      </c>
      <c r="CC115" s="2" t="str">
        <f t="shared" si="184"/>
        <v/>
      </c>
      <c r="CD115" s="2" t="str">
        <f t="shared" si="185"/>
        <v/>
      </c>
      <c r="CF115" s="2" t="str">
        <f t="shared" si="186"/>
        <v/>
      </c>
      <c r="CG115" s="2" t="str">
        <f t="shared" si="187"/>
        <v/>
      </c>
      <c r="CH115" s="2" t="str">
        <f t="shared" si="188"/>
        <v/>
      </c>
      <c r="CI115" s="2" t="str">
        <f t="shared" si="189"/>
        <v/>
      </c>
      <c r="CJ115" s="2" t="str">
        <f t="shared" si="190"/>
        <v/>
      </c>
      <c r="CK115" s="2" t="str">
        <f t="shared" si="191"/>
        <v/>
      </c>
      <c r="CL115" s="2" t="str">
        <f t="shared" si="192"/>
        <v/>
      </c>
      <c r="CM115" s="2" t="str">
        <f t="shared" si="193"/>
        <v/>
      </c>
      <c r="CN115" s="2">
        <f t="shared" si="194"/>
        <v>127.473</v>
      </c>
      <c r="CO115" s="2" t="str">
        <f t="shared" si="195"/>
        <v/>
      </c>
      <c r="CP115" s="2" t="str">
        <f t="shared" si="196"/>
        <v/>
      </c>
      <c r="CQ115" s="2" t="str">
        <f t="shared" si="197"/>
        <v/>
      </c>
      <c r="CR115" s="2" t="str">
        <f t="shared" si="198"/>
        <v/>
      </c>
      <c r="CS115" s="2" t="str">
        <f t="shared" si="199"/>
        <v/>
      </c>
      <c r="CT115" s="2" t="str">
        <f t="shared" si="200"/>
        <v/>
      </c>
      <c r="CV115" s="2">
        <f t="shared" si="201"/>
        <v>67.460787573676157</v>
      </c>
      <c r="CW115" s="2">
        <f t="shared" si="202"/>
        <v>77.808160532133513</v>
      </c>
      <c r="CX115" s="2">
        <f t="shared" si="203"/>
        <v>89.410046991364013</v>
      </c>
      <c r="CY115" s="2">
        <f t="shared" si="204"/>
        <v>100.27982007868626</v>
      </c>
      <c r="CZ115" s="2">
        <f t="shared" si="205"/>
        <v>108.77361833626816</v>
      </c>
      <c r="DA115" s="2">
        <f t="shared" si="206"/>
        <v>116.59272156639737</v>
      </c>
      <c r="DB115" s="2">
        <f t="shared" si="207"/>
        <v>124.52213634465519</v>
      </c>
      <c r="DC115" s="2">
        <f t="shared" si="208"/>
        <v>127.9189323662499</v>
      </c>
      <c r="DD115" s="2">
        <f t="shared" si="209"/>
        <v>128.7468006683624</v>
      </c>
      <c r="DE115" s="2">
        <f t="shared" si="210"/>
        <v>129.19944380379295</v>
      </c>
      <c r="DF115" s="2">
        <f t="shared" si="211"/>
        <v>128.10065222231191</v>
      </c>
      <c r="DG115" s="2">
        <f t="shared" si="212"/>
        <v>126.78027440287961</v>
      </c>
      <c r="DH115" s="2">
        <f t="shared" si="213"/>
        <v>118.22803061797867</v>
      </c>
      <c r="DI115" s="2">
        <f t="shared" si="214"/>
        <v>111.46103192915139</v>
      </c>
      <c r="DJ115" s="2">
        <f t="shared" si="215"/>
        <v>112.46460845843208</v>
      </c>
      <c r="DL115" s="2">
        <f t="shared" si="216"/>
        <v>62.605619027863526</v>
      </c>
      <c r="DM115" s="2">
        <f t="shared" si="217"/>
        <v>76.918043234941351</v>
      </c>
      <c r="DN115" s="2">
        <f t="shared" si="218"/>
        <v>89.151389774983485</v>
      </c>
      <c r="DO115" s="2">
        <f t="shared" si="219"/>
        <v>100.88153309482195</v>
      </c>
      <c r="DP115" s="2">
        <f t="shared" si="220"/>
        <v>109.65247084771616</v>
      </c>
      <c r="DQ115" s="2">
        <f t="shared" si="221"/>
        <v>117.01189657377486</v>
      </c>
      <c r="DR115" s="2">
        <f t="shared" si="222"/>
        <v>124.07384797360619</v>
      </c>
      <c r="DS115" s="2">
        <f t="shared" si="223"/>
        <v>127.70231138957639</v>
      </c>
      <c r="DT115" s="2">
        <f t="shared" si="224"/>
        <v>128.23593637617788</v>
      </c>
      <c r="DU115" s="2">
        <f t="shared" si="225"/>
        <v>127.69791204968149</v>
      </c>
      <c r="DV115" s="2">
        <f t="shared" si="226"/>
        <v>127.10541050053651</v>
      </c>
      <c r="DW115" s="2">
        <f t="shared" si="227"/>
        <v>125.58445201085959</v>
      </c>
      <c r="DX115" s="2">
        <f t="shared" si="228"/>
        <v>115.88285746518167</v>
      </c>
      <c r="DY115" s="2">
        <f t="shared" si="229"/>
        <v>107.50930454882619</v>
      </c>
      <c r="DZ115" s="2">
        <f t="shared" si="230"/>
        <v>101.27966417235946</v>
      </c>
      <c r="EB115" s="2">
        <f t="shared" si="231"/>
        <v>0.53011325836063683</v>
      </c>
      <c r="EC115" s="2">
        <f t="shared" si="232"/>
        <v>0.39296794358189074</v>
      </c>
      <c r="ED115" s="2">
        <f t="shared" si="233"/>
        <v>0.40770015753171751</v>
      </c>
      <c r="EE115" s="2">
        <f t="shared" si="234"/>
        <v>0.42621894285492151</v>
      </c>
      <c r="EF115" s="2">
        <f t="shared" si="235"/>
        <v>0.42417824978630481</v>
      </c>
      <c r="EG115" s="2">
        <f t="shared" si="236"/>
        <v>0.41711033220392618</v>
      </c>
      <c r="EH115" s="2">
        <f t="shared" si="237"/>
        <v>0.43280814441080584</v>
      </c>
      <c r="EI115" s="2">
        <f t="shared" si="238"/>
        <v>0.4681360177414588</v>
      </c>
      <c r="EJ115" s="2">
        <f t="shared" si="239"/>
        <v>0.48279217307843397</v>
      </c>
      <c r="EK115" s="2">
        <f t="shared" si="240"/>
        <v>0.46270179174164772</v>
      </c>
      <c r="EL115" s="2">
        <f t="shared" si="241"/>
        <v>0.42934402848951958</v>
      </c>
      <c r="EM115" s="2">
        <f t="shared" si="242"/>
        <v>0.40384739430010458</v>
      </c>
      <c r="EN115" s="2">
        <f t="shared" si="243"/>
        <v>0.34670817317174879</v>
      </c>
      <c r="EO115" s="2">
        <f t="shared" si="244"/>
        <v>0.38769021970915135</v>
      </c>
      <c r="EP115" s="2">
        <f t="shared" si="245"/>
        <v>0.59136690470981634</v>
      </c>
    </row>
    <row r="116" spans="2:146" x14ac:dyDescent="0.25">
      <c r="B116" s="2">
        <v>94</v>
      </c>
      <c r="C116" s="49">
        <v>64.333299999999994</v>
      </c>
      <c r="D116" s="49">
        <v>77.9298</v>
      </c>
      <c r="E116" s="49">
        <v>88.052599999999998</v>
      </c>
      <c r="F116" s="49">
        <v>99.824600000000004</v>
      </c>
      <c r="G116" s="49">
        <v>108.375</v>
      </c>
      <c r="H116" s="49">
        <v>115.71429999999999</v>
      </c>
      <c r="I116" s="49">
        <v>122.7679</v>
      </c>
      <c r="J116" s="49">
        <v>127.161</v>
      </c>
      <c r="K116" s="49">
        <v>127.56399999999999</v>
      </c>
      <c r="L116" s="49">
        <v>128.964</v>
      </c>
      <c r="M116" s="49">
        <v>126.38200000000001</v>
      </c>
      <c r="N116" s="49">
        <v>125.509</v>
      </c>
      <c r="O116" s="49">
        <v>116.873</v>
      </c>
      <c r="P116" s="49">
        <v>108.9273</v>
      </c>
      <c r="Q116" s="49">
        <v>104.3818</v>
      </c>
      <c r="T116" s="4">
        <f t="shared" si="126"/>
        <v>64.836297769928152</v>
      </c>
      <c r="U116" s="4">
        <f t="shared" si="127"/>
        <v>77.421609984596103</v>
      </c>
      <c r="V116" s="4">
        <f t="shared" si="128"/>
        <v>89.29414411926092</v>
      </c>
      <c r="W116" s="4">
        <f t="shared" si="129"/>
        <v>100.52247362274682</v>
      </c>
      <c r="X116" s="4">
        <f t="shared" si="130"/>
        <v>109.13189791316309</v>
      </c>
      <c r="Y116" s="4">
        <f t="shared" si="131"/>
        <v>116.74376848425361</v>
      </c>
      <c r="Z116" s="4">
        <f t="shared" si="132"/>
        <v>124.30149270256338</v>
      </c>
      <c r="AA116" s="4">
        <f t="shared" si="133"/>
        <v>127.77858595731304</v>
      </c>
      <c r="AB116" s="4">
        <f t="shared" si="134"/>
        <v>128.43954124561384</v>
      </c>
      <c r="AC116" s="4">
        <f t="shared" si="135"/>
        <v>128.41649485277537</v>
      </c>
      <c r="AD116" s="4">
        <f t="shared" si="136"/>
        <v>127.5907498886626</v>
      </c>
      <c r="AE116" s="4">
        <f t="shared" si="137"/>
        <v>126.21473009101832</v>
      </c>
      <c r="AF116" s="4">
        <f t="shared" si="138"/>
        <v>117.38901195899767</v>
      </c>
      <c r="AG116" s="4">
        <f t="shared" si="139"/>
        <v>110.07512832861931</v>
      </c>
      <c r="AH116" s="4">
        <f t="shared" si="140"/>
        <v>105.59312415030435</v>
      </c>
      <c r="AJ116" s="4">
        <f t="shared" si="141"/>
        <v>-0.50299776992815737</v>
      </c>
      <c r="AK116" s="4">
        <f t="shared" si="142"/>
        <v>0.50819001540389763</v>
      </c>
      <c r="AL116" s="4">
        <f t="shared" si="143"/>
        <v>-1.2415441192609222</v>
      </c>
      <c r="AM116" s="4">
        <f t="shared" si="144"/>
        <v>-0.69787362274681186</v>
      </c>
      <c r="AN116" s="4">
        <f t="shared" si="145"/>
        <v>-0.75689791316308686</v>
      </c>
      <c r="AO116" s="4">
        <f t="shared" si="146"/>
        <v>-1.0294684842536128</v>
      </c>
      <c r="AP116" s="4">
        <f t="shared" si="147"/>
        <v>-1.5335927025633822</v>
      </c>
      <c r="AQ116" s="4">
        <f t="shared" si="148"/>
        <v>-0.61758595731303956</v>
      </c>
      <c r="AR116" s="4">
        <f t="shared" si="149"/>
        <v>-0.87554124561384583</v>
      </c>
      <c r="AS116" s="4">
        <f t="shared" si="150"/>
        <v>0.5475051472246264</v>
      </c>
      <c r="AT116" s="4">
        <f t="shared" si="151"/>
        <v>-1.2087498886625951</v>
      </c>
      <c r="AU116" s="4">
        <f t="shared" si="152"/>
        <v>-0.7057300910183244</v>
      </c>
      <c r="AV116" s="4">
        <f t="shared" si="153"/>
        <v>-0.51601195899766594</v>
      </c>
      <c r="AW116" s="4">
        <f t="shared" si="154"/>
        <v>-1.1478283286193118</v>
      </c>
      <c r="AX116" s="4">
        <f t="shared" si="155"/>
        <v>-1.2113241503043497</v>
      </c>
      <c r="AZ116" s="2">
        <f t="shared" si="156"/>
        <v>64.811514525681957</v>
      </c>
      <c r="BA116" s="2">
        <f t="shared" si="157"/>
        <v>77.419804836470618</v>
      </c>
      <c r="BB116" s="2">
        <f t="shared" si="246"/>
        <v>89.27173548506218</v>
      </c>
      <c r="BC116" s="2">
        <f t="shared" si="159"/>
        <v>100.52152132316058</v>
      </c>
      <c r="BD116" s="2">
        <f t="shared" si="160"/>
        <v>109.13161858305514</v>
      </c>
      <c r="BE116" s="2">
        <f t="shared" si="161"/>
        <v>116.7431929111666</v>
      </c>
      <c r="BF116" s="2">
        <f t="shared" si="162"/>
        <v>124.30125723535036</v>
      </c>
      <c r="BG116" s="2">
        <f t="shared" si="163"/>
        <v>127.77843449726319</v>
      </c>
      <c r="BH116" s="2">
        <f t="shared" si="164"/>
        <v>128.43928166528343</v>
      </c>
      <c r="BI116" s="2">
        <f t="shared" si="165"/>
        <v>128.41611358491429</v>
      </c>
      <c r="BJ116" s="2">
        <f t="shared" si="166"/>
        <v>127.58981816643934</v>
      </c>
      <c r="BK116" s="2">
        <f t="shared" si="167"/>
        <v>126.2103976281179</v>
      </c>
      <c r="BL116" s="2">
        <f t="shared" si="168"/>
        <v>117.28969583714937</v>
      </c>
      <c r="BM116" s="2">
        <f t="shared" si="169"/>
        <v>109.75069155240445</v>
      </c>
      <c r="BN116" s="2">
        <f t="shared" si="170"/>
        <v>105.59050899790851</v>
      </c>
      <c r="BP116" s="2" t="str">
        <f t="shared" si="171"/>
        <v/>
      </c>
      <c r="BQ116" s="2">
        <f t="shared" si="172"/>
        <v>77.9298</v>
      </c>
      <c r="BR116" s="2">
        <f t="shared" si="173"/>
        <v>88.052599999999998</v>
      </c>
      <c r="BS116" s="2">
        <f t="shared" si="174"/>
        <v>99.824600000000004</v>
      </c>
      <c r="BT116" s="2">
        <f t="shared" si="175"/>
        <v>108.375</v>
      </c>
      <c r="BU116" s="2">
        <f t="shared" si="176"/>
        <v>115.71429999999999</v>
      </c>
      <c r="BV116" s="2">
        <f t="shared" si="177"/>
        <v>122.7679</v>
      </c>
      <c r="BW116" s="2" t="str">
        <f t="shared" si="178"/>
        <v/>
      </c>
      <c r="BX116" s="2" t="str">
        <f t="shared" si="179"/>
        <v/>
      </c>
      <c r="BY116" s="2" t="str">
        <f t="shared" si="180"/>
        <v/>
      </c>
      <c r="BZ116" s="2">
        <f t="shared" si="181"/>
        <v>126.38200000000001</v>
      </c>
      <c r="CA116" s="2">
        <f t="shared" si="182"/>
        <v>125.509</v>
      </c>
      <c r="CB116" s="2">
        <f t="shared" si="183"/>
        <v>116.873</v>
      </c>
      <c r="CC116" s="2">
        <f t="shared" si="184"/>
        <v>108.9273</v>
      </c>
      <c r="CD116" s="2" t="str">
        <f t="shared" si="185"/>
        <v/>
      </c>
      <c r="CF116" s="2" t="str">
        <f t="shared" si="186"/>
        <v/>
      </c>
      <c r="CG116" s="2" t="str">
        <f t="shared" si="187"/>
        <v/>
      </c>
      <c r="CH116" s="2" t="str">
        <f t="shared" si="188"/>
        <v/>
      </c>
      <c r="CI116" s="2" t="str">
        <f t="shared" si="189"/>
        <v/>
      </c>
      <c r="CJ116" s="2" t="str">
        <f t="shared" si="190"/>
        <v/>
      </c>
      <c r="CK116" s="2" t="str">
        <f t="shared" si="191"/>
        <v/>
      </c>
      <c r="CL116" s="2" t="str">
        <f t="shared" si="192"/>
        <v/>
      </c>
      <c r="CM116" s="2">
        <f t="shared" si="193"/>
        <v>127.161</v>
      </c>
      <c r="CN116" s="2">
        <f t="shared" si="194"/>
        <v>127.56399999999999</v>
      </c>
      <c r="CO116" s="2">
        <f t="shared" si="195"/>
        <v>128.964</v>
      </c>
      <c r="CP116" s="2" t="str">
        <f t="shared" si="196"/>
        <v/>
      </c>
      <c r="CQ116" s="2" t="str">
        <f t="shared" si="197"/>
        <v/>
      </c>
      <c r="CR116" s="2" t="str">
        <f t="shared" si="198"/>
        <v/>
      </c>
      <c r="CS116" s="2" t="str">
        <f t="shared" si="199"/>
        <v/>
      </c>
      <c r="CT116" s="2" t="str">
        <f t="shared" si="200"/>
        <v/>
      </c>
      <c r="CV116" s="2">
        <f t="shared" si="201"/>
        <v>67.495970739546124</v>
      </c>
      <c r="CW116" s="2">
        <f t="shared" si="202"/>
        <v>77.790680167286425</v>
      </c>
      <c r="CX116" s="2">
        <f t="shared" si="203"/>
        <v>89.393321029027248</v>
      </c>
      <c r="CY116" s="2">
        <f t="shared" si="204"/>
        <v>100.27158273157985</v>
      </c>
      <c r="CZ116" s="2">
        <f t="shared" si="205"/>
        <v>108.74536496000719</v>
      </c>
      <c r="DA116" s="2">
        <f t="shared" si="206"/>
        <v>116.55183727684673</v>
      </c>
      <c r="DB116" s="2">
        <f t="shared" si="207"/>
        <v>124.52885385289518</v>
      </c>
      <c r="DC116" s="2">
        <f t="shared" si="208"/>
        <v>127.90035203896198</v>
      </c>
      <c r="DD116" s="2">
        <f t="shared" si="209"/>
        <v>128.71323759335428</v>
      </c>
      <c r="DE116" s="2">
        <f t="shared" si="210"/>
        <v>129.15956443608178</v>
      </c>
      <c r="DF116" s="2">
        <f t="shared" si="211"/>
        <v>128.05491837632221</v>
      </c>
      <c r="DG116" s="2">
        <f t="shared" si="212"/>
        <v>126.74130873452937</v>
      </c>
      <c r="DH116" s="2">
        <f t="shared" si="213"/>
        <v>118.15462611377886</v>
      </c>
      <c r="DI116" s="2">
        <f t="shared" si="214"/>
        <v>111.35253553290364</v>
      </c>
      <c r="DJ116" s="2">
        <f t="shared" si="215"/>
        <v>112.4355100298481</v>
      </c>
      <c r="DL116" s="2">
        <f t="shared" si="216"/>
        <v>62.641409016751048</v>
      </c>
      <c r="DM116" s="2">
        <f t="shared" si="217"/>
        <v>76.897309463768536</v>
      </c>
      <c r="DN116" s="2">
        <f t="shared" si="218"/>
        <v>89.110640255517538</v>
      </c>
      <c r="DO116" s="2">
        <f t="shared" si="219"/>
        <v>100.82838591326198</v>
      </c>
      <c r="DP116" s="2">
        <f t="shared" si="220"/>
        <v>109.60982151611523</v>
      </c>
      <c r="DQ116" s="2">
        <f t="shared" si="221"/>
        <v>116.98707317912574</v>
      </c>
      <c r="DR116" s="2">
        <f t="shared" si="222"/>
        <v>124.02923753053417</v>
      </c>
      <c r="DS116" s="2">
        <f t="shared" si="223"/>
        <v>127.65210792224333</v>
      </c>
      <c r="DT116" s="2">
        <f t="shared" si="224"/>
        <v>128.17162037318494</v>
      </c>
      <c r="DU116" s="2">
        <f t="shared" si="225"/>
        <v>127.62876604640769</v>
      </c>
      <c r="DV116" s="2">
        <f t="shared" si="226"/>
        <v>127.02603062477293</v>
      </c>
      <c r="DW116" s="2">
        <f t="shared" si="227"/>
        <v>125.49563477764076</v>
      </c>
      <c r="DX116" s="2">
        <f t="shared" si="228"/>
        <v>115.80333503088811</v>
      </c>
      <c r="DY116" s="2">
        <f t="shared" si="229"/>
        <v>107.44337827740794</v>
      </c>
      <c r="DZ116" s="2">
        <f t="shared" si="230"/>
        <v>101.27680799614646</v>
      </c>
      <c r="EB116" s="2">
        <f t="shared" si="231"/>
        <v>0.55297601867106372</v>
      </c>
      <c r="EC116" s="2">
        <f t="shared" si="232"/>
        <v>0.41514158607997315</v>
      </c>
      <c r="ED116" s="2">
        <f t="shared" si="233"/>
        <v>0.43011607211724912</v>
      </c>
      <c r="EE116" s="2">
        <f t="shared" si="234"/>
        <v>0.44888139975360952</v>
      </c>
      <c r="EF116" s="2">
        <f t="shared" si="235"/>
        <v>0.4468166969395746</v>
      </c>
      <c r="EG116" s="2">
        <f t="shared" si="236"/>
        <v>0.43965958074204076</v>
      </c>
      <c r="EH116" s="2">
        <f t="shared" si="237"/>
        <v>0.4555427982602428</v>
      </c>
      <c r="EI116" s="2">
        <f t="shared" si="238"/>
        <v>0.4911195613025171</v>
      </c>
      <c r="EJ116" s="2">
        <f t="shared" si="239"/>
        <v>0.50581096366392919</v>
      </c>
      <c r="EK116" s="2">
        <f t="shared" si="240"/>
        <v>0.48566215915981797</v>
      </c>
      <c r="EL116" s="2">
        <f t="shared" si="241"/>
        <v>0.45204174039638495</v>
      </c>
      <c r="EM116" s="2">
        <f t="shared" si="242"/>
        <v>0.42620390630751914</v>
      </c>
      <c r="EN116" s="2">
        <f t="shared" si="243"/>
        <v>0.36785333935180708</v>
      </c>
      <c r="EO116" s="2">
        <f t="shared" si="244"/>
        <v>0.40976708681832907</v>
      </c>
      <c r="EP116" s="2">
        <f t="shared" si="245"/>
        <v>0.61342269121141813</v>
      </c>
    </row>
    <row r="117" spans="2:146" x14ac:dyDescent="0.25">
      <c r="B117" s="2">
        <v>95</v>
      </c>
      <c r="C117" s="49">
        <v>62.736800000000002</v>
      </c>
      <c r="D117" s="49">
        <v>77.421099999999996</v>
      </c>
      <c r="E117" s="49">
        <v>88.719300000000004</v>
      </c>
      <c r="F117" s="49">
        <v>100.7719</v>
      </c>
      <c r="G117" s="49">
        <v>108.78570000000001</v>
      </c>
      <c r="H117" s="49">
        <v>115.91070000000001</v>
      </c>
      <c r="I117" s="49">
        <v>123.6786</v>
      </c>
      <c r="J117" s="49">
        <v>127.196</v>
      </c>
      <c r="K117" s="49">
        <v>128.10900000000001</v>
      </c>
      <c r="L117" s="49">
        <v>128.14500000000001</v>
      </c>
      <c r="M117" s="49">
        <v>126.655</v>
      </c>
      <c r="N117" s="49">
        <v>124.92700000000001</v>
      </c>
      <c r="O117" s="49">
        <v>118.2</v>
      </c>
      <c r="P117" s="49">
        <v>110.4727</v>
      </c>
      <c r="Q117" s="49">
        <v>105.8545</v>
      </c>
      <c r="T117" s="4">
        <f t="shared" si="126"/>
        <v>64.74557297532732</v>
      </c>
      <c r="U117" s="4">
        <f t="shared" si="127"/>
        <v>77.381292153076203</v>
      </c>
      <c r="V117" s="4">
        <f t="shared" si="128"/>
        <v>89.24498215366873</v>
      </c>
      <c r="W117" s="4">
        <f t="shared" si="129"/>
        <v>100.50506979705959</v>
      </c>
      <c r="X117" s="4">
        <f t="shared" si="130"/>
        <v>109.11643234528343</v>
      </c>
      <c r="Y117" s="4">
        <f t="shared" si="131"/>
        <v>116.71983086832812</v>
      </c>
      <c r="Z117" s="4">
        <f t="shared" si="132"/>
        <v>124.27218269769855</v>
      </c>
      <c r="AA117" s="4">
        <f t="shared" si="133"/>
        <v>127.73844843360278</v>
      </c>
      <c r="AB117" s="4">
        <f t="shared" si="134"/>
        <v>128.3779580961513</v>
      </c>
      <c r="AC117" s="4">
        <f t="shared" si="135"/>
        <v>128.32716349660998</v>
      </c>
      <c r="AD117" s="4">
        <f t="shared" si="136"/>
        <v>127.50481727580643</v>
      </c>
      <c r="AE117" s="4">
        <f t="shared" si="137"/>
        <v>126.12190197716106</v>
      </c>
      <c r="AF117" s="4">
        <f t="shared" si="138"/>
        <v>117.19644460076296</v>
      </c>
      <c r="AG117" s="4">
        <f t="shared" si="139"/>
        <v>109.69506496575568</v>
      </c>
      <c r="AH117" s="4">
        <f t="shared" si="140"/>
        <v>105.33777179503393</v>
      </c>
      <c r="AJ117" s="4">
        <f t="shared" si="141"/>
        <v>-2.008772975327318</v>
      </c>
      <c r="AK117" s="4">
        <f t="shared" si="142"/>
        <v>3.9807846923793022E-2</v>
      </c>
      <c r="AL117" s="4">
        <f t="shared" si="143"/>
        <v>-0.5256821536687255</v>
      </c>
      <c r="AM117" s="4">
        <f t="shared" si="144"/>
        <v>0.26683020294041171</v>
      </c>
      <c r="AN117" s="4">
        <f t="shared" si="145"/>
        <v>-0.33073234528342255</v>
      </c>
      <c r="AO117" s="4">
        <f t="shared" si="146"/>
        <v>-0.80913086832811132</v>
      </c>
      <c r="AP117" s="4">
        <f t="shared" si="147"/>
        <v>-0.59358269769855099</v>
      </c>
      <c r="AQ117" s="4">
        <f t="shared" si="148"/>
        <v>-0.54244843360278594</v>
      </c>
      <c r="AR117" s="4">
        <f t="shared" si="149"/>
        <v>-0.26895809615129451</v>
      </c>
      <c r="AS117" s="4">
        <f t="shared" si="150"/>
        <v>-0.18216349660997366</v>
      </c>
      <c r="AT117" s="4">
        <f t="shared" si="151"/>
        <v>-0.84981727580642996</v>
      </c>
      <c r="AU117" s="4">
        <f t="shared" si="152"/>
        <v>-1.1949019771610523</v>
      </c>
      <c r="AV117" s="4">
        <f t="shared" si="153"/>
        <v>1.0035553992370438</v>
      </c>
      <c r="AW117" s="4">
        <f t="shared" si="154"/>
        <v>0.77763503424432656</v>
      </c>
      <c r="AX117" s="4">
        <f t="shared" si="155"/>
        <v>0.5167282049660713</v>
      </c>
      <c r="AZ117" s="2">
        <f t="shared" si="156"/>
        <v>64.737135379290891</v>
      </c>
      <c r="BA117" s="2">
        <f t="shared" si="157"/>
        <v>77.38077942338316</v>
      </c>
      <c r="BB117" s="2">
        <f t="shared" si="246"/>
        <v>89.237712533316682</v>
      </c>
      <c r="BC117" s="2">
        <f t="shared" si="159"/>
        <v>100.50483522381334</v>
      </c>
      <c r="BD117" s="2">
        <f t="shared" si="160"/>
        <v>109.11636622783337</v>
      </c>
      <c r="BE117" s="2">
        <f t="shared" si="161"/>
        <v>116.71966001483636</v>
      </c>
      <c r="BF117" s="2">
        <f t="shared" si="162"/>
        <v>124.27196421343598</v>
      </c>
      <c r="BG117" s="2">
        <f t="shared" si="163"/>
        <v>127.73788056258944</v>
      </c>
      <c r="BH117" s="2">
        <f t="shared" si="164"/>
        <v>128.37700223912208</v>
      </c>
      <c r="BI117" s="2">
        <f t="shared" si="165"/>
        <v>128.32610619119103</v>
      </c>
      <c r="BJ117" s="2">
        <f t="shared" si="166"/>
        <v>127.5045439754158</v>
      </c>
      <c r="BK117" s="2">
        <f t="shared" si="167"/>
        <v>126.1208254622818</v>
      </c>
      <c r="BL117" s="2">
        <f t="shared" si="168"/>
        <v>117.16296554336559</v>
      </c>
      <c r="BM117" s="2">
        <f t="shared" si="169"/>
        <v>109.57284714235641</v>
      </c>
      <c r="BN117" s="2">
        <f t="shared" si="170"/>
        <v>105.33704644291521</v>
      </c>
      <c r="BP117" s="2" t="str">
        <f t="shared" si="171"/>
        <v/>
      </c>
      <c r="BQ117" s="2">
        <f t="shared" si="172"/>
        <v>77.421099999999996</v>
      </c>
      <c r="BR117" s="2">
        <f t="shared" si="173"/>
        <v>88.719300000000004</v>
      </c>
      <c r="BS117" s="2">
        <f t="shared" si="174"/>
        <v>100.7719</v>
      </c>
      <c r="BT117" s="2">
        <f t="shared" si="175"/>
        <v>108.78570000000001</v>
      </c>
      <c r="BU117" s="2">
        <f t="shared" si="176"/>
        <v>115.91070000000001</v>
      </c>
      <c r="BV117" s="2" t="str">
        <f t="shared" si="177"/>
        <v/>
      </c>
      <c r="BW117" s="2" t="str">
        <f t="shared" si="178"/>
        <v/>
      </c>
      <c r="BX117" s="2" t="str">
        <f t="shared" si="179"/>
        <v/>
      </c>
      <c r="BY117" s="2" t="str">
        <f t="shared" si="180"/>
        <v/>
      </c>
      <c r="BZ117" s="2">
        <f t="shared" si="181"/>
        <v>126.655</v>
      </c>
      <c r="CA117" s="2">
        <f t="shared" si="182"/>
        <v>124.92700000000001</v>
      </c>
      <c r="CB117" s="2">
        <f t="shared" si="183"/>
        <v>118.2</v>
      </c>
      <c r="CC117" s="2">
        <f t="shared" si="184"/>
        <v>110.4727</v>
      </c>
      <c r="CD117" s="2" t="str">
        <f t="shared" si="185"/>
        <v/>
      </c>
      <c r="CF117" s="2" t="str">
        <f t="shared" si="186"/>
        <v/>
      </c>
      <c r="CG117" s="2" t="str">
        <f t="shared" si="187"/>
        <v/>
      </c>
      <c r="CH117" s="2" t="str">
        <f t="shared" si="188"/>
        <v/>
      </c>
      <c r="CI117" s="2" t="str">
        <f t="shared" si="189"/>
        <v/>
      </c>
      <c r="CJ117" s="2" t="str">
        <f t="shared" si="190"/>
        <v/>
      </c>
      <c r="CK117" s="2" t="str">
        <f t="shared" si="191"/>
        <v/>
      </c>
      <c r="CL117" s="2">
        <f t="shared" si="192"/>
        <v>123.6786</v>
      </c>
      <c r="CM117" s="2">
        <f t="shared" si="193"/>
        <v>127.196</v>
      </c>
      <c r="CN117" s="2">
        <f t="shared" si="194"/>
        <v>128.10900000000001</v>
      </c>
      <c r="CO117" s="2">
        <f t="shared" si="195"/>
        <v>128.14500000000001</v>
      </c>
      <c r="CP117" s="2" t="str">
        <f t="shared" si="196"/>
        <v/>
      </c>
      <c r="CQ117" s="2" t="str">
        <f t="shared" si="197"/>
        <v/>
      </c>
      <c r="CR117" s="2" t="str">
        <f t="shared" si="198"/>
        <v/>
      </c>
      <c r="CS117" s="2" t="str">
        <f t="shared" si="199"/>
        <v/>
      </c>
      <c r="CT117" s="2" t="str">
        <f t="shared" si="200"/>
        <v/>
      </c>
      <c r="CV117" s="2">
        <f t="shared" si="201"/>
        <v>67.531153905416076</v>
      </c>
      <c r="CW117" s="2">
        <f t="shared" si="202"/>
        <v>77.773199802439336</v>
      </c>
      <c r="CX117" s="2">
        <f t="shared" si="203"/>
        <v>89.376595066690484</v>
      </c>
      <c r="CY117" s="2">
        <f t="shared" si="204"/>
        <v>100.26334538447345</v>
      </c>
      <c r="CZ117" s="2">
        <f t="shared" si="205"/>
        <v>108.71711158374622</v>
      </c>
      <c r="DA117" s="2">
        <f t="shared" si="206"/>
        <v>116.51095298729608</v>
      </c>
      <c r="DB117" s="2">
        <f t="shared" si="207"/>
        <v>124.53557136113517</v>
      </c>
      <c r="DC117" s="2">
        <f t="shared" si="208"/>
        <v>127.88177171167405</v>
      </c>
      <c r="DD117" s="2">
        <f t="shared" si="209"/>
        <v>128.67967451834616</v>
      </c>
      <c r="DE117" s="2">
        <f t="shared" si="210"/>
        <v>129.11968506837061</v>
      </c>
      <c r="DF117" s="2">
        <f t="shared" si="211"/>
        <v>128.00918453033253</v>
      </c>
      <c r="DG117" s="2">
        <f t="shared" si="212"/>
        <v>126.70234306617913</v>
      </c>
      <c r="DH117" s="2">
        <f t="shared" si="213"/>
        <v>118.08122160957903</v>
      </c>
      <c r="DI117" s="2">
        <f t="shared" si="214"/>
        <v>111.2440391366559</v>
      </c>
      <c r="DJ117" s="2">
        <f t="shared" si="215"/>
        <v>112.40641160126414</v>
      </c>
      <c r="DL117" s="2">
        <f t="shared" si="216"/>
        <v>62.677199005638563</v>
      </c>
      <c r="DM117" s="2">
        <f t="shared" si="217"/>
        <v>76.876575692595736</v>
      </c>
      <c r="DN117" s="2">
        <f t="shared" si="218"/>
        <v>89.06989073605159</v>
      </c>
      <c r="DO117" s="2">
        <f t="shared" si="219"/>
        <v>100.775238731702</v>
      </c>
      <c r="DP117" s="2">
        <f t="shared" si="220"/>
        <v>109.56717218451432</v>
      </c>
      <c r="DQ117" s="2">
        <f t="shared" si="221"/>
        <v>116.96224978447664</v>
      </c>
      <c r="DR117" s="2">
        <f t="shared" si="222"/>
        <v>123.98462708746217</v>
      </c>
      <c r="DS117" s="2">
        <f t="shared" si="223"/>
        <v>127.60190445491027</v>
      </c>
      <c r="DT117" s="2">
        <f t="shared" si="224"/>
        <v>128.10730437019197</v>
      </c>
      <c r="DU117" s="2">
        <f t="shared" si="225"/>
        <v>127.55962004313389</v>
      </c>
      <c r="DV117" s="2">
        <f t="shared" si="226"/>
        <v>126.94665074900935</v>
      </c>
      <c r="DW117" s="2">
        <f t="shared" si="227"/>
        <v>125.40681754442191</v>
      </c>
      <c r="DX117" s="2">
        <f t="shared" si="228"/>
        <v>115.72381259659456</v>
      </c>
      <c r="DY117" s="2">
        <f t="shared" si="229"/>
        <v>107.37745200598971</v>
      </c>
      <c r="DZ117" s="2">
        <f t="shared" si="230"/>
        <v>101.27395181993346</v>
      </c>
      <c r="EB117" s="2">
        <f t="shared" si="231"/>
        <v>0.57561691111988977</v>
      </c>
      <c r="EC117" s="2">
        <f t="shared" si="232"/>
        <v>0.43766431746368939</v>
      </c>
      <c r="ED117" s="2">
        <f t="shared" si="233"/>
        <v>0.45282221181718701</v>
      </c>
      <c r="EE117" s="2">
        <f t="shared" si="234"/>
        <v>0.47175811259777894</v>
      </c>
      <c r="EF117" s="2">
        <f t="shared" si="235"/>
        <v>0.46967786029183334</v>
      </c>
      <c r="EG117" s="2">
        <f t="shared" si="236"/>
        <v>0.46246068849628219</v>
      </c>
      <c r="EH117" s="2">
        <f t="shared" si="237"/>
        <v>0.4784642663436513</v>
      </c>
      <c r="EI117" s="2">
        <f t="shared" si="238"/>
        <v>0.51414070637800879</v>
      </c>
      <c r="EJ117" s="2">
        <f t="shared" si="239"/>
        <v>0.52880514506246845</v>
      </c>
      <c r="EK117" s="2">
        <f t="shared" si="240"/>
        <v>0.50868320508574372</v>
      </c>
      <c r="EL117" s="2">
        <f t="shared" si="241"/>
        <v>0.47494071603849902</v>
      </c>
      <c r="EM117" s="2">
        <f t="shared" si="242"/>
        <v>0.44886618914968629</v>
      </c>
      <c r="EN117" s="2">
        <f t="shared" si="243"/>
        <v>0.3895191972015693</v>
      </c>
      <c r="EO117" s="2">
        <f t="shared" si="244"/>
        <v>0.43221371659910318</v>
      </c>
      <c r="EP117" s="2">
        <f t="shared" si="245"/>
        <v>0.6350227440483881</v>
      </c>
    </row>
    <row r="118" spans="2:146" x14ac:dyDescent="0.25">
      <c r="B118" s="2">
        <v>96</v>
      </c>
      <c r="C118" s="49">
        <v>64.473699999999994</v>
      </c>
      <c r="D118" s="49">
        <v>78.087699999999998</v>
      </c>
      <c r="E118" s="49">
        <v>88.543899999999994</v>
      </c>
      <c r="F118" s="49">
        <v>99.842100000000002</v>
      </c>
      <c r="G118" s="49">
        <v>108</v>
      </c>
      <c r="H118" s="49">
        <v>115.28570000000001</v>
      </c>
      <c r="I118" s="49">
        <v>124.3036</v>
      </c>
      <c r="J118" s="49">
        <v>126.5</v>
      </c>
      <c r="K118" s="49">
        <v>127.8</v>
      </c>
      <c r="L118" s="49">
        <v>127.2</v>
      </c>
      <c r="M118" s="49">
        <v>128.036</v>
      </c>
      <c r="N118" s="49">
        <v>125</v>
      </c>
      <c r="O118" s="49">
        <v>117.473</v>
      </c>
      <c r="P118" s="49">
        <v>109.4727</v>
      </c>
      <c r="Q118" s="49">
        <v>104.3818</v>
      </c>
      <c r="T118" s="4">
        <f t="shared" si="126"/>
        <v>64.666967094770015</v>
      </c>
      <c r="U118" s="4">
        <f t="shared" si="127"/>
        <v>77.341512079858632</v>
      </c>
      <c r="V118" s="4">
        <f t="shared" si="128"/>
        <v>89.204761980575896</v>
      </c>
      <c r="W118" s="4">
        <f t="shared" si="129"/>
        <v>100.48630415351195</v>
      </c>
      <c r="X118" s="4">
        <f t="shared" si="130"/>
        <v>109.10063686787693</v>
      </c>
      <c r="Y118" s="4">
        <f t="shared" si="131"/>
        <v>116.6971777541479</v>
      </c>
      <c r="Z118" s="4">
        <f t="shared" si="132"/>
        <v>124.24091589809176</v>
      </c>
      <c r="AA118" s="4">
        <f t="shared" si="133"/>
        <v>127.69789687553683</v>
      </c>
      <c r="AB118" s="4">
        <f t="shared" si="134"/>
        <v>128.31668071112844</v>
      </c>
      <c r="AC118" s="4">
        <f t="shared" si="135"/>
        <v>128.23807198932073</v>
      </c>
      <c r="AD118" s="4">
        <f t="shared" si="136"/>
        <v>127.41791868747664</v>
      </c>
      <c r="AE118" s="4">
        <f t="shared" si="137"/>
        <v>126.02899090371602</v>
      </c>
      <c r="AF118" s="4">
        <f t="shared" si="138"/>
        <v>117.04528078874972</v>
      </c>
      <c r="AG118" s="4">
        <f t="shared" si="139"/>
        <v>109.4382468030651</v>
      </c>
      <c r="AH118" s="4">
        <f t="shared" si="140"/>
        <v>105.09079284816718</v>
      </c>
      <c r="AJ118" s="4">
        <f t="shared" si="141"/>
        <v>-0.19326709477002169</v>
      </c>
      <c r="AK118" s="4">
        <f t="shared" si="142"/>
        <v>0.74618792014136659</v>
      </c>
      <c r="AL118" s="4">
        <f t="shared" si="143"/>
        <v>-0.66086198057590195</v>
      </c>
      <c r="AM118" s="4">
        <f t="shared" si="144"/>
        <v>-0.64420415351195004</v>
      </c>
      <c r="AN118" s="4">
        <f t="shared" si="145"/>
        <v>-1.1006368678769292</v>
      </c>
      <c r="AO118" s="4">
        <f t="shared" si="146"/>
        <v>-1.4114777541478958</v>
      </c>
      <c r="AP118" s="4">
        <f t="shared" si="147"/>
        <v>6.2684101908246248E-2</v>
      </c>
      <c r="AQ118" s="4">
        <f t="shared" si="148"/>
        <v>-1.1978968755368271</v>
      </c>
      <c r="AR118" s="4">
        <f t="shared" si="149"/>
        <v>-0.51668071112844416</v>
      </c>
      <c r="AS118" s="4">
        <f t="shared" si="150"/>
        <v>-1.0380719893207271</v>
      </c>
      <c r="AT118" s="4">
        <f t="shared" si="151"/>
        <v>0.61808131252335841</v>
      </c>
      <c r="AU118" s="4">
        <f t="shared" si="152"/>
        <v>-1.0289909037160214</v>
      </c>
      <c r="AV118" s="4">
        <f t="shared" si="153"/>
        <v>0.42771921125027745</v>
      </c>
      <c r="AW118" s="4">
        <f t="shared" si="154"/>
        <v>3.4453196934904895E-2</v>
      </c>
      <c r="AX118" s="4">
        <f t="shared" si="155"/>
        <v>-0.70899284816718477</v>
      </c>
      <c r="AZ118" s="2">
        <f t="shared" si="156"/>
        <v>64.66430265107104</v>
      </c>
      <c r="BA118" s="2">
        <f t="shared" si="157"/>
        <v>77.341373554463416</v>
      </c>
      <c r="BB118" s="2">
        <f t="shared" ref="BB118:BB133" si="247">((1-ED118)*CX118) + (ED118*DN118)</f>
        <v>89.202533117218394</v>
      </c>
      <c r="BC118" s="2">
        <f t="shared" si="159"/>
        <v>100.48615002810601</v>
      </c>
      <c r="BD118" s="2">
        <f t="shared" si="160"/>
        <v>109.10056258681949</v>
      </c>
      <c r="BE118" s="2">
        <f t="shared" si="161"/>
        <v>116.6969334222416</v>
      </c>
      <c r="BF118" s="2">
        <f t="shared" si="162"/>
        <v>124.24026333283157</v>
      </c>
      <c r="BG118" s="2">
        <f t="shared" si="163"/>
        <v>127.69588926744547</v>
      </c>
      <c r="BH118" s="2">
        <f t="shared" si="164"/>
        <v>128.31338187649041</v>
      </c>
      <c r="BI118" s="2">
        <f t="shared" si="165"/>
        <v>128.2348097351389</v>
      </c>
      <c r="BJ118" s="2">
        <f t="shared" si="166"/>
        <v>127.41761280901275</v>
      </c>
      <c r="BK118" s="2">
        <f t="shared" si="167"/>
        <v>126.02870545691687</v>
      </c>
      <c r="BL118" s="2">
        <f t="shared" si="168"/>
        <v>117.03491804001609</v>
      </c>
      <c r="BM118" s="2">
        <f t="shared" si="169"/>
        <v>109.39583606520944</v>
      </c>
      <c r="BN118" s="2">
        <f t="shared" si="170"/>
        <v>105.09060684545388</v>
      </c>
      <c r="BP118" s="2" t="str">
        <f t="shared" si="171"/>
        <v/>
      </c>
      <c r="BQ118" s="2">
        <f t="shared" si="172"/>
        <v>78.087699999999998</v>
      </c>
      <c r="BR118" s="2">
        <f t="shared" si="173"/>
        <v>88.543899999999994</v>
      </c>
      <c r="BS118" s="2" t="str">
        <f t="shared" si="174"/>
        <v/>
      </c>
      <c r="BT118" s="2" t="str">
        <f t="shared" si="175"/>
        <v/>
      </c>
      <c r="BU118" s="2" t="str">
        <f t="shared" si="176"/>
        <v/>
      </c>
      <c r="BV118" s="2" t="str">
        <f t="shared" si="177"/>
        <v/>
      </c>
      <c r="BW118" s="2" t="str">
        <f t="shared" si="178"/>
        <v/>
      </c>
      <c r="BX118" s="2" t="str">
        <f t="shared" si="179"/>
        <v/>
      </c>
      <c r="BY118" s="2" t="str">
        <f t="shared" si="180"/>
        <v/>
      </c>
      <c r="BZ118" s="2" t="str">
        <f t="shared" si="181"/>
        <v/>
      </c>
      <c r="CA118" s="2">
        <f t="shared" si="182"/>
        <v>125</v>
      </c>
      <c r="CB118" s="2">
        <f t="shared" si="183"/>
        <v>117.473</v>
      </c>
      <c r="CC118" s="2">
        <f t="shared" si="184"/>
        <v>109.4727</v>
      </c>
      <c r="CD118" s="2" t="str">
        <f t="shared" si="185"/>
        <v/>
      </c>
      <c r="CF118" s="2" t="str">
        <f t="shared" si="186"/>
        <v/>
      </c>
      <c r="CG118" s="2" t="str">
        <f t="shared" si="187"/>
        <v/>
      </c>
      <c r="CH118" s="2" t="str">
        <f t="shared" si="188"/>
        <v/>
      </c>
      <c r="CI118" s="2">
        <f t="shared" si="189"/>
        <v>99.842100000000002</v>
      </c>
      <c r="CJ118" s="2">
        <f t="shared" si="190"/>
        <v>108</v>
      </c>
      <c r="CK118" s="2">
        <f t="shared" si="191"/>
        <v>115.28570000000001</v>
      </c>
      <c r="CL118" s="2">
        <f t="shared" si="192"/>
        <v>124.3036</v>
      </c>
      <c r="CM118" s="2">
        <f t="shared" si="193"/>
        <v>126.5</v>
      </c>
      <c r="CN118" s="2">
        <f t="shared" si="194"/>
        <v>127.8</v>
      </c>
      <c r="CO118" s="2">
        <f t="shared" si="195"/>
        <v>127.2</v>
      </c>
      <c r="CP118" s="2">
        <f t="shared" si="196"/>
        <v>128.036</v>
      </c>
      <c r="CQ118" s="2" t="str">
        <f t="shared" si="197"/>
        <v/>
      </c>
      <c r="CR118" s="2" t="str">
        <f t="shared" si="198"/>
        <v/>
      </c>
      <c r="CS118" s="2" t="str">
        <f t="shared" si="199"/>
        <v/>
      </c>
      <c r="CT118" s="2" t="str">
        <f t="shared" si="200"/>
        <v/>
      </c>
      <c r="CV118" s="2">
        <f t="shared" si="201"/>
        <v>67.566337071286043</v>
      </c>
      <c r="CW118" s="2">
        <f t="shared" si="202"/>
        <v>77.755719437592248</v>
      </c>
      <c r="CX118" s="2">
        <f t="shared" si="203"/>
        <v>89.35986910435372</v>
      </c>
      <c r="CY118" s="2">
        <f t="shared" si="204"/>
        <v>100.25510803736704</v>
      </c>
      <c r="CZ118" s="2">
        <f t="shared" si="205"/>
        <v>108.68885820748525</v>
      </c>
      <c r="DA118" s="2">
        <f t="shared" si="206"/>
        <v>116.47006869774545</v>
      </c>
      <c r="DB118" s="2">
        <f t="shared" si="207"/>
        <v>124.54228886937517</v>
      </c>
      <c r="DC118" s="2">
        <f t="shared" si="208"/>
        <v>127.86319138438613</v>
      </c>
      <c r="DD118" s="2">
        <f t="shared" si="209"/>
        <v>128.64611144333804</v>
      </c>
      <c r="DE118" s="2">
        <f t="shared" si="210"/>
        <v>129.07980570065945</v>
      </c>
      <c r="DF118" s="2">
        <f t="shared" si="211"/>
        <v>127.96345068434285</v>
      </c>
      <c r="DG118" s="2">
        <f t="shared" si="212"/>
        <v>126.66337739782888</v>
      </c>
      <c r="DH118" s="2">
        <f t="shared" si="213"/>
        <v>118.0078171053792</v>
      </c>
      <c r="DI118" s="2">
        <f t="shared" si="214"/>
        <v>111.13554274040816</v>
      </c>
      <c r="DJ118" s="2">
        <f t="shared" si="215"/>
        <v>112.37731317268018</v>
      </c>
      <c r="DL118" s="2">
        <f t="shared" si="216"/>
        <v>62.712988994526079</v>
      </c>
      <c r="DM118" s="2">
        <f t="shared" si="217"/>
        <v>76.855841921422936</v>
      </c>
      <c r="DN118" s="2">
        <f t="shared" si="218"/>
        <v>89.029141216585643</v>
      </c>
      <c r="DO118" s="2">
        <f t="shared" si="219"/>
        <v>100.72209155014203</v>
      </c>
      <c r="DP118" s="2">
        <f t="shared" si="220"/>
        <v>109.52452285291339</v>
      </c>
      <c r="DQ118" s="2">
        <f t="shared" si="221"/>
        <v>116.93742638982752</v>
      </c>
      <c r="DR118" s="2">
        <f t="shared" si="222"/>
        <v>123.94001664439017</v>
      </c>
      <c r="DS118" s="2">
        <f t="shared" si="223"/>
        <v>127.55170098757721</v>
      </c>
      <c r="DT118" s="2">
        <f t="shared" si="224"/>
        <v>128.042988367199</v>
      </c>
      <c r="DU118" s="2">
        <f t="shared" si="225"/>
        <v>127.49047403986009</v>
      </c>
      <c r="DV118" s="2">
        <f t="shared" si="226"/>
        <v>126.86727087324579</v>
      </c>
      <c r="DW118" s="2">
        <f t="shared" si="227"/>
        <v>125.31800031120308</v>
      </c>
      <c r="DX118" s="2">
        <f t="shared" si="228"/>
        <v>115.64429016230099</v>
      </c>
      <c r="DY118" s="2">
        <f t="shared" si="229"/>
        <v>107.31152573457148</v>
      </c>
      <c r="DZ118" s="2">
        <f t="shared" si="230"/>
        <v>101.27109564372046</v>
      </c>
      <c r="EB118" s="2">
        <f t="shared" si="231"/>
        <v>0.59794483608362214</v>
      </c>
      <c r="EC118" s="2">
        <f t="shared" si="232"/>
        <v>0.46044697826507325</v>
      </c>
      <c r="ED118" s="2">
        <f t="shared" si="233"/>
        <v>0.47572639911653891</v>
      </c>
      <c r="EE118" s="2">
        <f t="shared" si="234"/>
        <v>0.49475406394124666</v>
      </c>
      <c r="EF118" s="2">
        <f t="shared" si="235"/>
        <v>0.49266698260678171</v>
      </c>
      <c r="EG118" s="2">
        <f t="shared" si="236"/>
        <v>0.48541990073058433</v>
      </c>
      <c r="EH118" s="2">
        <f t="shared" si="237"/>
        <v>0.50147678078816482</v>
      </c>
      <c r="EI118" s="2">
        <f t="shared" si="238"/>
        <v>0.53710200588716495</v>
      </c>
      <c r="EJ118" s="2">
        <f t="shared" si="239"/>
        <v>0.55167772551107941</v>
      </c>
      <c r="EK118" s="2">
        <f t="shared" si="240"/>
        <v>0.53166748411438902</v>
      </c>
      <c r="EL118" s="2">
        <f t="shared" si="241"/>
        <v>0.4979455649559969</v>
      </c>
      <c r="EM118" s="2">
        <f t="shared" si="242"/>
        <v>0.47174279034569594</v>
      </c>
      <c r="EN118" s="2">
        <f t="shared" si="243"/>
        <v>0.41163019876389823</v>
      </c>
      <c r="EO118" s="2">
        <f t="shared" si="244"/>
        <v>0.45494219103716405</v>
      </c>
      <c r="EP118" s="2">
        <f t="shared" si="245"/>
        <v>0.65609252729167644</v>
      </c>
    </row>
    <row r="119" spans="2:146" x14ac:dyDescent="0.25">
      <c r="B119" s="2">
        <v>97</v>
      </c>
      <c r="C119" s="49">
        <v>63.982500000000002</v>
      </c>
      <c r="D119" s="49">
        <v>75.982500000000002</v>
      </c>
      <c r="E119" s="49">
        <v>89.017499999999998</v>
      </c>
      <c r="F119" s="49">
        <v>100.0526</v>
      </c>
      <c r="G119" s="49">
        <v>108.7321</v>
      </c>
      <c r="H119" s="49">
        <v>115.6964</v>
      </c>
      <c r="I119" s="49">
        <v>122.58929999999999</v>
      </c>
      <c r="J119" s="49">
        <v>126.625</v>
      </c>
      <c r="K119" s="49">
        <v>127.727</v>
      </c>
      <c r="L119" s="49">
        <v>126.655</v>
      </c>
      <c r="M119" s="49">
        <v>127.455</v>
      </c>
      <c r="N119" s="49">
        <v>124.41800000000001</v>
      </c>
      <c r="O119" s="49">
        <v>116.309</v>
      </c>
      <c r="P119" s="49">
        <v>108.5091</v>
      </c>
      <c r="Q119" s="49">
        <v>103.29089999999999</v>
      </c>
      <c r="T119" s="4">
        <f t="shared" si="126"/>
        <v>64.594213486915564</v>
      </c>
      <c r="U119" s="4">
        <f t="shared" si="127"/>
        <v>77.301713662181555</v>
      </c>
      <c r="V119" s="4">
        <f t="shared" si="128"/>
        <v>89.167014999954745</v>
      </c>
      <c r="W119" s="4">
        <f t="shared" si="129"/>
        <v>100.46584403403632</v>
      </c>
      <c r="X119" s="4">
        <f t="shared" si="130"/>
        <v>109.0843898990903</v>
      </c>
      <c r="Y119" s="4">
        <f t="shared" si="131"/>
        <v>116.67575486334542</v>
      </c>
      <c r="Z119" s="4">
        <f t="shared" si="132"/>
        <v>124.20831305206323</v>
      </c>
      <c r="AA119" s="4">
        <f t="shared" si="133"/>
        <v>127.65906078202562</v>
      </c>
      <c r="AB119" s="4">
        <f t="shared" si="134"/>
        <v>128.2589924657336</v>
      </c>
      <c r="AC119" s="4">
        <f t="shared" si="135"/>
        <v>128.15185283383568</v>
      </c>
      <c r="AD119" s="4">
        <f t="shared" si="136"/>
        <v>127.330014476887</v>
      </c>
      <c r="AE119" s="4">
        <f t="shared" si="137"/>
        <v>125.93435652271188</v>
      </c>
      <c r="AF119" s="4">
        <f t="shared" si="138"/>
        <v>116.90868853500322</v>
      </c>
      <c r="AG119" s="4">
        <f t="shared" si="139"/>
        <v>109.23386677770495</v>
      </c>
      <c r="AH119" s="4">
        <f t="shared" si="140"/>
        <v>104.85192997446681</v>
      </c>
      <c r="AJ119" s="4">
        <f t="shared" si="141"/>
        <v>-0.61171348691556204</v>
      </c>
      <c r="AK119" s="4">
        <f t="shared" si="142"/>
        <v>-1.3192136621815536</v>
      </c>
      <c r="AL119" s="4">
        <f t="shared" si="143"/>
        <v>-0.14951499995474649</v>
      </c>
      <c r="AM119" s="4">
        <f t="shared" si="144"/>
        <v>-0.41324403403632459</v>
      </c>
      <c r="AN119" s="4">
        <f t="shared" si="145"/>
        <v>-0.35228989909029451</v>
      </c>
      <c r="AO119" s="4">
        <f t="shared" si="146"/>
        <v>-0.97935486334542077</v>
      </c>
      <c r="AP119" s="4">
        <f t="shared" si="147"/>
        <v>-1.619013052063238</v>
      </c>
      <c r="AQ119" s="4">
        <f t="shared" si="148"/>
        <v>-1.0340607820256196</v>
      </c>
      <c r="AR119" s="4">
        <f t="shared" si="149"/>
        <v>-0.5319924657335946</v>
      </c>
      <c r="AS119" s="4">
        <f t="shared" si="150"/>
        <v>-1.4968528338356748</v>
      </c>
      <c r="AT119" s="4">
        <f t="shared" si="151"/>
        <v>0.12498552311299704</v>
      </c>
      <c r="AU119" s="4">
        <f t="shared" si="152"/>
        <v>-1.5163565227118738</v>
      </c>
      <c r="AV119" s="4">
        <f t="shared" si="153"/>
        <v>-0.59968853500322439</v>
      </c>
      <c r="AW119" s="4">
        <f t="shared" si="154"/>
        <v>-0.72476677770494291</v>
      </c>
      <c r="AX119" s="4">
        <f t="shared" si="155"/>
        <v>-1.5610299744668197</v>
      </c>
      <c r="AZ119" s="2">
        <f t="shared" si="156"/>
        <v>64.593433079095846</v>
      </c>
      <c r="BA119" s="2">
        <f t="shared" si="157"/>
        <v>77.301669088157936</v>
      </c>
      <c r="BB119" s="2">
        <f t="shared" si="247"/>
        <v>89.166216834252609</v>
      </c>
      <c r="BC119" s="2">
        <f t="shared" si="159"/>
        <v>100.46540872082008</v>
      </c>
      <c r="BD119" s="2">
        <f t="shared" si="160"/>
        <v>109.08412254752847</v>
      </c>
      <c r="BE119" s="2">
        <f t="shared" si="161"/>
        <v>116.67497414854515</v>
      </c>
      <c r="BF119" s="2">
        <f t="shared" si="162"/>
        <v>124.20620416998449</v>
      </c>
      <c r="BG119" s="2">
        <f t="shared" si="163"/>
        <v>127.65249937838684</v>
      </c>
      <c r="BH119" s="2">
        <f t="shared" si="164"/>
        <v>128.24849198157273</v>
      </c>
      <c r="BI119" s="2">
        <f t="shared" si="165"/>
        <v>128.14238416526064</v>
      </c>
      <c r="BJ119" s="2">
        <f t="shared" si="166"/>
        <v>127.32912376779819</v>
      </c>
      <c r="BK119" s="2">
        <f t="shared" si="167"/>
        <v>125.93413812816232</v>
      </c>
      <c r="BL119" s="2">
        <f t="shared" si="168"/>
        <v>116.90574069686039</v>
      </c>
      <c r="BM119" s="2">
        <f t="shared" si="169"/>
        <v>109.22004427912972</v>
      </c>
      <c r="BN119" s="2">
        <f t="shared" si="170"/>
        <v>104.85188587755371</v>
      </c>
      <c r="BP119" s="2" t="str">
        <f t="shared" si="171"/>
        <v/>
      </c>
      <c r="BQ119" s="2" t="str">
        <f t="shared" si="172"/>
        <v/>
      </c>
      <c r="BR119" s="2" t="str">
        <f t="shared" si="173"/>
        <v/>
      </c>
      <c r="BS119" s="2" t="str">
        <f t="shared" si="174"/>
        <v/>
      </c>
      <c r="BT119" s="2" t="str">
        <f t="shared" si="175"/>
        <v/>
      </c>
      <c r="BU119" s="2" t="str">
        <f t="shared" si="176"/>
        <v/>
      </c>
      <c r="BV119" s="2" t="str">
        <f t="shared" si="177"/>
        <v/>
      </c>
      <c r="BW119" s="2" t="str">
        <f t="shared" si="178"/>
        <v/>
      </c>
      <c r="BX119" s="2" t="str">
        <f t="shared" si="179"/>
        <v/>
      </c>
      <c r="BY119" s="2" t="str">
        <f t="shared" si="180"/>
        <v/>
      </c>
      <c r="BZ119" s="2" t="str">
        <f t="shared" si="181"/>
        <v/>
      </c>
      <c r="CA119" s="2" t="str">
        <f t="shared" si="182"/>
        <v/>
      </c>
      <c r="CB119" s="2">
        <f t="shared" si="183"/>
        <v>116.309</v>
      </c>
      <c r="CC119" s="2">
        <f t="shared" si="184"/>
        <v>108.5091</v>
      </c>
      <c r="CD119" s="2" t="str">
        <f t="shared" si="185"/>
        <v/>
      </c>
      <c r="CF119" s="2" t="str">
        <f t="shared" si="186"/>
        <v/>
      </c>
      <c r="CG119" s="2">
        <f t="shared" si="187"/>
        <v>75.982500000000002</v>
      </c>
      <c r="CH119" s="2">
        <f t="shared" si="188"/>
        <v>89.017499999999998</v>
      </c>
      <c r="CI119" s="2">
        <f t="shared" si="189"/>
        <v>100.0526</v>
      </c>
      <c r="CJ119" s="2">
        <f t="shared" si="190"/>
        <v>108.7321</v>
      </c>
      <c r="CK119" s="2">
        <f t="shared" si="191"/>
        <v>115.6964</v>
      </c>
      <c r="CL119" s="2">
        <f t="shared" si="192"/>
        <v>122.58929999999999</v>
      </c>
      <c r="CM119" s="2">
        <f t="shared" si="193"/>
        <v>126.625</v>
      </c>
      <c r="CN119" s="2">
        <f t="shared" si="194"/>
        <v>127.727</v>
      </c>
      <c r="CO119" s="2">
        <f t="shared" si="195"/>
        <v>126.655</v>
      </c>
      <c r="CP119" s="2">
        <f t="shared" si="196"/>
        <v>127.455</v>
      </c>
      <c r="CQ119" s="2">
        <f t="shared" si="197"/>
        <v>124.41800000000001</v>
      </c>
      <c r="CR119" s="2" t="str">
        <f t="shared" si="198"/>
        <v/>
      </c>
      <c r="CS119" s="2" t="str">
        <f t="shared" si="199"/>
        <v/>
      </c>
      <c r="CT119" s="2" t="str">
        <f t="shared" si="200"/>
        <v/>
      </c>
      <c r="CV119" s="2">
        <f t="shared" si="201"/>
        <v>67.601520237155995</v>
      </c>
      <c r="CW119" s="2">
        <f t="shared" si="202"/>
        <v>77.738239072745159</v>
      </c>
      <c r="CX119" s="2">
        <f t="shared" si="203"/>
        <v>89.343143142016956</v>
      </c>
      <c r="CY119" s="2">
        <f t="shared" si="204"/>
        <v>100.24687069026064</v>
      </c>
      <c r="CZ119" s="2">
        <f t="shared" si="205"/>
        <v>108.66060483122429</v>
      </c>
      <c r="DA119" s="2">
        <f t="shared" si="206"/>
        <v>116.4291844081948</v>
      </c>
      <c r="DB119" s="2">
        <f t="shared" si="207"/>
        <v>124.54900637761516</v>
      </c>
      <c r="DC119" s="2">
        <f t="shared" si="208"/>
        <v>127.84461105709821</v>
      </c>
      <c r="DD119" s="2">
        <f t="shared" si="209"/>
        <v>128.61254836832993</v>
      </c>
      <c r="DE119" s="2">
        <f t="shared" si="210"/>
        <v>129.03992633294828</v>
      </c>
      <c r="DF119" s="2">
        <f t="shared" si="211"/>
        <v>127.91771683835316</v>
      </c>
      <c r="DG119" s="2">
        <f t="shared" si="212"/>
        <v>126.62441172947864</v>
      </c>
      <c r="DH119" s="2">
        <f t="shared" si="213"/>
        <v>117.93441260117939</v>
      </c>
      <c r="DI119" s="2">
        <f t="shared" si="214"/>
        <v>111.02704634416041</v>
      </c>
      <c r="DJ119" s="2">
        <f t="shared" si="215"/>
        <v>112.3482147440962</v>
      </c>
      <c r="DL119" s="2">
        <f t="shared" si="216"/>
        <v>62.748778983413594</v>
      </c>
      <c r="DM119" s="2">
        <f t="shared" si="217"/>
        <v>76.835108150250122</v>
      </c>
      <c r="DN119" s="2">
        <f t="shared" si="218"/>
        <v>88.988391697119695</v>
      </c>
      <c r="DO119" s="2">
        <f t="shared" si="219"/>
        <v>100.66894436858206</v>
      </c>
      <c r="DP119" s="2">
        <f t="shared" si="220"/>
        <v>109.48187352131247</v>
      </c>
      <c r="DQ119" s="2">
        <f t="shared" si="221"/>
        <v>116.9126029951784</v>
      </c>
      <c r="DR119" s="2">
        <f t="shared" si="222"/>
        <v>123.89540620131815</v>
      </c>
      <c r="DS119" s="2">
        <f t="shared" si="223"/>
        <v>127.50149752024414</v>
      </c>
      <c r="DT119" s="2">
        <f t="shared" si="224"/>
        <v>127.97867236420603</v>
      </c>
      <c r="DU119" s="2">
        <f t="shared" si="225"/>
        <v>127.42132803658629</v>
      </c>
      <c r="DV119" s="2">
        <f t="shared" si="226"/>
        <v>126.78789099748221</v>
      </c>
      <c r="DW119" s="2">
        <f t="shared" si="227"/>
        <v>125.22918307798425</v>
      </c>
      <c r="DX119" s="2">
        <f t="shared" si="228"/>
        <v>115.56476772800744</v>
      </c>
      <c r="DY119" s="2">
        <f t="shared" si="229"/>
        <v>107.24559946315323</v>
      </c>
      <c r="DZ119" s="2">
        <f t="shared" si="230"/>
        <v>101.26823946750747</v>
      </c>
      <c r="EB119" s="2">
        <f t="shared" si="231"/>
        <v>0.61987379931710429</v>
      </c>
      <c r="EC119" s="2">
        <f t="shared" si="232"/>
        <v>0.48339612088702166</v>
      </c>
      <c r="ED119" s="2">
        <f t="shared" si="233"/>
        <v>0.49873315615553926</v>
      </c>
      <c r="EE119" s="2">
        <f t="shared" si="234"/>
        <v>0.51777223215758428</v>
      </c>
      <c r="EF119" s="2">
        <f t="shared" si="235"/>
        <v>0.51568715746207605</v>
      </c>
      <c r="EG119" s="2">
        <f t="shared" si="236"/>
        <v>0.50844081499639349</v>
      </c>
      <c r="EH119" s="2">
        <f t="shared" si="237"/>
        <v>0.52448304033947846</v>
      </c>
      <c r="EI119" s="2">
        <f t="shared" si="238"/>
        <v>0.55990702224344568</v>
      </c>
      <c r="EJ119" s="2">
        <f t="shared" si="239"/>
        <v>0.57433375674218645</v>
      </c>
      <c r="EK119" s="2">
        <f t="shared" si="240"/>
        <v>0.55451817149751836</v>
      </c>
      <c r="EL119" s="2">
        <f t="shared" si="241"/>
        <v>0.52095911534581973</v>
      </c>
      <c r="EM119" s="2">
        <f t="shared" si="242"/>
        <v>0.49473869431866335</v>
      </c>
      <c r="EN119" s="2">
        <f t="shared" si="243"/>
        <v>0.43410382541500725</v>
      </c>
      <c r="EO119" s="2">
        <f t="shared" si="244"/>
        <v>0.4778599625732145</v>
      </c>
      <c r="EP119" s="2">
        <f t="shared" si="245"/>
        <v>0.67656548678242534</v>
      </c>
    </row>
    <row r="120" spans="2:146" x14ac:dyDescent="0.25">
      <c r="B120" s="2">
        <v>98</v>
      </c>
      <c r="C120" s="49">
        <v>63.0702</v>
      </c>
      <c r="D120" s="49">
        <v>76.789500000000004</v>
      </c>
      <c r="E120" s="49">
        <v>89.719300000000004</v>
      </c>
      <c r="F120" s="49">
        <v>100</v>
      </c>
      <c r="G120" s="49">
        <v>109.33929999999999</v>
      </c>
      <c r="H120" s="49">
        <v>116.7321</v>
      </c>
      <c r="I120" s="49">
        <v>123</v>
      </c>
      <c r="J120" s="49">
        <v>128.179</v>
      </c>
      <c r="K120" s="49">
        <v>129.16399999999999</v>
      </c>
      <c r="L120" s="49">
        <v>126.855</v>
      </c>
      <c r="M120" s="49">
        <v>128.38200000000001</v>
      </c>
      <c r="N120" s="49">
        <v>124.655</v>
      </c>
      <c r="O120" s="49">
        <v>115.818</v>
      </c>
      <c r="P120" s="49">
        <v>108.29089999999999</v>
      </c>
      <c r="Q120" s="49">
        <v>104.4909</v>
      </c>
      <c r="T120" s="4">
        <f t="shared" si="126"/>
        <v>64.525124383286723</v>
      </c>
      <c r="U120" s="4">
        <f t="shared" si="127"/>
        <v>77.261791750406488</v>
      </c>
      <c r="V120" s="4">
        <f t="shared" si="128"/>
        <v>89.129597872128898</v>
      </c>
      <c r="W120" s="4">
        <f t="shared" si="129"/>
        <v>100.44406891709612</v>
      </c>
      <c r="X120" s="4">
        <f t="shared" si="130"/>
        <v>109.06795802717372</v>
      </c>
      <c r="Y120" s="4">
        <f t="shared" si="131"/>
        <v>116.65624236482221</v>
      </c>
      <c r="Z120" s="4">
        <f t="shared" si="132"/>
        <v>124.17625307897438</v>
      </c>
      <c r="AA120" s="4">
        <f t="shared" si="133"/>
        <v>127.62757234283322</v>
      </c>
      <c r="AB120" s="4">
        <f t="shared" si="134"/>
        <v>128.21322202849663</v>
      </c>
      <c r="AC120" s="4">
        <f t="shared" si="135"/>
        <v>128.07459804073741</v>
      </c>
      <c r="AD120" s="4">
        <f t="shared" si="136"/>
        <v>127.24191623799381</v>
      </c>
      <c r="AE120" s="4">
        <f t="shared" si="137"/>
        <v>125.83781888149328</v>
      </c>
      <c r="AF120" s="4">
        <f t="shared" si="138"/>
        <v>116.77641671006946</v>
      </c>
      <c r="AG120" s="4">
        <f t="shared" si="139"/>
        <v>109.05075909602672</v>
      </c>
      <c r="AH120" s="4">
        <f t="shared" si="140"/>
        <v>104.62148666734062</v>
      </c>
      <c r="AJ120" s="4">
        <f t="shared" si="141"/>
        <v>-1.4549243832867234</v>
      </c>
      <c r="AK120" s="4">
        <f t="shared" si="142"/>
        <v>-0.47229175040648386</v>
      </c>
      <c r="AL120" s="4">
        <f t="shared" si="143"/>
        <v>0.58970212787110654</v>
      </c>
      <c r="AM120" s="4">
        <f t="shared" si="144"/>
        <v>-0.44406891709611784</v>
      </c>
      <c r="AN120" s="4">
        <f t="shared" si="145"/>
        <v>0.27134197282627781</v>
      </c>
      <c r="AO120" s="4">
        <f t="shared" si="146"/>
        <v>7.5857635177797533E-2</v>
      </c>
      <c r="AP120" s="4">
        <f t="shared" si="147"/>
        <v>-1.1762530789743835</v>
      </c>
      <c r="AQ120" s="4">
        <f t="shared" si="148"/>
        <v>0.55142765716678355</v>
      </c>
      <c r="AR120" s="4">
        <f t="shared" si="149"/>
        <v>0.95077797150335641</v>
      </c>
      <c r="AS120" s="4">
        <f t="shared" si="150"/>
        <v>-1.2195980407374094</v>
      </c>
      <c r="AT120" s="4">
        <f t="shared" si="151"/>
        <v>1.1400837620061992</v>
      </c>
      <c r="AU120" s="4">
        <f t="shared" si="152"/>
        <v>-1.1828188814932759</v>
      </c>
      <c r="AV120" s="4">
        <f t="shared" si="153"/>
        <v>-0.95841671006945717</v>
      </c>
      <c r="AW120" s="4">
        <f t="shared" si="154"/>
        <v>-0.75985909602673019</v>
      </c>
      <c r="AX120" s="4">
        <f t="shared" si="155"/>
        <v>-0.13058666734062285</v>
      </c>
      <c r="AZ120" s="2">
        <f t="shared" si="156"/>
        <v>64.524912369588279</v>
      </c>
      <c r="BA120" s="2">
        <f t="shared" si="157"/>
        <v>77.261751623650781</v>
      </c>
      <c r="BB120" s="2">
        <f t="shared" si="247"/>
        <v>89.128793110602317</v>
      </c>
      <c r="BC120" s="2">
        <f t="shared" si="159"/>
        <v>100.44257157414583</v>
      </c>
      <c r="BD120" s="2">
        <f t="shared" si="160"/>
        <v>109.06696615470527</v>
      </c>
      <c r="BE120" s="2">
        <f t="shared" si="161"/>
        <v>116.65373649584757</v>
      </c>
      <c r="BF120" s="2">
        <f t="shared" si="162"/>
        <v>124.16985620397392</v>
      </c>
      <c r="BG120" s="2">
        <f t="shared" si="163"/>
        <v>127.60776087964879</v>
      </c>
      <c r="BH120" s="2">
        <f t="shared" si="164"/>
        <v>128.18241324632555</v>
      </c>
      <c r="BI120" s="2">
        <f t="shared" si="165"/>
        <v>128.0489970693792</v>
      </c>
      <c r="BJ120" s="2">
        <f t="shared" si="166"/>
        <v>127.23918920109452</v>
      </c>
      <c r="BK120" s="2">
        <f t="shared" si="167"/>
        <v>125.83724583660563</v>
      </c>
      <c r="BL120" s="2">
        <f t="shared" si="168"/>
        <v>116.77563677526817</v>
      </c>
      <c r="BM120" s="2">
        <f t="shared" si="169"/>
        <v>109.04585379154298</v>
      </c>
      <c r="BN120" s="2">
        <f t="shared" si="170"/>
        <v>104.62147700203454</v>
      </c>
      <c r="BP120" s="2" t="str">
        <f t="shared" si="171"/>
        <v/>
      </c>
      <c r="BQ120" s="2" t="str">
        <f t="shared" si="172"/>
        <v/>
      </c>
      <c r="BR120" s="2" t="str">
        <f t="shared" si="173"/>
        <v/>
      </c>
      <c r="BS120" s="2" t="str">
        <f t="shared" si="174"/>
        <v/>
      </c>
      <c r="BT120" s="2" t="str">
        <f t="shared" si="175"/>
        <v/>
      </c>
      <c r="BU120" s="2" t="str">
        <f t="shared" si="176"/>
        <v/>
      </c>
      <c r="BV120" s="2" t="str">
        <f t="shared" si="177"/>
        <v/>
      </c>
      <c r="BW120" s="2" t="str">
        <f t="shared" si="178"/>
        <v/>
      </c>
      <c r="BX120" s="2" t="str">
        <f t="shared" si="179"/>
        <v/>
      </c>
      <c r="BY120" s="2" t="str">
        <f t="shared" si="180"/>
        <v/>
      </c>
      <c r="BZ120" s="2" t="str">
        <f t="shared" si="181"/>
        <v/>
      </c>
      <c r="CA120" s="2" t="str">
        <f t="shared" si="182"/>
        <v/>
      </c>
      <c r="CB120" s="2">
        <f t="shared" si="183"/>
        <v>115.818</v>
      </c>
      <c r="CC120" s="2" t="str">
        <f t="shared" si="184"/>
        <v/>
      </c>
      <c r="CD120" s="2" t="str">
        <f t="shared" si="185"/>
        <v/>
      </c>
      <c r="CF120" s="2" t="str">
        <f t="shared" si="186"/>
        <v/>
      </c>
      <c r="CG120" s="2">
        <f t="shared" si="187"/>
        <v>76.789500000000004</v>
      </c>
      <c r="CH120" s="2">
        <f t="shared" si="188"/>
        <v>89.719300000000004</v>
      </c>
      <c r="CI120" s="2">
        <f t="shared" si="189"/>
        <v>100</v>
      </c>
      <c r="CJ120" s="2">
        <f t="shared" si="190"/>
        <v>109.33929999999999</v>
      </c>
      <c r="CK120" s="2">
        <f t="shared" si="191"/>
        <v>116.7321</v>
      </c>
      <c r="CL120" s="2">
        <f t="shared" si="192"/>
        <v>123</v>
      </c>
      <c r="CM120" s="2">
        <f t="shared" si="193"/>
        <v>128.179</v>
      </c>
      <c r="CN120" s="2">
        <f t="shared" si="194"/>
        <v>129.16399999999999</v>
      </c>
      <c r="CO120" s="2">
        <f t="shared" si="195"/>
        <v>126.855</v>
      </c>
      <c r="CP120" s="2">
        <f t="shared" si="196"/>
        <v>128.38200000000001</v>
      </c>
      <c r="CQ120" s="2">
        <f t="shared" si="197"/>
        <v>124.655</v>
      </c>
      <c r="CR120" s="2" t="str">
        <f t="shared" si="198"/>
        <v/>
      </c>
      <c r="CS120" s="2">
        <f t="shared" si="199"/>
        <v>108.29089999999999</v>
      </c>
      <c r="CT120" s="2" t="str">
        <f t="shared" si="200"/>
        <v/>
      </c>
      <c r="CV120" s="2">
        <f t="shared" si="201"/>
        <v>67.636703403025962</v>
      </c>
      <c r="CW120" s="2">
        <f t="shared" si="202"/>
        <v>77.720758707898071</v>
      </c>
      <c r="CX120" s="2">
        <f t="shared" si="203"/>
        <v>89.326417179680192</v>
      </c>
      <c r="CY120" s="2">
        <f t="shared" si="204"/>
        <v>100.23863334315423</v>
      </c>
      <c r="CZ120" s="2">
        <f t="shared" si="205"/>
        <v>108.63235145496331</v>
      </c>
      <c r="DA120" s="2">
        <f t="shared" si="206"/>
        <v>116.38830011864415</v>
      </c>
      <c r="DB120" s="2">
        <f t="shared" si="207"/>
        <v>124.55572388585516</v>
      </c>
      <c r="DC120" s="2">
        <f t="shared" si="208"/>
        <v>127.82603072981027</v>
      </c>
      <c r="DD120" s="2">
        <f t="shared" si="209"/>
        <v>128.57898529332181</v>
      </c>
      <c r="DE120" s="2">
        <f t="shared" si="210"/>
        <v>129.00004696523712</v>
      </c>
      <c r="DF120" s="2">
        <f t="shared" si="211"/>
        <v>127.87198299236347</v>
      </c>
      <c r="DG120" s="2">
        <f t="shared" si="212"/>
        <v>126.58544606112839</v>
      </c>
      <c r="DH120" s="2">
        <f t="shared" si="213"/>
        <v>117.86100809697956</v>
      </c>
      <c r="DI120" s="2">
        <f t="shared" si="214"/>
        <v>110.91854994791268</v>
      </c>
      <c r="DJ120" s="2">
        <f t="shared" si="215"/>
        <v>112.31911631551223</v>
      </c>
      <c r="DL120" s="2">
        <f t="shared" si="216"/>
        <v>62.784568972301116</v>
      </c>
      <c r="DM120" s="2">
        <f t="shared" si="217"/>
        <v>76.814374379077321</v>
      </c>
      <c r="DN120" s="2">
        <f t="shared" si="218"/>
        <v>88.947642177653748</v>
      </c>
      <c r="DO120" s="2">
        <f t="shared" si="219"/>
        <v>100.61579718702208</v>
      </c>
      <c r="DP120" s="2">
        <f t="shared" si="220"/>
        <v>109.43922418971154</v>
      </c>
      <c r="DQ120" s="2">
        <f t="shared" si="221"/>
        <v>116.8877796005293</v>
      </c>
      <c r="DR120" s="2">
        <f t="shared" si="222"/>
        <v>123.85079575824615</v>
      </c>
      <c r="DS120" s="2">
        <f t="shared" si="223"/>
        <v>127.45129405291109</v>
      </c>
      <c r="DT120" s="2">
        <f t="shared" si="224"/>
        <v>127.91435636121308</v>
      </c>
      <c r="DU120" s="2">
        <f t="shared" si="225"/>
        <v>127.35218203331249</v>
      </c>
      <c r="DV120" s="2">
        <f t="shared" si="226"/>
        <v>126.70851112171863</v>
      </c>
      <c r="DW120" s="2">
        <f t="shared" si="227"/>
        <v>125.1403658447654</v>
      </c>
      <c r="DX120" s="2">
        <f t="shared" si="228"/>
        <v>115.48524529371387</v>
      </c>
      <c r="DY120" s="2">
        <f t="shared" si="229"/>
        <v>107.17967319173499</v>
      </c>
      <c r="DZ120" s="2">
        <f t="shared" si="230"/>
        <v>101.26538329129447</v>
      </c>
      <c r="EB120" s="2">
        <f t="shared" si="231"/>
        <v>0.64132415906144169</v>
      </c>
      <c r="EC120" s="2">
        <f t="shared" si="232"/>
        <v>0.5064155123296189</v>
      </c>
      <c r="ED120" s="2">
        <f t="shared" si="233"/>
        <v>0.52174527891383204</v>
      </c>
      <c r="EE120" s="2">
        <f t="shared" si="234"/>
        <v>0.5407152204734037</v>
      </c>
      <c r="EF120" s="2">
        <f t="shared" si="235"/>
        <v>0.53864095417423441</v>
      </c>
      <c r="EG120" s="2">
        <f t="shared" si="236"/>
        <v>0.53142598811385222</v>
      </c>
      <c r="EH120" s="2">
        <f t="shared" si="237"/>
        <v>0.54738584937735268</v>
      </c>
      <c r="EI120" s="2">
        <f t="shared" si="238"/>
        <v>0.58246193558526904</v>
      </c>
      <c r="EJ120" s="2">
        <f t="shared" si="239"/>
        <v>0.59668188945376044</v>
      </c>
      <c r="EK120" s="2">
        <f t="shared" si="240"/>
        <v>0.57714068515744887</v>
      </c>
      <c r="EL120" s="2">
        <f t="shared" si="241"/>
        <v>0.5438840484542431</v>
      </c>
      <c r="EM120" s="2">
        <f t="shared" si="242"/>
        <v>0.51775688024146527</v>
      </c>
      <c r="EN120" s="2">
        <f t="shared" si="243"/>
        <v>0.45685171946435854</v>
      </c>
      <c r="EO120" s="2">
        <f t="shared" si="244"/>
        <v>0.50087132539885637</v>
      </c>
      <c r="EP120" s="2">
        <f t="shared" si="245"/>
        <v>0.69638368292529207</v>
      </c>
    </row>
    <row r="121" spans="2:146" x14ac:dyDescent="0.25">
      <c r="B121" s="2">
        <v>99</v>
      </c>
      <c r="C121" s="49">
        <v>63.403500000000001</v>
      </c>
      <c r="D121" s="49">
        <v>76.807000000000002</v>
      </c>
      <c r="E121" s="49">
        <v>89.631600000000006</v>
      </c>
      <c r="F121" s="49">
        <v>101.9474</v>
      </c>
      <c r="G121" s="49">
        <v>109.5179</v>
      </c>
      <c r="H121" s="49">
        <v>117.0714</v>
      </c>
      <c r="I121" s="49">
        <v>124.5536</v>
      </c>
      <c r="J121" s="49">
        <v>128.143</v>
      </c>
      <c r="K121" s="49">
        <v>128.727</v>
      </c>
      <c r="L121" s="49">
        <v>128.09100000000001</v>
      </c>
      <c r="M121" s="49">
        <v>124.709</v>
      </c>
      <c r="N121" s="49">
        <v>124.92700000000001</v>
      </c>
      <c r="O121" s="49">
        <v>117.127</v>
      </c>
      <c r="P121" s="49">
        <v>108.8</v>
      </c>
      <c r="Q121" s="49">
        <v>103.6</v>
      </c>
      <c r="T121" s="4">
        <f t="shared" si="126"/>
        <v>64.459143604860103</v>
      </c>
      <c r="U121" s="4">
        <f t="shared" si="127"/>
        <v>77.221797241788963</v>
      </c>
      <c r="V121" s="4">
        <f t="shared" si="128"/>
        <v>89.092351937113392</v>
      </c>
      <c r="W121" s="4">
        <f t="shared" si="129"/>
        <v>100.42245039559991</v>
      </c>
      <c r="X121" s="4">
        <f t="shared" si="130"/>
        <v>109.05242609616374</v>
      </c>
      <c r="Y121" s="4">
        <f t="shared" si="131"/>
        <v>116.64068831277137</v>
      </c>
      <c r="Z121" s="4">
        <f t="shared" si="132"/>
        <v>124.1493892500509</v>
      </c>
      <c r="AA121" s="4">
        <f t="shared" si="133"/>
        <v>127.61699628157028</v>
      </c>
      <c r="AB121" s="4">
        <f t="shared" si="134"/>
        <v>128.19855357084529</v>
      </c>
      <c r="AC121" s="4">
        <f t="shared" si="135"/>
        <v>128.01926799147654</v>
      </c>
      <c r="AD121" s="4">
        <f t="shared" si="136"/>
        <v>127.15576250114847</v>
      </c>
      <c r="AE121" s="4">
        <f t="shared" si="137"/>
        <v>125.73991587851741</v>
      </c>
      <c r="AF121" s="4">
        <f t="shared" si="138"/>
        <v>116.64504578508857</v>
      </c>
      <c r="AG121" s="4">
        <f t="shared" si="139"/>
        <v>108.87703118109263</v>
      </c>
      <c r="AH121" s="4">
        <f t="shared" si="140"/>
        <v>104.39987029799298</v>
      </c>
      <c r="AJ121" s="4">
        <f t="shared" si="141"/>
        <v>-1.0556436048601014</v>
      </c>
      <c r="AK121" s="4">
        <f t="shared" si="142"/>
        <v>-0.41479724178896049</v>
      </c>
      <c r="AL121" s="4">
        <f t="shared" si="143"/>
        <v>0.53924806288661387</v>
      </c>
      <c r="AM121" s="4">
        <f t="shared" si="144"/>
        <v>1.5249496044000921</v>
      </c>
      <c r="AN121" s="4">
        <f t="shared" si="145"/>
        <v>0.46547390383625498</v>
      </c>
      <c r="AO121" s="4">
        <f t="shared" si="146"/>
        <v>0.43071168722862296</v>
      </c>
      <c r="AP121" s="4">
        <f t="shared" si="147"/>
        <v>0.404210749949101</v>
      </c>
      <c r="AQ121" s="4">
        <f t="shared" si="148"/>
        <v>0.52600371842972038</v>
      </c>
      <c r="AR121" s="4">
        <f t="shared" si="149"/>
        <v>0.5284464291547124</v>
      </c>
      <c r="AS121" s="4">
        <f t="shared" si="150"/>
        <v>7.1732008523468949E-2</v>
      </c>
      <c r="AT121" s="4">
        <f t="shared" si="151"/>
        <v>-2.4467625011484699</v>
      </c>
      <c r="AU121" s="4">
        <f t="shared" si="152"/>
        <v>-0.81291587851740132</v>
      </c>
      <c r="AV121" s="4">
        <f t="shared" si="153"/>
        <v>0.48195421491142554</v>
      </c>
      <c r="AW121" s="4">
        <f t="shared" si="154"/>
        <v>-7.7031181092635848E-2</v>
      </c>
      <c r="AX121" s="4">
        <f t="shared" si="155"/>
        <v>-0.7998702979929817</v>
      </c>
      <c r="AZ121" s="2">
        <f t="shared" si="156"/>
        <v>64.459090181219935</v>
      </c>
      <c r="BA121" s="2">
        <f t="shared" si="157"/>
        <v>77.221709089881244</v>
      </c>
      <c r="BB121" s="2">
        <f t="shared" si="247"/>
        <v>89.090300749696581</v>
      </c>
      <c r="BC121" s="2">
        <f t="shared" si="159"/>
        <v>100.41761677762491</v>
      </c>
      <c r="BD121" s="2">
        <f t="shared" si="160"/>
        <v>109.0490199506084</v>
      </c>
      <c r="BE121" s="2">
        <f t="shared" si="161"/>
        <v>116.63316881720519</v>
      </c>
      <c r="BF121" s="2">
        <f t="shared" si="162"/>
        <v>124.13130755273849</v>
      </c>
      <c r="BG121" s="2">
        <f t="shared" si="163"/>
        <v>127.56173394329446</v>
      </c>
      <c r="BH121" s="2">
        <f t="shared" si="164"/>
        <v>128.11523410290425</v>
      </c>
      <c r="BI121" s="2">
        <f t="shared" si="165"/>
        <v>127.9548207593834</v>
      </c>
      <c r="BJ121" s="2">
        <f t="shared" si="166"/>
        <v>127.14793276885706</v>
      </c>
      <c r="BK121" s="2">
        <f t="shared" si="167"/>
        <v>125.73817085185584</v>
      </c>
      <c r="BL121" s="2">
        <f t="shared" si="168"/>
        <v>116.64482244606104</v>
      </c>
      <c r="BM121" s="2">
        <f t="shared" si="169"/>
        <v>108.87363613839875</v>
      </c>
      <c r="BN121" s="2">
        <f t="shared" si="170"/>
        <v>104.39986833941192</v>
      </c>
      <c r="BP121" s="2" t="str">
        <f t="shared" si="171"/>
        <v/>
      </c>
      <c r="BQ121" s="2" t="str">
        <f t="shared" si="172"/>
        <v/>
      </c>
      <c r="BR121" s="2" t="str">
        <f t="shared" si="173"/>
        <v/>
      </c>
      <c r="BS121" s="2" t="str">
        <f t="shared" si="174"/>
        <v/>
      </c>
      <c r="BT121" s="2" t="str">
        <f t="shared" si="175"/>
        <v/>
      </c>
      <c r="BU121" s="2" t="str">
        <f t="shared" si="176"/>
        <v/>
      </c>
      <c r="BV121" s="2" t="str">
        <f t="shared" si="177"/>
        <v/>
      </c>
      <c r="BW121" s="2" t="str">
        <f t="shared" si="178"/>
        <v/>
      </c>
      <c r="BX121" s="2" t="str">
        <f t="shared" si="179"/>
        <v/>
      </c>
      <c r="BY121" s="2" t="str">
        <f t="shared" si="180"/>
        <v/>
      </c>
      <c r="BZ121" s="2" t="str">
        <f t="shared" si="181"/>
        <v/>
      </c>
      <c r="CA121" s="2" t="str">
        <f t="shared" si="182"/>
        <v/>
      </c>
      <c r="CB121" s="2">
        <f t="shared" si="183"/>
        <v>117.127</v>
      </c>
      <c r="CC121" s="2" t="str">
        <f t="shared" si="184"/>
        <v/>
      </c>
      <c r="CD121" s="2" t="str">
        <f t="shared" si="185"/>
        <v/>
      </c>
      <c r="CF121" s="2" t="str">
        <f t="shared" si="186"/>
        <v/>
      </c>
      <c r="CG121" s="2">
        <f t="shared" si="187"/>
        <v>76.807000000000002</v>
      </c>
      <c r="CH121" s="2">
        <f t="shared" si="188"/>
        <v>89.631600000000006</v>
      </c>
      <c r="CI121" s="2">
        <f t="shared" si="189"/>
        <v>101.9474</v>
      </c>
      <c r="CJ121" s="2">
        <f t="shared" si="190"/>
        <v>109.5179</v>
      </c>
      <c r="CK121" s="2">
        <f t="shared" si="191"/>
        <v>117.0714</v>
      </c>
      <c r="CL121" s="2">
        <f t="shared" si="192"/>
        <v>124.5536</v>
      </c>
      <c r="CM121" s="2">
        <f t="shared" si="193"/>
        <v>128.143</v>
      </c>
      <c r="CN121" s="2">
        <f t="shared" si="194"/>
        <v>128.727</v>
      </c>
      <c r="CO121" s="2">
        <f t="shared" si="195"/>
        <v>128.09100000000001</v>
      </c>
      <c r="CP121" s="2">
        <f t="shared" si="196"/>
        <v>124.709</v>
      </c>
      <c r="CQ121" s="2">
        <f t="shared" si="197"/>
        <v>124.92700000000001</v>
      </c>
      <c r="CR121" s="2" t="str">
        <f t="shared" si="198"/>
        <v/>
      </c>
      <c r="CS121" s="2">
        <f t="shared" si="199"/>
        <v>108.8</v>
      </c>
      <c r="CT121" s="2" t="str">
        <f t="shared" si="200"/>
        <v/>
      </c>
      <c r="CV121" s="2">
        <f t="shared" si="201"/>
        <v>67.671886568895914</v>
      </c>
      <c r="CW121" s="2">
        <f t="shared" si="202"/>
        <v>77.703278343050982</v>
      </c>
      <c r="CX121" s="2">
        <f t="shared" si="203"/>
        <v>89.309691217343413</v>
      </c>
      <c r="CY121" s="2">
        <f t="shared" si="204"/>
        <v>100.23039599604783</v>
      </c>
      <c r="CZ121" s="2">
        <f t="shared" si="205"/>
        <v>108.60409807870235</v>
      </c>
      <c r="DA121" s="2">
        <f t="shared" si="206"/>
        <v>116.34741582909352</v>
      </c>
      <c r="DB121" s="2">
        <f t="shared" si="207"/>
        <v>124.56244139409515</v>
      </c>
      <c r="DC121" s="2">
        <f t="shared" si="208"/>
        <v>127.80745040252235</v>
      </c>
      <c r="DD121" s="2">
        <f t="shared" si="209"/>
        <v>128.54542221831369</v>
      </c>
      <c r="DE121" s="2">
        <f t="shared" si="210"/>
        <v>128.96016759752595</v>
      </c>
      <c r="DF121" s="2">
        <f t="shared" si="211"/>
        <v>127.82624914637378</v>
      </c>
      <c r="DG121" s="2">
        <f t="shared" si="212"/>
        <v>126.54648039277815</v>
      </c>
      <c r="DH121" s="2">
        <f t="shared" si="213"/>
        <v>117.78760359277975</v>
      </c>
      <c r="DI121" s="2">
        <f t="shared" si="214"/>
        <v>110.81005355166494</v>
      </c>
      <c r="DJ121" s="2">
        <f t="shared" si="215"/>
        <v>112.29001788692825</v>
      </c>
      <c r="DL121" s="2">
        <f t="shared" si="216"/>
        <v>62.820358961188631</v>
      </c>
      <c r="DM121" s="2">
        <f t="shared" si="217"/>
        <v>76.793640607904521</v>
      </c>
      <c r="DN121" s="2">
        <f t="shared" si="218"/>
        <v>88.9068926581878</v>
      </c>
      <c r="DO121" s="2">
        <f t="shared" si="219"/>
        <v>100.5626500054621</v>
      </c>
      <c r="DP121" s="2">
        <f t="shared" si="220"/>
        <v>109.39657485811061</v>
      </c>
      <c r="DQ121" s="2">
        <f t="shared" si="221"/>
        <v>116.86295620588018</v>
      </c>
      <c r="DR121" s="2">
        <f t="shared" si="222"/>
        <v>123.80618531517415</v>
      </c>
      <c r="DS121" s="2">
        <f t="shared" si="223"/>
        <v>127.40109058557803</v>
      </c>
      <c r="DT121" s="2">
        <f t="shared" si="224"/>
        <v>127.85004035822011</v>
      </c>
      <c r="DU121" s="2">
        <f t="shared" si="225"/>
        <v>127.28303603003869</v>
      </c>
      <c r="DV121" s="2">
        <f t="shared" si="226"/>
        <v>126.62913124595505</v>
      </c>
      <c r="DW121" s="2">
        <f t="shared" si="227"/>
        <v>125.05154861154656</v>
      </c>
      <c r="DX121" s="2">
        <f t="shared" si="228"/>
        <v>115.40572285942032</v>
      </c>
      <c r="DY121" s="2">
        <f t="shared" si="229"/>
        <v>107.11374692031676</v>
      </c>
      <c r="DZ121" s="2">
        <f t="shared" si="230"/>
        <v>101.26252711508147</v>
      </c>
      <c r="EB121" s="2">
        <f t="shared" si="231"/>
        <v>0.66222366385631515</v>
      </c>
      <c r="EC121" s="2">
        <f t="shared" si="232"/>
        <v>0.52940773514876105</v>
      </c>
      <c r="ED121" s="2">
        <f t="shared" si="233"/>
        <v>0.54466547275325738</v>
      </c>
      <c r="EE121" s="2">
        <f t="shared" si="234"/>
        <v>0.56348689939702878</v>
      </c>
      <c r="EF121" s="2">
        <f t="shared" si="235"/>
        <v>0.5614320614394156</v>
      </c>
      <c r="EG121" s="2">
        <f t="shared" si="236"/>
        <v>0.55427858025931365</v>
      </c>
      <c r="EH121" s="2">
        <f t="shared" si="237"/>
        <v>0.57008975315847021</v>
      </c>
      <c r="EI121" s="2">
        <f t="shared" si="238"/>
        <v>0.60467705954686557</v>
      </c>
      <c r="EJ121" s="2">
        <f t="shared" si="239"/>
        <v>0.61863580299830923</v>
      </c>
      <c r="EK121" s="2">
        <f t="shared" si="240"/>
        <v>0.59944422824787658</v>
      </c>
      <c r="EL121" s="2">
        <f t="shared" si="241"/>
        <v>0.56662453821755809</v>
      </c>
      <c r="EM121" s="2">
        <f t="shared" si="242"/>
        <v>0.54069995104151247</v>
      </c>
      <c r="EN121" s="2">
        <f t="shared" si="243"/>
        <v>0.47978101116209498</v>
      </c>
      <c r="EO121" s="2">
        <f t="shared" si="244"/>
        <v>0.52387899771180801</v>
      </c>
      <c r="EP121" s="2">
        <f t="shared" si="245"/>
        <v>0.71549817730611009</v>
      </c>
    </row>
    <row r="122" spans="2:146" x14ac:dyDescent="0.25">
      <c r="B122" s="2">
        <v>100</v>
      </c>
      <c r="C122" s="49">
        <v>64.017499999999998</v>
      </c>
      <c r="D122" s="49">
        <v>77.947400000000002</v>
      </c>
      <c r="E122" s="49">
        <v>89.280699999999996</v>
      </c>
      <c r="F122" s="49">
        <v>101.193</v>
      </c>
      <c r="G122" s="49">
        <v>109.8214</v>
      </c>
      <c r="H122" s="49">
        <v>117.3929</v>
      </c>
      <c r="I122" s="49">
        <v>124.625</v>
      </c>
      <c r="J122" s="49">
        <v>128.107</v>
      </c>
      <c r="K122" s="49">
        <v>128.16399999999999</v>
      </c>
      <c r="L122" s="49">
        <v>127.673</v>
      </c>
      <c r="M122" s="49">
        <v>126.90900000000001</v>
      </c>
      <c r="N122" s="49">
        <v>125.6</v>
      </c>
      <c r="O122" s="49">
        <v>115.491</v>
      </c>
      <c r="P122" s="49">
        <v>108.56359999999999</v>
      </c>
      <c r="Q122" s="49">
        <v>103.9455</v>
      </c>
      <c r="T122" s="4">
        <f t="shared" si="126"/>
        <v>64.396288730430072</v>
      </c>
      <c r="U122" s="4">
        <f t="shared" si="127"/>
        <v>77.181848695235942</v>
      </c>
      <c r="V122" s="4">
        <f t="shared" si="128"/>
        <v>89.056603515658679</v>
      </c>
      <c r="W122" s="4">
        <f t="shared" si="129"/>
        <v>100.40496979030418</v>
      </c>
      <c r="X122" s="4">
        <f t="shared" si="130"/>
        <v>109.0409992166238</v>
      </c>
      <c r="Y122" s="4">
        <f t="shared" si="131"/>
        <v>116.63423646798786</v>
      </c>
      <c r="Z122" s="4">
        <f t="shared" si="132"/>
        <v>124.13827632950846</v>
      </c>
      <c r="AA122" s="4">
        <f t="shared" si="133"/>
        <v>127.65689574288956</v>
      </c>
      <c r="AB122" s="4">
        <f t="shared" si="134"/>
        <v>128.25474346693221</v>
      </c>
      <c r="AC122" s="4">
        <f t="shared" si="135"/>
        <v>128.01107969999191</v>
      </c>
      <c r="AD122" s="4">
        <f t="shared" si="136"/>
        <v>127.07642813084921</v>
      </c>
      <c r="AE122" s="4">
        <f t="shared" si="137"/>
        <v>125.64209689967177</v>
      </c>
      <c r="AF122" s="4">
        <f t="shared" si="138"/>
        <v>116.51368847824448</v>
      </c>
      <c r="AG122" s="4">
        <f t="shared" si="139"/>
        <v>108.70926737952934</v>
      </c>
      <c r="AH122" s="4">
        <f t="shared" si="140"/>
        <v>104.18744258753648</v>
      </c>
      <c r="AJ122" s="4">
        <f t="shared" si="141"/>
        <v>-0.37878873043007388</v>
      </c>
      <c r="AK122" s="4">
        <f t="shared" si="142"/>
        <v>0.76555130476405964</v>
      </c>
      <c r="AL122" s="4">
        <f t="shared" si="143"/>
        <v>0.22409648434131668</v>
      </c>
      <c r="AM122" s="4">
        <f t="shared" si="144"/>
        <v>0.78803020969581894</v>
      </c>
      <c r="AN122" s="4">
        <f t="shared" si="145"/>
        <v>0.78040078337619434</v>
      </c>
      <c r="AO122" s="4">
        <f t="shared" si="146"/>
        <v>0.75866353201213599</v>
      </c>
      <c r="AP122" s="4">
        <f t="shared" si="147"/>
        <v>0.48672367049154275</v>
      </c>
      <c r="AQ122" s="4">
        <f t="shared" si="148"/>
        <v>0.45010425711043922</v>
      </c>
      <c r="AR122" s="4">
        <f t="shared" si="149"/>
        <v>-9.0743466932224237E-2</v>
      </c>
      <c r="AS122" s="4">
        <f t="shared" si="150"/>
        <v>-0.33807969999190846</v>
      </c>
      <c r="AT122" s="4">
        <f t="shared" si="151"/>
        <v>-0.16742813084920272</v>
      </c>
      <c r="AU122" s="4">
        <f t="shared" si="152"/>
        <v>-4.20968996717761E-2</v>
      </c>
      <c r="AV122" s="4">
        <f t="shared" si="153"/>
        <v>-1.0226884782444756</v>
      </c>
      <c r="AW122" s="4">
        <f t="shared" si="154"/>
        <v>-0.14566737952934261</v>
      </c>
      <c r="AX122" s="4">
        <f t="shared" si="155"/>
        <v>-0.24194258753648512</v>
      </c>
      <c r="AZ122" s="2">
        <f t="shared" si="156"/>
        <v>64.396276244230407</v>
      </c>
      <c r="BA122" s="2">
        <f t="shared" si="157"/>
        <v>77.181630264778349</v>
      </c>
      <c r="BB122" s="2">
        <f t="shared" si="247"/>
        <v>89.050787243628207</v>
      </c>
      <c r="BC122" s="2">
        <f t="shared" si="159"/>
        <v>100.39054061255297</v>
      </c>
      <c r="BD122" s="2">
        <f t="shared" si="160"/>
        <v>109.03021814227722</v>
      </c>
      <c r="BE122" s="2">
        <f t="shared" si="161"/>
        <v>116.61321442763253</v>
      </c>
      <c r="BF122" s="2">
        <f t="shared" si="162"/>
        <v>124.09066325567267</v>
      </c>
      <c r="BG122" s="2">
        <f t="shared" si="163"/>
        <v>127.51448767455651</v>
      </c>
      <c r="BH122" s="2">
        <f t="shared" si="164"/>
        <v>128.04704903689992</v>
      </c>
      <c r="BI122" s="2">
        <f t="shared" si="165"/>
        <v>127.86002931028086</v>
      </c>
      <c r="BJ122" s="2">
        <f t="shared" si="166"/>
        <v>127.05548723793042</v>
      </c>
      <c r="BK122" s="2">
        <f t="shared" si="167"/>
        <v>125.63707290911262</v>
      </c>
      <c r="BL122" s="2">
        <f t="shared" si="168"/>
        <v>116.51352338725601</v>
      </c>
      <c r="BM122" s="2">
        <f t="shared" si="169"/>
        <v>108.70374606272713</v>
      </c>
      <c r="BN122" s="2">
        <f t="shared" si="170"/>
        <v>104.18744222060414</v>
      </c>
      <c r="BP122" s="2" t="str">
        <f t="shared" si="171"/>
        <v/>
      </c>
      <c r="BQ122" s="2" t="str">
        <f t="shared" si="172"/>
        <v/>
      </c>
      <c r="BR122" s="2" t="str">
        <f t="shared" si="173"/>
        <v/>
      </c>
      <c r="BS122" s="2" t="str">
        <f t="shared" si="174"/>
        <v/>
      </c>
      <c r="BT122" s="2" t="str">
        <f t="shared" si="175"/>
        <v/>
      </c>
      <c r="BU122" s="2" t="str">
        <f t="shared" si="176"/>
        <v/>
      </c>
      <c r="BV122" s="2" t="str">
        <f t="shared" si="177"/>
        <v/>
      </c>
      <c r="BW122" s="2" t="str">
        <f t="shared" si="178"/>
        <v/>
      </c>
      <c r="BX122" s="2" t="str">
        <f t="shared" si="179"/>
        <v/>
      </c>
      <c r="BY122" s="2" t="str">
        <f t="shared" si="180"/>
        <v/>
      </c>
      <c r="BZ122" s="2" t="str">
        <f t="shared" si="181"/>
        <v/>
      </c>
      <c r="CA122" s="2" t="str">
        <f t="shared" si="182"/>
        <v/>
      </c>
      <c r="CB122" s="2" t="str">
        <f t="shared" si="183"/>
        <v/>
      </c>
      <c r="CC122" s="2" t="str">
        <f t="shared" si="184"/>
        <v/>
      </c>
      <c r="CD122" s="2" t="str">
        <f t="shared" si="185"/>
        <v/>
      </c>
      <c r="CF122" s="2" t="str">
        <f t="shared" si="186"/>
        <v/>
      </c>
      <c r="CG122" s="2">
        <f t="shared" si="187"/>
        <v>77.947400000000002</v>
      </c>
      <c r="CH122" s="2">
        <f t="shared" si="188"/>
        <v>89.280699999999996</v>
      </c>
      <c r="CI122" s="2">
        <f t="shared" si="189"/>
        <v>101.193</v>
      </c>
      <c r="CJ122" s="2">
        <f t="shared" si="190"/>
        <v>109.8214</v>
      </c>
      <c r="CK122" s="2">
        <f t="shared" si="191"/>
        <v>117.3929</v>
      </c>
      <c r="CL122" s="2">
        <f t="shared" si="192"/>
        <v>124.625</v>
      </c>
      <c r="CM122" s="2">
        <f t="shared" si="193"/>
        <v>128.107</v>
      </c>
      <c r="CN122" s="2">
        <f t="shared" si="194"/>
        <v>128.16399999999999</v>
      </c>
      <c r="CO122" s="2">
        <f t="shared" si="195"/>
        <v>127.673</v>
      </c>
      <c r="CP122" s="2">
        <f t="shared" si="196"/>
        <v>126.90900000000001</v>
      </c>
      <c r="CQ122" s="2">
        <f t="shared" si="197"/>
        <v>125.6</v>
      </c>
      <c r="CR122" s="2">
        <f t="shared" si="198"/>
        <v>115.491</v>
      </c>
      <c r="CS122" s="2">
        <f t="shared" si="199"/>
        <v>108.56359999999999</v>
      </c>
      <c r="CT122" s="2" t="str">
        <f t="shared" si="200"/>
        <v/>
      </c>
      <c r="CV122" s="2">
        <f t="shared" si="201"/>
        <v>67.707069734765881</v>
      </c>
      <c r="CW122" s="2">
        <f t="shared" si="202"/>
        <v>77.685797978203894</v>
      </c>
      <c r="CX122" s="2">
        <f t="shared" si="203"/>
        <v>89.292965255006649</v>
      </c>
      <c r="CY122" s="2">
        <f t="shared" si="204"/>
        <v>100.22215864894142</v>
      </c>
      <c r="CZ122" s="2">
        <f t="shared" si="205"/>
        <v>108.57584470244139</v>
      </c>
      <c r="DA122" s="2">
        <f t="shared" si="206"/>
        <v>116.30653153954287</v>
      </c>
      <c r="DB122" s="2">
        <f t="shared" si="207"/>
        <v>124.56915890233515</v>
      </c>
      <c r="DC122" s="2">
        <f t="shared" si="208"/>
        <v>127.78887007523443</v>
      </c>
      <c r="DD122" s="2">
        <f t="shared" si="209"/>
        <v>128.51185914330557</v>
      </c>
      <c r="DE122" s="2">
        <f t="shared" si="210"/>
        <v>128.92028822981479</v>
      </c>
      <c r="DF122" s="2">
        <f t="shared" si="211"/>
        <v>127.7805153003841</v>
      </c>
      <c r="DG122" s="2">
        <f t="shared" si="212"/>
        <v>126.50751472442791</v>
      </c>
      <c r="DH122" s="2">
        <f t="shared" si="213"/>
        <v>117.71419908857992</v>
      </c>
      <c r="DI122" s="2">
        <f t="shared" si="214"/>
        <v>110.70155715541719</v>
      </c>
      <c r="DJ122" s="2">
        <f t="shared" si="215"/>
        <v>112.26091945834429</v>
      </c>
      <c r="DL122" s="2">
        <f t="shared" si="216"/>
        <v>62.856148950076147</v>
      </c>
      <c r="DM122" s="2">
        <f t="shared" si="217"/>
        <v>76.772906836731707</v>
      </c>
      <c r="DN122" s="2">
        <f t="shared" si="218"/>
        <v>88.866143138721867</v>
      </c>
      <c r="DO122" s="2">
        <f t="shared" si="219"/>
        <v>100.50950282390214</v>
      </c>
      <c r="DP122" s="2">
        <f t="shared" si="220"/>
        <v>109.35392552650968</v>
      </c>
      <c r="DQ122" s="2">
        <f t="shared" si="221"/>
        <v>116.83813281123106</v>
      </c>
      <c r="DR122" s="2">
        <f t="shared" si="222"/>
        <v>123.76157487210214</v>
      </c>
      <c r="DS122" s="2">
        <f t="shared" si="223"/>
        <v>127.35088711824497</v>
      </c>
      <c r="DT122" s="2">
        <f t="shared" si="224"/>
        <v>127.78572435522716</v>
      </c>
      <c r="DU122" s="2">
        <f t="shared" si="225"/>
        <v>127.21389002676489</v>
      </c>
      <c r="DV122" s="2">
        <f t="shared" si="226"/>
        <v>126.54975137019147</v>
      </c>
      <c r="DW122" s="2">
        <f t="shared" si="227"/>
        <v>124.96273137832773</v>
      </c>
      <c r="DX122" s="2">
        <f t="shared" si="228"/>
        <v>115.32620042512676</v>
      </c>
      <c r="DY122" s="2">
        <f t="shared" si="229"/>
        <v>107.04782064889851</v>
      </c>
      <c r="DZ122" s="2">
        <f t="shared" si="230"/>
        <v>101.25967093886848</v>
      </c>
      <c r="EB122" s="2">
        <f t="shared" si="231"/>
        <v>0.68250825719208885</v>
      </c>
      <c r="EC122" s="2">
        <f t="shared" si="232"/>
        <v>0.55227583062367169</v>
      </c>
      <c r="ED122" s="2">
        <f t="shared" si="233"/>
        <v>0.56739799119700296</v>
      </c>
      <c r="EE122" s="2">
        <f t="shared" si="234"/>
        <v>0.58599400400083856</v>
      </c>
      <c r="EF122" s="2">
        <f t="shared" si="235"/>
        <v>0.58396689107446853</v>
      </c>
      <c r="EG122" s="2">
        <f t="shared" si="236"/>
        <v>0.57690397751634026</v>
      </c>
      <c r="EH122" s="2">
        <f t="shared" si="237"/>
        <v>0.59250261118266934</v>
      </c>
      <c r="EI122" s="2">
        <f t="shared" si="238"/>
        <v>0.62646821365821403</v>
      </c>
      <c r="EJ122" s="2">
        <f t="shared" si="239"/>
        <v>0.64011546346053227</v>
      </c>
      <c r="EK122" s="2">
        <f t="shared" si="240"/>
        <v>0.62134319975190333</v>
      </c>
      <c r="EL122" s="2">
        <f t="shared" si="241"/>
        <v>0.58908783777909335</v>
      </c>
      <c r="EM122" s="2">
        <f t="shared" si="242"/>
        <v>0.56347177584011454</v>
      </c>
      <c r="EN122" s="2">
        <f t="shared" si="243"/>
        <v>0.50279580122866374</v>
      </c>
      <c r="EO122" s="2">
        <f t="shared" si="244"/>
        <v>0.54678576003653689</v>
      </c>
      <c r="EP122" s="2">
        <f t="shared" si="245"/>
        <v>0.73386918070684959</v>
      </c>
    </row>
    <row r="123" spans="2:146" x14ac:dyDescent="0.25">
      <c r="B123" s="2">
        <v>101</v>
      </c>
      <c r="C123" s="49">
        <v>63.912300000000002</v>
      </c>
      <c r="D123" s="49">
        <v>76.807000000000002</v>
      </c>
      <c r="E123" s="49">
        <v>88.736800000000002</v>
      </c>
      <c r="F123" s="49">
        <v>101.1228</v>
      </c>
      <c r="G123" s="49">
        <v>109.46429999999999</v>
      </c>
      <c r="H123" s="49">
        <v>116.3571</v>
      </c>
      <c r="I123" s="49">
        <v>124.6964</v>
      </c>
      <c r="J123" s="49">
        <v>128.393</v>
      </c>
      <c r="K123" s="49">
        <v>129.036</v>
      </c>
      <c r="L123" s="49">
        <v>128.4</v>
      </c>
      <c r="M123" s="49">
        <v>126.56399999999999</v>
      </c>
      <c r="N123" s="49">
        <v>125.491</v>
      </c>
      <c r="O123" s="49">
        <v>116.07299999999999</v>
      </c>
      <c r="P123" s="49">
        <v>108.5455</v>
      </c>
      <c r="Q123" s="49">
        <v>103.9455</v>
      </c>
      <c r="T123" s="4">
        <f t="shared" si="126"/>
        <v>64.336740377402123</v>
      </c>
      <c r="U123" s="4">
        <f t="shared" si="127"/>
        <v>77.142125858310337</v>
      </c>
      <c r="V123" s="4">
        <f t="shared" si="128"/>
        <v>89.025889571396064</v>
      </c>
      <c r="W123" s="4">
        <f t="shared" si="129"/>
        <v>100.40116119710481</v>
      </c>
      <c r="X123" s="4">
        <f t="shared" si="130"/>
        <v>109.04195104731639</v>
      </c>
      <c r="Y123" s="4">
        <f t="shared" si="131"/>
        <v>116.64855825745846</v>
      </c>
      <c r="Z123" s="4">
        <f t="shared" si="132"/>
        <v>124.16483781749464</v>
      </c>
      <c r="AA123" s="4">
        <f t="shared" si="133"/>
        <v>127.80512433583495</v>
      </c>
      <c r="AB123" s="4">
        <f t="shared" si="134"/>
        <v>128.45516690164035</v>
      </c>
      <c r="AC123" s="4">
        <f t="shared" si="135"/>
        <v>128.09441196370301</v>
      </c>
      <c r="AD123" s="4">
        <f t="shared" si="136"/>
        <v>127.01414537258306</v>
      </c>
      <c r="AE123" s="4">
        <f t="shared" si="137"/>
        <v>125.54762205120342</v>
      </c>
      <c r="AF123" s="4">
        <f t="shared" si="138"/>
        <v>116.38235059681097</v>
      </c>
      <c r="AG123" s="4">
        <f t="shared" si="139"/>
        <v>108.54770414856758</v>
      </c>
      <c r="AH123" s="4">
        <f t="shared" si="140"/>
        <v>103.98447725810178</v>
      </c>
      <c r="AJ123" s="4">
        <f t="shared" si="141"/>
        <v>-0.42444037740212082</v>
      </c>
      <c r="AK123" s="4">
        <f t="shared" si="142"/>
        <v>-0.33512585831033448</v>
      </c>
      <c r="AL123" s="4">
        <f t="shared" si="143"/>
        <v>-0.28908957139606173</v>
      </c>
      <c r="AM123" s="4">
        <f t="shared" si="144"/>
        <v>0.72163880289518545</v>
      </c>
      <c r="AN123" s="4">
        <f t="shared" si="145"/>
        <v>0.42234895268360617</v>
      </c>
      <c r="AO123" s="4">
        <f t="shared" si="146"/>
        <v>-0.29145825745845855</v>
      </c>
      <c r="AP123" s="4">
        <f t="shared" si="147"/>
        <v>0.53156218250535403</v>
      </c>
      <c r="AQ123" s="4">
        <f t="shared" si="148"/>
        <v>0.58787566416505399</v>
      </c>
      <c r="AR123" s="4">
        <f t="shared" si="149"/>
        <v>0.58083309835964769</v>
      </c>
      <c r="AS123" s="4">
        <f t="shared" si="150"/>
        <v>0.30558803629699582</v>
      </c>
      <c r="AT123" s="4">
        <f t="shared" si="151"/>
        <v>-0.45014537258306575</v>
      </c>
      <c r="AU123" s="4">
        <f t="shared" si="152"/>
        <v>-5.6622051203419232E-2</v>
      </c>
      <c r="AV123" s="4">
        <f t="shared" si="153"/>
        <v>-0.30935059681097243</v>
      </c>
      <c r="AW123" s="4">
        <f t="shared" si="154"/>
        <v>-2.2041485675714512E-3</v>
      </c>
      <c r="AX123" s="4">
        <f t="shared" si="155"/>
        <v>-3.8977258101780876E-2</v>
      </c>
      <c r="AZ123" s="2">
        <f t="shared" si="156"/>
        <v>64.336737670613644</v>
      </c>
      <c r="BA123" s="2">
        <f t="shared" si="157"/>
        <v>77.141603277424224</v>
      </c>
      <c r="BB123" s="2">
        <f t="shared" si="247"/>
        <v>89.010307873189319</v>
      </c>
      <c r="BC123" s="2">
        <f t="shared" si="159"/>
        <v>100.36135717150717</v>
      </c>
      <c r="BD123" s="2">
        <f t="shared" si="160"/>
        <v>109.01050355689151</v>
      </c>
      <c r="BE123" s="2">
        <f t="shared" si="161"/>
        <v>116.59381262826902</v>
      </c>
      <c r="BF123" s="2">
        <f t="shared" si="162"/>
        <v>124.04804317151283</v>
      </c>
      <c r="BG123" s="2">
        <f t="shared" si="163"/>
        <v>127.46609868406611</v>
      </c>
      <c r="BH123" s="2">
        <f t="shared" si="164"/>
        <v>127.97795682555278</v>
      </c>
      <c r="BI123" s="2">
        <f t="shared" si="165"/>
        <v>127.76479565820436</v>
      </c>
      <c r="BJ123" s="2">
        <f t="shared" si="166"/>
        <v>126.96199209492885</v>
      </c>
      <c r="BK123" s="2">
        <f t="shared" si="167"/>
        <v>125.53412634639686</v>
      </c>
      <c r="BL123" s="2">
        <f t="shared" si="168"/>
        <v>116.38197107221573</v>
      </c>
      <c r="BM123" s="2">
        <f t="shared" si="169"/>
        <v>108.53651561969519</v>
      </c>
      <c r="BN123" s="2">
        <f t="shared" si="170"/>
        <v>103.98447719454688</v>
      </c>
      <c r="BP123" s="2" t="str">
        <f t="shared" si="171"/>
        <v/>
      </c>
      <c r="BQ123" s="2" t="str">
        <f t="shared" si="172"/>
        <v/>
      </c>
      <c r="BR123" s="2" t="str">
        <f t="shared" si="173"/>
        <v/>
      </c>
      <c r="BS123" s="2" t="str">
        <f t="shared" si="174"/>
        <v/>
      </c>
      <c r="BT123" s="2" t="str">
        <f t="shared" si="175"/>
        <v/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 t="str">
        <f t="shared" si="180"/>
        <v/>
      </c>
      <c r="BZ123" s="2" t="str">
        <f t="shared" si="181"/>
        <v/>
      </c>
      <c r="CA123" s="2" t="str">
        <f t="shared" si="182"/>
        <v/>
      </c>
      <c r="CB123" s="2" t="str">
        <f t="shared" si="183"/>
        <v/>
      </c>
      <c r="CC123" s="2" t="str">
        <f t="shared" si="184"/>
        <v/>
      </c>
      <c r="CD123" s="2" t="str">
        <f t="shared" si="185"/>
        <v/>
      </c>
      <c r="CF123" s="2" t="str">
        <f t="shared" si="186"/>
        <v/>
      </c>
      <c r="CG123" s="2">
        <f t="shared" si="187"/>
        <v>76.807000000000002</v>
      </c>
      <c r="CH123" s="2">
        <f t="shared" si="188"/>
        <v>88.736800000000002</v>
      </c>
      <c r="CI123" s="2">
        <f t="shared" si="189"/>
        <v>101.1228</v>
      </c>
      <c r="CJ123" s="2">
        <f t="shared" si="190"/>
        <v>109.46429999999999</v>
      </c>
      <c r="CK123" s="2">
        <f t="shared" si="191"/>
        <v>116.3571</v>
      </c>
      <c r="CL123" s="2">
        <f t="shared" si="192"/>
        <v>124.6964</v>
      </c>
      <c r="CM123" s="2" t="str">
        <f t="shared" si="193"/>
        <v/>
      </c>
      <c r="CN123" s="2" t="str">
        <f t="shared" si="194"/>
        <v/>
      </c>
      <c r="CO123" s="2" t="str">
        <f t="shared" si="195"/>
        <v/>
      </c>
      <c r="CP123" s="2">
        <f t="shared" si="196"/>
        <v>126.56399999999999</v>
      </c>
      <c r="CQ123" s="2">
        <f t="shared" si="197"/>
        <v>125.491</v>
      </c>
      <c r="CR123" s="2">
        <f t="shared" si="198"/>
        <v>116.07299999999999</v>
      </c>
      <c r="CS123" s="2" t="str">
        <f t="shared" si="199"/>
        <v/>
      </c>
      <c r="CT123" s="2" t="str">
        <f t="shared" si="200"/>
        <v/>
      </c>
      <c r="CV123" s="2">
        <f t="shared" si="201"/>
        <v>67.742252900635833</v>
      </c>
      <c r="CW123" s="2">
        <f t="shared" si="202"/>
        <v>77.668317613356805</v>
      </c>
      <c r="CX123" s="2">
        <f t="shared" si="203"/>
        <v>89.276239292669885</v>
      </c>
      <c r="CY123" s="2">
        <f t="shared" si="204"/>
        <v>100.21392130183501</v>
      </c>
      <c r="CZ123" s="2">
        <f t="shared" si="205"/>
        <v>108.54759132618041</v>
      </c>
      <c r="DA123" s="2">
        <f t="shared" si="206"/>
        <v>116.26564724999224</v>
      </c>
      <c r="DB123" s="2">
        <f t="shared" si="207"/>
        <v>124.57587641057513</v>
      </c>
      <c r="DC123" s="2">
        <f t="shared" si="208"/>
        <v>127.77028974794649</v>
      </c>
      <c r="DD123" s="2">
        <f t="shared" si="209"/>
        <v>128.47829606829745</v>
      </c>
      <c r="DE123" s="2">
        <f t="shared" si="210"/>
        <v>128.88040886210362</v>
      </c>
      <c r="DF123" s="2">
        <f t="shared" si="211"/>
        <v>127.73478145439441</v>
      </c>
      <c r="DG123" s="2">
        <f t="shared" si="212"/>
        <v>126.46854905607766</v>
      </c>
      <c r="DH123" s="2">
        <f t="shared" si="213"/>
        <v>117.64079458438009</v>
      </c>
      <c r="DI123" s="2">
        <f t="shared" si="214"/>
        <v>110.59306075916945</v>
      </c>
      <c r="DJ123" s="2">
        <f t="shared" si="215"/>
        <v>112.23182102976031</v>
      </c>
      <c r="DL123" s="2">
        <f t="shared" si="216"/>
        <v>62.891938938963662</v>
      </c>
      <c r="DM123" s="2">
        <f t="shared" si="217"/>
        <v>76.752173065558907</v>
      </c>
      <c r="DN123" s="2">
        <f t="shared" si="218"/>
        <v>88.825393619255919</v>
      </c>
      <c r="DO123" s="2">
        <f t="shared" si="219"/>
        <v>100.45635564234216</v>
      </c>
      <c r="DP123" s="2">
        <f t="shared" si="220"/>
        <v>109.31127619490876</v>
      </c>
      <c r="DQ123" s="2">
        <f t="shared" si="221"/>
        <v>116.81330941658194</v>
      </c>
      <c r="DR123" s="2">
        <f t="shared" si="222"/>
        <v>123.71696442903013</v>
      </c>
      <c r="DS123" s="2">
        <f t="shared" si="223"/>
        <v>127.30068365091191</v>
      </c>
      <c r="DT123" s="2">
        <f t="shared" si="224"/>
        <v>127.72140835223419</v>
      </c>
      <c r="DU123" s="2">
        <f t="shared" si="225"/>
        <v>127.1447440234911</v>
      </c>
      <c r="DV123" s="2">
        <f t="shared" si="226"/>
        <v>126.47037149442789</v>
      </c>
      <c r="DW123" s="2">
        <f t="shared" si="227"/>
        <v>124.87391414510888</v>
      </c>
      <c r="DX123" s="2">
        <f t="shared" si="228"/>
        <v>115.24667799083321</v>
      </c>
      <c r="DY123" s="2">
        <f t="shared" si="229"/>
        <v>106.98189437748027</v>
      </c>
      <c r="DZ123" s="2">
        <f t="shared" si="230"/>
        <v>101.25681476265548</v>
      </c>
      <c r="EB123" s="2">
        <f t="shared" si="231"/>
        <v>0.7021226372010192</v>
      </c>
      <c r="EC123" s="2">
        <f t="shared" si="232"/>
        <v>0.57492492554655794</v>
      </c>
      <c r="ED123" s="2">
        <f t="shared" si="233"/>
        <v>0.58985021962579387</v>
      </c>
      <c r="EE123" s="2">
        <f t="shared" si="234"/>
        <v>0.60814763025619856</v>
      </c>
      <c r="EF123" s="2">
        <f t="shared" si="235"/>
        <v>0.60615608566647505</v>
      </c>
      <c r="EG123" s="2">
        <f t="shared" si="236"/>
        <v>0.59921133555795081</v>
      </c>
      <c r="EH123" s="2">
        <f t="shared" si="237"/>
        <v>0.61453705432406069</v>
      </c>
      <c r="EI123" s="2">
        <f t="shared" si="238"/>
        <v>0.64775790987650372</v>
      </c>
      <c r="EJ123" s="2">
        <f t="shared" si="239"/>
        <v>0.66104817415595185</v>
      </c>
      <c r="EK123" s="2">
        <f t="shared" si="240"/>
        <v>0.64275842840203967</v>
      </c>
      <c r="EL123" s="2">
        <f t="shared" si="241"/>
        <v>0.61118575773164041</v>
      </c>
      <c r="EM123" s="2">
        <f t="shared" si="242"/>
        <v>0.58597908728407333</v>
      </c>
      <c r="EN123" s="2">
        <f t="shared" si="243"/>
        <v>0.52579874996789777</v>
      </c>
      <c r="EO123" s="2">
        <f t="shared" si="244"/>
        <v>0.56949609131891221</v>
      </c>
      <c r="EP123" s="2">
        <f t="shared" si="245"/>
        <v>0.75146597956240091</v>
      </c>
    </row>
    <row r="124" spans="2:146" x14ac:dyDescent="0.25">
      <c r="B124" s="2">
        <v>102</v>
      </c>
      <c r="C124" s="49">
        <v>63.719299999999997</v>
      </c>
      <c r="D124" s="49">
        <v>76.754400000000004</v>
      </c>
      <c r="E124" s="49">
        <v>89.596500000000006</v>
      </c>
      <c r="F124" s="49">
        <v>101.36839999999999</v>
      </c>
      <c r="G124" s="49">
        <v>110.875</v>
      </c>
      <c r="H124" s="49">
        <v>117.3214</v>
      </c>
      <c r="I124" s="49">
        <v>124.16070000000001</v>
      </c>
      <c r="J124" s="49">
        <v>127.929</v>
      </c>
      <c r="K124" s="49">
        <v>128.345</v>
      </c>
      <c r="L124" s="49">
        <v>127.90900000000001</v>
      </c>
      <c r="M124" s="49">
        <v>127.07299999999999</v>
      </c>
      <c r="N124" s="49">
        <v>124.727</v>
      </c>
      <c r="O124" s="49">
        <v>115.709</v>
      </c>
      <c r="P124" s="49">
        <v>108.0545</v>
      </c>
      <c r="Q124" s="49">
        <v>104.6909</v>
      </c>
      <c r="T124" s="4">
        <f t="shared" si="126"/>
        <v>64.280697998888172</v>
      </c>
      <c r="U124" s="4">
        <f t="shared" si="127"/>
        <v>77.1029044591548</v>
      </c>
      <c r="V124" s="4">
        <f t="shared" si="128"/>
        <v>89.007805686136166</v>
      </c>
      <c r="W124" s="4">
        <f t="shared" si="129"/>
        <v>100.43156228958182</v>
      </c>
      <c r="X124" s="4">
        <f t="shared" si="130"/>
        <v>109.07436261445463</v>
      </c>
      <c r="Y124" s="4">
        <f t="shared" si="131"/>
        <v>116.7077033197499</v>
      </c>
      <c r="Z124" s="4">
        <f t="shared" si="132"/>
        <v>124.27046760365447</v>
      </c>
      <c r="AA124" s="4">
        <f t="shared" si="133"/>
        <v>128.16227915854034</v>
      </c>
      <c r="AB124" s="4">
        <f t="shared" si="134"/>
        <v>128.91870870244259</v>
      </c>
      <c r="AC124" s="4">
        <f t="shared" si="135"/>
        <v>128.33896489144905</v>
      </c>
      <c r="AD124" s="4">
        <f t="shared" si="136"/>
        <v>126.98853893131187</v>
      </c>
      <c r="AE124" s="4">
        <f t="shared" si="137"/>
        <v>125.46331777083208</v>
      </c>
      <c r="AF124" s="4">
        <f t="shared" si="138"/>
        <v>116.25144010464946</v>
      </c>
      <c r="AG124" s="4">
        <f t="shared" si="139"/>
        <v>108.3944278109343</v>
      </c>
      <c r="AH124" s="4">
        <f t="shared" si="140"/>
        <v>103.79115219188331</v>
      </c>
      <c r="AJ124" s="4">
        <f t="shared" si="141"/>
        <v>-0.56139799888817521</v>
      </c>
      <c r="AK124" s="4">
        <f t="shared" si="142"/>
        <v>-0.34850445915479611</v>
      </c>
      <c r="AL124" s="4">
        <f t="shared" si="143"/>
        <v>0.58869431386384008</v>
      </c>
      <c r="AM124" s="4">
        <f t="shared" si="144"/>
        <v>0.93683771041817465</v>
      </c>
      <c r="AN124" s="4">
        <f t="shared" si="145"/>
        <v>1.8006373855453717</v>
      </c>
      <c r="AO124" s="4">
        <f t="shared" si="146"/>
        <v>0.61369668025010071</v>
      </c>
      <c r="AP124" s="4">
        <f t="shared" si="147"/>
        <v>-0.10976760365446125</v>
      </c>
      <c r="AQ124" s="4">
        <f t="shared" si="148"/>
        <v>-0.23327915854034131</v>
      </c>
      <c r="AR124" s="4">
        <f t="shared" si="149"/>
        <v>-0.57370870244258754</v>
      </c>
      <c r="AS124" s="4">
        <f t="shared" si="150"/>
        <v>-0.42996489144904615</v>
      </c>
      <c r="AT124" s="4">
        <f t="shared" si="151"/>
        <v>8.4461068688128194E-2</v>
      </c>
      <c r="AU124" s="4">
        <f t="shared" si="152"/>
        <v>-0.73631777083207339</v>
      </c>
      <c r="AV124" s="4">
        <f t="shared" si="153"/>
        <v>-0.54244010464945802</v>
      </c>
      <c r="AW124" s="4">
        <f t="shared" si="154"/>
        <v>-0.33992781093429869</v>
      </c>
      <c r="AX124" s="4">
        <f t="shared" si="155"/>
        <v>0.89974780811668609</v>
      </c>
      <c r="AZ124" s="2">
        <f t="shared" si="156"/>
        <v>64.280697454629191</v>
      </c>
      <c r="BA124" s="2">
        <f t="shared" si="157"/>
        <v>77.101714146467557</v>
      </c>
      <c r="BB124" s="2">
        <f t="shared" si="247"/>
        <v>88.968924631896996</v>
      </c>
      <c r="BC124" s="2">
        <f t="shared" si="159"/>
        <v>100.33009764490504</v>
      </c>
      <c r="BD124" s="2">
        <f t="shared" si="160"/>
        <v>108.98982835712125</v>
      </c>
      <c r="BE124" s="2">
        <f t="shared" si="161"/>
        <v>116.57489980520407</v>
      </c>
      <c r="BF124" s="2">
        <f t="shared" si="162"/>
        <v>124.00357957645801</v>
      </c>
      <c r="BG124" s="2">
        <f t="shared" si="163"/>
        <v>127.41664954413574</v>
      </c>
      <c r="BH124" s="2">
        <f t="shared" si="164"/>
        <v>127.90805876495921</v>
      </c>
      <c r="BI124" s="2">
        <f t="shared" si="165"/>
        <v>127.66928885464881</v>
      </c>
      <c r="BJ124" s="2">
        <f t="shared" si="166"/>
        <v>126.86759106443688</v>
      </c>
      <c r="BK124" s="2">
        <f t="shared" si="167"/>
        <v>125.42951692995254</v>
      </c>
      <c r="BL124" s="2">
        <f t="shared" si="168"/>
        <v>116.25039887639224</v>
      </c>
      <c r="BM124" s="2">
        <f t="shared" si="169"/>
        <v>108.37224891503402</v>
      </c>
      <c r="BN124" s="2">
        <f t="shared" si="170"/>
        <v>103.79115218170607</v>
      </c>
      <c r="BP124" s="2" t="str">
        <f t="shared" si="171"/>
        <v/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 t="str">
        <f t="shared" si="180"/>
        <v/>
      </c>
      <c r="BZ124" s="2" t="str">
        <f t="shared" si="181"/>
        <v/>
      </c>
      <c r="CA124" s="2" t="str">
        <f t="shared" si="182"/>
        <v/>
      </c>
      <c r="CB124" s="2" t="str">
        <f t="shared" si="183"/>
        <v/>
      </c>
      <c r="CC124" s="2" t="str">
        <f t="shared" si="184"/>
        <v/>
      </c>
      <c r="CD124" s="2" t="str">
        <f t="shared" si="185"/>
        <v/>
      </c>
      <c r="CF124" s="2" t="str">
        <f t="shared" si="186"/>
        <v/>
      </c>
      <c r="CG124" s="2">
        <f t="shared" si="187"/>
        <v>76.754400000000004</v>
      </c>
      <c r="CH124" s="2">
        <f t="shared" si="188"/>
        <v>89.596500000000006</v>
      </c>
      <c r="CI124" s="2">
        <f t="shared" si="189"/>
        <v>101.36839999999999</v>
      </c>
      <c r="CJ124" s="2">
        <f t="shared" si="190"/>
        <v>110.875</v>
      </c>
      <c r="CK124" s="2">
        <f t="shared" si="191"/>
        <v>117.3214</v>
      </c>
      <c r="CL124" s="2" t="str">
        <f t="shared" si="192"/>
        <v/>
      </c>
      <c r="CM124" s="2" t="str">
        <f t="shared" si="193"/>
        <v/>
      </c>
      <c r="CN124" s="2" t="str">
        <f t="shared" si="194"/>
        <v/>
      </c>
      <c r="CO124" s="2" t="str">
        <f t="shared" si="195"/>
        <v/>
      </c>
      <c r="CP124" s="2">
        <f t="shared" si="196"/>
        <v>127.07299999999999</v>
      </c>
      <c r="CQ124" s="2">
        <f t="shared" si="197"/>
        <v>124.727</v>
      </c>
      <c r="CR124" s="2">
        <f t="shared" si="198"/>
        <v>115.709</v>
      </c>
      <c r="CS124" s="2" t="str">
        <f t="shared" si="199"/>
        <v/>
      </c>
      <c r="CT124" s="2" t="str">
        <f t="shared" si="200"/>
        <v/>
      </c>
      <c r="CV124" s="2">
        <f t="shared" si="201"/>
        <v>67.777436066505786</v>
      </c>
      <c r="CW124" s="2">
        <f t="shared" si="202"/>
        <v>77.650837248509717</v>
      </c>
      <c r="CX124" s="2">
        <f t="shared" si="203"/>
        <v>89.259513330333121</v>
      </c>
      <c r="CY124" s="2">
        <f t="shared" si="204"/>
        <v>100.20568395472861</v>
      </c>
      <c r="CZ124" s="2">
        <f t="shared" si="205"/>
        <v>108.51933794991945</v>
      </c>
      <c r="DA124" s="2">
        <f t="shared" si="206"/>
        <v>116.22476296044159</v>
      </c>
      <c r="DB124" s="2">
        <f t="shared" si="207"/>
        <v>124.58259391881514</v>
      </c>
      <c r="DC124" s="2">
        <f t="shared" si="208"/>
        <v>127.75170942065857</v>
      </c>
      <c r="DD124" s="2">
        <f t="shared" si="209"/>
        <v>128.44473299328934</v>
      </c>
      <c r="DE124" s="2">
        <f t="shared" si="210"/>
        <v>128.84052949439246</v>
      </c>
      <c r="DF124" s="2">
        <f t="shared" si="211"/>
        <v>127.68904760840472</v>
      </c>
      <c r="DG124" s="2">
        <f t="shared" si="212"/>
        <v>126.42958338772742</v>
      </c>
      <c r="DH124" s="2">
        <f t="shared" si="213"/>
        <v>117.56739008018027</v>
      </c>
      <c r="DI124" s="2">
        <f t="shared" si="214"/>
        <v>110.4845643629217</v>
      </c>
      <c r="DJ124" s="2">
        <f t="shared" si="215"/>
        <v>112.20272260117635</v>
      </c>
      <c r="DL124" s="2">
        <f t="shared" si="216"/>
        <v>62.927728927851184</v>
      </c>
      <c r="DM124" s="2">
        <f t="shared" si="217"/>
        <v>76.731439294386107</v>
      </c>
      <c r="DN124" s="2">
        <f t="shared" si="218"/>
        <v>88.784644099789972</v>
      </c>
      <c r="DO124" s="2">
        <f t="shared" si="219"/>
        <v>100.40320846078218</v>
      </c>
      <c r="DP124" s="2">
        <f t="shared" si="220"/>
        <v>109.26862686330783</v>
      </c>
      <c r="DQ124" s="2">
        <f t="shared" si="221"/>
        <v>116.78848602193284</v>
      </c>
      <c r="DR124" s="2">
        <f t="shared" si="222"/>
        <v>123.67235398595813</v>
      </c>
      <c r="DS124" s="2">
        <f t="shared" si="223"/>
        <v>127.25048018357884</v>
      </c>
      <c r="DT124" s="2">
        <f t="shared" si="224"/>
        <v>127.65709234924122</v>
      </c>
      <c r="DU124" s="2">
        <f t="shared" si="225"/>
        <v>127.0755980202173</v>
      </c>
      <c r="DV124" s="2">
        <f t="shared" si="226"/>
        <v>126.39099161866432</v>
      </c>
      <c r="DW124" s="2">
        <f t="shared" si="227"/>
        <v>124.78509691189005</v>
      </c>
      <c r="DX124" s="2">
        <f t="shared" si="228"/>
        <v>115.16715555653964</v>
      </c>
      <c r="DY124" s="2">
        <f t="shared" si="229"/>
        <v>106.91596810606204</v>
      </c>
      <c r="DZ124" s="2">
        <f t="shared" si="230"/>
        <v>101.25395858644248</v>
      </c>
      <c r="EB124" s="2">
        <f t="shared" si="231"/>
        <v>0.72102057132601349</v>
      </c>
      <c r="EC124" s="2">
        <f t="shared" si="232"/>
        <v>0.5972637850446304</v>
      </c>
      <c r="ED124" s="2">
        <f t="shared" si="233"/>
        <v>0.61193414891032738</v>
      </c>
      <c r="EE124" s="2">
        <f t="shared" si="234"/>
        <v>0.62986458066468409</v>
      </c>
      <c r="EF124" s="2">
        <f t="shared" si="235"/>
        <v>0.62791587970278806</v>
      </c>
      <c r="EG124" s="2">
        <f t="shared" si="236"/>
        <v>0.62111499188313113</v>
      </c>
      <c r="EH124" s="2">
        <f t="shared" si="237"/>
        <v>0.63611177828657528</v>
      </c>
      <c r="EI124" s="2">
        <f t="shared" si="238"/>
        <v>0.66847632128359757</v>
      </c>
      <c r="EJ124" s="2">
        <f t="shared" si="239"/>
        <v>0.68136939400673713</v>
      </c>
      <c r="EK124" s="2">
        <f t="shared" si="240"/>
        <v>0.66361819531323285</v>
      </c>
      <c r="EL124" s="2">
        <f t="shared" si="241"/>
        <v>0.63283598739998614</v>
      </c>
      <c r="EM124" s="2">
        <f t="shared" si="242"/>
        <v>0.60813297796544086</v>
      </c>
      <c r="EN124" s="2">
        <f t="shared" si="243"/>
        <v>0.54869271765595407</v>
      </c>
      <c r="EO124" s="2">
        <f t="shared" si="244"/>
        <v>0.59191774463903857</v>
      </c>
      <c r="EP124" s="2">
        <f t="shared" si="245"/>
        <v>0.76826666536521782</v>
      </c>
    </row>
    <row r="125" spans="2:146" x14ac:dyDescent="0.25">
      <c r="B125" s="2">
        <v>103</v>
      </c>
      <c r="C125" s="49">
        <v>63.754399999999997</v>
      </c>
      <c r="D125" s="49">
        <v>76.596500000000006</v>
      </c>
      <c r="E125" s="49">
        <v>89.228099999999998</v>
      </c>
      <c r="F125" s="49">
        <v>101.70180000000001</v>
      </c>
      <c r="G125" s="49">
        <v>109.53570000000001</v>
      </c>
      <c r="H125" s="49">
        <v>117.2679</v>
      </c>
      <c r="I125" s="49">
        <v>125.1964</v>
      </c>
      <c r="J125" s="49">
        <v>129.786</v>
      </c>
      <c r="K125" s="49">
        <v>130.90899999999999</v>
      </c>
      <c r="L125" s="49">
        <v>129.47300000000001</v>
      </c>
      <c r="M125" s="49">
        <v>128.92699999999999</v>
      </c>
      <c r="N125" s="49">
        <v>125.43600000000001</v>
      </c>
      <c r="O125" s="49">
        <v>115.509</v>
      </c>
      <c r="P125" s="49">
        <v>109.2364</v>
      </c>
      <c r="Q125" s="49">
        <v>102.87269999999999</v>
      </c>
      <c r="T125" s="4">
        <f t="shared" si="126"/>
        <v>64.228334212864041</v>
      </c>
      <c r="U125" s="4">
        <f t="shared" si="127"/>
        <v>77.064623838945636</v>
      </c>
      <c r="V125" s="4">
        <f t="shared" si="128"/>
        <v>89.016973863790213</v>
      </c>
      <c r="W125" s="4">
        <f t="shared" si="129"/>
        <v>100.53581267638599</v>
      </c>
      <c r="X125" s="4">
        <f t="shared" si="130"/>
        <v>109.17756680982751</v>
      </c>
      <c r="Y125" s="4">
        <f t="shared" si="131"/>
        <v>116.85650303093895</v>
      </c>
      <c r="Z125" s="4">
        <f t="shared" si="132"/>
        <v>124.52554057810924</v>
      </c>
      <c r="AA125" s="4">
        <f t="shared" si="133"/>
        <v>128.88120531636557</v>
      </c>
      <c r="AB125" s="4">
        <f t="shared" si="134"/>
        <v>129.81032615676702</v>
      </c>
      <c r="AC125" s="4">
        <f t="shared" si="135"/>
        <v>128.84041908370759</v>
      </c>
      <c r="AD125" s="4">
        <f t="shared" si="136"/>
        <v>127.03361244764805</v>
      </c>
      <c r="AE125" s="4">
        <f t="shared" si="137"/>
        <v>125.40236590769675</v>
      </c>
      <c r="AF125" s="4">
        <f t="shared" si="138"/>
        <v>116.12177324846647</v>
      </c>
      <c r="AG125" s="4">
        <f t="shared" si="139"/>
        <v>108.25278999201059</v>
      </c>
      <c r="AH125" s="4">
        <f t="shared" si="140"/>
        <v>103.60755241406878</v>
      </c>
      <c r="AJ125" s="4">
        <f t="shared" si="141"/>
        <v>-0.47393421286404447</v>
      </c>
      <c r="AK125" s="4">
        <f t="shared" si="142"/>
        <v>-0.4681238389456297</v>
      </c>
      <c r="AL125" s="4">
        <f t="shared" si="143"/>
        <v>0.21112613620978493</v>
      </c>
      <c r="AM125" s="4">
        <f t="shared" si="144"/>
        <v>1.1659873236140186</v>
      </c>
      <c r="AN125" s="4">
        <f t="shared" si="145"/>
        <v>0.35813319017249512</v>
      </c>
      <c r="AO125" s="4">
        <f t="shared" si="146"/>
        <v>0.41139696906104462</v>
      </c>
      <c r="AP125" s="4">
        <f t="shared" si="147"/>
        <v>0.67085942189075354</v>
      </c>
      <c r="AQ125" s="4">
        <f t="shared" si="148"/>
        <v>0.90479468363443516</v>
      </c>
      <c r="AR125" s="4">
        <f t="shared" si="149"/>
        <v>1.098673843232973</v>
      </c>
      <c r="AS125" s="4">
        <f t="shared" si="150"/>
        <v>0.63258091629242585</v>
      </c>
      <c r="AT125" s="4">
        <f t="shared" si="151"/>
        <v>1.893387552351939</v>
      </c>
      <c r="AU125" s="4">
        <f t="shared" si="152"/>
        <v>3.3634092303259422E-2</v>
      </c>
      <c r="AV125" s="4">
        <f t="shared" si="153"/>
        <v>-0.61277324846646763</v>
      </c>
      <c r="AW125" s="4">
        <f t="shared" si="154"/>
        <v>0.98361000798941234</v>
      </c>
      <c r="AX125" s="4">
        <f t="shared" si="155"/>
        <v>-0.73485241406878288</v>
      </c>
      <c r="AZ125" s="2">
        <f t="shared" si="156"/>
        <v>64.228334111359814</v>
      </c>
      <c r="BA125" s="2">
        <f t="shared" si="157"/>
        <v>77.062045405487154</v>
      </c>
      <c r="BB125" s="2">
        <f t="shared" si="247"/>
        <v>88.926705016670297</v>
      </c>
      <c r="BC125" s="2">
        <f t="shared" si="159"/>
        <v>100.29680921572123</v>
      </c>
      <c r="BD125" s="2">
        <f t="shared" si="160"/>
        <v>108.96815450047882</v>
      </c>
      <c r="BE125" s="2">
        <f t="shared" si="161"/>
        <v>116.55641056220233</v>
      </c>
      <c r="BF125" s="2">
        <f t="shared" si="162"/>
        <v>123.95741455784497</v>
      </c>
      <c r="BG125" s="2">
        <f t="shared" si="163"/>
        <v>127.36622718808164</v>
      </c>
      <c r="BH125" s="2">
        <f t="shared" si="164"/>
        <v>127.83745694646245</v>
      </c>
      <c r="BI125" s="2">
        <f t="shared" si="165"/>
        <v>127.57367156159015</v>
      </c>
      <c r="BJ125" s="2">
        <f t="shared" si="166"/>
        <v>126.77242962217784</v>
      </c>
      <c r="BK125" s="2">
        <f t="shared" si="167"/>
        <v>125.32343848734652</v>
      </c>
      <c r="BL125" s="2">
        <f t="shared" si="168"/>
        <v>116.11903814104097</v>
      </c>
      <c r="BM125" s="2">
        <f t="shared" si="169"/>
        <v>108.21121765101095</v>
      </c>
      <c r="BN125" s="2">
        <f t="shared" si="170"/>
        <v>103.60755241256207</v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 t="str">
        <f t="shared" si="181"/>
        <v/>
      </c>
      <c r="CA125" s="2" t="str">
        <f t="shared" si="182"/>
        <v/>
      </c>
      <c r="CB125" s="2" t="str">
        <f t="shared" si="183"/>
        <v/>
      </c>
      <c r="CC125" s="2" t="str">
        <f t="shared" si="184"/>
        <v/>
      </c>
      <c r="CD125" s="2" t="str">
        <f t="shared" si="185"/>
        <v/>
      </c>
      <c r="CF125" s="2" t="str">
        <f t="shared" si="186"/>
        <v/>
      </c>
      <c r="CG125" s="2">
        <f t="shared" si="187"/>
        <v>76.596500000000006</v>
      </c>
      <c r="CH125" s="2" t="str">
        <f t="shared" si="188"/>
        <v/>
      </c>
      <c r="CI125" s="2" t="str">
        <f t="shared" si="189"/>
        <v/>
      </c>
      <c r="CJ125" s="2">
        <f t="shared" si="190"/>
        <v>109.53570000000001</v>
      </c>
      <c r="CK125" s="2" t="str">
        <f t="shared" si="191"/>
        <v/>
      </c>
      <c r="CL125" s="2" t="str">
        <f t="shared" si="192"/>
        <v/>
      </c>
      <c r="CM125" s="2" t="str">
        <f t="shared" si="193"/>
        <v/>
      </c>
      <c r="CN125" s="2" t="str">
        <f t="shared" si="194"/>
        <v/>
      </c>
      <c r="CO125" s="2" t="str">
        <f t="shared" si="195"/>
        <v/>
      </c>
      <c r="CP125" s="2" t="str">
        <f t="shared" si="196"/>
        <v/>
      </c>
      <c r="CQ125" s="2">
        <f t="shared" si="197"/>
        <v>125.43600000000001</v>
      </c>
      <c r="CR125" s="2">
        <f t="shared" si="198"/>
        <v>115.509</v>
      </c>
      <c r="CS125" s="2" t="str">
        <f t="shared" si="199"/>
        <v/>
      </c>
      <c r="CT125" s="2" t="str">
        <f t="shared" si="200"/>
        <v/>
      </c>
      <c r="CV125" s="2">
        <f t="shared" si="201"/>
        <v>67.812619232375752</v>
      </c>
      <c r="CW125" s="2">
        <f t="shared" si="202"/>
        <v>77.633356883662628</v>
      </c>
      <c r="CX125" s="2">
        <f t="shared" si="203"/>
        <v>89.242787367996357</v>
      </c>
      <c r="CY125" s="2">
        <f t="shared" si="204"/>
        <v>100.19744660762221</v>
      </c>
      <c r="CZ125" s="2">
        <f t="shared" si="205"/>
        <v>108.49108457365847</v>
      </c>
      <c r="DA125" s="2">
        <f t="shared" si="206"/>
        <v>116.18387867089095</v>
      </c>
      <c r="DB125" s="2">
        <f t="shared" si="207"/>
        <v>124.58931142705512</v>
      </c>
      <c r="DC125" s="2">
        <f t="shared" si="208"/>
        <v>127.73312909337064</v>
      </c>
      <c r="DD125" s="2">
        <f t="shared" si="209"/>
        <v>128.41116991828122</v>
      </c>
      <c r="DE125" s="2">
        <f t="shared" si="210"/>
        <v>128.80065012668129</v>
      </c>
      <c r="DF125" s="2">
        <f t="shared" si="211"/>
        <v>127.64331376241503</v>
      </c>
      <c r="DG125" s="2">
        <f t="shared" si="212"/>
        <v>126.39061771937718</v>
      </c>
      <c r="DH125" s="2">
        <f t="shared" si="213"/>
        <v>117.49398557598045</v>
      </c>
      <c r="DI125" s="2">
        <f t="shared" si="214"/>
        <v>110.37606796667396</v>
      </c>
      <c r="DJ125" s="2">
        <f t="shared" si="215"/>
        <v>112.17362417259238</v>
      </c>
      <c r="DL125" s="2">
        <f t="shared" si="216"/>
        <v>62.9635189167387</v>
      </c>
      <c r="DM125" s="2">
        <f t="shared" si="217"/>
        <v>76.710705523213292</v>
      </c>
      <c r="DN125" s="2">
        <f t="shared" si="218"/>
        <v>88.743894580324024</v>
      </c>
      <c r="DO125" s="2">
        <f t="shared" si="219"/>
        <v>100.35006127922222</v>
      </c>
      <c r="DP125" s="2">
        <f t="shared" si="220"/>
        <v>109.2259775317069</v>
      </c>
      <c r="DQ125" s="2">
        <f t="shared" si="221"/>
        <v>116.76366262728372</v>
      </c>
      <c r="DR125" s="2">
        <f t="shared" si="222"/>
        <v>123.62774354288612</v>
      </c>
      <c r="DS125" s="2">
        <f t="shared" si="223"/>
        <v>127.20027671624578</v>
      </c>
      <c r="DT125" s="2">
        <f t="shared" si="224"/>
        <v>127.59277634624827</v>
      </c>
      <c r="DU125" s="2">
        <f t="shared" si="225"/>
        <v>127.0064520169435</v>
      </c>
      <c r="DV125" s="2">
        <f t="shared" si="226"/>
        <v>126.31161174290074</v>
      </c>
      <c r="DW125" s="2">
        <f t="shared" si="227"/>
        <v>124.6962796786712</v>
      </c>
      <c r="DX125" s="2">
        <f t="shared" si="228"/>
        <v>115.08763312224607</v>
      </c>
      <c r="DY125" s="2">
        <f t="shared" si="229"/>
        <v>106.85004183464379</v>
      </c>
      <c r="DZ125" s="2">
        <f t="shared" si="230"/>
        <v>101.25110241022948</v>
      </c>
      <c r="EB125" s="2">
        <f t="shared" si="231"/>
        <v>0.7391649765333943</v>
      </c>
      <c r="EC125" s="2">
        <f t="shared" si="232"/>
        <v>0.61920623831004118</v>
      </c>
      <c r="ED125" s="2">
        <f t="shared" si="233"/>
        <v>0.63356769056693341</v>
      </c>
      <c r="EE125" s="2">
        <f t="shared" si="234"/>
        <v>0.65106851823158007</v>
      </c>
      <c r="EF125" s="2">
        <f t="shared" si="235"/>
        <v>0.64916927233492749</v>
      </c>
      <c r="EG125" s="2">
        <f t="shared" si="236"/>
        <v>0.64253570179686581</v>
      </c>
      <c r="EH125" s="2">
        <f t="shared" si="237"/>
        <v>0.65715263541300661</v>
      </c>
      <c r="EI125" s="2">
        <f t="shared" si="238"/>
        <v>0.68856201274492035</v>
      </c>
      <c r="EJ125" s="2">
        <f t="shared" si="239"/>
        <v>0.7010233113068407</v>
      </c>
      <c r="EK125" s="2">
        <f t="shared" si="240"/>
        <v>0.68385902227400175</v>
      </c>
      <c r="EL125" s="2">
        <f t="shared" si="241"/>
        <v>0.6539632196058548</v>
      </c>
      <c r="EM125" s="2">
        <f t="shared" si="242"/>
        <v>0.62985024616811658</v>
      </c>
      <c r="EN125" s="2">
        <f t="shared" si="243"/>
        <v>0.57138239778870414</v>
      </c>
      <c r="EO125" s="2">
        <f t="shared" si="244"/>
        <v>0.61396320804251969</v>
      </c>
      <c r="EP125" s="2">
        <f t="shared" si="245"/>
        <v>0.7842576967479693</v>
      </c>
    </row>
    <row r="126" spans="2:146" x14ac:dyDescent="0.25">
      <c r="B126" s="2">
        <v>104</v>
      </c>
      <c r="C126" s="49">
        <v>63.824599999999997</v>
      </c>
      <c r="D126" s="49">
        <v>76.684200000000004</v>
      </c>
      <c r="E126" s="49">
        <v>88.719300000000004</v>
      </c>
      <c r="F126" s="49">
        <v>102.386</v>
      </c>
      <c r="G126" s="49">
        <v>110.6429</v>
      </c>
      <c r="H126" s="49">
        <v>117.7321</v>
      </c>
      <c r="I126" s="49">
        <v>125.4821</v>
      </c>
      <c r="J126" s="49">
        <v>130.875</v>
      </c>
      <c r="K126" s="49">
        <v>131.327</v>
      </c>
      <c r="L126" s="49">
        <v>130.6</v>
      </c>
      <c r="M126" s="49">
        <v>127.309</v>
      </c>
      <c r="N126" s="49">
        <v>124.89100000000001</v>
      </c>
      <c r="O126" s="49">
        <v>114.92700000000001</v>
      </c>
      <c r="P126" s="49">
        <v>107.12730000000001</v>
      </c>
      <c r="Q126" s="49">
        <v>103.8364</v>
      </c>
      <c r="T126" s="4">
        <f t="shared" si="126"/>
        <v>64.17978237543204</v>
      </c>
      <c r="U126" s="4">
        <f t="shared" si="127"/>
        <v>77.027986169473905</v>
      </c>
      <c r="V126" s="4">
        <f t="shared" si="128"/>
        <v>89.078695388024897</v>
      </c>
      <c r="W126" s="4">
        <f t="shared" si="129"/>
        <v>100.78178353347496</v>
      </c>
      <c r="X126" s="4">
        <f t="shared" si="130"/>
        <v>109.42352712383968</v>
      </c>
      <c r="Y126" s="4">
        <f t="shared" si="131"/>
        <v>117.1699427072256</v>
      </c>
      <c r="Z126" s="4">
        <f t="shared" si="132"/>
        <v>125.0362971848962</v>
      </c>
      <c r="AA126" s="4">
        <f t="shared" si="133"/>
        <v>130.15861099322365</v>
      </c>
      <c r="AB126" s="4">
        <f t="shared" si="134"/>
        <v>131.31603910494269</v>
      </c>
      <c r="AC126" s="4">
        <f t="shared" si="135"/>
        <v>129.70902096046927</v>
      </c>
      <c r="AD126" s="4">
        <f t="shared" si="136"/>
        <v>127.20184784588886</v>
      </c>
      <c r="AE126" s="4">
        <f t="shared" si="137"/>
        <v>125.38791825711463</v>
      </c>
      <c r="AF126" s="4">
        <f t="shared" si="138"/>
        <v>115.99487275028432</v>
      </c>
      <c r="AG126" s="4">
        <f t="shared" si="139"/>
        <v>108.1270628702149</v>
      </c>
      <c r="AH126" s="4">
        <f t="shared" si="140"/>
        <v>103.43367676421708</v>
      </c>
      <c r="AJ126" s="4">
        <f t="shared" si="141"/>
        <v>-0.35518237543204378</v>
      </c>
      <c r="AK126" s="4">
        <f t="shared" si="142"/>
        <v>-0.34378616947390128</v>
      </c>
      <c r="AL126" s="4">
        <f t="shared" si="143"/>
        <v>-0.35939538802489324</v>
      </c>
      <c r="AM126" s="4">
        <f t="shared" si="144"/>
        <v>1.6042164665250311</v>
      </c>
      <c r="AN126" s="4">
        <f t="shared" si="145"/>
        <v>1.2193728761603211</v>
      </c>
      <c r="AO126" s="4">
        <f t="shared" si="146"/>
        <v>0.56215729277440118</v>
      </c>
      <c r="AP126" s="4">
        <f t="shared" si="147"/>
        <v>0.4458028151038036</v>
      </c>
      <c r="AQ126" s="4">
        <f t="shared" si="148"/>
        <v>0.7163890067763532</v>
      </c>
      <c r="AR126" s="4">
        <f t="shared" si="149"/>
        <v>1.0960895057309017E-2</v>
      </c>
      <c r="AS126" s="4">
        <f t="shared" si="150"/>
        <v>0.89097903953071977</v>
      </c>
      <c r="AT126" s="4">
        <f t="shared" si="151"/>
        <v>0.10715215411113377</v>
      </c>
      <c r="AU126" s="4">
        <f t="shared" si="152"/>
        <v>-0.49691825711462911</v>
      </c>
      <c r="AV126" s="4">
        <f t="shared" si="153"/>
        <v>-1.0678727502843088</v>
      </c>
      <c r="AW126" s="4">
        <f t="shared" si="154"/>
        <v>-0.99976287021489441</v>
      </c>
      <c r="AX126" s="4">
        <f t="shared" si="155"/>
        <v>0.40272323578291491</v>
      </c>
      <c r="AZ126" s="2">
        <f t="shared" si="156"/>
        <v>64.179782357873435</v>
      </c>
      <c r="BA126" s="2">
        <f t="shared" si="157"/>
        <v>77.022674860419485</v>
      </c>
      <c r="BB126" s="2">
        <f t="shared" si="247"/>
        <v>88.88372073231136</v>
      </c>
      <c r="BC126" s="2">
        <f t="shared" si="159"/>
        <v>100.26155361936389</v>
      </c>
      <c r="BD126" s="2">
        <f t="shared" si="160"/>
        <v>108.94545393917386</v>
      </c>
      <c r="BE126" s="2">
        <f t="shared" si="161"/>
        <v>116.53827884682273</v>
      </c>
      <c r="BF126" s="2">
        <f t="shared" si="162"/>
        <v>123.90969730294432</v>
      </c>
      <c r="BG126" s="2">
        <f t="shared" si="163"/>
        <v>127.31492130987829</v>
      </c>
      <c r="BH126" s="2">
        <f t="shared" si="164"/>
        <v>127.76625263548424</v>
      </c>
      <c r="BI126" s="2">
        <f t="shared" si="165"/>
        <v>127.47809785552575</v>
      </c>
      <c r="BJ126" s="2">
        <f t="shared" si="166"/>
        <v>126.67665258843422</v>
      </c>
      <c r="BK126" s="2">
        <f t="shared" si="167"/>
        <v>125.21608947228867</v>
      </c>
      <c r="BL126" s="2">
        <f t="shared" si="168"/>
        <v>115.98811433409212</v>
      </c>
      <c r="BM126" s="2">
        <f t="shared" si="169"/>
        <v>108.05365761172902</v>
      </c>
      <c r="BN126" s="2">
        <f t="shared" si="170"/>
        <v>103.43367676401085</v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 t="str">
        <f t="shared" si="183"/>
        <v/>
      </c>
      <c r="CC126" s="2" t="str">
        <f t="shared" si="184"/>
        <v/>
      </c>
      <c r="CD126" s="2" t="str">
        <f t="shared" si="185"/>
        <v/>
      </c>
      <c r="CF126" s="2" t="str">
        <f t="shared" si="186"/>
        <v/>
      </c>
      <c r="CG126" s="2">
        <f t="shared" si="187"/>
        <v>76.684200000000004</v>
      </c>
      <c r="CH126" s="2" t="str">
        <f t="shared" si="188"/>
        <v/>
      </c>
      <c r="CI126" s="2" t="str">
        <f t="shared" si="189"/>
        <v/>
      </c>
      <c r="CJ126" s="2" t="str">
        <f t="shared" si="190"/>
        <v/>
      </c>
      <c r="CK126" s="2" t="str">
        <f t="shared" si="191"/>
        <v/>
      </c>
      <c r="CL126" s="2" t="str">
        <f t="shared" si="192"/>
        <v/>
      </c>
      <c r="CM126" s="2" t="str">
        <f t="shared" si="193"/>
        <v/>
      </c>
      <c r="CN126" s="2" t="str">
        <f t="shared" si="194"/>
        <v/>
      </c>
      <c r="CO126" s="2" t="str">
        <f t="shared" si="195"/>
        <v/>
      </c>
      <c r="CP126" s="2" t="str">
        <f t="shared" si="196"/>
        <v/>
      </c>
      <c r="CQ126" s="2" t="str">
        <f t="shared" si="197"/>
        <v/>
      </c>
      <c r="CR126" s="2">
        <f t="shared" si="198"/>
        <v>114.92700000000001</v>
      </c>
      <c r="CS126" s="2" t="str">
        <f t="shared" si="199"/>
        <v/>
      </c>
      <c r="CT126" s="2" t="str">
        <f t="shared" si="200"/>
        <v/>
      </c>
      <c r="CV126" s="2">
        <f t="shared" si="201"/>
        <v>67.847802398245705</v>
      </c>
      <c r="CW126" s="2">
        <f t="shared" si="202"/>
        <v>77.615876518815526</v>
      </c>
      <c r="CX126" s="2">
        <f t="shared" si="203"/>
        <v>89.226061405659593</v>
      </c>
      <c r="CY126" s="2">
        <f t="shared" si="204"/>
        <v>100.1892092605158</v>
      </c>
      <c r="CZ126" s="2">
        <f t="shared" si="205"/>
        <v>108.46283119739751</v>
      </c>
      <c r="DA126" s="2">
        <f t="shared" si="206"/>
        <v>116.14299438134032</v>
      </c>
      <c r="DB126" s="2">
        <f t="shared" si="207"/>
        <v>124.59602893529511</v>
      </c>
      <c r="DC126" s="2">
        <f t="shared" si="208"/>
        <v>127.71454876608271</v>
      </c>
      <c r="DD126" s="2">
        <f t="shared" si="209"/>
        <v>128.3776068432731</v>
      </c>
      <c r="DE126" s="2">
        <f t="shared" si="210"/>
        <v>128.76077075897012</v>
      </c>
      <c r="DF126" s="2">
        <f t="shared" si="211"/>
        <v>127.59757991642535</v>
      </c>
      <c r="DG126" s="2">
        <f t="shared" si="212"/>
        <v>126.35165205102693</v>
      </c>
      <c r="DH126" s="2">
        <f t="shared" si="213"/>
        <v>117.42058107178063</v>
      </c>
      <c r="DI126" s="2">
        <f t="shared" si="214"/>
        <v>110.26757157042621</v>
      </c>
      <c r="DJ126" s="2">
        <f t="shared" si="215"/>
        <v>112.1445257440084</v>
      </c>
      <c r="DL126" s="2">
        <f t="shared" si="216"/>
        <v>62.999308905626215</v>
      </c>
      <c r="DM126" s="2">
        <f t="shared" si="217"/>
        <v>76.689971752040492</v>
      </c>
      <c r="DN126" s="2">
        <f t="shared" si="218"/>
        <v>88.703145060858077</v>
      </c>
      <c r="DO126" s="2">
        <f t="shared" si="219"/>
        <v>100.29691409766224</v>
      </c>
      <c r="DP126" s="2">
        <f t="shared" si="220"/>
        <v>109.18332820010598</v>
      </c>
      <c r="DQ126" s="2">
        <f t="shared" si="221"/>
        <v>116.7388392326346</v>
      </c>
      <c r="DR126" s="2">
        <f t="shared" si="222"/>
        <v>123.58313309981411</v>
      </c>
      <c r="DS126" s="2">
        <f t="shared" si="223"/>
        <v>127.15007324891272</v>
      </c>
      <c r="DT126" s="2">
        <f t="shared" si="224"/>
        <v>127.5284603432553</v>
      </c>
      <c r="DU126" s="2">
        <f t="shared" si="225"/>
        <v>126.9373060136697</v>
      </c>
      <c r="DV126" s="2">
        <f t="shared" si="226"/>
        <v>126.23223186713716</v>
      </c>
      <c r="DW126" s="2">
        <f t="shared" si="227"/>
        <v>124.60746244545237</v>
      </c>
      <c r="DX126" s="2">
        <f t="shared" si="228"/>
        <v>115.00811068795252</v>
      </c>
      <c r="DY126" s="2">
        <f t="shared" si="229"/>
        <v>106.78411556322555</v>
      </c>
      <c r="DZ126" s="2">
        <f t="shared" si="230"/>
        <v>101.24824623401649</v>
      </c>
      <c r="EB126" s="2">
        <f t="shared" si="231"/>
        <v>0.75652778454912495</v>
      </c>
      <c r="EC126" s="2">
        <f t="shared" si="232"/>
        <v>0.64067243163914178</v>
      </c>
      <c r="ED126" s="2">
        <f t="shared" si="233"/>
        <v>0.65467579422896349</v>
      </c>
      <c r="EE126" s="2">
        <f t="shared" si="234"/>
        <v>0.67169089861517373</v>
      </c>
      <c r="EF126" s="2">
        <f t="shared" si="235"/>
        <v>0.66984698057326719</v>
      </c>
      <c r="EG126" s="2">
        <f t="shared" si="236"/>
        <v>0.66340166340916906</v>
      </c>
      <c r="EH126" s="2">
        <f t="shared" si="237"/>
        <v>0.67759349807658531</v>
      </c>
      <c r="EI126" s="2">
        <f t="shared" si="238"/>
        <v>0.70796242538199639</v>
      </c>
      <c r="EJ126" s="2">
        <f t="shared" si="239"/>
        <v>0.71996317216883154</v>
      </c>
      <c r="EK126" s="2">
        <f t="shared" si="240"/>
        <v>0.70342621471031008</v>
      </c>
      <c r="EL126" s="2">
        <f t="shared" si="241"/>
        <v>0.67450005035071126</v>
      </c>
      <c r="EM126" s="2">
        <f t="shared" si="242"/>
        <v>0.6510545499806365</v>
      </c>
      <c r="EN126" s="2">
        <f t="shared" si="243"/>
        <v>0.59377588520505475</v>
      </c>
      <c r="EO126" s="2">
        <f t="shared" si="244"/>
        <v>0.63555100283189858</v>
      </c>
      <c r="EP126" s="2">
        <f t="shared" si="245"/>
        <v>0.79943332694519054</v>
      </c>
    </row>
    <row r="127" spans="2:146" x14ac:dyDescent="0.25">
      <c r="B127" s="2">
        <v>105</v>
      </c>
      <c r="C127" s="49">
        <v>63</v>
      </c>
      <c r="D127" s="49">
        <v>76.385999999999996</v>
      </c>
      <c r="E127" s="49">
        <v>89.789500000000004</v>
      </c>
      <c r="F127" s="49">
        <v>100.7193</v>
      </c>
      <c r="G127" s="49">
        <v>111.33929999999999</v>
      </c>
      <c r="H127" s="49">
        <v>118.3929</v>
      </c>
      <c r="I127" s="49">
        <v>125.5536</v>
      </c>
      <c r="J127" s="49">
        <v>132.929</v>
      </c>
      <c r="K127" s="49">
        <v>133.09100000000001</v>
      </c>
      <c r="L127" s="49">
        <v>129.709</v>
      </c>
      <c r="M127" s="49">
        <v>126.764</v>
      </c>
      <c r="N127" s="49">
        <v>124.273</v>
      </c>
      <c r="O127" s="49">
        <v>115.07299999999999</v>
      </c>
      <c r="P127" s="49">
        <v>107.9455</v>
      </c>
      <c r="Q127" s="49">
        <v>103.5273</v>
      </c>
      <c r="T127" s="4">
        <f t="shared" si="126"/>
        <v>64.135134711434276</v>
      </c>
      <c r="U127" s="4">
        <f t="shared" si="127"/>
        <v>76.994078394914666</v>
      </c>
      <c r="V127" s="4">
        <f t="shared" si="128"/>
        <v>89.231838837455001</v>
      </c>
      <c r="W127" s="4">
        <f t="shared" si="129"/>
        <v>101.27078231257339</v>
      </c>
      <c r="X127" s="4">
        <f t="shared" si="130"/>
        <v>109.92750311645598</v>
      </c>
      <c r="Y127" s="4">
        <f t="shared" si="131"/>
        <v>117.75895716633394</v>
      </c>
      <c r="Z127" s="4">
        <f t="shared" si="132"/>
        <v>125.9417350742733</v>
      </c>
      <c r="AA127" s="4">
        <f t="shared" si="133"/>
        <v>132.19400067475362</v>
      </c>
      <c r="AB127" s="4">
        <f t="shared" si="134"/>
        <v>133.58179586943868</v>
      </c>
      <c r="AC127" s="4">
        <f t="shared" si="135"/>
        <v>131.04075073567492</v>
      </c>
      <c r="AD127" s="4">
        <f t="shared" si="136"/>
        <v>127.56379406206776</v>
      </c>
      <c r="AE127" s="4">
        <f t="shared" si="137"/>
        <v>125.45643345488999</v>
      </c>
      <c r="AF127" s="4">
        <f t="shared" si="138"/>
        <v>115.87353406133357</v>
      </c>
      <c r="AG127" s="4">
        <f t="shared" si="139"/>
        <v>108.02181530310158</v>
      </c>
      <c r="AH127" s="4">
        <f t="shared" si="140"/>
        <v>103.26944610396409</v>
      </c>
      <c r="AJ127" s="4">
        <f t="shared" si="141"/>
        <v>-1.1351347114342758</v>
      </c>
      <c r="AK127" s="4">
        <f t="shared" si="142"/>
        <v>-0.60807839491467064</v>
      </c>
      <c r="AL127" s="4">
        <f t="shared" si="143"/>
        <v>0.55766116254500275</v>
      </c>
      <c r="AM127" s="4">
        <f t="shared" si="144"/>
        <v>-0.55148231257338409</v>
      </c>
      <c r="AN127" s="4">
        <f t="shared" si="145"/>
        <v>1.4117968835440138</v>
      </c>
      <c r="AO127" s="4">
        <f t="shared" si="146"/>
        <v>0.63394283366605464</v>
      </c>
      <c r="AP127" s="4">
        <f t="shared" si="147"/>
        <v>-0.38813507427329341</v>
      </c>
      <c r="AQ127" s="4">
        <f t="shared" si="148"/>
        <v>0.73499932524637757</v>
      </c>
      <c r="AR127" s="4">
        <f t="shared" si="149"/>
        <v>-0.49079586943867071</v>
      </c>
      <c r="AS127" s="4">
        <f t="shared" si="150"/>
        <v>-1.3317507356749161</v>
      </c>
      <c r="AT127" s="4">
        <f t="shared" si="151"/>
        <v>-0.79979406206776105</v>
      </c>
      <c r="AU127" s="4">
        <f t="shared" si="152"/>
        <v>-1.1834334548899932</v>
      </c>
      <c r="AV127" s="4">
        <f t="shared" si="153"/>
        <v>-0.80053406133357896</v>
      </c>
      <c r="AW127" s="4">
        <f t="shared" si="154"/>
        <v>-7.6315303101580412E-2</v>
      </c>
      <c r="AX127" s="4">
        <f t="shared" si="155"/>
        <v>0.25785389603591113</v>
      </c>
      <c r="AZ127" s="2">
        <f t="shared" si="156"/>
        <v>64.135134708617045</v>
      </c>
      <c r="BA127" s="2">
        <f t="shared" si="157"/>
        <v>76.983674516139317</v>
      </c>
      <c r="BB127" s="2">
        <f t="shared" si="247"/>
        <v>88.840046358439366</v>
      </c>
      <c r="BC127" s="2">
        <f t="shared" si="159"/>
        <v>100.22440543729698</v>
      </c>
      <c r="BD127" s="2">
        <f t="shared" si="160"/>
        <v>108.92170856890375</v>
      </c>
      <c r="BE127" s="2">
        <f t="shared" si="161"/>
        <v>116.52043903202662</v>
      </c>
      <c r="BF127" s="2">
        <f t="shared" si="162"/>
        <v>123.86058138065833</v>
      </c>
      <c r="BG127" s="2">
        <f t="shared" si="163"/>
        <v>127.26282281665672</v>
      </c>
      <c r="BH127" s="2">
        <f t="shared" si="164"/>
        <v>127.69454479680718</v>
      </c>
      <c r="BI127" s="2">
        <f t="shared" si="165"/>
        <v>127.38271138939643</v>
      </c>
      <c r="BJ127" s="2">
        <f t="shared" si="166"/>
        <v>126.58040187798258</v>
      </c>
      <c r="BK127" s="2">
        <f t="shared" si="167"/>
        <v>125.10766958217877</v>
      </c>
      <c r="BL127" s="2">
        <f t="shared" si="168"/>
        <v>115.85784344167637</v>
      </c>
      <c r="BM127" s="2">
        <f t="shared" si="169"/>
        <v>107.8997661709177</v>
      </c>
      <c r="BN127" s="2">
        <f t="shared" si="170"/>
        <v>103.26944610393799</v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184"/>
        <v/>
      </c>
      <c r="CD127" s="2" t="str">
        <f t="shared" si="185"/>
        <v/>
      </c>
      <c r="CF127" s="2" t="str">
        <f t="shared" si="186"/>
        <v/>
      </c>
      <c r="CG127" s="2" t="str">
        <f t="shared" si="187"/>
        <v/>
      </c>
      <c r="CH127" s="2" t="str">
        <f t="shared" si="188"/>
        <v/>
      </c>
      <c r="CI127" s="2" t="str">
        <f t="shared" si="189"/>
        <v/>
      </c>
      <c r="CJ127" s="2" t="str">
        <f t="shared" si="190"/>
        <v/>
      </c>
      <c r="CK127" s="2" t="str">
        <f t="shared" si="191"/>
        <v/>
      </c>
      <c r="CL127" s="2" t="str">
        <f t="shared" si="192"/>
        <v/>
      </c>
      <c r="CM127" s="2" t="str">
        <f t="shared" si="193"/>
        <v/>
      </c>
      <c r="CN127" s="2" t="str">
        <f t="shared" si="194"/>
        <v/>
      </c>
      <c r="CO127" s="2" t="str">
        <f t="shared" si="195"/>
        <v/>
      </c>
      <c r="CP127" s="2" t="str">
        <f t="shared" si="196"/>
        <v/>
      </c>
      <c r="CQ127" s="2" t="str">
        <f t="shared" si="197"/>
        <v/>
      </c>
      <c r="CR127" s="2">
        <f t="shared" si="198"/>
        <v>115.07299999999999</v>
      </c>
      <c r="CS127" s="2" t="str">
        <f t="shared" si="199"/>
        <v/>
      </c>
      <c r="CT127" s="2" t="str">
        <f t="shared" si="200"/>
        <v/>
      </c>
      <c r="CV127" s="2">
        <f t="shared" si="201"/>
        <v>67.882985564115671</v>
      </c>
      <c r="CW127" s="2">
        <f t="shared" si="202"/>
        <v>77.598396153968437</v>
      </c>
      <c r="CX127" s="2">
        <f t="shared" si="203"/>
        <v>89.209335443322828</v>
      </c>
      <c r="CY127" s="2">
        <f t="shared" si="204"/>
        <v>100.18097191340939</v>
      </c>
      <c r="CZ127" s="2">
        <f t="shared" si="205"/>
        <v>108.43457782113654</v>
      </c>
      <c r="DA127" s="2">
        <f t="shared" si="206"/>
        <v>116.10211009178967</v>
      </c>
      <c r="DB127" s="2">
        <f t="shared" si="207"/>
        <v>124.60274644353511</v>
      </c>
      <c r="DC127" s="2">
        <f t="shared" si="208"/>
        <v>127.69596843879479</v>
      </c>
      <c r="DD127" s="2">
        <f t="shared" si="209"/>
        <v>128.34404376826498</v>
      </c>
      <c r="DE127" s="2">
        <f t="shared" si="210"/>
        <v>128.72089139125896</v>
      </c>
      <c r="DF127" s="2">
        <f t="shared" si="211"/>
        <v>127.55184607043566</v>
      </c>
      <c r="DG127" s="2">
        <f t="shared" si="212"/>
        <v>126.3126863826767</v>
      </c>
      <c r="DH127" s="2">
        <f t="shared" si="213"/>
        <v>117.3471765675808</v>
      </c>
      <c r="DI127" s="2">
        <f t="shared" si="214"/>
        <v>110.15907517417847</v>
      </c>
      <c r="DJ127" s="2">
        <f t="shared" si="215"/>
        <v>112.11542731542444</v>
      </c>
      <c r="DL127" s="2">
        <f t="shared" si="216"/>
        <v>63.03509889451373</v>
      </c>
      <c r="DM127" s="2">
        <f t="shared" si="217"/>
        <v>76.669237980867678</v>
      </c>
      <c r="DN127" s="2">
        <f t="shared" si="218"/>
        <v>88.662395541392129</v>
      </c>
      <c r="DO127" s="2">
        <f t="shared" si="219"/>
        <v>100.24376691610226</v>
      </c>
      <c r="DP127" s="2">
        <f t="shared" si="220"/>
        <v>109.14067886850506</v>
      </c>
      <c r="DQ127" s="2">
        <f t="shared" si="221"/>
        <v>116.7140158379855</v>
      </c>
      <c r="DR127" s="2">
        <f t="shared" si="222"/>
        <v>123.5385226567421</v>
      </c>
      <c r="DS127" s="2">
        <f t="shared" si="223"/>
        <v>127.09986978157966</v>
      </c>
      <c r="DT127" s="2">
        <f t="shared" si="224"/>
        <v>127.46414434026235</v>
      </c>
      <c r="DU127" s="2">
        <f t="shared" si="225"/>
        <v>126.8681600103959</v>
      </c>
      <c r="DV127" s="2">
        <f t="shared" si="226"/>
        <v>126.15285199137359</v>
      </c>
      <c r="DW127" s="2">
        <f t="shared" si="227"/>
        <v>124.51864521223354</v>
      </c>
      <c r="DX127" s="2">
        <f t="shared" si="228"/>
        <v>114.92858825365896</v>
      </c>
      <c r="DY127" s="2">
        <f t="shared" si="229"/>
        <v>106.71818929180731</v>
      </c>
      <c r="DZ127" s="2">
        <f t="shared" si="230"/>
        <v>101.24539005780349</v>
      </c>
      <c r="EB127" s="2">
        <f t="shared" si="231"/>
        <v>0.7730896184102346</v>
      </c>
      <c r="EC127" s="2">
        <f t="shared" si="232"/>
        <v>0.6615898730973705</v>
      </c>
      <c r="ED127" s="2">
        <f t="shared" si="233"/>
        <v>0.67519133926757602</v>
      </c>
      <c r="EE127" s="2">
        <f t="shared" si="234"/>
        <v>0.6916716621547232</v>
      </c>
      <c r="EF127" s="2">
        <f t="shared" si="235"/>
        <v>0.68988815351943278</v>
      </c>
      <c r="EG127" s="2">
        <f t="shared" si="236"/>
        <v>0.68364930847220162</v>
      </c>
      <c r="EH127" s="2">
        <f t="shared" si="237"/>
        <v>0.69737687889242139</v>
      </c>
      <c r="EI127" s="2">
        <f t="shared" si="238"/>
        <v>0.72663411818715518</v>
      </c>
      <c r="EJ127" s="2">
        <f t="shared" si="239"/>
        <v>0.73815137365433103</v>
      </c>
      <c r="EK127" s="2">
        <f t="shared" si="240"/>
        <v>0.72227416002374933</v>
      </c>
      <c r="EL127" s="2">
        <f t="shared" si="241"/>
        <v>0.69438763679712479</v>
      </c>
      <c r="EM127" s="2">
        <f t="shared" si="242"/>
        <v>0.6716773396010004</v>
      </c>
      <c r="EN127" s="2">
        <f t="shared" si="243"/>
        <v>0.61578612504309116</v>
      </c>
      <c r="EO127" s="2">
        <f t="shared" si="244"/>
        <v>0.65660678107227644</v>
      </c>
      <c r="EP127" s="2">
        <f t="shared" si="245"/>
        <v>0.81379493021374505</v>
      </c>
    </row>
    <row r="128" spans="2:146" x14ac:dyDescent="0.25">
      <c r="B128" s="2">
        <v>106</v>
      </c>
      <c r="C128" s="49">
        <v>63.157899999999998</v>
      </c>
      <c r="D128" s="49">
        <v>76.824600000000004</v>
      </c>
      <c r="E128" s="49">
        <v>89.087699999999998</v>
      </c>
      <c r="F128" s="49">
        <v>101.8421</v>
      </c>
      <c r="G128" s="49">
        <v>111.41070000000001</v>
      </c>
      <c r="H128" s="49">
        <v>119.41070000000001</v>
      </c>
      <c r="I128" s="49">
        <v>128.46430000000001</v>
      </c>
      <c r="J128" s="49">
        <v>135.857</v>
      </c>
      <c r="K128" s="49">
        <v>137</v>
      </c>
      <c r="L128" s="49">
        <v>131.273</v>
      </c>
      <c r="M128" s="49">
        <v>128.16399999999999</v>
      </c>
      <c r="N128" s="49">
        <v>125.43600000000001</v>
      </c>
      <c r="O128" s="49">
        <v>114.964</v>
      </c>
      <c r="P128" s="49">
        <v>107.8</v>
      </c>
      <c r="Q128" s="49">
        <v>103.3455</v>
      </c>
      <c r="T128" s="4">
        <f t="shared" si="126"/>
        <v>64.094443835164839</v>
      </c>
      <c r="U128" s="4">
        <f t="shared" si="127"/>
        <v>76.964488944938481</v>
      </c>
      <c r="V128" s="4">
        <f t="shared" si="128"/>
        <v>89.528197072379271</v>
      </c>
      <c r="W128" s="4">
        <f t="shared" si="129"/>
        <v>102.13028458953289</v>
      </c>
      <c r="X128" s="4">
        <f t="shared" si="130"/>
        <v>110.8469650473001</v>
      </c>
      <c r="Y128" s="4">
        <f t="shared" si="131"/>
        <v>118.76488689522542</v>
      </c>
      <c r="Z128" s="4">
        <f t="shared" si="132"/>
        <v>127.39158260154761</v>
      </c>
      <c r="AA128" s="4">
        <f t="shared" si="133"/>
        <v>135.10974344152672</v>
      </c>
      <c r="AB128" s="4">
        <f t="shared" si="134"/>
        <v>136.62215461370855</v>
      </c>
      <c r="AC128" s="4">
        <f t="shared" si="135"/>
        <v>132.8721064137664</v>
      </c>
      <c r="AD128" s="4">
        <f t="shared" si="136"/>
        <v>128.19841315083596</v>
      </c>
      <c r="AE128" s="4">
        <f t="shared" si="137"/>
        <v>125.65836238977617</v>
      </c>
      <c r="AF128" s="4">
        <f t="shared" si="138"/>
        <v>115.76265234900025</v>
      </c>
      <c r="AG128" s="4">
        <f t="shared" si="139"/>
        <v>107.94077821443325</v>
      </c>
      <c r="AH128" s="4">
        <f t="shared" si="140"/>
        <v>103.11471227126991</v>
      </c>
      <c r="AJ128" s="4">
        <f t="shared" si="141"/>
        <v>-0.93654383516484074</v>
      </c>
      <c r="AK128" s="4">
        <f t="shared" si="142"/>
        <v>-0.13988894493847681</v>
      </c>
      <c r="AL128" s="4">
        <f t="shared" si="143"/>
        <v>-0.44049707237927294</v>
      </c>
      <c r="AM128" s="4">
        <f t="shared" si="144"/>
        <v>-0.28818458953288939</v>
      </c>
      <c r="AN128" s="4">
        <f t="shared" si="145"/>
        <v>0.56373495269990315</v>
      </c>
      <c r="AO128" s="4">
        <f t="shared" si="146"/>
        <v>0.64581310477458942</v>
      </c>
      <c r="AP128" s="4">
        <f t="shared" si="147"/>
        <v>1.0727173984523972</v>
      </c>
      <c r="AQ128" s="4">
        <f t="shared" si="148"/>
        <v>0.74725655847328198</v>
      </c>
      <c r="AR128" s="4">
        <f t="shared" si="149"/>
        <v>0.37784538629145459</v>
      </c>
      <c r="AS128" s="4">
        <f t="shared" si="150"/>
        <v>-1.5991064137664068</v>
      </c>
      <c r="AT128" s="4">
        <f t="shared" si="151"/>
        <v>-3.4413150835973738E-2</v>
      </c>
      <c r="AU128" s="4">
        <f t="shared" si="152"/>
        <v>-0.22236238977616551</v>
      </c>
      <c r="AV128" s="4">
        <f t="shared" si="153"/>
        <v>-0.79865234900024973</v>
      </c>
      <c r="AW128" s="4">
        <f t="shared" si="154"/>
        <v>-0.14077821443325433</v>
      </c>
      <c r="AX128" s="4">
        <f t="shared" si="155"/>
        <v>0.23078772873009257</v>
      </c>
      <c r="AZ128" s="2">
        <f t="shared" si="156"/>
        <v>64.094443834745576</v>
      </c>
      <c r="BA128" s="2">
        <f t="shared" si="157"/>
        <v>76.945109699532011</v>
      </c>
      <c r="BB128" s="2">
        <f t="shared" si="247"/>
        <v>88.795758026110121</v>
      </c>
      <c r="BC128" s="2">
        <f t="shared" si="159"/>
        <v>100.18545019978222</v>
      </c>
      <c r="BD128" s="2">
        <f t="shared" si="160"/>
        <v>108.89690994557698</v>
      </c>
      <c r="BE128" s="2">
        <f t="shared" si="161"/>
        <v>116.50282691997168</v>
      </c>
      <c r="BF128" s="2">
        <f t="shared" si="162"/>
        <v>123.81022210668945</v>
      </c>
      <c r="BG128" s="2">
        <f t="shared" si="163"/>
        <v>127.21002237933965</v>
      </c>
      <c r="BH128" s="2">
        <f t="shared" si="164"/>
        <v>127.62242879963907</v>
      </c>
      <c r="BI128" s="2">
        <f t="shared" si="165"/>
        <v>127.28764394137031</v>
      </c>
      <c r="BJ128" s="2">
        <f t="shared" si="166"/>
        <v>126.48381447012795</v>
      </c>
      <c r="BK128" s="2">
        <f t="shared" si="167"/>
        <v>124.99837653953486</v>
      </c>
      <c r="BL128" s="2">
        <f t="shared" si="168"/>
        <v>115.72842870927212</v>
      </c>
      <c r="BM128" s="2">
        <f t="shared" si="169"/>
        <v>107.74970085440934</v>
      </c>
      <c r="BN128" s="2">
        <f t="shared" si="170"/>
        <v>103.11471227126685</v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184"/>
        <v/>
      </c>
      <c r="CD128" s="2" t="str">
        <f t="shared" si="185"/>
        <v/>
      </c>
      <c r="CF128" s="2" t="str">
        <f t="shared" si="186"/>
        <v/>
      </c>
      <c r="CG128" s="2" t="str">
        <f t="shared" si="187"/>
        <v/>
      </c>
      <c r="CH128" s="2" t="str">
        <f t="shared" si="188"/>
        <v/>
      </c>
      <c r="CI128" s="2" t="str">
        <f t="shared" si="189"/>
        <v/>
      </c>
      <c r="CJ128" s="2" t="str">
        <f t="shared" si="190"/>
        <v/>
      </c>
      <c r="CK128" s="2" t="str">
        <f t="shared" si="191"/>
        <v/>
      </c>
      <c r="CL128" s="2" t="str">
        <f t="shared" si="192"/>
        <v/>
      </c>
      <c r="CM128" s="2" t="str">
        <f t="shared" si="193"/>
        <v/>
      </c>
      <c r="CN128" s="2" t="str">
        <f t="shared" si="194"/>
        <v/>
      </c>
      <c r="CO128" s="2" t="str">
        <f t="shared" si="195"/>
        <v/>
      </c>
      <c r="CP128" s="2" t="str">
        <f t="shared" si="196"/>
        <v/>
      </c>
      <c r="CQ128" s="2" t="str">
        <f t="shared" si="197"/>
        <v/>
      </c>
      <c r="CR128" s="2" t="str">
        <f t="shared" si="198"/>
        <v/>
      </c>
      <c r="CS128" s="2" t="str">
        <f t="shared" si="199"/>
        <v/>
      </c>
      <c r="CT128" s="2" t="str">
        <f t="shared" si="200"/>
        <v/>
      </c>
      <c r="CV128" s="2">
        <f t="shared" si="201"/>
        <v>67.918168729985624</v>
      </c>
      <c r="CW128" s="2">
        <f t="shared" si="202"/>
        <v>77.580915789121349</v>
      </c>
      <c r="CX128" s="2">
        <f t="shared" si="203"/>
        <v>89.192609480986064</v>
      </c>
      <c r="CY128" s="2">
        <f t="shared" si="204"/>
        <v>100.17273456630299</v>
      </c>
      <c r="CZ128" s="2">
        <f t="shared" si="205"/>
        <v>108.40632444487557</v>
      </c>
      <c r="DA128" s="2">
        <f t="shared" si="206"/>
        <v>116.06122580223902</v>
      </c>
      <c r="DB128" s="2">
        <f t="shared" si="207"/>
        <v>124.6094639517751</v>
      </c>
      <c r="DC128" s="2">
        <f t="shared" si="208"/>
        <v>127.67738811150686</v>
      </c>
      <c r="DD128" s="2">
        <f t="shared" si="209"/>
        <v>128.31048069325686</v>
      </c>
      <c r="DE128" s="2">
        <f t="shared" si="210"/>
        <v>128.68101202354779</v>
      </c>
      <c r="DF128" s="2">
        <f t="shared" si="211"/>
        <v>127.50611222444597</v>
      </c>
      <c r="DG128" s="2">
        <f t="shared" si="212"/>
        <v>126.27372071432646</v>
      </c>
      <c r="DH128" s="2">
        <f t="shared" si="213"/>
        <v>117.27377206338097</v>
      </c>
      <c r="DI128" s="2">
        <f t="shared" si="214"/>
        <v>110.05057877793072</v>
      </c>
      <c r="DJ128" s="2">
        <f t="shared" si="215"/>
        <v>112.08632888684046</v>
      </c>
      <c r="DL128" s="2">
        <f t="shared" si="216"/>
        <v>63.070888883401253</v>
      </c>
      <c r="DM128" s="2">
        <f t="shared" si="217"/>
        <v>76.648504209694877</v>
      </c>
      <c r="DN128" s="2">
        <f t="shared" si="218"/>
        <v>88.621646021926182</v>
      </c>
      <c r="DO128" s="2">
        <f t="shared" si="219"/>
        <v>100.1906197345423</v>
      </c>
      <c r="DP128" s="2">
        <f t="shared" si="220"/>
        <v>109.09802953690414</v>
      </c>
      <c r="DQ128" s="2">
        <f t="shared" si="221"/>
        <v>116.68919244333638</v>
      </c>
      <c r="DR128" s="2">
        <f t="shared" si="222"/>
        <v>123.4939122136701</v>
      </c>
      <c r="DS128" s="2">
        <f t="shared" si="223"/>
        <v>127.04966631424659</v>
      </c>
      <c r="DT128" s="2">
        <f t="shared" si="224"/>
        <v>127.39982833726938</v>
      </c>
      <c r="DU128" s="2">
        <f t="shared" si="225"/>
        <v>126.7990140071221</v>
      </c>
      <c r="DV128" s="2">
        <f t="shared" si="226"/>
        <v>126.07347211561002</v>
      </c>
      <c r="DW128" s="2">
        <f t="shared" si="227"/>
        <v>124.42982797901469</v>
      </c>
      <c r="DX128" s="2">
        <f t="shared" si="228"/>
        <v>114.84906581936541</v>
      </c>
      <c r="DY128" s="2">
        <f t="shared" si="229"/>
        <v>106.65226302038907</v>
      </c>
      <c r="DZ128" s="2">
        <f t="shared" si="230"/>
        <v>101.24253388159049</v>
      </c>
      <c r="EB128" s="2">
        <f t="shared" si="231"/>
        <v>0.78883931117251904</v>
      </c>
      <c r="EC128" s="2">
        <f t="shared" si="232"/>
        <v>0.68189424457858849</v>
      </c>
      <c r="ED128" s="2">
        <f t="shared" si="233"/>
        <v>0.69505578435679549</v>
      </c>
      <c r="EE128" s="2">
        <f t="shared" si="234"/>
        <v>0.71095967950065686</v>
      </c>
      <c r="EF128" s="2">
        <f t="shared" si="235"/>
        <v>0.70924084028740619</v>
      </c>
      <c r="EG128" s="2">
        <f t="shared" si="236"/>
        <v>0.70322384794351678</v>
      </c>
      <c r="EH128" s="2">
        <f t="shared" si="237"/>
        <v>0.71645430488353967</v>
      </c>
      <c r="EI128" s="2">
        <f t="shared" si="238"/>
        <v>0.74454278026837273</v>
      </c>
      <c r="EJ128" s="2">
        <f t="shared" si="239"/>
        <v>0.75555934061325247</v>
      </c>
      <c r="EK128" s="2">
        <f t="shared" si="240"/>
        <v>0.74036639253413838</v>
      </c>
      <c r="EL128" s="2">
        <f t="shared" si="241"/>
        <v>0.71357610890055123</v>
      </c>
      <c r="EM128" s="2">
        <f t="shared" si="242"/>
        <v>0.69165854952834693</v>
      </c>
      <c r="EN128" s="2">
        <f t="shared" si="243"/>
        <v>0.63733219556922405</v>
      </c>
      <c r="EO128" s="2">
        <f t="shared" si="244"/>
        <v>0.67706419523118055</v>
      </c>
      <c r="EP128" s="2">
        <f t="shared" si="245"/>
        <v>0.82735025987028021</v>
      </c>
    </row>
    <row r="129" spans="2:146" x14ac:dyDescent="0.25">
      <c r="B129" s="2">
        <v>107</v>
      </c>
      <c r="C129" s="49">
        <v>63.508800000000001</v>
      </c>
      <c r="D129" s="49">
        <v>78.333299999999994</v>
      </c>
      <c r="E129" s="49">
        <v>89.596500000000006</v>
      </c>
      <c r="F129" s="49">
        <v>105.0702</v>
      </c>
      <c r="G129" s="49">
        <v>113.1964</v>
      </c>
      <c r="H129" s="49">
        <v>120.2679</v>
      </c>
      <c r="I129" s="49">
        <v>129.21430000000001</v>
      </c>
      <c r="J129" s="49">
        <v>137.071</v>
      </c>
      <c r="K129" s="49">
        <v>139.07300000000001</v>
      </c>
      <c r="L129" s="49">
        <v>133.19999999999999</v>
      </c>
      <c r="M129" s="49">
        <v>129.05500000000001</v>
      </c>
      <c r="N129" s="49">
        <v>126.527</v>
      </c>
      <c r="O129" s="49">
        <v>116.982</v>
      </c>
      <c r="P129" s="49">
        <v>107.9636</v>
      </c>
      <c r="Q129" s="49">
        <v>102.7273</v>
      </c>
      <c r="T129" s="4">
        <f t="shared" si="126"/>
        <v>64.057725526016867</v>
      </c>
      <c r="U129" s="4">
        <f t="shared" si="127"/>
        <v>76.941364640632585</v>
      </c>
      <c r="V129" s="4">
        <f t="shared" si="128"/>
        <v>90.024799852238502</v>
      </c>
      <c r="W129" s="4">
        <f t="shared" si="129"/>
        <v>103.48503102822792</v>
      </c>
      <c r="X129" s="4">
        <f t="shared" si="130"/>
        <v>112.3552919058442</v>
      </c>
      <c r="Y129" s="4">
        <f t="shared" si="131"/>
        <v>120.33387865516829</v>
      </c>
      <c r="Z129" s="4">
        <f t="shared" si="132"/>
        <v>129.49995660711744</v>
      </c>
      <c r="AA129" s="4">
        <f t="shared" si="133"/>
        <v>138.84798091048077</v>
      </c>
      <c r="AB129" s="4">
        <f t="shared" si="134"/>
        <v>140.23096291082618</v>
      </c>
      <c r="AC129" s="4">
        <f t="shared" si="135"/>
        <v>135.13051209507012</v>
      </c>
      <c r="AD129" s="4">
        <f t="shared" si="136"/>
        <v>129.1707563192156</v>
      </c>
      <c r="AE129" s="4">
        <f t="shared" si="137"/>
        <v>126.05281150153893</v>
      </c>
      <c r="AF129" s="4">
        <f t="shared" si="138"/>
        <v>115.67018738701839</v>
      </c>
      <c r="AG129" s="4">
        <f t="shared" si="139"/>
        <v>107.88525438897109</v>
      </c>
      <c r="AH129" s="4">
        <f t="shared" si="140"/>
        <v>102.96926735107377</v>
      </c>
      <c r="AJ129" s="4">
        <f t="shared" si="141"/>
        <v>-0.54892552601686617</v>
      </c>
      <c r="AK129" s="4">
        <f t="shared" si="142"/>
        <v>1.3919353593674089</v>
      </c>
      <c r="AL129" s="4">
        <f t="shared" si="143"/>
        <v>-0.42829985223849576</v>
      </c>
      <c r="AM129" s="4">
        <f t="shared" si="144"/>
        <v>1.5851689717720774</v>
      </c>
      <c r="AN129" s="4">
        <f t="shared" si="145"/>
        <v>0.84110809415579979</v>
      </c>
      <c r="AO129" s="4">
        <f t="shared" si="146"/>
        <v>-6.5978655168294154E-2</v>
      </c>
      <c r="AP129" s="4">
        <f t="shared" si="147"/>
        <v>-0.28565660711743135</v>
      </c>
      <c r="AQ129" s="4">
        <f t="shared" si="148"/>
        <v>-1.7769809104807734</v>
      </c>
      <c r="AR129" s="4">
        <f t="shared" si="149"/>
        <v>-1.1579629108261713</v>
      </c>
      <c r="AS129" s="4">
        <f t="shared" si="150"/>
        <v>-1.930512095070128</v>
      </c>
      <c r="AT129" s="4">
        <f t="shared" si="151"/>
        <v>-0.11575631921559193</v>
      </c>
      <c r="AU129" s="4">
        <f t="shared" si="152"/>
        <v>0.47418849846107491</v>
      </c>
      <c r="AV129" s="4">
        <f t="shared" si="153"/>
        <v>1.3118126129816119</v>
      </c>
      <c r="AW129" s="4">
        <f t="shared" si="154"/>
        <v>7.8345611028908024E-2</v>
      </c>
      <c r="AX129" s="4">
        <f t="shared" si="155"/>
        <v>-0.2419673510737681</v>
      </c>
      <c r="AZ129" s="2">
        <f t="shared" si="156"/>
        <v>64.057725525959</v>
      </c>
      <c r="BA129" s="2">
        <f t="shared" si="157"/>
        <v>76.907038395743143</v>
      </c>
      <c r="BB129" s="2">
        <f t="shared" si="247"/>
        <v>88.750932147354376</v>
      </c>
      <c r="BC129" s="2">
        <f t="shared" si="159"/>
        <v>100.14478237506485</v>
      </c>
      <c r="BD129" s="2">
        <f t="shared" si="160"/>
        <v>108.87105879754051</v>
      </c>
      <c r="BE129" s="2">
        <f t="shared" si="161"/>
        <v>116.48538064079173</v>
      </c>
      <c r="BF129" s="2">
        <f t="shared" si="162"/>
        <v>123.75877407113326</v>
      </c>
      <c r="BG129" s="2">
        <f t="shared" si="163"/>
        <v>127.15660911781937</v>
      </c>
      <c r="BH129" s="2">
        <f t="shared" si="164"/>
        <v>127.54999532457771</v>
      </c>
      <c r="BI129" s="2">
        <f t="shared" si="165"/>
        <v>127.19301436005799</v>
      </c>
      <c r="BJ129" s="2">
        <f t="shared" si="166"/>
        <v>126.38702064731817</v>
      </c>
      <c r="BK129" s="2">
        <f t="shared" si="167"/>
        <v>124.88840313299477</v>
      </c>
      <c r="BL129" s="2">
        <f t="shared" si="168"/>
        <v>115.6000578304226</v>
      </c>
      <c r="BM129" s="2">
        <f t="shared" si="169"/>
        <v>107.6035789400068</v>
      </c>
      <c r="BN129" s="2">
        <f t="shared" si="170"/>
        <v>102.96926735107344</v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184"/>
        <v/>
      </c>
      <c r="CD129" s="2" t="str">
        <f t="shared" si="185"/>
        <v/>
      </c>
      <c r="CF129" s="2" t="str">
        <f t="shared" si="186"/>
        <v/>
      </c>
      <c r="CG129" s="2" t="str">
        <f t="shared" si="187"/>
        <v/>
      </c>
      <c r="CH129" s="2" t="str">
        <f t="shared" si="188"/>
        <v/>
      </c>
      <c r="CI129" s="2" t="str">
        <f t="shared" si="189"/>
        <v/>
      </c>
      <c r="CJ129" s="2" t="str">
        <f t="shared" si="190"/>
        <v/>
      </c>
      <c r="CK129" s="2" t="str">
        <f t="shared" si="191"/>
        <v/>
      </c>
      <c r="CL129" s="2" t="str">
        <f t="shared" si="192"/>
        <v/>
      </c>
      <c r="CM129" s="2" t="str">
        <f t="shared" si="193"/>
        <v/>
      </c>
      <c r="CN129" s="2" t="str">
        <f t="shared" si="194"/>
        <v/>
      </c>
      <c r="CO129" s="2" t="str">
        <f t="shared" si="195"/>
        <v/>
      </c>
      <c r="CP129" s="2" t="str">
        <f t="shared" si="196"/>
        <v/>
      </c>
      <c r="CQ129" s="2" t="str">
        <f t="shared" si="197"/>
        <v/>
      </c>
      <c r="CR129" s="2" t="str">
        <f t="shared" si="198"/>
        <v/>
      </c>
      <c r="CS129" s="2" t="str">
        <f t="shared" si="199"/>
        <v/>
      </c>
      <c r="CT129" s="2">
        <f t="shared" si="200"/>
        <v>102.7273</v>
      </c>
      <c r="CV129" s="2">
        <f t="shared" si="201"/>
        <v>67.95335189585559</v>
      </c>
      <c r="CW129" s="2">
        <f t="shared" si="202"/>
        <v>77.56343542427426</v>
      </c>
      <c r="CX129" s="2">
        <f t="shared" si="203"/>
        <v>89.1758835186493</v>
      </c>
      <c r="CY129" s="2">
        <f t="shared" si="204"/>
        <v>100.16449721919659</v>
      </c>
      <c r="CZ129" s="2">
        <f t="shared" si="205"/>
        <v>108.3780710686146</v>
      </c>
      <c r="DA129" s="2">
        <f t="shared" si="206"/>
        <v>116.02034151268839</v>
      </c>
      <c r="DB129" s="2">
        <f t="shared" si="207"/>
        <v>124.6161814600151</v>
      </c>
      <c r="DC129" s="2">
        <f t="shared" si="208"/>
        <v>127.65880778421894</v>
      </c>
      <c r="DD129" s="2">
        <f t="shared" si="209"/>
        <v>128.27691761824875</v>
      </c>
      <c r="DE129" s="2">
        <f t="shared" si="210"/>
        <v>128.64113265583663</v>
      </c>
      <c r="DF129" s="2">
        <f t="shared" si="211"/>
        <v>127.46037837845628</v>
      </c>
      <c r="DG129" s="2">
        <f t="shared" si="212"/>
        <v>126.23475504597621</v>
      </c>
      <c r="DH129" s="2">
        <f t="shared" si="213"/>
        <v>117.20036755918116</v>
      </c>
      <c r="DI129" s="2">
        <f t="shared" si="214"/>
        <v>109.94208238168298</v>
      </c>
      <c r="DJ129" s="2">
        <f t="shared" si="215"/>
        <v>112.0572304582565</v>
      </c>
      <c r="DL129" s="2">
        <f t="shared" si="216"/>
        <v>63.106678872288768</v>
      </c>
      <c r="DM129" s="2">
        <f t="shared" si="217"/>
        <v>76.627770438522077</v>
      </c>
      <c r="DN129" s="2">
        <f t="shared" si="218"/>
        <v>88.580896502460249</v>
      </c>
      <c r="DO129" s="2">
        <f t="shared" si="219"/>
        <v>100.13747255298232</v>
      </c>
      <c r="DP129" s="2">
        <f t="shared" si="220"/>
        <v>109.05538020530321</v>
      </c>
      <c r="DQ129" s="2">
        <f t="shared" si="221"/>
        <v>116.66436904868726</v>
      </c>
      <c r="DR129" s="2">
        <f t="shared" si="222"/>
        <v>123.44930177059808</v>
      </c>
      <c r="DS129" s="2">
        <f t="shared" si="223"/>
        <v>126.99946284691354</v>
      </c>
      <c r="DT129" s="2">
        <f t="shared" si="224"/>
        <v>127.33551233427642</v>
      </c>
      <c r="DU129" s="2">
        <f t="shared" si="225"/>
        <v>126.7298680038483</v>
      </c>
      <c r="DV129" s="2">
        <f t="shared" si="226"/>
        <v>125.99409223984644</v>
      </c>
      <c r="DW129" s="2">
        <f t="shared" si="227"/>
        <v>124.34101074579586</v>
      </c>
      <c r="DX129" s="2">
        <f t="shared" si="228"/>
        <v>114.76954338507184</v>
      </c>
      <c r="DY129" s="2">
        <f t="shared" si="229"/>
        <v>106.58633674897084</v>
      </c>
      <c r="DZ129" s="2">
        <f t="shared" si="230"/>
        <v>101.2396777053775</v>
      </c>
      <c r="EB129" s="2">
        <f t="shared" si="231"/>
        <v>0.80377329994291213</v>
      </c>
      <c r="EC129" s="2">
        <f t="shared" si="232"/>
        <v>0.70152996908764076</v>
      </c>
      <c r="ED129" s="2">
        <f t="shared" si="233"/>
        <v>0.71421957073414244</v>
      </c>
      <c r="EE129" s="2">
        <f t="shared" si="234"/>
        <v>0.72951295588338205</v>
      </c>
      <c r="EF129" s="2">
        <f t="shared" si="235"/>
        <v>0.72786221567324683</v>
      </c>
      <c r="EG129" s="2">
        <f t="shared" si="236"/>
        <v>0.72207957285875579</v>
      </c>
      <c r="EH129" s="2">
        <f t="shared" si="237"/>
        <v>0.73478645370047113</v>
      </c>
      <c r="EI129" s="2">
        <f t="shared" si="238"/>
        <v>0.76166303551513492</v>
      </c>
      <c r="EJ129" s="2">
        <f t="shared" si="239"/>
        <v>0.77216721219550521</v>
      </c>
      <c r="EK129" s="2">
        <f t="shared" si="240"/>
        <v>0.75767544503694961</v>
      </c>
      <c r="EL129" s="2">
        <f t="shared" si="241"/>
        <v>0.73202474119801508</v>
      </c>
      <c r="EM129" s="2">
        <f t="shared" si="242"/>
        <v>0.71094704435715472</v>
      </c>
      <c r="EN129" s="2">
        <f t="shared" si="243"/>
        <v>0.65834038751278057</v>
      </c>
      <c r="EO129" s="2">
        <f t="shared" si="244"/>
        <v>0.69686552487179143</v>
      </c>
      <c r="EP129" s="2">
        <f t="shared" si="245"/>
        <v>0.84011266825247333</v>
      </c>
    </row>
    <row r="130" spans="2:146" x14ac:dyDescent="0.25">
      <c r="B130" s="2">
        <v>108</v>
      </c>
      <c r="C130" s="49">
        <v>64.052599999999998</v>
      </c>
      <c r="D130" s="49">
        <v>76.877200000000002</v>
      </c>
      <c r="E130" s="49">
        <v>90.1404</v>
      </c>
      <c r="F130" s="49">
        <v>106.0526</v>
      </c>
      <c r="G130" s="49">
        <v>114.1071</v>
      </c>
      <c r="H130" s="49">
        <v>123.75</v>
      </c>
      <c r="I130" s="49">
        <v>131.69640000000001</v>
      </c>
      <c r="J130" s="49">
        <v>141.018</v>
      </c>
      <c r="K130" s="49">
        <v>143.05500000000001</v>
      </c>
      <c r="L130" s="49">
        <v>135.94499999999999</v>
      </c>
      <c r="M130" s="49">
        <v>129.49100000000001</v>
      </c>
      <c r="N130" s="49">
        <v>126.727</v>
      </c>
      <c r="O130" s="49">
        <v>115.982</v>
      </c>
      <c r="P130" s="49">
        <v>108.8182</v>
      </c>
      <c r="Q130" s="49">
        <v>103.87269999999999</v>
      </c>
      <c r="T130" s="4">
        <f t="shared" si="126"/>
        <v>64.024962092084863</v>
      </c>
      <c r="U130" s="4">
        <f t="shared" si="127"/>
        <v>76.927328872764988</v>
      </c>
      <c r="V130" s="4">
        <f t="shared" si="128"/>
        <v>90.766818022875057</v>
      </c>
      <c r="W130" s="4">
        <f t="shared" si="129"/>
        <v>105.40373335432341</v>
      </c>
      <c r="X130" s="4">
        <f t="shared" si="130"/>
        <v>114.58123553314648</v>
      </c>
      <c r="Y130" s="4">
        <f t="shared" si="131"/>
        <v>122.56711432193936</v>
      </c>
      <c r="Z130" s="4">
        <f t="shared" si="132"/>
        <v>132.28000637663004</v>
      </c>
      <c r="AA130" s="4">
        <f t="shared" si="133"/>
        <v>143.08763893291226</v>
      </c>
      <c r="AB130" s="4">
        <f t="shared" si="134"/>
        <v>143.94688580070135</v>
      </c>
      <c r="AC130" s="4">
        <f t="shared" si="135"/>
        <v>137.6029368966897</v>
      </c>
      <c r="AD130" s="4">
        <f t="shared" si="136"/>
        <v>130.49860328029027</v>
      </c>
      <c r="AE130" s="4">
        <f t="shared" si="137"/>
        <v>126.69326442064963</v>
      </c>
      <c r="AF130" s="4">
        <f t="shared" si="138"/>
        <v>115.60791025670923</v>
      </c>
      <c r="AG130" s="4">
        <f t="shared" si="139"/>
        <v>107.85245737330087</v>
      </c>
      <c r="AH130" s="4">
        <f t="shared" si="140"/>
        <v>102.83285294719343</v>
      </c>
      <c r="AJ130" s="4">
        <f t="shared" si="141"/>
        <v>2.7637907915135429E-2</v>
      </c>
      <c r="AK130" s="4">
        <f t="shared" si="142"/>
        <v>-5.0128872764986454E-2</v>
      </c>
      <c r="AL130" s="4">
        <f t="shared" si="143"/>
        <v>-0.62641802287505755</v>
      </c>
      <c r="AM130" s="4">
        <f t="shared" si="144"/>
        <v>0.64886664567659125</v>
      </c>
      <c r="AN130" s="4">
        <f t="shared" si="145"/>
        <v>-0.47413553314648027</v>
      </c>
      <c r="AO130" s="4">
        <f t="shared" si="146"/>
        <v>1.1828856780606429</v>
      </c>
      <c r="AP130" s="4">
        <f t="shared" si="147"/>
        <v>-0.5836063766300299</v>
      </c>
      <c r="AQ130" s="4">
        <f t="shared" si="148"/>
        <v>-2.0696389329122553</v>
      </c>
      <c r="AR130" s="4">
        <f t="shared" si="149"/>
        <v>-0.89188580070134549</v>
      </c>
      <c r="AS130" s="4">
        <f t="shared" si="150"/>
        <v>-1.657936896689705</v>
      </c>
      <c r="AT130" s="4">
        <f t="shared" si="151"/>
        <v>-1.0076032802902546</v>
      </c>
      <c r="AU130" s="4">
        <f t="shared" si="152"/>
        <v>3.373557935037752E-2</v>
      </c>
      <c r="AV130" s="4">
        <f t="shared" si="153"/>
        <v>0.37408974329076727</v>
      </c>
      <c r="AW130" s="4">
        <f t="shared" si="154"/>
        <v>0.96574262669913935</v>
      </c>
      <c r="AX130" s="4">
        <f t="shared" si="155"/>
        <v>1.0398470528065644</v>
      </c>
      <c r="AZ130" s="2">
        <f t="shared" si="156"/>
        <v>64.024962092077459</v>
      </c>
      <c r="BA130" s="2">
        <f t="shared" si="157"/>
        <v>76.869510803564594</v>
      </c>
      <c r="BB130" s="2">
        <f t="shared" si="247"/>
        <v>88.705644234805078</v>
      </c>
      <c r="BC130" s="2">
        <f t="shared" si="159"/>
        <v>100.10250331980532</v>
      </c>
      <c r="BD130" s="2">
        <f t="shared" si="160"/>
        <v>108.84416436707593</v>
      </c>
      <c r="BE130" s="2">
        <f t="shared" si="161"/>
        <v>116.46804142619794</v>
      </c>
      <c r="BF130" s="2">
        <f t="shared" si="162"/>
        <v>123.70638889269736</v>
      </c>
      <c r="BG130" s="2">
        <f t="shared" si="163"/>
        <v>127.10266944733659</v>
      </c>
      <c r="BH130" s="2">
        <f t="shared" si="164"/>
        <v>127.47732948365903</v>
      </c>
      <c r="BI130" s="2">
        <f t="shared" si="165"/>
        <v>127.09892789811745</v>
      </c>
      <c r="BJ130" s="2">
        <f t="shared" si="166"/>
        <v>126.29014253458479</v>
      </c>
      <c r="BK130" s="2">
        <f t="shared" si="167"/>
        <v>124.77793459409841</v>
      </c>
      <c r="BL130" s="2">
        <f t="shared" si="168"/>
        <v>115.47290065533193</v>
      </c>
      <c r="BM130" s="2">
        <f t="shared" si="169"/>
        <v>107.46147803284728</v>
      </c>
      <c r="BN130" s="2">
        <f t="shared" si="170"/>
        <v>102.8328529471934</v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184"/>
        <v/>
      </c>
      <c r="CD130" s="2" t="str">
        <f t="shared" si="185"/>
        <v/>
      </c>
      <c r="CF130" s="2" t="str">
        <f t="shared" si="186"/>
        <v/>
      </c>
      <c r="CG130" s="2" t="str">
        <f t="shared" si="187"/>
        <v/>
      </c>
      <c r="CH130" s="2" t="str">
        <f t="shared" si="188"/>
        <v/>
      </c>
      <c r="CI130" s="2" t="str">
        <f t="shared" si="189"/>
        <v/>
      </c>
      <c r="CJ130" s="2" t="str">
        <f t="shared" si="190"/>
        <v/>
      </c>
      <c r="CK130" s="2" t="str">
        <f t="shared" si="191"/>
        <v/>
      </c>
      <c r="CL130" s="2" t="str">
        <f t="shared" si="192"/>
        <v/>
      </c>
      <c r="CM130" s="2" t="str">
        <f t="shared" si="193"/>
        <v/>
      </c>
      <c r="CN130" s="2" t="str">
        <f t="shared" si="194"/>
        <v/>
      </c>
      <c r="CO130" s="2" t="str">
        <f t="shared" si="195"/>
        <v/>
      </c>
      <c r="CP130" s="2" t="str">
        <f t="shared" si="196"/>
        <v/>
      </c>
      <c r="CQ130" s="2" t="str">
        <f t="shared" si="197"/>
        <v/>
      </c>
      <c r="CR130" s="2" t="str">
        <f t="shared" si="198"/>
        <v/>
      </c>
      <c r="CS130" s="2" t="str">
        <f t="shared" si="199"/>
        <v/>
      </c>
      <c r="CT130" s="2">
        <f t="shared" si="200"/>
        <v>103.87269999999999</v>
      </c>
      <c r="CV130" s="2">
        <f t="shared" si="201"/>
        <v>67.988535061725543</v>
      </c>
      <c r="CW130" s="2">
        <f t="shared" si="202"/>
        <v>77.545955059427172</v>
      </c>
      <c r="CX130" s="2">
        <f t="shared" si="203"/>
        <v>89.159157556312536</v>
      </c>
      <c r="CY130" s="2">
        <f t="shared" si="204"/>
        <v>100.15625987209017</v>
      </c>
      <c r="CZ130" s="2">
        <f t="shared" si="205"/>
        <v>108.34981769235364</v>
      </c>
      <c r="DA130" s="2">
        <f t="shared" si="206"/>
        <v>115.97945722313774</v>
      </c>
      <c r="DB130" s="2">
        <f t="shared" si="207"/>
        <v>124.62289896825509</v>
      </c>
      <c r="DC130" s="2">
        <f t="shared" si="208"/>
        <v>127.64022745693102</v>
      </c>
      <c r="DD130" s="2">
        <f t="shared" si="209"/>
        <v>128.24335454324063</v>
      </c>
      <c r="DE130" s="2">
        <f t="shared" si="210"/>
        <v>128.60125328812546</v>
      </c>
      <c r="DF130" s="2">
        <f t="shared" si="211"/>
        <v>127.4146445324666</v>
      </c>
      <c r="DG130" s="2">
        <f t="shared" si="212"/>
        <v>126.19578937762597</v>
      </c>
      <c r="DH130" s="2">
        <f t="shared" si="213"/>
        <v>117.12696305498133</v>
      </c>
      <c r="DI130" s="2">
        <f t="shared" si="214"/>
        <v>109.83358598543523</v>
      </c>
      <c r="DJ130" s="2">
        <f t="shared" si="215"/>
        <v>112.02813202967253</v>
      </c>
      <c r="DL130" s="2">
        <f t="shared" si="216"/>
        <v>63.142468861176283</v>
      </c>
      <c r="DM130" s="2">
        <f t="shared" si="217"/>
        <v>76.607036667349263</v>
      </c>
      <c r="DN130" s="2">
        <f t="shared" si="218"/>
        <v>88.540146982994301</v>
      </c>
      <c r="DO130" s="2">
        <f t="shared" si="219"/>
        <v>100.08432537142234</v>
      </c>
      <c r="DP130" s="2">
        <f t="shared" si="220"/>
        <v>109.01273087370228</v>
      </c>
      <c r="DQ130" s="2">
        <f t="shared" si="221"/>
        <v>116.63954565403814</v>
      </c>
      <c r="DR130" s="2">
        <f t="shared" si="222"/>
        <v>123.40469132752608</v>
      </c>
      <c r="DS130" s="2">
        <f t="shared" si="223"/>
        <v>126.94925937958048</v>
      </c>
      <c r="DT130" s="2">
        <f t="shared" si="224"/>
        <v>127.27119633128346</v>
      </c>
      <c r="DU130" s="2">
        <f t="shared" si="225"/>
        <v>126.66072200057449</v>
      </c>
      <c r="DV130" s="2">
        <f t="shared" si="226"/>
        <v>125.91471236408286</v>
      </c>
      <c r="DW130" s="2">
        <f t="shared" si="227"/>
        <v>124.25219351257701</v>
      </c>
      <c r="DX130" s="2">
        <f t="shared" si="228"/>
        <v>114.69002095077829</v>
      </c>
      <c r="DY130" s="2">
        <f t="shared" si="229"/>
        <v>106.52041047755259</v>
      </c>
      <c r="DZ130" s="2">
        <f t="shared" si="230"/>
        <v>101.2368215291645</v>
      </c>
      <c r="EB130" s="2">
        <f t="shared" si="231"/>
        <v>0.8178949287153453</v>
      </c>
      <c r="EC130" s="2">
        <f t="shared" si="232"/>
        <v>0.72045053283656002</v>
      </c>
      <c r="ED130" s="2">
        <f t="shared" si="233"/>
        <v>0.73264228602166193</v>
      </c>
      <c r="EE130" s="2">
        <f t="shared" si="234"/>
        <v>0.74729860895373512</v>
      </c>
      <c r="EF130" s="2">
        <f t="shared" si="235"/>
        <v>0.74571857768249294</v>
      </c>
      <c r="EG130" s="2">
        <f t="shared" si="236"/>
        <v>0.74017992164129676</v>
      </c>
      <c r="EH130" s="2">
        <f t="shared" si="237"/>
        <v>0.75234306937137441</v>
      </c>
      <c r="EI130" s="2">
        <f t="shared" si="238"/>
        <v>0.77797806760573784</v>
      </c>
      <c r="EJ130" s="2">
        <f t="shared" si="239"/>
        <v>0.78796336867784178</v>
      </c>
      <c r="EK130" s="2">
        <f t="shared" si="240"/>
        <v>0.77418251364759361</v>
      </c>
      <c r="EL130" s="2">
        <f t="shared" si="241"/>
        <v>0.74970190091564803</v>
      </c>
      <c r="EM130" s="2">
        <f t="shared" si="242"/>
        <v>0.72950082320319742</v>
      </c>
      <c r="EN130" s="2">
        <f t="shared" si="243"/>
        <v>0.67874505381010508</v>
      </c>
      <c r="EO130" s="2">
        <f t="shared" si="244"/>
        <v>0.71596205723007189</v>
      </c>
      <c r="EP130" s="2">
        <f t="shared" si="245"/>
        <v>0.85210031553130161</v>
      </c>
    </row>
    <row r="131" spans="2:146" x14ac:dyDescent="0.25">
      <c r="B131" s="2">
        <v>109</v>
      </c>
      <c r="C131" s="49">
        <v>64.333299999999994</v>
      </c>
      <c r="D131" s="49">
        <v>78.421099999999996</v>
      </c>
      <c r="E131" s="49">
        <v>90.491200000000006</v>
      </c>
      <c r="F131" s="49">
        <v>107.7193</v>
      </c>
      <c r="G131" s="49">
        <v>118.25</v>
      </c>
      <c r="H131" s="49">
        <v>124.7321</v>
      </c>
      <c r="I131" s="49">
        <v>134.5179</v>
      </c>
      <c r="J131" s="49">
        <v>146.839</v>
      </c>
      <c r="K131" s="49">
        <v>145.61799999999999</v>
      </c>
      <c r="L131" s="49">
        <v>138.07300000000001</v>
      </c>
      <c r="M131" s="49">
        <v>131.87299999999999</v>
      </c>
      <c r="N131" s="49">
        <v>127.43600000000001</v>
      </c>
      <c r="O131" s="49">
        <v>116.655</v>
      </c>
      <c r="P131" s="49">
        <v>109.4182</v>
      </c>
      <c r="Q131" s="49">
        <v>102.9636</v>
      </c>
      <c r="T131" s="4">
        <f t="shared" si="126"/>
        <v>63.996106048464519</v>
      </c>
      <c r="U131" s="4">
        <f t="shared" si="127"/>
        <v>76.925177153095234</v>
      </c>
      <c r="V131" s="4">
        <f t="shared" si="128"/>
        <v>91.762686079367697</v>
      </c>
      <c r="W131" s="4">
        <f t="shared" si="129"/>
        <v>107.83328575097251</v>
      </c>
      <c r="X131" s="4">
        <f t="shared" si="130"/>
        <v>117.52178902279682</v>
      </c>
      <c r="Y131" s="4">
        <f t="shared" si="131"/>
        <v>125.45447023096914</v>
      </c>
      <c r="Z131" s="4">
        <f t="shared" si="132"/>
        <v>135.58035232506441</v>
      </c>
      <c r="AA131" s="4">
        <f t="shared" si="133"/>
        <v>147.23895824427484</v>
      </c>
      <c r="AB131" s="4">
        <f t="shared" si="134"/>
        <v>147.1204643220845</v>
      </c>
      <c r="AC131" s="4">
        <f t="shared" si="135"/>
        <v>139.94730884188439</v>
      </c>
      <c r="AD131" s="4">
        <f t="shared" si="136"/>
        <v>132.11774711049915</v>
      </c>
      <c r="AE131" s="4">
        <f t="shared" si="137"/>
        <v>127.60445367264103</v>
      </c>
      <c r="AF131" s="4">
        <f t="shared" si="138"/>
        <v>115.59129127778587</v>
      </c>
      <c r="AG131" s="4">
        <f t="shared" si="139"/>
        <v>107.8344407634534</v>
      </c>
      <c r="AH131" s="4">
        <f t="shared" si="140"/>
        <v>102.70516920363049</v>
      </c>
      <c r="AJ131" s="4">
        <f t="shared" si="141"/>
        <v>0.33719395153547538</v>
      </c>
      <c r="AK131" s="4">
        <f t="shared" si="142"/>
        <v>1.4959228469047616</v>
      </c>
      <c r="AL131" s="4">
        <f t="shared" si="143"/>
        <v>-1.2714860793676905</v>
      </c>
      <c r="AM131" s="4">
        <f t="shared" si="144"/>
        <v>-0.1139857509725033</v>
      </c>
      <c r="AN131" s="4">
        <f t="shared" si="145"/>
        <v>0.72821097720317596</v>
      </c>
      <c r="AO131" s="4">
        <f t="shared" si="146"/>
        <v>-0.72237023096913333</v>
      </c>
      <c r="AP131" s="4">
        <f t="shared" si="147"/>
        <v>-1.0624523250644131</v>
      </c>
      <c r="AQ131" s="4">
        <f t="shared" si="148"/>
        <v>-0.39995824427484195</v>
      </c>
      <c r="AR131" s="4">
        <f t="shared" si="149"/>
        <v>-1.5024643220845064</v>
      </c>
      <c r="AS131" s="4">
        <f t="shared" si="150"/>
        <v>-1.8743088418843854</v>
      </c>
      <c r="AT131" s="4">
        <f t="shared" si="151"/>
        <v>-0.24474711049916209</v>
      </c>
      <c r="AU131" s="4">
        <f t="shared" si="152"/>
        <v>-0.16845367264102151</v>
      </c>
      <c r="AV131" s="4">
        <f t="shared" si="153"/>
        <v>1.0637087222141304</v>
      </c>
      <c r="AW131" s="4">
        <f t="shared" si="154"/>
        <v>1.583759236546598</v>
      </c>
      <c r="AX131" s="4">
        <f t="shared" si="155"/>
        <v>0.25843079636950961</v>
      </c>
      <c r="AZ131" s="2">
        <f t="shared" si="156"/>
        <v>63.996106048463638</v>
      </c>
      <c r="BA131" s="2">
        <f t="shared" si="157"/>
        <v>76.832569105871585</v>
      </c>
      <c r="BB131" s="2">
        <f t="shared" si="247"/>
        <v>88.659967841095565</v>
      </c>
      <c r="BC131" s="2">
        <f t="shared" si="159"/>
        <v>100.05871925926222</v>
      </c>
      <c r="BD131" s="2">
        <f t="shared" si="160"/>
        <v>108.81624361859986</v>
      </c>
      <c r="BE131" s="2">
        <f t="shared" si="161"/>
        <v>116.45075424511745</v>
      </c>
      <c r="BF131" s="2">
        <f t="shared" si="162"/>
        <v>123.65321324724067</v>
      </c>
      <c r="BG131" s="2">
        <f t="shared" si="163"/>
        <v>127.04828610286592</v>
      </c>
      <c r="BH131" s="2">
        <f t="shared" si="164"/>
        <v>127.4045101546745</v>
      </c>
      <c r="BI131" s="2">
        <f t="shared" si="165"/>
        <v>127.00547591130243</v>
      </c>
      <c r="BJ131" s="2">
        <f t="shared" si="166"/>
        <v>126.19329295592655</v>
      </c>
      <c r="BK131" s="2">
        <f t="shared" si="167"/>
        <v>124.66714636432323</v>
      </c>
      <c r="BL131" s="2">
        <f t="shared" si="168"/>
        <v>115.34710746354567</v>
      </c>
      <c r="BM131" s="2">
        <f t="shared" si="169"/>
        <v>107.32343751731807</v>
      </c>
      <c r="BN131" s="2">
        <f t="shared" si="170"/>
        <v>102.70516920363049</v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184"/>
        <v/>
      </c>
      <c r="CD131" s="2" t="str">
        <f t="shared" si="185"/>
        <v/>
      </c>
      <c r="CF131" s="2" t="str">
        <f t="shared" si="186"/>
        <v/>
      </c>
      <c r="CG131" s="2" t="str">
        <f t="shared" si="187"/>
        <v/>
      </c>
      <c r="CH131" s="2" t="str">
        <f t="shared" si="188"/>
        <v/>
      </c>
      <c r="CI131" s="2" t="str">
        <f t="shared" si="189"/>
        <v/>
      </c>
      <c r="CJ131" s="2" t="str">
        <f t="shared" si="190"/>
        <v/>
      </c>
      <c r="CK131" s="2" t="str">
        <f t="shared" si="191"/>
        <v/>
      </c>
      <c r="CL131" s="2" t="str">
        <f t="shared" si="192"/>
        <v/>
      </c>
      <c r="CM131" s="2" t="str">
        <f t="shared" si="193"/>
        <v/>
      </c>
      <c r="CN131" s="2" t="str">
        <f t="shared" si="194"/>
        <v/>
      </c>
      <c r="CO131" s="2" t="str">
        <f t="shared" si="195"/>
        <v/>
      </c>
      <c r="CP131" s="2" t="str">
        <f t="shared" si="196"/>
        <v/>
      </c>
      <c r="CQ131" s="2" t="str">
        <f t="shared" si="197"/>
        <v/>
      </c>
      <c r="CR131" s="2" t="str">
        <f t="shared" si="198"/>
        <v/>
      </c>
      <c r="CS131" s="2" t="str">
        <f t="shared" si="199"/>
        <v/>
      </c>
      <c r="CT131" s="2">
        <f t="shared" si="200"/>
        <v>102.9636</v>
      </c>
      <c r="CV131" s="2">
        <f t="shared" si="201"/>
        <v>68.023718227595509</v>
      </c>
      <c r="CW131" s="2">
        <f t="shared" si="202"/>
        <v>77.528474694580083</v>
      </c>
      <c r="CX131" s="2">
        <f t="shared" si="203"/>
        <v>89.142431593975758</v>
      </c>
      <c r="CY131" s="2">
        <f t="shared" si="204"/>
        <v>100.14802252498377</v>
      </c>
      <c r="CZ131" s="2">
        <f t="shared" si="205"/>
        <v>108.32156431609266</v>
      </c>
      <c r="DA131" s="2">
        <f t="shared" si="206"/>
        <v>115.93857293358711</v>
      </c>
      <c r="DB131" s="2">
        <f t="shared" si="207"/>
        <v>124.62961647649509</v>
      </c>
      <c r="DC131" s="2">
        <f t="shared" si="208"/>
        <v>127.62164712964308</v>
      </c>
      <c r="DD131" s="2">
        <f t="shared" si="209"/>
        <v>128.20979146823251</v>
      </c>
      <c r="DE131" s="2">
        <f t="shared" si="210"/>
        <v>128.5613739204143</v>
      </c>
      <c r="DF131" s="2">
        <f t="shared" si="211"/>
        <v>127.36891068647691</v>
      </c>
      <c r="DG131" s="2">
        <f t="shared" si="212"/>
        <v>126.15682370927573</v>
      </c>
      <c r="DH131" s="2">
        <f t="shared" si="213"/>
        <v>117.0535585507815</v>
      </c>
      <c r="DI131" s="2">
        <f t="shared" si="214"/>
        <v>109.72508958918749</v>
      </c>
      <c r="DJ131" s="2">
        <f t="shared" si="215"/>
        <v>111.99903360108856</v>
      </c>
      <c r="DL131" s="2">
        <f t="shared" si="216"/>
        <v>63.178258850063798</v>
      </c>
      <c r="DM131" s="2">
        <f t="shared" si="217"/>
        <v>76.586302896176463</v>
      </c>
      <c r="DN131" s="2">
        <f t="shared" si="218"/>
        <v>88.499397463528354</v>
      </c>
      <c r="DO131" s="2">
        <f t="shared" si="219"/>
        <v>100.03117818986237</v>
      </c>
      <c r="DP131" s="2">
        <f t="shared" si="220"/>
        <v>108.97008154210135</v>
      </c>
      <c r="DQ131" s="2">
        <f t="shared" si="221"/>
        <v>116.61472225938904</v>
      </c>
      <c r="DR131" s="2">
        <f t="shared" si="222"/>
        <v>123.36008088445408</v>
      </c>
      <c r="DS131" s="2">
        <f t="shared" si="223"/>
        <v>126.89905591224742</v>
      </c>
      <c r="DT131" s="2">
        <f t="shared" si="224"/>
        <v>127.2068803282905</v>
      </c>
      <c r="DU131" s="2">
        <f t="shared" si="225"/>
        <v>126.59157599730069</v>
      </c>
      <c r="DV131" s="2">
        <f t="shared" si="226"/>
        <v>125.83533248831928</v>
      </c>
      <c r="DW131" s="2">
        <f t="shared" si="227"/>
        <v>124.16337627935818</v>
      </c>
      <c r="DX131" s="2">
        <f t="shared" si="228"/>
        <v>114.61049851648472</v>
      </c>
      <c r="DY131" s="2">
        <f t="shared" si="229"/>
        <v>106.45448420613435</v>
      </c>
      <c r="DZ131" s="2">
        <f t="shared" si="230"/>
        <v>101.2339653529515</v>
      </c>
      <c r="EB131" s="2">
        <f t="shared" si="231"/>
        <v>0.83121369210271834</v>
      </c>
      <c r="EC131" s="2">
        <f t="shared" si="232"/>
        <v>0.73861857241705509</v>
      </c>
      <c r="ED131" s="2">
        <f t="shared" si="233"/>
        <v>0.75029260506671702</v>
      </c>
      <c r="EE131" s="2">
        <f t="shared" si="234"/>
        <v>0.76429264310314471</v>
      </c>
      <c r="EF131" s="2">
        <f t="shared" si="235"/>
        <v>0.76278513918853075</v>
      </c>
      <c r="EG131" s="2">
        <f t="shared" si="236"/>
        <v>0.75749733377739448</v>
      </c>
      <c r="EH131" s="2">
        <f t="shared" si="237"/>
        <v>0.76910268241056368</v>
      </c>
      <c r="EI131" s="2">
        <f t="shared" si="238"/>
        <v>0.79347909713550402</v>
      </c>
      <c r="EJ131" s="2">
        <f t="shared" si="239"/>
        <v>0.8029438316983557</v>
      </c>
      <c r="EK131" s="2">
        <f t="shared" si="240"/>
        <v>0.78987696699999321</v>
      </c>
      <c r="EL131" s="2">
        <f t="shared" si="241"/>
        <v>0.76658479623841602</v>
      </c>
      <c r="EM131" s="2">
        <f t="shared" si="242"/>
        <v>0.747286997688278</v>
      </c>
      <c r="EN131" s="2">
        <f t="shared" si="243"/>
        <v>0.69848921568848343</v>
      </c>
      <c r="EO131" s="2">
        <f t="shared" si="244"/>
        <v>0.73431422950434277</v>
      </c>
      <c r="EP131" s="2">
        <f t="shared" si="245"/>
        <v>0.86333539028574391</v>
      </c>
    </row>
    <row r="132" spans="2:146" x14ac:dyDescent="0.25">
      <c r="B132" s="2">
        <v>110</v>
      </c>
      <c r="C132" s="49">
        <v>63.684199999999997</v>
      </c>
      <c r="D132" s="49">
        <v>78.912300000000002</v>
      </c>
      <c r="E132" s="49">
        <v>91.561400000000006</v>
      </c>
      <c r="F132" s="49">
        <v>110.2807</v>
      </c>
      <c r="G132" s="49">
        <v>120.4464</v>
      </c>
      <c r="H132" s="49">
        <v>128.96430000000001</v>
      </c>
      <c r="I132" s="49">
        <v>137.67859999999999</v>
      </c>
      <c r="J132" s="49">
        <v>149.911</v>
      </c>
      <c r="K132" s="49">
        <v>148.90899999999999</v>
      </c>
      <c r="L132" s="49">
        <v>140.691</v>
      </c>
      <c r="M132" s="49">
        <v>132.345</v>
      </c>
      <c r="N132" s="49">
        <v>128.327</v>
      </c>
      <c r="O132" s="49">
        <v>115.764</v>
      </c>
      <c r="P132" s="49">
        <v>108.6909</v>
      </c>
      <c r="Q132" s="49">
        <v>102.87269999999999</v>
      </c>
      <c r="T132" s="4">
        <f t="shared" si="126"/>
        <v>63.971083942629264</v>
      </c>
      <c r="U132" s="4">
        <f t="shared" si="127"/>
        <v>76.937300245789359</v>
      </c>
      <c r="V132" s="4">
        <f t="shared" si="128"/>
        <v>92.959151023523333</v>
      </c>
      <c r="W132" s="4">
        <f t="shared" si="129"/>
        <v>110.54957896607024</v>
      </c>
      <c r="X132" s="4">
        <f t="shared" si="130"/>
        <v>120.9610722509621</v>
      </c>
      <c r="Y132" s="4">
        <f t="shared" si="131"/>
        <v>128.8147372010198</v>
      </c>
      <c r="Z132" s="4">
        <f t="shared" si="132"/>
        <v>139.05612697643079</v>
      </c>
      <c r="AA132" s="4">
        <f t="shared" si="133"/>
        <v>150.55392148369907</v>
      </c>
      <c r="AB132" s="4">
        <f t="shared" si="134"/>
        <v>149.08665990063932</v>
      </c>
      <c r="AC132" s="4">
        <f t="shared" si="135"/>
        <v>141.75860838443398</v>
      </c>
      <c r="AD132" s="4">
        <f t="shared" si="136"/>
        <v>133.86267824977344</v>
      </c>
      <c r="AE132" s="4">
        <f t="shared" si="137"/>
        <v>128.7559457230889</v>
      </c>
      <c r="AF132" s="4">
        <f t="shared" si="138"/>
        <v>115.63772149021966</v>
      </c>
      <c r="AG132" s="4">
        <f t="shared" si="139"/>
        <v>107.81832737662582</v>
      </c>
      <c r="AH132" s="4">
        <f t="shared" si="140"/>
        <v>102.58588337706155</v>
      </c>
      <c r="AJ132" s="4">
        <f t="shared" si="141"/>
        <v>-0.28688394262926664</v>
      </c>
      <c r="AK132" s="4">
        <f t="shared" si="142"/>
        <v>1.9749997542106428</v>
      </c>
      <c r="AL132" s="4">
        <f t="shared" si="143"/>
        <v>-1.3977510235233268</v>
      </c>
      <c r="AM132" s="4">
        <f t="shared" si="144"/>
        <v>-0.26887896607024686</v>
      </c>
      <c r="AN132" s="4">
        <f t="shared" si="145"/>
        <v>-0.51467225096210711</v>
      </c>
      <c r="AO132" s="4">
        <f t="shared" si="146"/>
        <v>0.14956279898021307</v>
      </c>
      <c r="AP132" s="4">
        <f t="shared" si="147"/>
        <v>-1.3775269764308007</v>
      </c>
      <c r="AQ132" s="4">
        <f t="shared" si="148"/>
        <v>-0.64292148369906954</v>
      </c>
      <c r="AR132" s="4">
        <f t="shared" si="149"/>
        <v>-0.17765990063932691</v>
      </c>
      <c r="AS132" s="4">
        <f t="shared" si="150"/>
        <v>-1.0676083844339814</v>
      </c>
      <c r="AT132" s="4">
        <f t="shared" si="151"/>
        <v>-1.5176782497734393</v>
      </c>
      <c r="AU132" s="4">
        <f t="shared" si="152"/>
        <v>-0.42894572308890133</v>
      </c>
      <c r="AV132" s="4">
        <f t="shared" si="153"/>
        <v>0.1262785097803345</v>
      </c>
      <c r="AW132" s="4">
        <f t="shared" si="154"/>
        <v>0.8725726233741824</v>
      </c>
      <c r="AX132" s="4">
        <f t="shared" si="155"/>
        <v>0.28681662293844568</v>
      </c>
      <c r="AZ132" s="2">
        <f t="shared" si="156"/>
        <v>63.971083942629164</v>
      </c>
      <c r="BA132" s="2">
        <f t="shared" si="157"/>
        <v>76.796247442275344</v>
      </c>
      <c r="BB132" s="2">
        <f t="shared" si="247"/>
        <v>88.613973639470828</v>
      </c>
      <c r="BC132" s="2">
        <f t="shared" si="159"/>
        <v>100.01353935656772</v>
      </c>
      <c r="BD132" s="2">
        <f t="shared" si="160"/>
        <v>108.78732035222845</v>
      </c>
      <c r="BE132" s="2">
        <f t="shared" si="161"/>
        <v>116.43346829577379</v>
      </c>
      <c r="BF132" s="2">
        <f t="shared" si="162"/>
        <v>123.59938720138503</v>
      </c>
      <c r="BG132" s="2">
        <f t="shared" si="163"/>
        <v>126.99353734900421</v>
      </c>
      <c r="BH132" s="2">
        <f t="shared" si="164"/>
        <v>127.33160952237189</v>
      </c>
      <c r="BI132" s="2">
        <f t="shared" si="165"/>
        <v>126.91273588837237</v>
      </c>
      <c r="BJ132" s="2">
        <f t="shared" si="166"/>
        <v>126.09657460878189</v>
      </c>
      <c r="BK132" s="2">
        <f t="shared" si="167"/>
        <v>124.55620228459293</v>
      </c>
      <c r="BL132" s="2">
        <f t="shared" si="168"/>
        <v>115.22280781655073</v>
      </c>
      <c r="BM132" s="2">
        <f t="shared" si="169"/>
        <v>107.18946075881718</v>
      </c>
      <c r="BN132" s="2">
        <f t="shared" si="170"/>
        <v>102.58588337706155</v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184"/>
        <v/>
      </c>
      <c r="CD132" s="2" t="str">
        <f t="shared" si="185"/>
        <v/>
      </c>
      <c r="CF132" s="2" t="str">
        <f t="shared" si="186"/>
        <v/>
      </c>
      <c r="CG132" s="2" t="str">
        <f t="shared" si="187"/>
        <v/>
      </c>
      <c r="CH132" s="2" t="str">
        <f t="shared" si="188"/>
        <v/>
      </c>
      <c r="CI132" s="2" t="str">
        <f t="shared" si="189"/>
        <v/>
      </c>
      <c r="CJ132" s="2" t="str">
        <f t="shared" si="190"/>
        <v/>
      </c>
      <c r="CK132" s="2" t="str">
        <f t="shared" si="191"/>
        <v/>
      </c>
      <c r="CL132" s="2" t="str">
        <f t="shared" si="192"/>
        <v/>
      </c>
      <c r="CM132" s="2" t="str">
        <f t="shared" si="193"/>
        <v/>
      </c>
      <c r="CN132" s="2" t="str">
        <f t="shared" si="194"/>
        <v/>
      </c>
      <c r="CO132" s="2" t="str">
        <f t="shared" si="195"/>
        <v/>
      </c>
      <c r="CP132" s="2" t="str">
        <f t="shared" si="196"/>
        <v/>
      </c>
      <c r="CQ132" s="2" t="str">
        <f t="shared" si="197"/>
        <v/>
      </c>
      <c r="CR132" s="2" t="str">
        <f t="shared" si="198"/>
        <v/>
      </c>
      <c r="CS132" s="2" t="str">
        <f t="shared" si="199"/>
        <v/>
      </c>
      <c r="CT132" s="2">
        <f t="shared" si="200"/>
        <v>102.87269999999999</v>
      </c>
      <c r="CV132" s="2">
        <f t="shared" si="201"/>
        <v>68.058901393465462</v>
      </c>
      <c r="CW132" s="2">
        <f t="shared" si="202"/>
        <v>77.510994329732995</v>
      </c>
      <c r="CX132" s="2">
        <f t="shared" si="203"/>
        <v>89.125705631638994</v>
      </c>
      <c r="CY132" s="2">
        <f t="shared" si="204"/>
        <v>100.13978517787737</v>
      </c>
      <c r="CZ132" s="2">
        <f t="shared" si="205"/>
        <v>108.2933109398317</v>
      </c>
      <c r="DA132" s="2">
        <f t="shared" si="206"/>
        <v>115.89768864403646</v>
      </c>
      <c r="DB132" s="2">
        <f t="shared" si="207"/>
        <v>124.63633398473507</v>
      </c>
      <c r="DC132" s="2">
        <f t="shared" si="208"/>
        <v>127.60306680235516</v>
      </c>
      <c r="DD132" s="2">
        <f t="shared" si="209"/>
        <v>128.17622839322439</v>
      </c>
      <c r="DE132" s="2">
        <f t="shared" si="210"/>
        <v>128.52149455270313</v>
      </c>
      <c r="DF132" s="2">
        <f t="shared" si="211"/>
        <v>127.32317684048722</v>
      </c>
      <c r="DG132" s="2">
        <f t="shared" si="212"/>
        <v>126.11785804092548</v>
      </c>
      <c r="DH132" s="2">
        <f t="shared" si="213"/>
        <v>116.98015404658169</v>
      </c>
      <c r="DI132" s="2">
        <f t="shared" si="214"/>
        <v>109.61659319293975</v>
      </c>
      <c r="DJ132" s="2">
        <f t="shared" si="215"/>
        <v>111.96993517250459</v>
      </c>
      <c r="DL132" s="2">
        <f t="shared" si="216"/>
        <v>63.214048838951321</v>
      </c>
      <c r="DM132" s="2">
        <f t="shared" si="217"/>
        <v>76.565569125003663</v>
      </c>
      <c r="DN132" s="2">
        <f t="shared" si="218"/>
        <v>88.458647944062406</v>
      </c>
      <c r="DO132" s="2">
        <f t="shared" si="219"/>
        <v>99.978031008302395</v>
      </c>
      <c r="DP132" s="2">
        <f t="shared" si="220"/>
        <v>108.92743221050043</v>
      </c>
      <c r="DQ132" s="2">
        <f t="shared" si="221"/>
        <v>116.58989886473992</v>
      </c>
      <c r="DR132" s="2">
        <f t="shared" si="222"/>
        <v>123.31547044138208</v>
      </c>
      <c r="DS132" s="2">
        <f t="shared" si="223"/>
        <v>126.84885244491436</v>
      </c>
      <c r="DT132" s="2">
        <f t="shared" si="224"/>
        <v>127.14256432529754</v>
      </c>
      <c r="DU132" s="2">
        <f t="shared" si="225"/>
        <v>126.52242999402689</v>
      </c>
      <c r="DV132" s="2">
        <f t="shared" si="226"/>
        <v>125.7559526125557</v>
      </c>
      <c r="DW132" s="2">
        <f t="shared" si="227"/>
        <v>124.07455904613934</v>
      </c>
      <c r="DX132" s="2">
        <f t="shared" si="228"/>
        <v>114.53097608219117</v>
      </c>
      <c r="DY132" s="2">
        <f t="shared" si="229"/>
        <v>106.38855793471612</v>
      </c>
      <c r="DZ132" s="2">
        <f t="shared" si="230"/>
        <v>101.2311091767385</v>
      </c>
      <c r="EB132" s="2">
        <f t="shared" si="231"/>
        <v>0.84374444935945825</v>
      </c>
      <c r="EC132" s="2">
        <f t="shared" si="232"/>
        <v>0.75600574628457529</v>
      </c>
      <c r="ED132" s="2">
        <f t="shared" si="233"/>
        <v>0.7671480318700532</v>
      </c>
      <c r="EE132" s="2">
        <f t="shared" si="234"/>
        <v>0.7804795489437456</v>
      </c>
      <c r="EF132" s="2">
        <f t="shared" si="235"/>
        <v>0.77904564197283344</v>
      </c>
      <c r="EG132" s="2">
        <f t="shared" si="236"/>
        <v>0.77401291647043013</v>
      </c>
      <c r="EH132" s="2">
        <f t="shared" si="237"/>
        <v>0.78505216422112456</v>
      </c>
      <c r="EI132" s="2">
        <f t="shared" si="238"/>
        <v>0.8081647443297072</v>
      </c>
      <c r="EJ132" s="2">
        <f t="shared" si="239"/>
        <v>0.81711157140877022</v>
      </c>
      <c r="EK132" s="2">
        <f t="shared" si="240"/>
        <v>0.80475573304949211</v>
      </c>
      <c r="EL132" s="2">
        <f t="shared" si="241"/>
        <v>0.78265905404247194</v>
      </c>
      <c r="EM132" s="2">
        <f t="shared" si="242"/>
        <v>0.76428156638720357</v>
      </c>
      <c r="EN132" s="2">
        <f t="shared" si="243"/>
        <v>0.71752492288500891</v>
      </c>
      <c r="EO132" s="2">
        <f t="shared" si="244"/>
        <v>0.75189155011219289</v>
      </c>
      <c r="EP132" s="2">
        <f t="shared" si="245"/>
        <v>0.87384336045139599</v>
      </c>
    </row>
    <row r="133" spans="2:146" x14ac:dyDescent="0.25">
      <c r="B133" s="2">
        <v>111</v>
      </c>
      <c r="C133" s="49">
        <v>63.877200000000002</v>
      </c>
      <c r="D133" s="49">
        <v>78.315799999999996</v>
      </c>
      <c r="E133" s="49">
        <v>93.754400000000004</v>
      </c>
      <c r="F133" s="49">
        <v>112.8421</v>
      </c>
      <c r="G133" s="49">
        <v>124.6964</v>
      </c>
      <c r="H133" s="49">
        <v>129.9821</v>
      </c>
      <c r="I133" s="49">
        <v>141.32140000000001</v>
      </c>
      <c r="J133" s="49">
        <v>151.554</v>
      </c>
      <c r="K133" s="49">
        <v>148.80000000000001</v>
      </c>
      <c r="L133" s="49">
        <v>143.273</v>
      </c>
      <c r="M133" s="49">
        <v>134.964</v>
      </c>
      <c r="N133" s="49">
        <v>130.036</v>
      </c>
      <c r="O133" s="49">
        <v>117.10899999999999</v>
      </c>
      <c r="P133" s="49">
        <v>106.5273</v>
      </c>
      <c r="Q133" s="49">
        <v>102.9455</v>
      </c>
      <c r="T133" s="4">
        <f t="shared" si="126"/>
        <v>63.949800196981386</v>
      </c>
      <c r="U133" s="4">
        <f t="shared" si="127"/>
        <v>76.964869338364622</v>
      </c>
      <c r="V133" s="4">
        <f t="shared" si="128"/>
        <v>94.228949887841296</v>
      </c>
      <c r="W133" s="4">
        <f t="shared" si="129"/>
        <v>113.16118959166216</v>
      </c>
      <c r="X133" s="4">
        <f t="shared" si="130"/>
        <v>124.44571474257367</v>
      </c>
      <c r="Y133" s="4">
        <f t="shared" si="131"/>
        <v>132.27579947682196</v>
      </c>
      <c r="Z133" s="4">
        <f t="shared" si="132"/>
        <v>142.20492684348991</v>
      </c>
      <c r="AA133" s="4">
        <f t="shared" si="133"/>
        <v>152.3369094689283</v>
      </c>
      <c r="AB133" s="4">
        <f t="shared" si="134"/>
        <v>149.38499197011294</v>
      </c>
      <c r="AC133" s="4">
        <f t="shared" si="135"/>
        <v>142.67645266082167</v>
      </c>
      <c r="AD133" s="4">
        <f t="shared" si="136"/>
        <v>135.47963120040416</v>
      </c>
      <c r="AE133" s="4">
        <f t="shared" si="137"/>
        <v>130.04365025088757</v>
      </c>
      <c r="AF133" s="4">
        <f t="shared" si="138"/>
        <v>115.76245957802331</v>
      </c>
      <c r="AG133" s="4">
        <f t="shared" si="139"/>
        <v>107.78823416647332</v>
      </c>
      <c r="AH133" s="4">
        <f t="shared" si="140"/>
        <v>102.47463781260288</v>
      </c>
      <c r="AJ133" s="4">
        <f t="shared" si="141"/>
        <v>-7.2600196981383647E-2</v>
      </c>
      <c r="AK133" s="4">
        <f t="shared" si="142"/>
        <v>1.350930661635374</v>
      </c>
      <c r="AL133" s="4">
        <f t="shared" si="143"/>
        <v>-0.47454988784129171</v>
      </c>
      <c r="AM133" s="4">
        <f t="shared" si="144"/>
        <v>-0.31908959166216277</v>
      </c>
      <c r="AN133" s="4">
        <f t="shared" si="145"/>
        <v>0.2506852574263263</v>
      </c>
      <c r="AO133" s="4">
        <f t="shared" si="146"/>
        <v>-2.2936994768219563</v>
      </c>
      <c r="AP133" s="4">
        <f t="shared" si="147"/>
        <v>-0.88352684348990351</v>
      </c>
      <c r="AQ133" s="4">
        <f t="shared" si="148"/>
        <v>-0.78290946892829538</v>
      </c>
      <c r="AR133" s="4">
        <f t="shared" si="149"/>
        <v>-0.58499197011292381</v>
      </c>
      <c r="AS133" s="4">
        <f t="shared" si="150"/>
        <v>0.59654733917832914</v>
      </c>
      <c r="AT133" s="4">
        <f t="shared" si="151"/>
        <v>-0.51563120040415811</v>
      </c>
      <c r="AU133" s="4">
        <f t="shared" si="152"/>
        <v>-7.65025088756488E-3</v>
      </c>
      <c r="AV133" s="4">
        <f t="shared" si="153"/>
        <v>1.3465404219766839</v>
      </c>
      <c r="AW133" s="4">
        <f t="shared" si="154"/>
        <v>-1.2609341664733194</v>
      </c>
      <c r="AX133" s="4">
        <f t="shared" si="155"/>
        <v>0.47086218739711683</v>
      </c>
      <c r="AZ133" s="2">
        <f t="shared" si="156"/>
        <v>63.949800196981379</v>
      </c>
      <c r="BA133" s="2">
        <f t="shared" si="157"/>
        <v>76.76057206412807</v>
      </c>
      <c r="BB133" s="2">
        <f t="shared" si="247"/>
        <v>88.567728658712696</v>
      </c>
      <c r="BC133" s="2">
        <f t="shared" si="159"/>
        <v>99.967073919408577</v>
      </c>
      <c r="BD133" s="2">
        <f t="shared" si="160"/>
        <v>108.75742426041062</v>
      </c>
      <c r="BE133" s="2">
        <f t="shared" si="161"/>
        <v>116.41613735516231</v>
      </c>
      <c r="BF133" s="2">
        <f t="shared" si="162"/>
        <v>123.54504286573643</v>
      </c>
      <c r="BG133" s="2">
        <f t="shared" si="163"/>
        <v>126.93849637458402</v>
      </c>
      <c r="BH133" s="2">
        <f t="shared" si="164"/>
        <v>127.25869281229103</v>
      </c>
      <c r="BI133" s="2">
        <f t="shared" si="165"/>
        <v>126.82077176912264</v>
      </c>
      <c r="BJ133" s="2">
        <f t="shared" si="166"/>
        <v>126.00007954473139</v>
      </c>
      <c r="BK133" s="2">
        <f t="shared" si="167"/>
        <v>124.44525321826109</v>
      </c>
      <c r="BL133" s="2">
        <f t="shared" si="168"/>
        <v>115.10010997950147</v>
      </c>
      <c r="BM133" s="2">
        <f t="shared" si="169"/>
        <v>107.05951791093065</v>
      </c>
      <c r="BN133" s="2">
        <f t="shared" si="170"/>
        <v>102.47463781260288</v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184"/>
        <v/>
      </c>
      <c r="CD133" s="2" t="str">
        <f t="shared" si="185"/>
        <v/>
      </c>
      <c r="CF133" s="2">
        <f t="shared" si="186"/>
        <v>63.877200000000002</v>
      </c>
      <c r="CG133" s="2" t="str">
        <f t="shared" si="187"/>
        <v/>
      </c>
      <c r="CH133" s="2" t="str">
        <f t="shared" si="188"/>
        <v/>
      </c>
      <c r="CI133" s="2" t="str">
        <f t="shared" si="189"/>
        <v/>
      </c>
      <c r="CJ133" s="2" t="str">
        <f t="shared" si="190"/>
        <v/>
      </c>
      <c r="CK133" s="2" t="str">
        <f t="shared" si="191"/>
        <v/>
      </c>
      <c r="CL133" s="2" t="str">
        <f t="shared" si="192"/>
        <v/>
      </c>
      <c r="CM133" s="2" t="str">
        <f t="shared" si="193"/>
        <v/>
      </c>
      <c r="CN133" s="2" t="str">
        <f t="shared" si="194"/>
        <v/>
      </c>
      <c r="CO133" s="2" t="str">
        <f t="shared" si="195"/>
        <v/>
      </c>
      <c r="CP133" s="2" t="str">
        <f t="shared" si="196"/>
        <v/>
      </c>
      <c r="CQ133" s="2" t="str">
        <f t="shared" si="197"/>
        <v/>
      </c>
      <c r="CR133" s="2" t="str">
        <f t="shared" si="198"/>
        <v/>
      </c>
      <c r="CS133" s="2" t="str">
        <f t="shared" si="199"/>
        <v/>
      </c>
      <c r="CT133" s="2">
        <f t="shared" si="200"/>
        <v>102.9455</v>
      </c>
      <c r="CV133" s="2">
        <f t="shared" si="201"/>
        <v>68.094084559335414</v>
      </c>
      <c r="CW133" s="2">
        <f t="shared" si="202"/>
        <v>77.493513964885906</v>
      </c>
      <c r="CX133" s="2">
        <f t="shared" si="203"/>
        <v>89.108979669302229</v>
      </c>
      <c r="CY133" s="2">
        <f t="shared" si="204"/>
        <v>100.13154783077097</v>
      </c>
      <c r="CZ133" s="2">
        <f t="shared" si="205"/>
        <v>108.26505756357074</v>
      </c>
      <c r="DA133" s="2">
        <f t="shared" si="206"/>
        <v>115.85680435448582</v>
      </c>
      <c r="DB133" s="2">
        <f t="shared" si="207"/>
        <v>124.64305149297506</v>
      </c>
      <c r="DC133" s="2">
        <f t="shared" si="208"/>
        <v>127.58448647506724</v>
      </c>
      <c r="DD133" s="2">
        <f t="shared" si="209"/>
        <v>128.14266531821627</v>
      </c>
      <c r="DE133" s="2">
        <f t="shared" si="210"/>
        <v>128.48161518499197</v>
      </c>
      <c r="DF133" s="2">
        <f t="shared" si="211"/>
        <v>127.27744299449753</v>
      </c>
      <c r="DG133" s="2">
        <f t="shared" si="212"/>
        <v>126.07889237257524</v>
      </c>
      <c r="DH133" s="2">
        <f t="shared" si="213"/>
        <v>116.90674954238186</v>
      </c>
      <c r="DI133" s="2">
        <f t="shared" si="214"/>
        <v>109.508096796692</v>
      </c>
      <c r="DJ133" s="2">
        <f t="shared" si="215"/>
        <v>111.94083674392061</v>
      </c>
      <c r="DL133" s="2">
        <f t="shared" si="216"/>
        <v>63.249838827838836</v>
      </c>
      <c r="DM133" s="2">
        <f t="shared" si="217"/>
        <v>76.544835353830848</v>
      </c>
      <c r="DN133" s="2">
        <f t="shared" si="218"/>
        <v>88.417898424596459</v>
      </c>
      <c r="DO133" s="2">
        <f t="shared" si="219"/>
        <v>99.924883826742416</v>
      </c>
      <c r="DP133" s="2">
        <f t="shared" si="220"/>
        <v>108.8847828788995</v>
      </c>
      <c r="DQ133" s="2">
        <f t="shared" si="221"/>
        <v>116.5650754700908</v>
      </c>
      <c r="DR133" s="2">
        <f t="shared" si="222"/>
        <v>123.27085999831006</v>
      </c>
      <c r="DS133" s="2">
        <f t="shared" si="223"/>
        <v>126.79864897758129</v>
      </c>
      <c r="DT133" s="2">
        <f t="shared" si="224"/>
        <v>127.07824832230457</v>
      </c>
      <c r="DU133" s="2">
        <f t="shared" si="225"/>
        <v>126.45328399075309</v>
      </c>
      <c r="DV133" s="2">
        <f t="shared" si="226"/>
        <v>125.67657273679212</v>
      </c>
      <c r="DW133" s="2">
        <f t="shared" si="227"/>
        <v>123.98574181292051</v>
      </c>
      <c r="DX133" s="2">
        <f t="shared" si="228"/>
        <v>114.45145364789761</v>
      </c>
      <c r="DY133" s="2">
        <f t="shared" si="229"/>
        <v>106.32263166329787</v>
      </c>
      <c r="DZ133" s="2">
        <f t="shared" si="230"/>
        <v>101.22825300052551</v>
      </c>
      <c r="EB133" s="2">
        <f t="shared" si="231"/>
        <v>0.85550663448150555</v>
      </c>
      <c r="EC133" s="2">
        <f t="shared" si="232"/>
        <v>0.77259241666965039</v>
      </c>
      <c r="ED133" s="2">
        <f t="shared" si="233"/>
        <v>0.78319447204788428</v>
      </c>
      <c r="EE133" s="2">
        <f t="shared" si="234"/>
        <v>0.79585176013362213</v>
      </c>
      <c r="EF133" s="2">
        <f t="shared" si="235"/>
        <v>0.79449182510590888</v>
      </c>
      <c r="EG133" s="2">
        <f t="shared" si="236"/>
        <v>0.7897159553071984</v>
      </c>
      <c r="EH133" s="2">
        <f t="shared" si="237"/>
        <v>0.8001861485861187</v>
      </c>
      <c r="EI133" s="2">
        <f t="shared" si="238"/>
        <v>0.82204031056023297</v>
      </c>
      <c r="EJ133" s="2">
        <f t="shared" si="239"/>
        <v>0.8304757527552411</v>
      </c>
      <c r="EK133" s="2">
        <f t="shared" si="240"/>
        <v>0.81882259691447823</v>
      </c>
      <c r="EL133" s="2">
        <f t="shared" si="241"/>
        <v>0.7979181595871726</v>
      </c>
      <c r="EM133" s="2">
        <f t="shared" si="242"/>
        <v>0.78046901441414795</v>
      </c>
      <c r="EN133" s="2">
        <f t="shared" si="243"/>
        <v>0.73581337668463798</v>
      </c>
      <c r="EO133" s="2">
        <f t="shared" si="244"/>
        <v>0.76867232357755511</v>
      </c>
      <c r="EP133" s="2">
        <f t="shared" si="245"/>
        <v>0.88365226896398141</v>
      </c>
    </row>
    <row r="134" spans="2:146" x14ac:dyDescent="0.25">
      <c r="B134" s="2">
        <v>112</v>
      </c>
      <c r="C134" s="49">
        <v>62.982500000000002</v>
      </c>
      <c r="D134" s="49">
        <v>78.649100000000004</v>
      </c>
      <c r="E134" s="49">
        <v>95.315799999999996</v>
      </c>
      <c r="F134" s="49">
        <v>114.7193</v>
      </c>
      <c r="G134" s="49">
        <v>126.6429</v>
      </c>
      <c r="H134" s="49">
        <v>134.5179</v>
      </c>
      <c r="I134" s="49">
        <v>144.92859999999999</v>
      </c>
      <c r="J134" s="49">
        <v>152.125</v>
      </c>
      <c r="K134" s="49">
        <v>149.58199999999999</v>
      </c>
      <c r="L134" s="49">
        <v>143.273</v>
      </c>
      <c r="M134" s="49">
        <v>136.56399999999999</v>
      </c>
      <c r="N134" s="49">
        <v>130.92699999999999</v>
      </c>
      <c r="O134" s="49">
        <v>117.018</v>
      </c>
      <c r="P134" s="49">
        <v>107.5091</v>
      </c>
      <c r="Q134" s="49">
        <v>102.6182</v>
      </c>
      <c r="T134" s="4">
        <f t="shared" si="126"/>
        <v>63.932140862816723</v>
      </c>
      <c r="U134" s="4">
        <f t="shared" si="127"/>
        <v>77.006940383956831</v>
      </c>
      <c r="V134" s="4">
        <f t="shared" si="128"/>
        <v>95.38328735439039</v>
      </c>
      <c r="W134" s="4">
        <f t="shared" si="129"/>
        <v>115.18752800261571</v>
      </c>
      <c r="X134" s="4">
        <f t="shared" si="130"/>
        <v>127.35816248956434</v>
      </c>
      <c r="Y134" s="4">
        <f t="shared" si="131"/>
        <v>135.32250961605448</v>
      </c>
      <c r="Z134" s="4">
        <f t="shared" si="132"/>
        <v>144.4753246844422</v>
      </c>
      <c r="AA134" s="4">
        <f t="shared" si="133"/>
        <v>152.17757503124867</v>
      </c>
      <c r="AB134" s="4">
        <f t="shared" si="134"/>
        <v>147.92845008879374</v>
      </c>
      <c r="AC134" s="4">
        <f t="shared" si="135"/>
        <v>142.49606208766522</v>
      </c>
      <c r="AD134" s="4">
        <f t="shared" si="136"/>
        <v>136.67851456556022</v>
      </c>
      <c r="AE134" s="4">
        <f t="shared" si="137"/>
        <v>131.29224008958042</v>
      </c>
      <c r="AF134" s="4">
        <f t="shared" si="138"/>
        <v>115.97245812202739</v>
      </c>
      <c r="AG134" s="4">
        <f t="shared" si="139"/>
        <v>107.72865220211588</v>
      </c>
      <c r="AH134" s="4">
        <f t="shared" si="140"/>
        <v>102.37105722134243</v>
      </c>
      <c r="AJ134" s="4">
        <f t="shared" si="141"/>
        <v>-0.94964086281672166</v>
      </c>
      <c r="AK134" s="4">
        <f t="shared" si="142"/>
        <v>1.6421596160431733</v>
      </c>
      <c r="AL134" s="4">
        <f t="shared" si="143"/>
        <v>-6.7487354390394216E-2</v>
      </c>
      <c r="AM134" s="4">
        <f t="shared" si="144"/>
        <v>-0.46822800261570308</v>
      </c>
      <c r="AN134" s="4">
        <f t="shared" si="145"/>
        <v>-0.71526248956433847</v>
      </c>
      <c r="AO134" s="4">
        <f t="shared" si="146"/>
        <v>-0.80460961605447778</v>
      </c>
      <c r="AP134" s="4">
        <f t="shared" si="147"/>
        <v>0.45327531555778933</v>
      </c>
      <c r="AQ134" s="4">
        <f t="shared" si="148"/>
        <v>-5.2575031248665027E-2</v>
      </c>
      <c r="AR134" s="4">
        <f t="shared" si="149"/>
        <v>1.6535499112062553</v>
      </c>
      <c r="AS134" s="4">
        <f t="shared" si="150"/>
        <v>0.77693791233477327</v>
      </c>
      <c r="AT134" s="4">
        <f t="shared" si="151"/>
        <v>-0.11451456556022777</v>
      </c>
      <c r="AU134" s="4">
        <f t="shared" si="152"/>
        <v>-0.36524008958042486</v>
      </c>
      <c r="AV134" s="4">
        <f t="shared" si="153"/>
        <v>1.0455418779726102</v>
      </c>
      <c r="AW134" s="4">
        <f t="shared" si="154"/>
        <v>-0.219552202115878</v>
      </c>
      <c r="AX134" s="4">
        <f t="shared" si="155"/>
        <v>0.24714277865757595</v>
      </c>
      <c r="AZ134" s="2">
        <f t="shared" si="156"/>
        <v>63.932140862816723</v>
      </c>
      <c r="BA134" s="2">
        <f t="shared" si="157"/>
        <v>76.725561646939923</v>
      </c>
      <c r="BB134" s="2">
        <f t="shared" ref="BB134:BB149" si="248">((1-ED134)*CX134) + (ED134*DN134)</f>
        <v>88.521295677587432</v>
      </c>
      <c r="BC134" s="2">
        <f t="shared" si="159"/>
        <v>99.91943278051923</v>
      </c>
      <c r="BD134" s="2">
        <f t="shared" si="160"/>
        <v>108.7265899625898</v>
      </c>
      <c r="BE134" s="2">
        <f t="shared" si="161"/>
        <v>116.39871999245919</v>
      </c>
      <c r="BF134" s="2">
        <f t="shared" si="162"/>
        <v>123.49030336767784</v>
      </c>
      <c r="BG134" s="2">
        <f t="shared" si="163"/>
        <v>126.88323086432557</v>
      </c>
      <c r="BH134" s="2">
        <f t="shared" si="164"/>
        <v>127.18581819794737</v>
      </c>
      <c r="BI134" s="2">
        <f t="shared" si="165"/>
        <v>126.7296345030267</v>
      </c>
      <c r="BJ134" s="2">
        <f t="shared" si="166"/>
        <v>125.90388893405839</v>
      </c>
      <c r="BK134" s="2">
        <f t="shared" si="167"/>
        <v>124.33443609961915</v>
      </c>
      <c r="BL134" s="2">
        <f t="shared" si="168"/>
        <v>114.97910087803291</v>
      </c>
      <c r="BM134" s="2">
        <f t="shared" si="169"/>
        <v>106.93354917575587</v>
      </c>
      <c r="BN134" s="2">
        <f t="shared" si="170"/>
        <v>102.37105722134243</v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184"/>
        <v/>
      </c>
      <c r="CD134" s="2" t="str">
        <f t="shared" si="185"/>
        <v/>
      </c>
      <c r="CF134" s="2">
        <f t="shared" si="186"/>
        <v>62.982500000000002</v>
      </c>
      <c r="CG134" s="2" t="str">
        <f t="shared" si="187"/>
        <v/>
      </c>
      <c r="CH134" s="2" t="str">
        <f t="shared" si="188"/>
        <v/>
      </c>
      <c r="CI134" s="2" t="str">
        <f t="shared" si="189"/>
        <v/>
      </c>
      <c r="CJ134" s="2" t="str">
        <f t="shared" si="190"/>
        <v/>
      </c>
      <c r="CK134" s="2" t="str">
        <f t="shared" si="191"/>
        <v/>
      </c>
      <c r="CL134" s="2" t="str">
        <f t="shared" si="192"/>
        <v/>
      </c>
      <c r="CM134" s="2" t="str">
        <f t="shared" si="193"/>
        <v/>
      </c>
      <c r="CN134" s="2" t="str">
        <f t="shared" si="194"/>
        <v/>
      </c>
      <c r="CO134" s="2" t="str">
        <f t="shared" si="195"/>
        <v/>
      </c>
      <c r="CP134" s="2" t="str">
        <f t="shared" si="196"/>
        <v/>
      </c>
      <c r="CQ134" s="2" t="str">
        <f t="shared" si="197"/>
        <v/>
      </c>
      <c r="CR134" s="2" t="str">
        <f t="shared" si="198"/>
        <v/>
      </c>
      <c r="CS134" s="2" t="str">
        <f t="shared" si="199"/>
        <v/>
      </c>
      <c r="CT134" s="2">
        <f t="shared" si="200"/>
        <v>102.6182</v>
      </c>
      <c r="CV134" s="2">
        <f t="shared" si="201"/>
        <v>68.129267725205381</v>
      </c>
      <c r="CW134" s="2">
        <f t="shared" si="202"/>
        <v>77.476033600038818</v>
      </c>
      <c r="CX134" s="2">
        <f t="shared" si="203"/>
        <v>89.092253706965465</v>
      </c>
      <c r="CY134" s="2">
        <f t="shared" si="204"/>
        <v>100.12331048366457</v>
      </c>
      <c r="CZ134" s="2">
        <f t="shared" si="205"/>
        <v>108.23680418730976</v>
      </c>
      <c r="DA134" s="2">
        <f t="shared" si="206"/>
        <v>115.81592006493518</v>
      </c>
      <c r="DB134" s="2">
        <f t="shared" si="207"/>
        <v>124.64976900121506</v>
      </c>
      <c r="DC134" s="2">
        <f t="shared" si="208"/>
        <v>127.5659061477793</v>
      </c>
      <c r="DD134" s="2">
        <f t="shared" si="209"/>
        <v>128.10910224320816</v>
      </c>
      <c r="DE134" s="2">
        <f t="shared" si="210"/>
        <v>128.4417358172808</v>
      </c>
      <c r="DF134" s="2">
        <f t="shared" si="211"/>
        <v>127.23170914850785</v>
      </c>
      <c r="DG134" s="2">
        <f t="shared" si="212"/>
        <v>126.039926704225</v>
      </c>
      <c r="DH134" s="2">
        <f t="shared" si="213"/>
        <v>116.83334503818205</v>
      </c>
      <c r="DI134" s="2">
        <f t="shared" si="214"/>
        <v>109.39960040044426</v>
      </c>
      <c r="DJ134" s="2">
        <f t="shared" si="215"/>
        <v>111.91173831533665</v>
      </c>
      <c r="DL134" s="2">
        <f t="shared" si="216"/>
        <v>63.285628816726351</v>
      </c>
      <c r="DM134" s="2">
        <f t="shared" si="217"/>
        <v>76.524101582658048</v>
      </c>
      <c r="DN134" s="2">
        <f t="shared" si="218"/>
        <v>88.377148905130511</v>
      </c>
      <c r="DO134" s="2">
        <f t="shared" si="219"/>
        <v>99.871736645182452</v>
      </c>
      <c r="DP134" s="2">
        <f t="shared" si="220"/>
        <v>108.84213354729857</v>
      </c>
      <c r="DQ134" s="2">
        <f t="shared" si="221"/>
        <v>116.54025207544169</v>
      </c>
      <c r="DR134" s="2">
        <f t="shared" si="222"/>
        <v>123.22624955523806</v>
      </c>
      <c r="DS134" s="2">
        <f t="shared" si="223"/>
        <v>126.74844551024823</v>
      </c>
      <c r="DT134" s="2">
        <f t="shared" si="224"/>
        <v>127.01393231931161</v>
      </c>
      <c r="DU134" s="2">
        <f t="shared" si="225"/>
        <v>126.38413798747929</v>
      </c>
      <c r="DV134" s="2">
        <f t="shared" si="226"/>
        <v>125.59719286102856</v>
      </c>
      <c r="DW134" s="2">
        <f t="shared" si="227"/>
        <v>123.89692457970166</v>
      </c>
      <c r="DX134" s="2">
        <f t="shared" si="228"/>
        <v>114.37193121360406</v>
      </c>
      <c r="DY134" s="2">
        <f t="shared" si="229"/>
        <v>106.25670539187963</v>
      </c>
      <c r="DZ134" s="2">
        <f t="shared" si="230"/>
        <v>101.22539682431251</v>
      </c>
      <c r="EB134" s="2">
        <f t="shared" si="231"/>
        <v>0.8665234840362237</v>
      </c>
      <c r="EC134" s="2">
        <f t="shared" si="232"/>
        <v>0.78836717265147183</v>
      </c>
      <c r="ED134" s="2">
        <f t="shared" si="233"/>
        <v>0.79842566839569029</v>
      </c>
      <c r="EE134" s="2">
        <f t="shared" si="234"/>
        <v>0.81040900109262537</v>
      </c>
      <c r="EF134" s="2">
        <f t="shared" si="235"/>
        <v>0.80912278117334457</v>
      </c>
      <c r="EG134" s="2">
        <f t="shared" si="236"/>
        <v>0.80460330217419385</v>
      </c>
      <c r="EH134" s="2">
        <f t="shared" si="237"/>
        <v>0.81450635382184466</v>
      </c>
      <c r="EI134" s="2">
        <f t="shared" si="238"/>
        <v>0.83511701005638483</v>
      </c>
      <c r="EJ134" s="2">
        <f t="shared" si="239"/>
        <v>0.84305095046419498</v>
      </c>
      <c r="EK134" s="2">
        <f t="shared" si="240"/>
        <v>0.83208744170344462</v>
      </c>
      <c r="EL134" s="2">
        <f t="shared" si="241"/>
        <v>0.8123627917450732</v>
      </c>
      <c r="EM134" s="2">
        <f t="shared" si="242"/>
        <v>0.79584177033197667</v>
      </c>
      <c r="EN134" s="2">
        <f t="shared" si="243"/>
        <v>0.75332483373333203</v>
      </c>
      <c r="EO134" s="2">
        <f t="shared" si="244"/>
        <v>0.78464320887850592</v>
      </c>
      <c r="EP134" s="2">
        <f t="shared" si="245"/>
        <v>0.89279208436374502</v>
      </c>
    </row>
    <row r="135" spans="2:146" x14ac:dyDescent="0.25">
      <c r="B135" s="2">
        <v>113</v>
      </c>
      <c r="C135" s="49">
        <v>63.649099999999997</v>
      </c>
      <c r="D135" s="49">
        <v>78.456100000000006</v>
      </c>
      <c r="E135" s="49">
        <v>97.315799999999996</v>
      </c>
      <c r="F135" s="49">
        <v>115.7193</v>
      </c>
      <c r="G135" s="49">
        <v>127.625</v>
      </c>
      <c r="H135" s="49">
        <v>136.32140000000001</v>
      </c>
      <c r="I135" s="49">
        <v>145.91069999999999</v>
      </c>
      <c r="J135" s="49">
        <v>152.607</v>
      </c>
      <c r="K135" s="49">
        <v>145.964</v>
      </c>
      <c r="L135" s="49">
        <v>142.291</v>
      </c>
      <c r="M135" s="49">
        <v>136.54499999999999</v>
      </c>
      <c r="N135" s="49">
        <v>131.76400000000001</v>
      </c>
      <c r="O135" s="49">
        <v>116.6</v>
      </c>
      <c r="P135" s="49">
        <v>107.1636</v>
      </c>
      <c r="Q135" s="49">
        <v>103.0545</v>
      </c>
      <c r="T135" s="4">
        <f t="shared" si="126"/>
        <v>63.917977201717413</v>
      </c>
      <c r="U135" s="4">
        <f t="shared" si="127"/>
        <v>77.059753477804179</v>
      </c>
      <c r="V135" s="4">
        <f t="shared" si="128"/>
        <v>96.212714357074546</v>
      </c>
      <c r="W135" s="4">
        <f t="shared" si="129"/>
        <v>116.19714943850855</v>
      </c>
      <c r="X135" s="4">
        <f t="shared" si="130"/>
        <v>129.08621241660322</v>
      </c>
      <c r="Y135" s="4">
        <f t="shared" si="131"/>
        <v>137.41449329033779</v>
      </c>
      <c r="Z135" s="4">
        <f t="shared" si="132"/>
        <v>145.41992030441969</v>
      </c>
      <c r="AA135" s="4">
        <f t="shared" si="133"/>
        <v>150.099758957424</v>
      </c>
      <c r="AB135" s="4">
        <f t="shared" si="134"/>
        <v>145.03664071122</v>
      </c>
      <c r="AC135" s="4">
        <f t="shared" si="135"/>
        <v>141.23593695242278</v>
      </c>
      <c r="AD135" s="4">
        <f t="shared" si="136"/>
        <v>137.21178815881703</v>
      </c>
      <c r="AE135" s="4">
        <f t="shared" si="137"/>
        <v>132.28597458330262</v>
      </c>
      <c r="AF135" s="4">
        <f t="shared" si="138"/>
        <v>116.25947351483536</v>
      </c>
      <c r="AG135" s="4">
        <f t="shared" si="139"/>
        <v>107.62833919763726</v>
      </c>
      <c r="AH135" s="4">
        <f t="shared" si="140"/>
        <v>102.27475519932619</v>
      </c>
      <c r="AJ135" s="4">
        <f t="shared" si="141"/>
        <v>-0.26887720171741591</v>
      </c>
      <c r="AK135" s="4">
        <f t="shared" si="142"/>
        <v>1.3963465221958273</v>
      </c>
      <c r="AL135" s="4">
        <f t="shared" si="143"/>
        <v>1.1030856429254499</v>
      </c>
      <c r="AM135" s="4">
        <f t="shared" si="144"/>
        <v>-0.47784943850854233</v>
      </c>
      <c r="AN135" s="4">
        <f t="shared" si="145"/>
        <v>-1.4612124166032174</v>
      </c>
      <c r="AO135" s="4">
        <f t="shared" si="146"/>
        <v>-1.0930932903377766</v>
      </c>
      <c r="AP135" s="4">
        <f t="shared" si="147"/>
        <v>0.49077969558030077</v>
      </c>
      <c r="AQ135" s="4">
        <f t="shared" si="148"/>
        <v>2.5072410425759983</v>
      </c>
      <c r="AR135" s="4">
        <f t="shared" si="149"/>
        <v>0.9273592887799964</v>
      </c>
      <c r="AS135" s="4">
        <f t="shared" si="150"/>
        <v>1.0550630475772209</v>
      </c>
      <c r="AT135" s="4">
        <f t="shared" si="151"/>
        <v>-0.66678815881704168</v>
      </c>
      <c r="AU135" s="4">
        <f t="shared" si="152"/>
        <v>-0.52197458330260815</v>
      </c>
      <c r="AV135" s="4">
        <f t="shared" si="153"/>
        <v>0.3405264851646308</v>
      </c>
      <c r="AW135" s="4">
        <f t="shared" si="154"/>
        <v>-0.46473919763725746</v>
      </c>
      <c r="AX135" s="4">
        <f t="shared" si="155"/>
        <v>0.7797448006738108</v>
      </c>
      <c r="AZ135" s="2">
        <f t="shared" si="156"/>
        <v>63.917977201717413</v>
      </c>
      <c r="BA135" s="2">
        <f t="shared" si="157"/>
        <v>76.691227732181602</v>
      </c>
      <c r="BB135" s="2">
        <f t="shared" si="248"/>
        <v>88.474732777016627</v>
      </c>
      <c r="BC135" s="2">
        <f t="shared" si="159"/>
        <v>99.87072387649647</v>
      </c>
      <c r="BD135" s="2">
        <f t="shared" si="160"/>
        <v>108.69485604878028</v>
      </c>
      <c r="BE135" s="2">
        <f t="shared" si="161"/>
        <v>116.38117965732356</v>
      </c>
      <c r="BF135" s="2">
        <f t="shared" si="162"/>
        <v>123.43528213138991</v>
      </c>
      <c r="BG135" s="2">
        <f t="shared" si="163"/>
        <v>126.82780273446178</v>
      </c>
      <c r="BH135" s="2">
        <f t="shared" si="164"/>
        <v>127.11303685881482</v>
      </c>
      <c r="BI135" s="2">
        <f t="shared" si="165"/>
        <v>126.63936279928774</v>
      </c>
      <c r="BJ135" s="2">
        <f t="shared" si="166"/>
        <v>125.80807308401307</v>
      </c>
      <c r="BK135" s="2">
        <f t="shared" si="167"/>
        <v>124.22387338415837</v>
      </c>
      <c r="BL135" s="2">
        <f t="shared" si="168"/>
        <v>114.85984653741127</v>
      </c>
      <c r="BM135" s="2">
        <f t="shared" si="169"/>
        <v>106.81146836621704</v>
      </c>
      <c r="BN135" s="2">
        <f t="shared" si="170"/>
        <v>102.27475519932619</v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184"/>
        <v/>
      </c>
      <c r="CD135" s="2" t="str">
        <f t="shared" si="185"/>
        <v/>
      </c>
      <c r="CF135" s="2">
        <f t="shared" si="186"/>
        <v>63.649099999999997</v>
      </c>
      <c r="CG135" s="2" t="str">
        <f t="shared" si="187"/>
        <v/>
      </c>
      <c r="CH135" s="2" t="str">
        <f t="shared" si="188"/>
        <v/>
      </c>
      <c r="CI135" s="2" t="str">
        <f t="shared" si="189"/>
        <v/>
      </c>
      <c r="CJ135" s="2" t="str">
        <f t="shared" si="190"/>
        <v/>
      </c>
      <c r="CK135" s="2" t="str">
        <f t="shared" si="191"/>
        <v/>
      </c>
      <c r="CL135" s="2" t="str">
        <f t="shared" si="192"/>
        <v/>
      </c>
      <c r="CM135" s="2" t="str">
        <f t="shared" si="193"/>
        <v/>
      </c>
      <c r="CN135" s="2" t="str">
        <f t="shared" si="194"/>
        <v/>
      </c>
      <c r="CO135" s="2" t="str">
        <f t="shared" si="195"/>
        <v/>
      </c>
      <c r="CP135" s="2" t="str">
        <f t="shared" si="196"/>
        <v/>
      </c>
      <c r="CQ135" s="2" t="str">
        <f t="shared" si="197"/>
        <v/>
      </c>
      <c r="CR135" s="2" t="str">
        <f t="shared" si="198"/>
        <v/>
      </c>
      <c r="CS135" s="2" t="str">
        <f t="shared" si="199"/>
        <v/>
      </c>
      <c r="CT135" s="2">
        <f t="shared" si="200"/>
        <v>103.0545</v>
      </c>
      <c r="CV135" s="2">
        <f t="shared" si="201"/>
        <v>68.164450891075333</v>
      </c>
      <c r="CW135" s="2">
        <f t="shared" si="202"/>
        <v>77.458553235191729</v>
      </c>
      <c r="CX135" s="2">
        <f t="shared" si="203"/>
        <v>89.075527744628701</v>
      </c>
      <c r="CY135" s="2">
        <f t="shared" si="204"/>
        <v>100.11507313655815</v>
      </c>
      <c r="CZ135" s="2">
        <f t="shared" si="205"/>
        <v>108.2085508110488</v>
      </c>
      <c r="DA135" s="2">
        <f t="shared" si="206"/>
        <v>115.77503577538454</v>
      </c>
      <c r="DB135" s="2">
        <f t="shared" si="207"/>
        <v>124.65648650945505</v>
      </c>
      <c r="DC135" s="2">
        <f t="shared" si="208"/>
        <v>127.54732582049138</v>
      </c>
      <c r="DD135" s="2">
        <f t="shared" si="209"/>
        <v>128.07553916820004</v>
      </c>
      <c r="DE135" s="2">
        <f t="shared" si="210"/>
        <v>128.40185644956964</v>
      </c>
      <c r="DF135" s="2">
        <f t="shared" si="211"/>
        <v>127.18597530251816</v>
      </c>
      <c r="DG135" s="2">
        <f t="shared" si="212"/>
        <v>126.00096103587475</v>
      </c>
      <c r="DH135" s="2">
        <f t="shared" si="213"/>
        <v>116.75994053398222</v>
      </c>
      <c r="DI135" s="2">
        <f t="shared" si="214"/>
        <v>109.29110400419653</v>
      </c>
      <c r="DJ135" s="2">
        <f t="shared" si="215"/>
        <v>111.88263988675268</v>
      </c>
      <c r="DL135" s="2">
        <f t="shared" si="216"/>
        <v>63.321418805613867</v>
      </c>
      <c r="DM135" s="2">
        <f t="shared" si="217"/>
        <v>76.503367811485248</v>
      </c>
      <c r="DN135" s="2">
        <f t="shared" si="218"/>
        <v>88.336399385664564</v>
      </c>
      <c r="DO135" s="2">
        <f t="shared" si="219"/>
        <v>99.818589463622473</v>
      </c>
      <c r="DP135" s="2">
        <f t="shared" si="220"/>
        <v>108.79948421569765</v>
      </c>
      <c r="DQ135" s="2">
        <f t="shared" si="221"/>
        <v>116.51542868079258</v>
      </c>
      <c r="DR135" s="2">
        <f t="shared" si="222"/>
        <v>123.18163911216605</v>
      </c>
      <c r="DS135" s="2">
        <f t="shared" si="223"/>
        <v>126.69824204291517</v>
      </c>
      <c r="DT135" s="2">
        <f t="shared" si="224"/>
        <v>126.94961631631865</v>
      </c>
      <c r="DU135" s="2">
        <f t="shared" si="225"/>
        <v>126.31499198420549</v>
      </c>
      <c r="DV135" s="2">
        <f t="shared" si="226"/>
        <v>125.51781298526498</v>
      </c>
      <c r="DW135" s="2">
        <f t="shared" si="227"/>
        <v>123.80810734648283</v>
      </c>
      <c r="DX135" s="2">
        <f t="shared" si="228"/>
        <v>114.29240877931049</v>
      </c>
      <c r="DY135" s="2">
        <f t="shared" si="229"/>
        <v>106.1907791204614</v>
      </c>
      <c r="DZ135" s="2">
        <f t="shared" si="230"/>
        <v>101.22254064809951</v>
      </c>
      <c r="EB135" s="2">
        <f t="shared" si="231"/>
        <v>0.87682130004994596</v>
      </c>
      <c r="EC135" s="2">
        <f t="shared" si="232"/>
        <v>0.80332622752200333</v>
      </c>
      <c r="ED135" s="2">
        <f t="shared" si="233"/>
        <v>0.81284253313466359</v>
      </c>
      <c r="EE135" s="2">
        <f t="shared" si="234"/>
        <v>0.82415755863459672</v>
      </c>
      <c r="EF135" s="2">
        <f t="shared" si="235"/>
        <v>0.82294423348847512</v>
      </c>
      <c r="EG135" s="2">
        <f t="shared" si="236"/>
        <v>0.81867867386569204</v>
      </c>
      <c r="EH135" s="2">
        <f t="shared" si="237"/>
        <v>0.82802083816258032</v>
      </c>
      <c r="EI135" s="2">
        <f t="shared" si="238"/>
        <v>0.84741118018240036</v>
      </c>
      <c r="EJ135" s="2">
        <f t="shared" si="239"/>
        <v>0.85485635874331922</v>
      </c>
      <c r="EK135" s="2">
        <f t="shared" si="240"/>
        <v>0.84456546150175948</v>
      </c>
      <c r="EL135" s="2">
        <f t="shared" si="241"/>
        <v>0.82600008659467461</v>
      </c>
      <c r="EM135" s="2">
        <f t="shared" si="242"/>
        <v>0.81039955392973517</v>
      </c>
      <c r="EN135" s="2">
        <f t="shared" si="243"/>
        <v>0.77003831580831117</v>
      </c>
      <c r="EO135" s="2">
        <f t="shared" si="244"/>
        <v>0.79979864400279921</v>
      </c>
      <c r="EP135" s="2">
        <f t="shared" si="245"/>
        <v>0.90129411296553452</v>
      </c>
    </row>
    <row r="136" spans="2:146" x14ac:dyDescent="0.25">
      <c r="B136" s="2">
        <v>114</v>
      </c>
      <c r="C136" s="49">
        <v>63.473700000000001</v>
      </c>
      <c r="D136" s="49">
        <v>78.017499999999998</v>
      </c>
      <c r="E136" s="49">
        <v>96.912300000000002</v>
      </c>
      <c r="F136" s="49">
        <v>116.0877</v>
      </c>
      <c r="G136" s="49">
        <v>129.57140000000001</v>
      </c>
      <c r="H136" s="49">
        <v>138.28569999999999</v>
      </c>
      <c r="I136" s="49">
        <v>145.375</v>
      </c>
      <c r="J136" s="49">
        <v>148.357</v>
      </c>
      <c r="K136" s="49">
        <v>141.94499999999999</v>
      </c>
      <c r="L136" s="49">
        <v>141.45500000000001</v>
      </c>
      <c r="M136" s="49">
        <v>138.345</v>
      </c>
      <c r="N136" s="49">
        <v>133.709</v>
      </c>
      <c r="O136" s="49">
        <v>116.818</v>
      </c>
      <c r="P136" s="49">
        <v>106.36360000000001</v>
      </c>
      <c r="Q136" s="49">
        <v>101.8909</v>
      </c>
      <c r="T136" s="4">
        <f t="shared" si="126"/>
        <v>63.90716903112984</v>
      </c>
      <c r="U136" s="4">
        <f t="shared" si="127"/>
        <v>77.116553666476335</v>
      </c>
      <c r="V136" s="4">
        <f t="shared" si="128"/>
        <v>96.545973289500552</v>
      </c>
      <c r="W136" s="4">
        <f t="shared" si="129"/>
        <v>115.95345440268528</v>
      </c>
      <c r="X136" s="4">
        <f t="shared" si="130"/>
        <v>129.22900291867907</v>
      </c>
      <c r="Y136" s="4">
        <f t="shared" si="131"/>
        <v>138.14021583443792</v>
      </c>
      <c r="Z136" s="4">
        <f t="shared" si="132"/>
        <v>144.83558356998782</v>
      </c>
      <c r="AA136" s="4">
        <f t="shared" si="133"/>
        <v>146.55266456936837</v>
      </c>
      <c r="AB136" s="4">
        <f t="shared" si="134"/>
        <v>141.31595547848352</v>
      </c>
      <c r="AC136" s="4">
        <f t="shared" si="135"/>
        <v>139.13164015960163</v>
      </c>
      <c r="AD136" s="4">
        <f t="shared" si="136"/>
        <v>136.95150099434727</v>
      </c>
      <c r="AE136" s="4">
        <f t="shared" si="137"/>
        <v>132.82314554133174</v>
      </c>
      <c r="AF136" s="4">
        <f t="shared" si="138"/>
        <v>116.59510445898711</v>
      </c>
      <c r="AG136" s="4">
        <f t="shared" si="139"/>
        <v>107.48338733166293</v>
      </c>
      <c r="AH136" s="4">
        <f t="shared" si="140"/>
        <v>102.18533996279628</v>
      </c>
      <c r="AJ136" s="4">
        <f t="shared" si="141"/>
        <v>-0.43346903112983881</v>
      </c>
      <c r="AK136" s="4">
        <f t="shared" si="142"/>
        <v>0.90094633352366316</v>
      </c>
      <c r="AL136" s="4">
        <f t="shared" si="143"/>
        <v>0.36632671049945031</v>
      </c>
      <c r="AM136" s="4">
        <f t="shared" si="144"/>
        <v>0.13424559731471675</v>
      </c>
      <c r="AN136" s="4">
        <f t="shared" si="145"/>
        <v>0.34239708132093938</v>
      </c>
      <c r="AO136" s="4">
        <f t="shared" si="146"/>
        <v>0.14548416556206689</v>
      </c>
      <c r="AP136" s="4">
        <f t="shared" si="147"/>
        <v>0.53941643001218154</v>
      </c>
      <c r="AQ136" s="4">
        <f t="shared" si="148"/>
        <v>1.8043354306316246</v>
      </c>
      <c r="AR136" s="4">
        <f t="shared" si="149"/>
        <v>0.62904452151647661</v>
      </c>
      <c r="AS136" s="4">
        <f t="shared" si="150"/>
        <v>2.3233598403983819</v>
      </c>
      <c r="AT136" s="4">
        <f t="shared" si="151"/>
        <v>1.3934990056527283</v>
      </c>
      <c r="AU136" s="4">
        <f t="shared" si="152"/>
        <v>0.88585445866826262</v>
      </c>
      <c r="AV136" s="4">
        <f t="shared" si="153"/>
        <v>0.222895541012889</v>
      </c>
      <c r="AW136" s="4">
        <f t="shared" si="154"/>
        <v>-1.1197873316629199</v>
      </c>
      <c r="AX136" s="4">
        <f t="shared" si="155"/>
        <v>-0.29443996279627527</v>
      </c>
      <c r="AZ136" s="2">
        <f t="shared" si="156"/>
        <v>63.90716903112984</v>
      </c>
      <c r="BA136" s="2">
        <f t="shared" si="157"/>
        <v>76.657575269231202</v>
      </c>
      <c r="BB136" s="2">
        <f t="shared" si="248"/>
        <v>88.428093042336926</v>
      </c>
      <c r="BC136" s="2">
        <f t="shared" si="159"/>
        <v>99.821052038276534</v>
      </c>
      <c r="BD136" s="2">
        <f t="shared" si="160"/>
        <v>108.66226415802055</v>
      </c>
      <c r="BE136" s="2">
        <f t="shared" si="161"/>
        <v>116.36348465723583</v>
      </c>
      <c r="BF136" s="2">
        <f t="shared" si="162"/>
        <v>123.3800824430672</v>
      </c>
      <c r="BG136" s="2">
        <f t="shared" si="163"/>
        <v>126.77226801544569</v>
      </c>
      <c r="BH136" s="2">
        <f t="shared" si="164"/>
        <v>127.04039316491858</v>
      </c>
      <c r="BI136" s="2">
        <f t="shared" si="165"/>
        <v>126.54998402000138</v>
      </c>
      <c r="BJ136" s="2">
        <f t="shared" si="166"/>
        <v>125.71269167557497</v>
      </c>
      <c r="BK136" s="2">
        <f t="shared" si="167"/>
        <v>124.11367286459861</v>
      </c>
      <c r="BL136" s="2">
        <f t="shared" si="168"/>
        <v>114.74239293772922</v>
      </c>
      <c r="BM136" s="2">
        <f t="shared" si="169"/>
        <v>106.69316662783299</v>
      </c>
      <c r="BN136" s="2">
        <f t="shared" si="170"/>
        <v>102.18533996279628</v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184"/>
        <v/>
      </c>
      <c r="CD136" s="2" t="str">
        <f t="shared" si="185"/>
        <v/>
      </c>
      <c r="CF136" s="2">
        <f t="shared" si="186"/>
        <v>63.473700000000001</v>
      </c>
      <c r="CG136" s="2" t="str">
        <f t="shared" si="187"/>
        <v/>
      </c>
      <c r="CH136" s="2" t="str">
        <f t="shared" si="188"/>
        <v/>
      </c>
      <c r="CI136" s="2" t="str">
        <f t="shared" si="189"/>
        <v/>
      </c>
      <c r="CJ136" s="2" t="str">
        <f t="shared" si="190"/>
        <v/>
      </c>
      <c r="CK136" s="2" t="str">
        <f t="shared" si="191"/>
        <v/>
      </c>
      <c r="CL136" s="2" t="str">
        <f t="shared" si="192"/>
        <v/>
      </c>
      <c r="CM136" s="2" t="str">
        <f t="shared" si="193"/>
        <v/>
      </c>
      <c r="CN136" s="2" t="str">
        <f t="shared" si="194"/>
        <v/>
      </c>
      <c r="CO136" s="2" t="str">
        <f t="shared" si="195"/>
        <v/>
      </c>
      <c r="CP136" s="2" t="str">
        <f t="shared" si="196"/>
        <v/>
      </c>
      <c r="CQ136" s="2" t="str">
        <f t="shared" si="197"/>
        <v/>
      </c>
      <c r="CR136" s="2" t="str">
        <f t="shared" si="198"/>
        <v/>
      </c>
      <c r="CS136" s="2" t="str">
        <f t="shared" si="199"/>
        <v/>
      </c>
      <c r="CT136" s="2">
        <f t="shared" si="200"/>
        <v>101.8909</v>
      </c>
      <c r="CV136" s="2">
        <f t="shared" si="201"/>
        <v>68.1996340569453</v>
      </c>
      <c r="CW136" s="2">
        <f t="shared" si="202"/>
        <v>77.441072870344641</v>
      </c>
      <c r="CX136" s="2">
        <f t="shared" si="203"/>
        <v>89.058801782291937</v>
      </c>
      <c r="CY136" s="2">
        <f t="shared" si="204"/>
        <v>100.10683578945175</v>
      </c>
      <c r="CZ136" s="2">
        <f t="shared" si="205"/>
        <v>108.18029743478783</v>
      </c>
      <c r="DA136" s="2">
        <f t="shared" si="206"/>
        <v>115.73415148583389</v>
      </c>
      <c r="DB136" s="2">
        <f t="shared" si="207"/>
        <v>124.66320401769505</v>
      </c>
      <c r="DC136" s="2">
        <f t="shared" si="208"/>
        <v>127.52874549320346</v>
      </c>
      <c r="DD136" s="2">
        <f t="shared" si="209"/>
        <v>128.04197609319192</v>
      </c>
      <c r="DE136" s="2">
        <f t="shared" si="210"/>
        <v>128.36197708185847</v>
      </c>
      <c r="DF136" s="2">
        <f t="shared" si="211"/>
        <v>127.14024145652847</v>
      </c>
      <c r="DG136" s="2">
        <f t="shared" si="212"/>
        <v>125.96199536752451</v>
      </c>
      <c r="DH136" s="2">
        <f t="shared" si="213"/>
        <v>116.68653602978239</v>
      </c>
      <c r="DI136" s="2">
        <f t="shared" si="214"/>
        <v>109.18260760794878</v>
      </c>
      <c r="DJ136" s="2">
        <f t="shared" si="215"/>
        <v>111.85354145816871</v>
      </c>
      <c r="DL136" s="2">
        <f t="shared" si="216"/>
        <v>63.357208794501389</v>
      </c>
      <c r="DM136" s="2">
        <f t="shared" si="217"/>
        <v>76.482634040312433</v>
      </c>
      <c r="DN136" s="2">
        <f t="shared" si="218"/>
        <v>88.29564986619863</v>
      </c>
      <c r="DO136" s="2">
        <f t="shared" si="219"/>
        <v>99.765442282062509</v>
      </c>
      <c r="DP136" s="2">
        <f t="shared" si="220"/>
        <v>108.75683488409672</v>
      </c>
      <c r="DQ136" s="2">
        <f t="shared" si="221"/>
        <v>116.49060528614346</v>
      </c>
      <c r="DR136" s="2">
        <f t="shared" si="222"/>
        <v>123.13702866909404</v>
      </c>
      <c r="DS136" s="2">
        <f t="shared" si="223"/>
        <v>126.64803857558212</v>
      </c>
      <c r="DT136" s="2">
        <f t="shared" si="224"/>
        <v>126.88530031332569</v>
      </c>
      <c r="DU136" s="2">
        <f t="shared" si="225"/>
        <v>126.24584598093169</v>
      </c>
      <c r="DV136" s="2">
        <f t="shared" si="226"/>
        <v>125.4384331095014</v>
      </c>
      <c r="DW136" s="2">
        <f t="shared" si="227"/>
        <v>123.71929011326398</v>
      </c>
      <c r="DX136" s="2">
        <f t="shared" si="228"/>
        <v>114.21288634501693</v>
      </c>
      <c r="DY136" s="2">
        <f t="shared" si="229"/>
        <v>106.12485284904315</v>
      </c>
      <c r="DZ136" s="2">
        <f t="shared" si="230"/>
        <v>101.21968447188652</v>
      </c>
      <c r="EB136" s="2">
        <f t="shared" si="231"/>
        <v>0.88642876103969248</v>
      </c>
      <c r="EC136" s="2">
        <f t="shared" si="232"/>
        <v>0.81747272393701975</v>
      </c>
      <c r="ED136" s="2">
        <f t="shared" si="233"/>
        <v>0.82645240961158739</v>
      </c>
      <c r="EE136" s="2">
        <f t="shared" si="234"/>
        <v>0.83710950849861465</v>
      </c>
      <c r="EF136" s="2">
        <f t="shared" si="235"/>
        <v>0.83596776551197149</v>
      </c>
      <c r="EG136" s="2">
        <f t="shared" si="236"/>
        <v>0.8319518933534118</v>
      </c>
      <c r="EH136" s="2">
        <f t="shared" si="237"/>
        <v>0.84074321853255296</v>
      </c>
      <c r="EI136" s="2">
        <f t="shared" si="238"/>
        <v>0.85894349484717891</v>
      </c>
      <c r="EJ136" s="2">
        <f t="shared" si="239"/>
        <v>0.86591501759392731</v>
      </c>
      <c r="EK136" s="2">
        <f t="shared" si="240"/>
        <v>0.85627637203740559</v>
      </c>
      <c r="EL136" s="2">
        <f t="shared" si="241"/>
        <v>0.83884285997733621</v>
      </c>
      <c r="EM136" s="2">
        <f t="shared" si="242"/>
        <v>0.82414864789502928</v>
      </c>
      <c r="EN136" s="2">
        <f t="shared" si="243"/>
        <v>0.78594115570471257</v>
      </c>
      <c r="EO136" s="2">
        <f t="shared" si="244"/>
        <v>0.8141401702884602</v>
      </c>
      <c r="EP136" s="2">
        <f t="shared" si="245"/>
        <v>0.90919047602808079</v>
      </c>
    </row>
    <row r="137" spans="2:146" x14ac:dyDescent="0.25">
      <c r="B137" s="2">
        <v>115</v>
      </c>
      <c r="C137" s="49">
        <v>63.526299999999999</v>
      </c>
      <c r="D137" s="49">
        <v>77.771900000000002</v>
      </c>
      <c r="E137" s="49">
        <v>96.614000000000004</v>
      </c>
      <c r="F137" s="49">
        <v>114.66670000000001</v>
      </c>
      <c r="G137" s="49">
        <v>129</v>
      </c>
      <c r="H137" s="49">
        <v>137.9821</v>
      </c>
      <c r="I137" s="49">
        <v>143.07140000000001</v>
      </c>
      <c r="J137" s="49">
        <v>142.75</v>
      </c>
      <c r="K137" s="49">
        <v>137.41800000000001</v>
      </c>
      <c r="L137" s="49">
        <v>137.364</v>
      </c>
      <c r="M137" s="49">
        <v>136.709</v>
      </c>
      <c r="N137" s="49">
        <v>133.291</v>
      </c>
      <c r="O137" s="49">
        <v>117.473</v>
      </c>
      <c r="P137" s="49">
        <v>106.7818</v>
      </c>
      <c r="Q137" s="49">
        <v>102.2</v>
      </c>
      <c r="T137" s="4">
        <f t="shared" si="126"/>
        <v>63.899567790100654</v>
      </c>
      <c r="U137" s="4">
        <f t="shared" si="127"/>
        <v>77.168184531803917</v>
      </c>
      <c r="V137" s="4">
        <f t="shared" si="128"/>
        <v>96.304522509926315</v>
      </c>
      <c r="W137" s="4">
        <f t="shared" si="129"/>
        <v>114.50071849668045</v>
      </c>
      <c r="X137" s="4">
        <f t="shared" si="130"/>
        <v>127.74531767994361</v>
      </c>
      <c r="Y137" s="4">
        <f t="shared" si="131"/>
        <v>137.34772574410081</v>
      </c>
      <c r="Z137" s="4">
        <f t="shared" si="132"/>
        <v>142.8307622100026</v>
      </c>
      <c r="AA137" s="4">
        <f t="shared" si="133"/>
        <v>142.24876256434089</v>
      </c>
      <c r="AB137" s="4">
        <f t="shared" si="134"/>
        <v>137.4480777652621</v>
      </c>
      <c r="AC137" s="4">
        <f t="shared" si="135"/>
        <v>136.55855188185831</v>
      </c>
      <c r="AD137" s="4">
        <f t="shared" si="136"/>
        <v>135.93172052180145</v>
      </c>
      <c r="AE137" s="4">
        <f t="shared" si="137"/>
        <v>132.77601697106104</v>
      </c>
      <c r="AF137" s="4">
        <f t="shared" si="138"/>
        <v>116.93081750781995</v>
      </c>
      <c r="AG137" s="4">
        <f t="shared" si="139"/>
        <v>107.2983105735776</v>
      </c>
      <c r="AH137" s="4">
        <f t="shared" si="140"/>
        <v>102.10241930318415</v>
      </c>
      <c r="AJ137" s="4">
        <f t="shared" si="141"/>
        <v>-0.37326779010065536</v>
      </c>
      <c r="AK137" s="4">
        <f t="shared" si="142"/>
        <v>0.60371546819608568</v>
      </c>
      <c r="AL137" s="4">
        <f t="shared" si="143"/>
        <v>0.30947749007368941</v>
      </c>
      <c r="AM137" s="4">
        <f t="shared" si="144"/>
        <v>0.16598150331955708</v>
      </c>
      <c r="AN137" s="4">
        <f t="shared" si="145"/>
        <v>1.2546823200563892</v>
      </c>
      <c r="AO137" s="4">
        <f t="shared" si="146"/>
        <v>0.63437425589918917</v>
      </c>
      <c r="AP137" s="4">
        <f t="shared" si="147"/>
        <v>0.24063778999740748</v>
      </c>
      <c r="AQ137" s="4">
        <f t="shared" si="148"/>
        <v>0.50123743565910672</v>
      </c>
      <c r="AR137" s="4">
        <f t="shared" si="149"/>
        <v>-3.0077765262092271E-2</v>
      </c>
      <c r="AS137" s="4">
        <f t="shared" si="150"/>
        <v>0.80544811814169748</v>
      </c>
      <c r="AT137" s="4">
        <f t="shared" si="151"/>
        <v>0.77727947819855103</v>
      </c>
      <c r="AU137" s="4">
        <f t="shared" si="152"/>
        <v>0.51498302893895698</v>
      </c>
      <c r="AV137" s="4">
        <f t="shared" si="153"/>
        <v>0.54218249218004644</v>
      </c>
      <c r="AW137" s="4">
        <f t="shared" si="154"/>
        <v>-0.516510573577591</v>
      </c>
      <c r="AX137" s="4">
        <f t="shared" si="155"/>
        <v>9.7580696815853685E-2</v>
      </c>
      <c r="AZ137" s="2">
        <f t="shared" si="156"/>
        <v>63.899567790100654</v>
      </c>
      <c r="BA137" s="2">
        <f t="shared" si="157"/>
        <v>76.624603228640623</v>
      </c>
      <c r="BB137" s="2">
        <f t="shared" si="248"/>
        <v>88.381424403499508</v>
      </c>
      <c r="BC137" s="2">
        <f t="shared" si="159"/>
        <v>99.770517996708278</v>
      </c>
      <c r="BD137" s="2">
        <f t="shared" si="160"/>
        <v>108.62885811233645</v>
      </c>
      <c r="BE137" s="2">
        <f t="shared" si="161"/>
        <v>116.34560803999017</v>
      </c>
      <c r="BF137" s="2">
        <f t="shared" si="162"/>
        <v>123.32479727231006</v>
      </c>
      <c r="BG137" s="2">
        <f t="shared" si="163"/>
        <v>126.71667686249</v>
      </c>
      <c r="BH137" s="2">
        <f t="shared" si="164"/>
        <v>126.96792496359396</v>
      </c>
      <c r="BI137" s="2">
        <f t="shared" si="165"/>
        <v>126.46151517107465</v>
      </c>
      <c r="BJ137" s="2">
        <f t="shared" si="166"/>
        <v>125.61779418098567</v>
      </c>
      <c r="BK137" s="2">
        <f t="shared" si="167"/>
        <v>124.00392780820903</v>
      </c>
      <c r="BL137" s="2">
        <f t="shared" si="168"/>
        <v>114.62676721059654</v>
      </c>
      <c r="BM137" s="2">
        <f t="shared" si="169"/>
        <v>106.57851619173223</v>
      </c>
      <c r="BN137" s="2">
        <f t="shared" si="170"/>
        <v>102.10241930318415</v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184"/>
        <v/>
      </c>
      <c r="CD137" s="2" t="str">
        <f t="shared" si="185"/>
        <v/>
      </c>
      <c r="CF137" s="2">
        <f t="shared" si="186"/>
        <v>63.526299999999999</v>
      </c>
      <c r="CG137" s="2" t="str">
        <f t="shared" si="187"/>
        <v/>
      </c>
      <c r="CH137" s="2" t="str">
        <f t="shared" si="188"/>
        <v/>
      </c>
      <c r="CI137" s="2" t="str">
        <f t="shared" si="189"/>
        <v/>
      </c>
      <c r="CJ137" s="2" t="str">
        <f t="shared" si="190"/>
        <v/>
      </c>
      <c r="CK137" s="2" t="str">
        <f t="shared" si="191"/>
        <v/>
      </c>
      <c r="CL137" s="2" t="str">
        <f t="shared" si="192"/>
        <v/>
      </c>
      <c r="CM137" s="2" t="str">
        <f t="shared" si="193"/>
        <v/>
      </c>
      <c r="CN137" s="2" t="str">
        <f t="shared" si="194"/>
        <v/>
      </c>
      <c r="CO137" s="2" t="str">
        <f t="shared" si="195"/>
        <v/>
      </c>
      <c r="CP137" s="2" t="str">
        <f t="shared" si="196"/>
        <v/>
      </c>
      <c r="CQ137" s="2" t="str">
        <f t="shared" si="197"/>
        <v/>
      </c>
      <c r="CR137" s="2" t="str">
        <f t="shared" si="198"/>
        <v/>
      </c>
      <c r="CS137" s="2" t="str">
        <f t="shared" si="199"/>
        <v/>
      </c>
      <c r="CT137" s="2">
        <f t="shared" si="200"/>
        <v>102.2</v>
      </c>
      <c r="CV137" s="2">
        <f t="shared" si="201"/>
        <v>68.234817222815252</v>
      </c>
      <c r="CW137" s="2">
        <f t="shared" si="202"/>
        <v>77.423592505497552</v>
      </c>
      <c r="CX137" s="2">
        <f t="shared" si="203"/>
        <v>89.042075819955173</v>
      </c>
      <c r="CY137" s="2">
        <f t="shared" si="204"/>
        <v>100.09859844234535</v>
      </c>
      <c r="CZ137" s="2">
        <f t="shared" si="205"/>
        <v>108.15204405852685</v>
      </c>
      <c r="DA137" s="2">
        <f t="shared" si="206"/>
        <v>115.69326719628326</v>
      </c>
      <c r="DB137" s="2">
        <f t="shared" si="207"/>
        <v>124.66992152593504</v>
      </c>
      <c r="DC137" s="2">
        <f t="shared" si="208"/>
        <v>127.51016516591552</v>
      </c>
      <c r="DD137" s="2">
        <f t="shared" si="209"/>
        <v>128.0084130181838</v>
      </c>
      <c r="DE137" s="2">
        <f t="shared" si="210"/>
        <v>128.32209771414728</v>
      </c>
      <c r="DF137" s="2">
        <f t="shared" si="211"/>
        <v>127.09450761053878</v>
      </c>
      <c r="DG137" s="2">
        <f t="shared" si="212"/>
        <v>125.92302969917426</v>
      </c>
      <c r="DH137" s="2">
        <f t="shared" si="213"/>
        <v>116.61313152558257</v>
      </c>
      <c r="DI137" s="2">
        <f t="shared" si="214"/>
        <v>109.07411121170104</v>
      </c>
      <c r="DJ137" s="2">
        <f t="shared" si="215"/>
        <v>111.82444302958474</v>
      </c>
      <c r="DL137" s="2">
        <f t="shared" si="216"/>
        <v>63.392998783388904</v>
      </c>
      <c r="DM137" s="2">
        <f t="shared" si="217"/>
        <v>76.461900269139633</v>
      </c>
      <c r="DN137" s="2">
        <f t="shared" si="218"/>
        <v>88.254900346732683</v>
      </c>
      <c r="DO137" s="2">
        <f t="shared" si="219"/>
        <v>99.71229510050253</v>
      </c>
      <c r="DP137" s="2">
        <f t="shared" si="220"/>
        <v>108.71418555249581</v>
      </c>
      <c r="DQ137" s="2">
        <f t="shared" si="221"/>
        <v>116.46578189149434</v>
      </c>
      <c r="DR137" s="2">
        <f t="shared" si="222"/>
        <v>123.09241822602203</v>
      </c>
      <c r="DS137" s="2">
        <f t="shared" si="223"/>
        <v>126.59783510824906</v>
      </c>
      <c r="DT137" s="2">
        <f t="shared" si="224"/>
        <v>126.82098431033273</v>
      </c>
      <c r="DU137" s="2">
        <f t="shared" si="225"/>
        <v>126.17669997765789</v>
      </c>
      <c r="DV137" s="2">
        <f t="shared" si="226"/>
        <v>125.35905323373782</v>
      </c>
      <c r="DW137" s="2">
        <f t="shared" si="227"/>
        <v>123.63047288004515</v>
      </c>
      <c r="DX137" s="2">
        <f t="shared" si="228"/>
        <v>114.13336391072338</v>
      </c>
      <c r="DY137" s="2">
        <f t="shared" si="229"/>
        <v>106.05892657762492</v>
      </c>
      <c r="DZ137" s="2">
        <f t="shared" si="230"/>
        <v>101.21682829567352</v>
      </c>
      <c r="EB137" s="2">
        <f t="shared" si="231"/>
        <v>0.89537629032372956</v>
      </c>
      <c r="EC137" s="2">
        <f t="shared" si="232"/>
        <v>0.83081597901093795</v>
      </c>
      <c r="ED137" s="2">
        <f t="shared" si="233"/>
        <v>0.83926829395627278</v>
      </c>
      <c r="EE137" s="2">
        <f t="shared" si="234"/>
        <v>0.84928192459323948</v>
      </c>
      <c r="EF137" s="2">
        <f t="shared" si="235"/>
        <v>0.84821003061539524</v>
      </c>
      <c r="EG137" s="2">
        <f t="shared" si="236"/>
        <v>0.84443810292651933</v>
      </c>
      <c r="EH137" s="2">
        <f t="shared" si="237"/>
        <v>0.85269187943958735</v>
      </c>
      <c r="EI137" s="2">
        <f t="shared" si="238"/>
        <v>0.86973820138633251</v>
      </c>
      <c r="EJ137" s="2">
        <f t="shared" si="239"/>
        <v>0.87625307330900193</v>
      </c>
      <c r="EK137" s="2">
        <f t="shared" si="240"/>
        <v>0.86724364038771895</v>
      </c>
      <c r="EL137" s="2">
        <f t="shared" si="241"/>
        <v>0.8509088163269416</v>
      </c>
      <c r="EM137" s="2">
        <f t="shared" si="242"/>
        <v>0.83710112436570128</v>
      </c>
      <c r="EN137" s="2">
        <f t="shared" si="243"/>
        <v>0.80102841213160492</v>
      </c>
      <c r="EO137" s="2">
        <f t="shared" si="244"/>
        <v>0.82767568916504308</v>
      </c>
      <c r="EP137" s="2">
        <f t="shared" si="245"/>
        <v>0.91651365271784291</v>
      </c>
    </row>
    <row r="138" spans="2:146" x14ac:dyDescent="0.25">
      <c r="B138" s="2">
        <v>116</v>
      </c>
      <c r="C138" s="49">
        <v>63.631599999999999</v>
      </c>
      <c r="D138" s="49">
        <v>77.456100000000006</v>
      </c>
      <c r="E138" s="49">
        <v>96.403499999999994</v>
      </c>
      <c r="F138" s="49">
        <v>113.2105</v>
      </c>
      <c r="G138" s="49">
        <v>125.125</v>
      </c>
      <c r="H138" s="49">
        <v>136.91069999999999</v>
      </c>
      <c r="I138" s="49">
        <v>141.6429</v>
      </c>
      <c r="J138" s="49">
        <v>137.071</v>
      </c>
      <c r="K138" s="49">
        <v>133.018</v>
      </c>
      <c r="L138" s="49">
        <v>136.327</v>
      </c>
      <c r="M138" s="49">
        <v>136.54499999999999</v>
      </c>
      <c r="N138" s="49">
        <v>132.709</v>
      </c>
      <c r="O138" s="49">
        <v>119.545</v>
      </c>
      <c r="P138" s="49">
        <v>107.67270000000001</v>
      </c>
      <c r="Q138" s="49">
        <v>101.1636</v>
      </c>
      <c r="T138" s="4">
        <f t="shared" si="126"/>
        <v>63.895019298248968</v>
      </c>
      <c r="U138" s="4">
        <f t="shared" si="127"/>
        <v>77.204493002241108</v>
      </c>
      <c r="V138" s="4">
        <f t="shared" si="128"/>
        <v>95.529008754588389</v>
      </c>
      <c r="W138" s="4">
        <f t="shared" si="129"/>
        <v>112.14775293028818</v>
      </c>
      <c r="X138" s="4">
        <f t="shared" si="130"/>
        <v>124.96933996215611</v>
      </c>
      <c r="Y138" s="4">
        <f t="shared" si="131"/>
        <v>135.19522434943545</v>
      </c>
      <c r="Z138" s="4">
        <f t="shared" si="132"/>
        <v>139.78934302871409</v>
      </c>
      <c r="AA138" s="4">
        <f t="shared" si="133"/>
        <v>137.92831288240592</v>
      </c>
      <c r="AB138" s="4">
        <f t="shared" si="134"/>
        <v>133.98734305031152</v>
      </c>
      <c r="AC138" s="4">
        <f t="shared" si="135"/>
        <v>133.91827152136645</v>
      </c>
      <c r="AD138" s="4">
        <f t="shared" si="136"/>
        <v>134.3371055245733</v>
      </c>
      <c r="AE138" s="4">
        <f t="shared" si="137"/>
        <v>132.13195842275584</v>
      </c>
      <c r="AF138" s="4">
        <f t="shared" si="138"/>
        <v>117.20491531075241</v>
      </c>
      <c r="AG138" s="4">
        <f t="shared" si="139"/>
        <v>107.08472700816493</v>
      </c>
      <c r="AH138" s="4">
        <f t="shared" si="140"/>
        <v>102.02560478778793</v>
      </c>
      <c r="AJ138" s="4">
        <f t="shared" si="141"/>
        <v>-0.26341929824896937</v>
      </c>
      <c r="AK138" s="4">
        <f t="shared" si="142"/>
        <v>0.25160699775889839</v>
      </c>
      <c r="AL138" s="4">
        <f t="shared" si="143"/>
        <v>0.87449124541160472</v>
      </c>
      <c r="AM138" s="4">
        <f t="shared" si="144"/>
        <v>1.0627470697118184</v>
      </c>
      <c r="AN138" s="4">
        <f t="shared" si="145"/>
        <v>0.15566003784388727</v>
      </c>
      <c r="AO138" s="4">
        <f t="shared" si="146"/>
        <v>1.7154756505645423</v>
      </c>
      <c r="AP138" s="4">
        <f t="shared" si="147"/>
        <v>1.8535569712859115</v>
      </c>
      <c r="AQ138" s="4">
        <f t="shared" si="148"/>
        <v>-0.85731288240592107</v>
      </c>
      <c r="AR138" s="4">
        <f t="shared" si="149"/>
        <v>-0.96934305031152235</v>
      </c>
      <c r="AS138" s="4">
        <f t="shared" si="150"/>
        <v>2.4087284786335488</v>
      </c>
      <c r="AT138" s="4">
        <f t="shared" si="151"/>
        <v>2.2078944754266843</v>
      </c>
      <c r="AU138" s="4">
        <f t="shared" si="152"/>
        <v>0.5770415772441595</v>
      </c>
      <c r="AV138" s="4">
        <f t="shared" si="153"/>
        <v>2.3400846892475897</v>
      </c>
      <c r="AW138" s="4">
        <f t="shared" si="154"/>
        <v>0.58797299183507334</v>
      </c>
      <c r="AX138" s="4">
        <f t="shared" si="155"/>
        <v>-0.86200478778792444</v>
      </c>
      <c r="AZ138" s="2">
        <f t="shared" si="156"/>
        <v>63.895019298248968</v>
      </c>
      <c r="BA138" s="2">
        <f t="shared" si="157"/>
        <v>76.592305259629569</v>
      </c>
      <c r="BB138" s="2">
        <f t="shared" si="248"/>
        <v>88.334769597893668</v>
      </c>
      <c r="BC138" s="2">
        <f t="shared" si="159"/>
        <v>99.719217598343675</v>
      </c>
      <c r="BD138" s="2">
        <f t="shared" si="160"/>
        <v>108.59468312150018</v>
      </c>
      <c r="BE138" s="2">
        <f t="shared" si="161"/>
        <v>116.32752739833536</v>
      </c>
      <c r="BF138" s="2">
        <f t="shared" si="162"/>
        <v>123.26950931627414</v>
      </c>
      <c r="BG138" s="2">
        <f t="shared" si="163"/>
        <v>126.66107367362586</v>
      </c>
      <c r="BH138" s="2">
        <f t="shared" si="164"/>
        <v>126.89566394482304</v>
      </c>
      <c r="BI138" s="2">
        <f t="shared" si="165"/>
        <v>126.37396394995538</v>
      </c>
      <c r="BJ138" s="2">
        <f t="shared" si="166"/>
        <v>125.52342042399235</v>
      </c>
      <c r="BK138" s="2">
        <f t="shared" si="167"/>
        <v>123.89471736600768</v>
      </c>
      <c r="BL138" s="2">
        <f t="shared" si="168"/>
        <v>114.51297909950804</v>
      </c>
      <c r="BM138" s="2">
        <f t="shared" si="169"/>
        <v>106.46737404889699</v>
      </c>
      <c r="BN138" s="2">
        <f t="shared" si="170"/>
        <v>102.02560478778793</v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184"/>
        <v/>
      </c>
      <c r="CD138" s="2" t="str">
        <f t="shared" si="185"/>
        <v/>
      </c>
      <c r="CF138" s="2">
        <f t="shared" si="186"/>
        <v>63.631599999999999</v>
      </c>
      <c r="CG138" s="2" t="str">
        <f t="shared" si="187"/>
        <v/>
      </c>
      <c r="CH138" s="2" t="str">
        <f t="shared" si="188"/>
        <v/>
      </c>
      <c r="CI138" s="2" t="str">
        <f t="shared" si="189"/>
        <v/>
      </c>
      <c r="CJ138" s="2" t="str">
        <f t="shared" si="190"/>
        <v/>
      </c>
      <c r="CK138" s="2" t="str">
        <f t="shared" si="191"/>
        <v/>
      </c>
      <c r="CL138" s="2" t="str">
        <f t="shared" si="192"/>
        <v/>
      </c>
      <c r="CM138" s="2" t="str">
        <f t="shared" si="193"/>
        <v/>
      </c>
      <c r="CN138" s="2" t="str">
        <f t="shared" si="194"/>
        <v/>
      </c>
      <c r="CO138" s="2" t="str">
        <f t="shared" si="195"/>
        <v/>
      </c>
      <c r="CP138" s="2" t="str">
        <f t="shared" si="196"/>
        <v/>
      </c>
      <c r="CQ138" s="2" t="str">
        <f t="shared" si="197"/>
        <v/>
      </c>
      <c r="CR138" s="2" t="str">
        <f t="shared" si="198"/>
        <v/>
      </c>
      <c r="CS138" s="2" t="str">
        <f t="shared" si="199"/>
        <v/>
      </c>
      <c r="CT138" s="2">
        <f t="shared" si="200"/>
        <v>101.1636</v>
      </c>
      <c r="CV138" s="2">
        <f t="shared" si="201"/>
        <v>68.270000388685219</v>
      </c>
      <c r="CW138" s="2">
        <f t="shared" si="202"/>
        <v>77.406112140650464</v>
      </c>
      <c r="CX138" s="2">
        <f t="shared" si="203"/>
        <v>89.025349857618409</v>
      </c>
      <c r="CY138" s="2">
        <f t="shared" si="204"/>
        <v>100.09036109523895</v>
      </c>
      <c r="CZ138" s="2">
        <f t="shared" si="205"/>
        <v>108.12379068226589</v>
      </c>
      <c r="DA138" s="2">
        <f t="shared" si="206"/>
        <v>115.65238290673261</v>
      </c>
      <c r="DB138" s="2">
        <f t="shared" si="207"/>
        <v>124.67663903417504</v>
      </c>
      <c r="DC138" s="2">
        <f t="shared" si="208"/>
        <v>127.4915848386276</v>
      </c>
      <c r="DD138" s="2">
        <f t="shared" si="209"/>
        <v>127.9748499431757</v>
      </c>
      <c r="DE138" s="2">
        <f t="shared" si="210"/>
        <v>128.28221834643611</v>
      </c>
      <c r="DF138" s="2">
        <f t="shared" si="211"/>
        <v>127.0487737645491</v>
      </c>
      <c r="DG138" s="2">
        <f t="shared" si="212"/>
        <v>125.88406403082402</v>
      </c>
      <c r="DH138" s="2">
        <f t="shared" si="213"/>
        <v>116.53972702138275</v>
      </c>
      <c r="DI138" s="2">
        <f t="shared" si="214"/>
        <v>108.96561481545329</v>
      </c>
      <c r="DJ138" s="2">
        <f t="shared" si="215"/>
        <v>111.79534460100076</v>
      </c>
      <c r="DL138" s="2">
        <f t="shared" si="216"/>
        <v>63.42878877227642</v>
      </c>
      <c r="DM138" s="2">
        <f t="shared" si="217"/>
        <v>76.441166497966833</v>
      </c>
      <c r="DN138" s="2">
        <f t="shared" si="218"/>
        <v>88.214150827266735</v>
      </c>
      <c r="DO138" s="2">
        <f t="shared" si="219"/>
        <v>99.659147918942551</v>
      </c>
      <c r="DP138" s="2">
        <f t="shared" si="220"/>
        <v>108.67153622089488</v>
      </c>
      <c r="DQ138" s="2">
        <f t="shared" si="221"/>
        <v>116.44095849684524</v>
      </c>
      <c r="DR138" s="2">
        <f t="shared" si="222"/>
        <v>123.04780778295003</v>
      </c>
      <c r="DS138" s="2">
        <f t="shared" si="223"/>
        <v>126.54763164091599</v>
      </c>
      <c r="DT138" s="2">
        <f t="shared" si="224"/>
        <v>126.75666830733977</v>
      </c>
      <c r="DU138" s="2">
        <f t="shared" si="225"/>
        <v>126.10755397438409</v>
      </c>
      <c r="DV138" s="2">
        <f t="shared" si="226"/>
        <v>125.27967335797425</v>
      </c>
      <c r="DW138" s="2">
        <f t="shared" si="227"/>
        <v>123.54165564682631</v>
      </c>
      <c r="DX138" s="2">
        <f t="shared" si="228"/>
        <v>114.05384147642982</v>
      </c>
      <c r="DY138" s="2">
        <f t="shared" si="229"/>
        <v>105.99300030620668</v>
      </c>
      <c r="DZ138" s="2">
        <f t="shared" si="230"/>
        <v>101.21397211946052</v>
      </c>
      <c r="EB138" s="2">
        <f t="shared" si="231"/>
        <v>0.90369548722218396</v>
      </c>
      <c r="EC138" s="2">
        <f t="shared" si="232"/>
        <v>0.8433706988484766</v>
      </c>
      <c r="ED138" s="2">
        <f t="shared" si="233"/>
        <v>0.85130804387841597</v>
      </c>
      <c r="EE138" s="2">
        <f t="shared" si="234"/>
        <v>0.86069609487109733</v>
      </c>
      <c r="EF138" s="2">
        <f t="shared" si="235"/>
        <v>0.85969196647941803</v>
      </c>
      <c r="EG138" s="2">
        <f t="shared" si="236"/>
        <v>0.85615697476297237</v>
      </c>
      <c r="EH138" s="2">
        <f t="shared" si="237"/>
        <v>0.86388919468645642</v>
      </c>
      <c r="EI138" s="2">
        <f t="shared" si="238"/>
        <v>0.87982239693145226</v>
      </c>
      <c r="EJ138" s="2">
        <f t="shared" si="239"/>
        <v>0.88589908647908877</v>
      </c>
      <c r="EK138" s="2">
        <f t="shared" si="240"/>
        <v>0.87749375076214209</v>
      </c>
      <c r="EL138" s="2">
        <f t="shared" si="241"/>
        <v>0.86221976711315362</v>
      </c>
      <c r="EM138" s="2">
        <f t="shared" si="242"/>
        <v>0.84927405417717516</v>
      </c>
      <c r="EN138" s="2">
        <f t="shared" si="243"/>
        <v>0.81530218717816383</v>
      </c>
      <c r="EO138" s="2">
        <f t="shared" si="244"/>
        <v>0.84041868152943289</v>
      </c>
      <c r="EP138" s="2">
        <f t="shared" si="245"/>
        <v>0.92329608755921388</v>
      </c>
    </row>
    <row r="139" spans="2:146" x14ac:dyDescent="0.25">
      <c r="B139" s="2">
        <v>117</v>
      </c>
      <c r="C139" s="49">
        <v>64.210499999999996</v>
      </c>
      <c r="D139" s="49">
        <v>76.333299999999994</v>
      </c>
      <c r="E139" s="49">
        <v>94.771900000000002</v>
      </c>
      <c r="F139" s="49">
        <v>110.2456</v>
      </c>
      <c r="G139" s="49">
        <v>122.7679</v>
      </c>
      <c r="H139" s="49">
        <v>132.9821</v>
      </c>
      <c r="I139" s="49">
        <v>137.30359999999999</v>
      </c>
      <c r="J139" s="49">
        <v>131.571</v>
      </c>
      <c r="K139" s="49">
        <v>127.8</v>
      </c>
      <c r="L139" s="49">
        <v>132.38200000000001</v>
      </c>
      <c r="M139" s="49">
        <v>133.56399999999999</v>
      </c>
      <c r="N139" s="49">
        <v>131.94499999999999</v>
      </c>
      <c r="O139" s="49">
        <v>117.61799999999999</v>
      </c>
      <c r="P139" s="49">
        <v>107.1455</v>
      </c>
      <c r="Q139" s="49">
        <v>100.6182</v>
      </c>
      <c r="T139" s="4">
        <f t="shared" si="126"/>
        <v>63.893366195677842</v>
      </c>
      <c r="U139" s="4">
        <f t="shared" si="127"/>
        <v>77.216290985676764</v>
      </c>
      <c r="V139" s="4">
        <f t="shared" si="128"/>
        <v>94.365486908190746</v>
      </c>
      <c r="W139" s="4">
        <f t="shared" si="129"/>
        <v>109.35744531724229</v>
      </c>
      <c r="X139" s="4">
        <f t="shared" si="130"/>
        <v>121.48565156379773</v>
      </c>
      <c r="Y139" s="4">
        <f t="shared" si="131"/>
        <v>132.09842375228311</v>
      </c>
      <c r="Z139" s="4">
        <f t="shared" si="132"/>
        <v>136.24756331365933</v>
      </c>
      <c r="AA139" s="4">
        <f t="shared" si="133"/>
        <v>134.15641594508241</v>
      </c>
      <c r="AB139" s="4">
        <f t="shared" si="134"/>
        <v>131.24688251915174</v>
      </c>
      <c r="AC139" s="4">
        <f t="shared" si="135"/>
        <v>131.53558079276263</v>
      </c>
      <c r="AD139" s="4">
        <f t="shared" si="136"/>
        <v>132.44287576469029</v>
      </c>
      <c r="AE139" s="4">
        <f t="shared" si="137"/>
        <v>130.99764827496361</v>
      </c>
      <c r="AF139" s="4">
        <f t="shared" si="138"/>
        <v>117.35580994596759</v>
      </c>
      <c r="AG139" s="4">
        <f t="shared" si="139"/>
        <v>106.85815259345698</v>
      </c>
      <c r="AH139" s="4">
        <f t="shared" si="140"/>
        <v>101.95451524865517</v>
      </c>
      <c r="AJ139" s="4">
        <f t="shared" si="141"/>
        <v>0.31713380432215388</v>
      </c>
      <c r="AK139" s="4">
        <f t="shared" si="142"/>
        <v>-0.88299098567676992</v>
      </c>
      <c r="AL139" s="4">
        <f t="shared" si="143"/>
        <v>0.40641309180925589</v>
      </c>
      <c r="AM139" s="4">
        <f t="shared" si="144"/>
        <v>0.88815468275770115</v>
      </c>
      <c r="AN139" s="4">
        <f t="shared" si="145"/>
        <v>1.2822484362022664</v>
      </c>
      <c r="AO139" s="4">
        <f t="shared" si="146"/>
        <v>0.88367624771689179</v>
      </c>
      <c r="AP139" s="4">
        <f t="shared" si="147"/>
        <v>1.0560366863406614</v>
      </c>
      <c r="AQ139" s="4">
        <f t="shared" si="148"/>
        <v>-2.585415945082417</v>
      </c>
      <c r="AR139" s="4">
        <f t="shared" si="149"/>
        <v>-3.4468825191517425</v>
      </c>
      <c r="AS139" s="4">
        <f t="shared" si="150"/>
        <v>0.84641920723737485</v>
      </c>
      <c r="AT139" s="4">
        <f t="shared" si="151"/>
        <v>1.1211242353097077</v>
      </c>
      <c r="AU139" s="4">
        <f t="shared" si="152"/>
        <v>0.9473517250363841</v>
      </c>
      <c r="AV139" s="4">
        <f t="shared" si="153"/>
        <v>0.26219005403240203</v>
      </c>
      <c r="AW139" s="4">
        <f t="shared" si="154"/>
        <v>0.28734740654302016</v>
      </c>
      <c r="AX139" s="4">
        <f t="shared" si="155"/>
        <v>-1.3363152486551684</v>
      </c>
      <c r="AZ139" s="2">
        <f t="shared" si="156"/>
        <v>63.893366195677842</v>
      </c>
      <c r="BA139" s="2">
        <f t="shared" si="157"/>
        <v>76.560670367420059</v>
      </c>
      <c r="BB139" s="2">
        <f t="shared" si="248"/>
        <v>88.288166238581468</v>
      </c>
      <c r="BC139" s="2">
        <f t="shared" si="159"/>
        <v>99.667241220001941</v>
      </c>
      <c r="BD139" s="2">
        <f t="shared" si="160"/>
        <v>108.55978506881162</v>
      </c>
      <c r="BE139" s="2">
        <f t="shared" si="161"/>
        <v>116.3092246137002</v>
      </c>
      <c r="BF139" s="2">
        <f t="shared" si="162"/>
        <v>123.21429123107342</v>
      </c>
      <c r="BG139" s="2">
        <f t="shared" si="163"/>
        <v>126.60549729498557</v>
      </c>
      <c r="BH139" s="2">
        <f t="shared" si="164"/>
        <v>126.82363606324537</v>
      </c>
      <c r="BI139" s="2">
        <f t="shared" si="165"/>
        <v>126.28732981455333</v>
      </c>
      <c r="BJ139" s="2">
        <f t="shared" si="166"/>
        <v>125.42960124618639</v>
      </c>
      <c r="BK139" s="2">
        <f t="shared" si="167"/>
        <v>123.78610720265648</v>
      </c>
      <c r="BL139" s="2">
        <f t="shared" si="168"/>
        <v>114.40102260715736</v>
      </c>
      <c r="BM139" s="2">
        <f t="shared" si="169"/>
        <v>106.35958545587776</v>
      </c>
      <c r="BN139" s="2">
        <f t="shared" si="170"/>
        <v>101.95451524865517</v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184"/>
        <v/>
      </c>
      <c r="CD139" s="2" t="str">
        <f t="shared" si="185"/>
        <v/>
      </c>
      <c r="CF139" s="2">
        <f t="shared" si="186"/>
        <v>64.210499999999996</v>
      </c>
      <c r="CG139" s="2" t="str">
        <f t="shared" si="187"/>
        <v/>
      </c>
      <c r="CH139" s="2" t="str">
        <f t="shared" si="188"/>
        <v/>
      </c>
      <c r="CI139" s="2" t="str">
        <f t="shared" si="189"/>
        <v/>
      </c>
      <c r="CJ139" s="2" t="str">
        <f t="shared" si="190"/>
        <v/>
      </c>
      <c r="CK139" s="2" t="str">
        <f t="shared" si="191"/>
        <v/>
      </c>
      <c r="CL139" s="2" t="str">
        <f t="shared" si="192"/>
        <v/>
      </c>
      <c r="CM139" s="2" t="str">
        <f t="shared" si="193"/>
        <v/>
      </c>
      <c r="CN139" s="2" t="str">
        <f t="shared" si="194"/>
        <v/>
      </c>
      <c r="CO139" s="2" t="str">
        <f t="shared" si="195"/>
        <v/>
      </c>
      <c r="CP139" s="2" t="str">
        <f t="shared" si="196"/>
        <v/>
      </c>
      <c r="CQ139" s="2" t="str">
        <f t="shared" si="197"/>
        <v/>
      </c>
      <c r="CR139" s="2" t="str">
        <f t="shared" si="198"/>
        <v/>
      </c>
      <c r="CS139" s="2" t="str">
        <f t="shared" si="199"/>
        <v/>
      </c>
      <c r="CT139" s="2">
        <f t="shared" si="200"/>
        <v>100.6182</v>
      </c>
      <c r="CV139" s="2">
        <f t="shared" si="201"/>
        <v>68.305183554555171</v>
      </c>
      <c r="CW139" s="2">
        <f t="shared" si="202"/>
        <v>77.388631775803375</v>
      </c>
      <c r="CX139" s="2">
        <f t="shared" si="203"/>
        <v>89.008623895281644</v>
      </c>
      <c r="CY139" s="2">
        <f t="shared" si="204"/>
        <v>100.08212374813253</v>
      </c>
      <c r="CZ139" s="2">
        <f t="shared" si="205"/>
        <v>108.09553730600493</v>
      </c>
      <c r="DA139" s="2">
        <f t="shared" si="206"/>
        <v>115.61149861718198</v>
      </c>
      <c r="DB139" s="2">
        <f t="shared" si="207"/>
        <v>124.68335654241503</v>
      </c>
      <c r="DC139" s="2">
        <f t="shared" si="208"/>
        <v>127.47300451133968</v>
      </c>
      <c r="DD139" s="2">
        <f t="shared" si="209"/>
        <v>127.94128686816758</v>
      </c>
      <c r="DE139" s="2">
        <f t="shared" si="210"/>
        <v>128.24233897872494</v>
      </c>
      <c r="DF139" s="2">
        <f t="shared" si="211"/>
        <v>127.00303991855941</v>
      </c>
      <c r="DG139" s="2">
        <f t="shared" si="212"/>
        <v>125.84509836247378</v>
      </c>
      <c r="DH139" s="2">
        <f t="shared" si="213"/>
        <v>116.46632251718293</v>
      </c>
      <c r="DI139" s="2">
        <f t="shared" si="214"/>
        <v>108.85711841920555</v>
      </c>
      <c r="DJ139" s="2">
        <f t="shared" si="215"/>
        <v>111.7662461724168</v>
      </c>
      <c r="DL139" s="2">
        <f t="shared" si="216"/>
        <v>63.464578761163935</v>
      </c>
      <c r="DM139" s="2">
        <f t="shared" si="217"/>
        <v>76.420432726794019</v>
      </c>
      <c r="DN139" s="2">
        <f t="shared" si="218"/>
        <v>88.173401307800788</v>
      </c>
      <c r="DO139" s="2">
        <f t="shared" si="219"/>
        <v>99.606000737382587</v>
      </c>
      <c r="DP139" s="2">
        <f t="shared" si="220"/>
        <v>108.62888688929395</v>
      </c>
      <c r="DQ139" s="2">
        <f t="shared" si="221"/>
        <v>116.41613510219612</v>
      </c>
      <c r="DR139" s="2">
        <f t="shared" si="222"/>
        <v>123.00319733987803</v>
      </c>
      <c r="DS139" s="2">
        <f t="shared" si="223"/>
        <v>126.49742817358293</v>
      </c>
      <c r="DT139" s="2">
        <f t="shared" si="224"/>
        <v>126.6923523043468</v>
      </c>
      <c r="DU139" s="2">
        <f t="shared" si="225"/>
        <v>126.03840797111029</v>
      </c>
      <c r="DV139" s="2">
        <f t="shared" si="226"/>
        <v>125.20029348221067</v>
      </c>
      <c r="DW139" s="2">
        <f t="shared" si="227"/>
        <v>123.45283841360747</v>
      </c>
      <c r="DX139" s="2">
        <f t="shared" si="228"/>
        <v>113.97431904213626</v>
      </c>
      <c r="DY139" s="2">
        <f t="shared" si="229"/>
        <v>105.92707403478843</v>
      </c>
      <c r="DZ139" s="2">
        <f t="shared" si="230"/>
        <v>101.21111594324752</v>
      </c>
      <c r="EB139" s="2">
        <f t="shared" si="231"/>
        <v>0.91141862374318994</v>
      </c>
      <c r="EC139" s="2">
        <f t="shared" si="232"/>
        <v>0.85515618842063224</v>
      </c>
      <c r="ED139" s="2">
        <f t="shared" si="233"/>
        <v>0.86259359780148592</v>
      </c>
      <c r="EE139" s="2">
        <f t="shared" si="234"/>
        <v>0.87137676349039084</v>
      </c>
      <c r="EF139" s="2">
        <f t="shared" si="235"/>
        <v>0.87043803417600918</v>
      </c>
      <c r="EG139" s="2">
        <f t="shared" si="236"/>
        <v>0.86713194033942476</v>
      </c>
      <c r="EH139" s="2">
        <f t="shared" si="237"/>
        <v>0.87436078028995856</v>
      </c>
      <c r="EI139" s="2">
        <f t="shared" si="238"/>
        <v>0.88922535610987297</v>
      </c>
      <c r="EJ139" s="2">
        <f t="shared" si="239"/>
        <v>0.89488339685551332</v>
      </c>
      <c r="EK139" s="2">
        <f t="shared" si="240"/>
        <v>0.8870555191687014</v>
      </c>
      <c r="EL139" s="2">
        <f t="shared" si="241"/>
        <v>0.87280087795366157</v>
      </c>
      <c r="EM139" s="2">
        <f t="shared" si="242"/>
        <v>0.8606887227255744</v>
      </c>
      <c r="EN139" s="2">
        <f t="shared" si="243"/>
        <v>0.82877087881544054</v>
      </c>
      <c r="EO139" s="2">
        <f t="shared" si="244"/>
        <v>0.85238741659014849</v>
      </c>
      <c r="EP139" s="2">
        <f t="shared" si="245"/>
        <v>0.92956985946480797</v>
      </c>
    </row>
    <row r="140" spans="2:146" x14ac:dyDescent="0.25">
      <c r="B140" s="2">
        <v>118</v>
      </c>
      <c r="C140" s="49">
        <v>63.9649</v>
      </c>
      <c r="D140" s="49">
        <v>76.842100000000002</v>
      </c>
      <c r="E140" s="49">
        <v>93.245599999999996</v>
      </c>
      <c r="F140" s="49">
        <v>106.0351</v>
      </c>
      <c r="G140" s="49">
        <v>117.6429</v>
      </c>
      <c r="H140" s="49">
        <v>127.58929999999999</v>
      </c>
      <c r="I140" s="49">
        <v>130.7679</v>
      </c>
      <c r="J140" s="49">
        <v>127.214</v>
      </c>
      <c r="K140" s="49">
        <v>126.218</v>
      </c>
      <c r="L140" s="49">
        <v>127.545</v>
      </c>
      <c r="M140" s="49">
        <v>130.89099999999999</v>
      </c>
      <c r="N140" s="49">
        <v>129.036</v>
      </c>
      <c r="O140" s="49">
        <v>118.164</v>
      </c>
      <c r="P140" s="49">
        <v>107.6182</v>
      </c>
      <c r="Q140" s="49">
        <v>100.67270000000001</v>
      </c>
      <c r="T140" s="4">
        <f t="shared" si="126"/>
        <v>63.894450063536425</v>
      </c>
      <c r="U140" s="4">
        <f t="shared" si="127"/>
        <v>77.197363685838667</v>
      </c>
      <c r="V140" s="4">
        <f t="shared" si="128"/>
        <v>93.017785098343836</v>
      </c>
      <c r="W140" s="4">
        <f t="shared" si="129"/>
        <v>106.59615464145179</v>
      </c>
      <c r="X140" s="4">
        <f t="shared" si="130"/>
        <v>117.92728354933099</v>
      </c>
      <c r="Y140" s="4">
        <f t="shared" si="131"/>
        <v>128.59866382755553</v>
      </c>
      <c r="Z140" s="4">
        <f t="shared" si="132"/>
        <v>132.73801154876222</v>
      </c>
      <c r="AA140" s="4">
        <f t="shared" si="133"/>
        <v>131.22502840186104</v>
      </c>
      <c r="AB140" s="4">
        <f t="shared" si="134"/>
        <v>129.29497692492893</v>
      </c>
      <c r="AC140" s="4">
        <f t="shared" si="135"/>
        <v>129.6008464907016</v>
      </c>
      <c r="AD140" s="4">
        <f t="shared" si="136"/>
        <v>130.53289686860657</v>
      </c>
      <c r="AE140" s="4">
        <f t="shared" si="137"/>
        <v>129.56444477585131</v>
      </c>
      <c r="AF140" s="4">
        <f t="shared" si="138"/>
        <v>117.33790509121161</v>
      </c>
      <c r="AG140" s="4">
        <f t="shared" si="139"/>
        <v>106.63410903750267</v>
      </c>
      <c r="AH140" s="4">
        <f t="shared" si="140"/>
        <v>101.88877961360697</v>
      </c>
      <c r="AJ140" s="4">
        <f t="shared" si="141"/>
        <v>7.0449936463575114E-2</v>
      </c>
      <c r="AK140" s="4">
        <f t="shared" si="142"/>
        <v>-0.35526368583866486</v>
      </c>
      <c r="AL140" s="4">
        <f t="shared" si="143"/>
        <v>0.22781490165615992</v>
      </c>
      <c r="AM140" s="4">
        <f t="shared" si="144"/>
        <v>-0.56105464145178985</v>
      </c>
      <c r="AN140" s="4">
        <f t="shared" si="145"/>
        <v>-0.28438354933099674</v>
      </c>
      <c r="AO140" s="4">
        <f t="shared" si="146"/>
        <v>-1.0093638275555321</v>
      </c>
      <c r="AP140" s="4">
        <f t="shared" si="147"/>
        <v>-1.9701115487622189</v>
      </c>
      <c r="AQ140" s="4">
        <f t="shared" si="148"/>
        <v>-4.01102840186104</v>
      </c>
      <c r="AR140" s="4">
        <f t="shared" si="149"/>
        <v>-3.0769769249289283</v>
      </c>
      <c r="AS140" s="4">
        <f t="shared" si="150"/>
        <v>-2.0558464907015974</v>
      </c>
      <c r="AT140" s="4">
        <f t="shared" si="151"/>
        <v>0.35810313139342043</v>
      </c>
      <c r="AU140" s="4">
        <f t="shared" si="152"/>
        <v>-0.52844477585131244</v>
      </c>
      <c r="AV140" s="4">
        <f t="shared" si="153"/>
        <v>0.82609490878839154</v>
      </c>
      <c r="AW140" s="4">
        <f t="shared" si="154"/>
        <v>0.98409096249733352</v>
      </c>
      <c r="AX140" s="4">
        <f t="shared" si="155"/>
        <v>-1.2160796136069649</v>
      </c>
      <c r="AZ140" s="2">
        <f t="shared" si="156"/>
        <v>63.894450063536425</v>
      </c>
      <c r="BA140" s="2">
        <f t="shared" si="157"/>
        <v>76.529683589355045</v>
      </c>
      <c r="BB140" s="2">
        <f t="shared" si="248"/>
        <v>88.241646969959973</v>
      </c>
      <c r="BC140" s="2">
        <f t="shared" si="159"/>
        <v>99.614673365850933</v>
      </c>
      <c r="BD140" s="2">
        <f t="shared" si="160"/>
        <v>108.52420988357582</v>
      </c>
      <c r="BE140" s="2">
        <f t="shared" si="161"/>
        <v>116.29068555513933</v>
      </c>
      <c r="BF140" s="2">
        <f t="shared" si="162"/>
        <v>123.15920601479912</v>
      </c>
      <c r="BG140" s="2">
        <f t="shared" si="163"/>
        <v>126.54998129387874</v>
      </c>
      <c r="BH140" s="2">
        <f t="shared" si="164"/>
        <v>126.75186199718217</v>
      </c>
      <c r="BI140" s="2">
        <f t="shared" si="165"/>
        <v>126.20160504350542</v>
      </c>
      <c r="BJ140" s="2">
        <f t="shared" si="166"/>
        <v>125.33635924559324</v>
      </c>
      <c r="BK140" s="2">
        <f t="shared" si="167"/>
        <v>123.67815029673153</v>
      </c>
      <c r="BL140" s="2">
        <f t="shared" si="168"/>
        <v>114.29087775757684</v>
      </c>
      <c r="BM140" s="2">
        <f t="shared" si="169"/>
        <v>106.25498720298484</v>
      </c>
      <c r="BN140" s="2">
        <f t="shared" si="170"/>
        <v>101.88877961360697</v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184"/>
        <v/>
      </c>
      <c r="CD140" s="2" t="str">
        <f t="shared" si="185"/>
        <v/>
      </c>
      <c r="CF140" s="2">
        <f t="shared" si="186"/>
        <v>63.9649</v>
      </c>
      <c r="CG140" s="2" t="str">
        <f t="shared" si="187"/>
        <v/>
      </c>
      <c r="CH140" s="2" t="str">
        <f t="shared" si="188"/>
        <v/>
      </c>
      <c r="CI140" s="2" t="str">
        <f t="shared" si="189"/>
        <v/>
      </c>
      <c r="CJ140" s="2" t="str">
        <f t="shared" si="190"/>
        <v/>
      </c>
      <c r="CK140" s="2" t="str">
        <f t="shared" si="191"/>
        <v/>
      </c>
      <c r="CL140" s="2" t="str">
        <f t="shared" si="192"/>
        <v/>
      </c>
      <c r="CM140" s="2" t="str">
        <f t="shared" si="193"/>
        <v/>
      </c>
      <c r="CN140" s="2">
        <f t="shared" si="194"/>
        <v>126.218</v>
      </c>
      <c r="CO140" s="2" t="str">
        <f t="shared" si="195"/>
        <v/>
      </c>
      <c r="CP140" s="2" t="str">
        <f t="shared" si="196"/>
        <v/>
      </c>
      <c r="CQ140" s="2" t="str">
        <f t="shared" si="197"/>
        <v/>
      </c>
      <c r="CR140" s="2" t="str">
        <f t="shared" si="198"/>
        <v/>
      </c>
      <c r="CS140" s="2" t="str">
        <f t="shared" si="199"/>
        <v/>
      </c>
      <c r="CT140" s="2">
        <f t="shared" si="200"/>
        <v>100.67270000000001</v>
      </c>
      <c r="CV140" s="2">
        <f t="shared" si="201"/>
        <v>68.340366720425138</v>
      </c>
      <c r="CW140" s="2">
        <f t="shared" si="202"/>
        <v>77.371151410956287</v>
      </c>
      <c r="CX140" s="2">
        <f t="shared" si="203"/>
        <v>88.99189793294488</v>
      </c>
      <c r="CY140" s="2">
        <f t="shared" si="204"/>
        <v>100.07388640102613</v>
      </c>
      <c r="CZ140" s="2">
        <f t="shared" si="205"/>
        <v>108.06728392974395</v>
      </c>
      <c r="DA140" s="2">
        <f t="shared" si="206"/>
        <v>115.57061432763133</v>
      </c>
      <c r="DB140" s="2">
        <f t="shared" si="207"/>
        <v>124.69007405065503</v>
      </c>
      <c r="DC140" s="2">
        <f t="shared" si="208"/>
        <v>127.45442418405175</v>
      </c>
      <c r="DD140" s="2">
        <f t="shared" si="209"/>
        <v>127.90772379315946</v>
      </c>
      <c r="DE140" s="2">
        <f t="shared" si="210"/>
        <v>128.20245961101378</v>
      </c>
      <c r="DF140" s="2">
        <f t="shared" si="211"/>
        <v>126.95730607256972</v>
      </c>
      <c r="DG140" s="2">
        <f t="shared" si="212"/>
        <v>125.80613269412353</v>
      </c>
      <c r="DH140" s="2">
        <f t="shared" si="213"/>
        <v>116.3929180129831</v>
      </c>
      <c r="DI140" s="2">
        <f t="shared" si="214"/>
        <v>108.7486220229578</v>
      </c>
      <c r="DJ140" s="2">
        <f t="shared" si="215"/>
        <v>111.73714774383284</v>
      </c>
      <c r="DL140" s="2">
        <f t="shared" si="216"/>
        <v>63.50036875005145</v>
      </c>
      <c r="DM140" s="2">
        <f t="shared" si="217"/>
        <v>76.399698955621218</v>
      </c>
      <c r="DN140" s="2">
        <f t="shared" si="218"/>
        <v>88.13265178833484</v>
      </c>
      <c r="DO140" s="2">
        <f t="shared" si="219"/>
        <v>99.552853555822608</v>
      </c>
      <c r="DP140" s="2">
        <f t="shared" si="220"/>
        <v>108.58623755769302</v>
      </c>
      <c r="DQ140" s="2">
        <f t="shared" si="221"/>
        <v>116.391311707547</v>
      </c>
      <c r="DR140" s="2">
        <f t="shared" si="222"/>
        <v>122.95858689680601</v>
      </c>
      <c r="DS140" s="2">
        <f t="shared" si="223"/>
        <v>126.44722470624987</v>
      </c>
      <c r="DT140" s="2">
        <f t="shared" si="224"/>
        <v>126.62803630135384</v>
      </c>
      <c r="DU140" s="2">
        <f t="shared" si="225"/>
        <v>125.96926196783649</v>
      </c>
      <c r="DV140" s="2">
        <f t="shared" si="226"/>
        <v>125.12091360644709</v>
      </c>
      <c r="DW140" s="2">
        <f t="shared" si="227"/>
        <v>123.36402118038863</v>
      </c>
      <c r="DX140" s="2">
        <f t="shared" si="228"/>
        <v>113.89479660784269</v>
      </c>
      <c r="DY140" s="2">
        <f t="shared" si="229"/>
        <v>105.8611477633702</v>
      </c>
      <c r="DZ140" s="2">
        <f t="shared" si="230"/>
        <v>101.20825976703453</v>
      </c>
      <c r="EB140" s="2">
        <f t="shared" si="231"/>
        <v>0.91857820687173752</v>
      </c>
      <c r="EC140" s="2">
        <f t="shared" si="232"/>
        <v>0.86619557856900742</v>
      </c>
      <c r="ED140" s="2">
        <f t="shared" si="233"/>
        <v>0.87315022324063274</v>
      </c>
      <c r="EE140" s="2">
        <f t="shared" si="234"/>
        <v>0.8813514146038669</v>
      </c>
      <c r="EF140" s="2">
        <f t="shared" si="235"/>
        <v>0.88047549766181576</v>
      </c>
      <c r="EG140" s="2">
        <f t="shared" si="236"/>
        <v>0.87738945576016447</v>
      </c>
      <c r="EH140" s="2">
        <f t="shared" si="237"/>
        <v>0.88413479271437778</v>
      </c>
      <c r="EI140" s="2">
        <f t="shared" si="238"/>
        <v>0.89797791808517036</v>
      </c>
      <c r="EJ140" s="2">
        <f t="shared" si="239"/>
        <v>0.90323755086985247</v>
      </c>
      <c r="EK140" s="2">
        <f t="shared" si="240"/>
        <v>0.89595946584541386</v>
      </c>
      <c r="EL140" s="2">
        <f t="shared" si="241"/>
        <v>0.88267995914781372</v>
      </c>
      <c r="EM140" s="2">
        <f t="shared" si="242"/>
        <v>0.87136987210609373</v>
      </c>
      <c r="EN140" s="2">
        <f t="shared" si="243"/>
        <v>0.84144839841685948</v>
      </c>
      <c r="EO140" s="2">
        <f t="shared" si="244"/>
        <v>0.86360417298719694</v>
      </c>
      <c r="EP140" s="2">
        <f t="shared" si="245"/>
        <v>0.9353664082976243</v>
      </c>
    </row>
    <row r="141" spans="2:146" x14ac:dyDescent="0.25">
      <c r="B141" s="2">
        <v>119</v>
      </c>
      <c r="C141" s="49">
        <v>63.824599999999997</v>
      </c>
      <c r="D141" s="49">
        <v>76.175399999999996</v>
      </c>
      <c r="E141" s="49">
        <v>90.824600000000004</v>
      </c>
      <c r="F141" s="49">
        <v>104.47369999999999</v>
      </c>
      <c r="G141" s="49">
        <v>114.0714</v>
      </c>
      <c r="H141" s="49">
        <v>124.71429999999999</v>
      </c>
      <c r="I141" s="49">
        <v>126.8036</v>
      </c>
      <c r="J141" s="49">
        <v>127.25</v>
      </c>
      <c r="K141" s="49">
        <v>126.836</v>
      </c>
      <c r="L141" s="49">
        <v>126.982</v>
      </c>
      <c r="M141" s="49">
        <v>127.745</v>
      </c>
      <c r="N141" s="49">
        <v>127.655</v>
      </c>
      <c r="O141" s="49">
        <v>116.05500000000001</v>
      </c>
      <c r="P141" s="49">
        <v>107.1818</v>
      </c>
      <c r="Q141" s="49">
        <v>99.890900000000002</v>
      </c>
      <c r="T141" s="4">
        <f t="shared" si="126"/>
        <v>63.898113234379409</v>
      </c>
      <c r="U141" s="4">
        <f t="shared" si="127"/>
        <v>77.145921308740327</v>
      </c>
      <c r="V141" s="4">
        <f t="shared" si="128"/>
        <v>91.687278395783693</v>
      </c>
      <c r="W141" s="4">
        <f t="shared" si="129"/>
        <v>104.2095687977981</v>
      </c>
      <c r="X141" s="4">
        <f t="shared" si="130"/>
        <v>114.7918073422332</v>
      </c>
      <c r="Y141" s="4">
        <f t="shared" si="131"/>
        <v>125.2090439719134</v>
      </c>
      <c r="Z141" s="4">
        <f t="shared" si="132"/>
        <v>129.66247157647135</v>
      </c>
      <c r="AA141" s="4">
        <f t="shared" si="133"/>
        <v>129.16898889529887</v>
      </c>
      <c r="AB141" s="4">
        <f t="shared" si="134"/>
        <v>128.02858852769759</v>
      </c>
      <c r="AC141" s="4">
        <f t="shared" si="135"/>
        <v>128.16668952645216</v>
      </c>
      <c r="AD141" s="4">
        <f t="shared" si="136"/>
        <v>128.82911204547955</v>
      </c>
      <c r="AE141" s="4">
        <f t="shared" si="137"/>
        <v>128.05032702112462</v>
      </c>
      <c r="AF141" s="4">
        <f t="shared" si="138"/>
        <v>117.13450407152757</v>
      </c>
      <c r="AG141" s="4">
        <f t="shared" si="139"/>
        <v>106.42486630412623</v>
      </c>
      <c r="AH141" s="4">
        <f t="shared" si="140"/>
        <v>101.82803914032847</v>
      </c>
      <c r="AJ141" s="4">
        <f t="shared" si="141"/>
        <v>-7.351323437941204E-2</v>
      </c>
      <c r="AK141" s="4">
        <f t="shared" si="142"/>
        <v>-0.97052130874033082</v>
      </c>
      <c r="AL141" s="4">
        <f t="shared" si="143"/>
        <v>-0.86267839578368921</v>
      </c>
      <c r="AM141" s="4">
        <f t="shared" si="144"/>
        <v>0.26413120220189512</v>
      </c>
      <c r="AN141" s="4">
        <f t="shared" si="145"/>
        <v>-0.72040734223320158</v>
      </c>
      <c r="AO141" s="4">
        <f t="shared" si="146"/>
        <v>-0.49474397191340813</v>
      </c>
      <c r="AP141" s="4">
        <f t="shared" si="147"/>
        <v>-2.8588715764713442</v>
      </c>
      <c r="AQ141" s="4">
        <f t="shared" si="148"/>
        <v>-1.9189888952988667</v>
      </c>
      <c r="AR141" s="4">
        <f t="shared" si="149"/>
        <v>-1.1925885276975947</v>
      </c>
      <c r="AS141" s="4">
        <f t="shared" si="150"/>
        <v>-1.1846895264521606</v>
      </c>
      <c r="AT141" s="4">
        <f t="shared" si="151"/>
        <v>-1.084112045479543</v>
      </c>
      <c r="AU141" s="4">
        <f t="shared" si="152"/>
        <v>-0.39532702112461493</v>
      </c>
      <c r="AV141" s="4">
        <f t="shared" si="153"/>
        <v>-1.0795040715275661</v>
      </c>
      <c r="AW141" s="4">
        <f t="shared" si="154"/>
        <v>0.75693369587376935</v>
      </c>
      <c r="AX141" s="4">
        <f t="shared" si="155"/>
        <v>-1.937139140328469</v>
      </c>
      <c r="AZ141" s="2">
        <f t="shared" si="156"/>
        <v>63.898113234379409</v>
      </c>
      <c r="BA141" s="2">
        <f t="shared" si="157"/>
        <v>76.49932665239217</v>
      </c>
      <c r="BB141" s="2">
        <f t="shared" si="248"/>
        <v>88.195239693029976</v>
      </c>
      <c r="BC141" s="2">
        <f t="shared" si="159"/>
        <v>99.561592427574041</v>
      </c>
      <c r="BD141" s="2">
        <f t="shared" si="160"/>
        <v>108.48800300204402</v>
      </c>
      <c r="BE141" s="2">
        <f t="shared" si="161"/>
        <v>116.27189974829115</v>
      </c>
      <c r="BF141" s="2">
        <f t="shared" si="162"/>
        <v>123.10430750792236</v>
      </c>
      <c r="BG141" s="2">
        <f t="shared" si="163"/>
        <v>126.49455428171071</v>
      </c>
      <c r="BH141" s="2">
        <f t="shared" si="164"/>
        <v>126.68035762757808</v>
      </c>
      <c r="BI141" s="2">
        <f t="shared" si="165"/>
        <v>126.11677576375556</v>
      </c>
      <c r="BJ141" s="2">
        <f t="shared" si="166"/>
        <v>125.24370955734312</v>
      </c>
      <c r="BK141" s="2">
        <f t="shared" si="167"/>
        <v>123.5708878639649</v>
      </c>
      <c r="BL141" s="2">
        <f t="shared" si="168"/>
        <v>114.18251240819893</v>
      </c>
      <c r="BM141" s="2">
        <f t="shared" si="169"/>
        <v>106.15341059597233</v>
      </c>
      <c r="BN141" s="2">
        <f t="shared" si="170"/>
        <v>101.82803914032847</v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184"/>
        <v/>
      </c>
      <c r="CD141" s="2" t="str">
        <f t="shared" si="185"/>
        <v/>
      </c>
      <c r="CF141" s="2">
        <f t="shared" si="186"/>
        <v>63.824599999999997</v>
      </c>
      <c r="CG141" s="2" t="str">
        <f t="shared" si="187"/>
        <v/>
      </c>
      <c r="CH141" s="2" t="str">
        <f t="shared" si="188"/>
        <v/>
      </c>
      <c r="CI141" s="2" t="str">
        <f t="shared" si="189"/>
        <v/>
      </c>
      <c r="CJ141" s="2" t="str">
        <f t="shared" si="190"/>
        <v/>
      </c>
      <c r="CK141" s="2" t="str">
        <f t="shared" si="191"/>
        <v/>
      </c>
      <c r="CL141" s="2" t="str">
        <f t="shared" si="192"/>
        <v/>
      </c>
      <c r="CM141" s="2">
        <f t="shared" si="193"/>
        <v>127.25</v>
      </c>
      <c r="CN141" s="2">
        <f t="shared" si="194"/>
        <v>126.836</v>
      </c>
      <c r="CO141" s="2">
        <f t="shared" si="195"/>
        <v>126.982</v>
      </c>
      <c r="CP141" s="2" t="str">
        <f t="shared" si="196"/>
        <v/>
      </c>
      <c r="CQ141" s="2" t="str">
        <f t="shared" si="197"/>
        <v/>
      </c>
      <c r="CR141" s="2" t="str">
        <f t="shared" si="198"/>
        <v/>
      </c>
      <c r="CS141" s="2" t="str">
        <f t="shared" si="199"/>
        <v/>
      </c>
      <c r="CT141" s="2">
        <f t="shared" si="200"/>
        <v>99.890900000000002</v>
      </c>
      <c r="CV141" s="2">
        <f t="shared" si="201"/>
        <v>68.37554988629509</v>
      </c>
      <c r="CW141" s="2">
        <f t="shared" si="202"/>
        <v>77.353671046109199</v>
      </c>
      <c r="CX141" s="2">
        <f t="shared" si="203"/>
        <v>88.975171970608102</v>
      </c>
      <c r="CY141" s="2">
        <f t="shared" si="204"/>
        <v>100.06564905391973</v>
      </c>
      <c r="CZ141" s="2">
        <f t="shared" si="205"/>
        <v>108.03903055348299</v>
      </c>
      <c r="DA141" s="2">
        <f t="shared" si="206"/>
        <v>115.52973003808069</v>
      </c>
      <c r="DB141" s="2">
        <f t="shared" si="207"/>
        <v>124.69679155889501</v>
      </c>
      <c r="DC141" s="2">
        <f t="shared" si="208"/>
        <v>127.43584385676382</v>
      </c>
      <c r="DD141" s="2">
        <f t="shared" si="209"/>
        <v>127.87416071815134</v>
      </c>
      <c r="DE141" s="2">
        <f t="shared" si="210"/>
        <v>128.16258024330261</v>
      </c>
      <c r="DF141" s="2">
        <f t="shared" si="211"/>
        <v>126.91157222658003</v>
      </c>
      <c r="DG141" s="2">
        <f t="shared" si="212"/>
        <v>125.76716702577329</v>
      </c>
      <c r="DH141" s="2">
        <f t="shared" si="213"/>
        <v>116.31951350878327</v>
      </c>
      <c r="DI141" s="2">
        <f t="shared" si="214"/>
        <v>108.64012562671006</v>
      </c>
      <c r="DJ141" s="2">
        <f t="shared" si="215"/>
        <v>111.70804931524886</v>
      </c>
      <c r="DL141" s="2">
        <f t="shared" si="216"/>
        <v>63.536158738938973</v>
      </c>
      <c r="DM141" s="2">
        <f t="shared" si="217"/>
        <v>76.378965184448418</v>
      </c>
      <c r="DN141" s="2">
        <f t="shared" si="218"/>
        <v>88.091902268868893</v>
      </c>
      <c r="DO141" s="2">
        <f t="shared" si="219"/>
        <v>99.49970637426263</v>
      </c>
      <c r="DP141" s="2">
        <f t="shared" si="220"/>
        <v>108.5435882260921</v>
      </c>
      <c r="DQ141" s="2">
        <f t="shared" si="221"/>
        <v>116.36648831289789</v>
      </c>
      <c r="DR141" s="2">
        <f t="shared" si="222"/>
        <v>122.91397645373401</v>
      </c>
      <c r="DS141" s="2">
        <f t="shared" si="223"/>
        <v>126.39702123891681</v>
      </c>
      <c r="DT141" s="2">
        <f t="shared" si="224"/>
        <v>126.56372029836088</v>
      </c>
      <c r="DU141" s="2">
        <f t="shared" si="225"/>
        <v>125.90011596456269</v>
      </c>
      <c r="DV141" s="2">
        <f t="shared" si="226"/>
        <v>125.04153373068351</v>
      </c>
      <c r="DW141" s="2">
        <f t="shared" si="227"/>
        <v>123.27520394716979</v>
      </c>
      <c r="DX141" s="2">
        <f t="shared" si="228"/>
        <v>113.81527417354914</v>
      </c>
      <c r="DY141" s="2">
        <f t="shared" si="229"/>
        <v>105.79522149195195</v>
      </c>
      <c r="DZ141" s="2">
        <f t="shared" si="230"/>
        <v>101.20540359082153</v>
      </c>
      <c r="EB141" s="2">
        <f t="shared" si="231"/>
        <v>0.92520660462872906</v>
      </c>
      <c r="EC141" s="2">
        <f t="shared" si="232"/>
        <v>0.87651508759917995</v>
      </c>
      <c r="ED141" s="2">
        <f t="shared" si="233"/>
        <v>0.88300580903250758</v>
      </c>
      <c r="EE141" s="2">
        <f t="shared" si="234"/>
        <v>0.89064960898705736</v>
      </c>
      <c r="EF141" s="2">
        <f t="shared" si="235"/>
        <v>0.88983375525606623</v>
      </c>
      <c r="EG141" s="2">
        <f t="shared" si="236"/>
        <v>0.8869583158560338</v>
      </c>
      <c r="EH141" s="2">
        <f t="shared" si="237"/>
        <v>0.89324128248781653</v>
      </c>
      <c r="EI141" s="2">
        <f t="shared" si="238"/>
        <v>0.90611193757405928</v>
      </c>
      <c r="EJ141" s="2">
        <f t="shared" si="239"/>
        <v>0.91099379456270402</v>
      </c>
      <c r="EK141" s="2">
        <f t="shared" si="240"/>
        <v>0.90423725084687934</v>
      </c>
      <c r="EL141" s="2">
        <f t="shared" si="241"/>
        <v>0.8918868102965507</v>
      </c>
      <c r="EM141" s="2">
        <f t="shared" si="242"/>
        <v>0.88134498486999446</v>
      </c>
      <c r="EN141" s="2">
        <f t="shared" si="243"/>
        <v>0.85335337981365045</v>
      </c>
      <c r="EO141" s="2">
        <f t="shared" si="244"/>
        <v>0.87409449069156997</v>
      </c>
      <c r="EP141" s="2">
        <f t="shared" si="245"/>
        <v>0.94071631417036117</v>
      </c>
    </row>
    <row r="142" spans="2:146" x14ac:dyDescent="0.25">
      <c r="B142" s="2">
        <v>120</v>
      </c>
      <c r="C142" s="49">
        <v>62.666699999999999</v>
      </c>
      <c r="D142" s="49">
        <v>76.684200000000004</v>
      </c>
      <c r="E142" s="49">
        <v>89.350899999999996</v>
      </c>
      <c r="F142" s="49">
        <v>100.9474</v>
      </c>
      <c r="G142" s="49">
        <v>111.91070000000001</v>
      </c>
      <c r="H142" s="49">
        <v>120.5714</v>
      </c>
      <c r="I142" s="49">
        <v>123.9286</v>
      </c>
      <c r="J142" s="49">
        <v>125.679</v>
      </c>
      <c r="K142" s="49">
        <v>126.43600000000001</v>
      </c>
      <c r="L142" s="49">
        <v>123.89100000000001</v>
      </c>
      <c r="M142" s="49">
        <v>125.89100000000001</v>
      </c>
      <c r="N142" s="49">
        <v>127.2</v>
      </c>
      <c r="O142" s="49">
        <v>115.636</v>
      </c>
      <c r="P142" s="49">
        <v>106.7273</v>
      </c>
      <c r="Q142" s="49">
        <v>101.56359999999999</v>
      </c>
      <c r="T142" s="4">
        <f t="shared" si="126"/>
        <v>63.904200308512308</v>
      </c>
      <c r="U142" s="4">
        <f t="shared" si="127"/>
        <v>77.065026331176782</v>
      </c>
      <c r="V142" s="4">
        <f t="shared" si="128"/>
        <v>90.524268904319797</v>
      </c>
      <c r="W142" s="4">
        <f t="shared" si="129"/>
        <v>102.36751680659241</v>
      </c>
      <c r="X142" s="4">
        <f t="shared" si="130"/>
        <v>112.34576826344686</v>
      </c>
      <c r="Y142" s="4">
        <f t="shared" si="131"/>
        <v>122.29786107433519</v>
      </c>
      <c r="Z142" s="4">
        <f t="shared" si="132"/>
        <v>127.23258342760751</v>
      </c>
      <c r="AA142" s="4">
        <f t="shared" si="133"/>
        <v>127.85396776114258</v>
      </c>
      <c r="AB142" s="4">
        <f t="shared" si="134"/>
        <v>127.26957610945398</v>
      </c>
      <c r="AC142" s="4">
        <f t="shared" si="135"/>
        <v>127.1840347900806</v>
      </c>
      <c r="AD142" s="4">
        <f t="shared" si="136"/>
        <v>127.45520223387406</v>
      </c>
      <c r="AE142" s="4">
        <f t="shared" si="137"/>
        <v>126.6424964161899</v>
      </c>
      <c r="AF142" s="4">
        <f t="shared" si="138"/>
        <v>116.76272872057764</v>
      </c>
      <c r="AG142" s="4">
        <f t="shared" si="139"/>
        <v>106.23769806981865</v>
      </c>
      <c r="AH142" s="4">
        <f t="shared" si="140"/>
        <v>101.77194911780646</v>
      </c>
      <c r="AJ142" s="4">
        <f t="shared" si="141"/>
        <v>-1.2375003085123097</v>
      </c>
      <c r="AK142" s="4">
        <f t="shared" si="142"/>
        <v>-0.38082633117677744</v>
      </c>
      <c r="AL142" s="4">
        <f t="shared" si="143"/>
        <v>-1.1733689043198012</v>
      </c>
      <c r="AM142" s="4">
        <f t="shared" si="144"/>
        <v>-1.4201168065924037</v>
      </c>
      <c r="AN142" s="4">
        <f t="shared" si="145"/>
        <v>-0.43506826344685123</v>
      </c>
      <c r="AO142" s="4">
        <f t="shared" si="146"/>
        <v>-1.7264610743351909</v>
      </c>
      <c r="AP142" s="4">
        <f t="shared" si="147"/>
        <v>-3.3039834276075055</v>
      </c>
      <c r="AQ142" s="4">
        <f t="shared" si="148"/>
        <v>-2.1749677611425824</v>
      </c>
      <c r="AR142" s="4">
        <f t="shared" si="149"/>
        <v>-0.83357610945397198</v>
      </c>
      <c r="AS142" s="4">
        <f t="shared" si="150"/>
        <v>-3.293034790080597</v>
      </c>
      <c r="AT142" s="4">
        <f t="shared" si="151"/>
        <v>-1.564202233874056</v>
      </c>
      <c r="AU142" s="4">
        <f t="shared" si="152"/>
        <v>0.55750358381010301</v>
      </c>
      <c r="AV142" s="4">
        <f t="shared" si="153"/>
        <v>-1.1267287205776455</v>
      </c>
      <c r="AW142" s="4">
        <f t="shared" si="154"/>
        <v>0.48960193018135101</v>
      </c>
      <c r="AX142" s="4">
        <f t="shared" si="155"/>
        <v>-0.20834911780646337</v>
      </c>
      <c r="AZ142" s="2">
        <f t="shared" si="156"/>
        <v>63.904200308512308</v>
      </c>
      <c r="BA142" s="2">
        <f t="shared" si="157"/>
        <v>76.469578598262473</v>
      </c>
      <c r="BB142" s="2">
        <f t="shared" si="248"/>
        <v>88.148967843342476</v>
      </c>
      <c r="BC142" s="2">
        <f t="shared" si="159"/>
        <v>99.508070586463987</v>
      </c>
      <c r="BD142" s="2">
        <f t="shared" si="160"/>
        <v>108.4512089153872</v>
      </c>
      <c r="BE142" s="2">
        <f t="shared" si="161"/>
        <v>116.25286002743775</v>
      </c>
      <c r="BF142" s="2">
        <f t="shared" si="162"/>
        <v>123.0496409793876</v>
      </c>
      <c r="BG142" s="2">
        <f t="shared" si="163"/>
        <v>126.43924027067267</v>
      </c>
      <c r="BH142" s="2">
        <f t="shared" si="164"/>
        <v>126.60913452245299</v>
      </c>
      <c r="BI142" s="2">
        <f t="shared" si="165"/>
        <v>126.03282292698637</v>
      </c>
      <c r="BJ142" s="2">
        <f t="shared" si="166"/>
        <v>125.15166065043827</v>
      </c>
      <c r="BK142" s="2">
        <f t="shared" si="167"/>
        <v>123.46435036042961</v>
      </c>
      <c r="BL142" s="2">
        <f t="shared" si="168"/>
        <v>114.07588405583542</v>
      </c>
      <c r="BM142" s="2">
        <f t="shared" si="169"/>
        <v>106.05468412054668</v>
      </c>
      <c r="BN142" s="2">
        <f t="shared" si="170"/>
        <v>101.77194911780646</v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184"/>
        <v/>
      </c>
      <c r="CD142" s="2" t="str">
        <f t="shared" si="185"/>
        <v/>
      </c>
      <c r="CF142" s="2">
        <f t="shared" si="186"/>
        <v>62.666699999999999</v>
      </c>
      <c r="CG142" s="2" t="str">
        <f t="shared" si="187"/>
        <v/>
      </c>
      <c r="CH142" s="2" t="str">
        <f t="shared" si="188"/>
        <v/>
      </c>
      <c r="CI142" s="2" t="str">
        <f t="shared" si="189"/>
        <v/>
      </c>
      <c r="CJ142" s="2" t="str">
        <f t="shared" si="190"/>
        <v/>
      </c>
      <c r="CK142" s="2" t="str">
        <f t="shared" si="191"/>
        <v/>
      </c>
      <c r="CL142" s="2" t="str">
        <f t="shared" si="192"/>
        <v/>
      </c>
      <c r="CM142" s="2">
        <f t="shared" si="193"/>
        <v>125.679</v>
      </c>
      <c r="CN142" s="2">
        <f t="shared" si="194"/>
        <v>126.43600000000001</v>
      </c>
      <c r="CO142" s="2">
        <f t="shared" si="195"/>
        <v>123.89100000000001</v>
      </c>
      <c r="CP142" s="2" t="str">
        <f t="shared" si="196"/>
        <v/>
      </c>
      <c r="CQ142" s="2" t="str">
        <f t="shared" si="197"/>
        <v/>
      </c>
      <c r="CR142" s="2" t="str">
        <f t="shared" si="198"/>
        <v/>
      </c>
      <c r="CS142" s="2" t="str">
        <f t="shared" si="199"/>
        <v/>
      </c>
      <c r="CT142" s="2">
        <f t="shared" si="200"/>
        <v>101.56359999999999</v>
      </c>
      <c r="CV142" s="2">
        <f t="shared" si="201"/>
        <v>68.410733052165057</v>
      </c>
      <c r="CW142" s="2">
        <f t="shared" si="202"/>
        <v>77.33619068126211</v>
      </c>
      <c r="CX142" s="2">
        <f t="shared" si="203"/>
        <v>88.958446008271338</v>
      </c>
      <c r="CY142" s="2">
        <f t="shared" si="204"/>
        <v>100.05741170681333</v>
      </c>
      <c r="CZ142" s="2">
        <f t="shared" si="205"/>
        <v>108.01077717722201</v>
      </c>
      <c r="DA142" s="2">
        <f t="shared" si="206"/>
        <v>115.48884574853005</v>
      </c>
      <c r="DB142" s="2">
        <f t="shared" si="207"/>
        <v>124.703509067135</v>
      </c>
      <c r="DC142" s="2">
        <f t="shared" si="208"/>
        <v>127.4172635294759</v>
      </c>
      <c r="DD142" s="2">
        <f t="shared" si="209"/>
        <v>127.84059764314323</v>
      </c>
      <c r="DE142" s="2">
        <f t="shared" si="210"/>
        <v>128.12270087559145</v>
      </c>
      <c r="DF142" s="2">
        <f t="shared" si="211"/>
        <v>126.86583838059035</v>
      </c>
      <c r="DG142" s="2">
        <f t="shared" si="212"/>
        <v>125.72820135742305</v>
      </c>
      <c r="DH142" s="2">
        <f t="shared" si="213"/>
        <v>116.24610900458346</v>
      </c>
      <c r="DI142" s="2">
        <f t="shared" si="214"/>
        <v>108.53162923046231</v>
      </c>
      <c r="DJ142" s="2">
        <f t="shared" si="215"/>
        <v>111.67895088666489</v>
      </c>
      <c r="DL142" s="2">
        <f t="shared" si="216"/>
        <v>63.571948727826488</v>
      </c>
      <c r="DM142" s="2">
        <f t="shared" si="217"/>
        <v>76.358231413275604</v>
      </c>
      <c r="DN142" s="2">
        <f t="shared" si="218"/>
        <v>88.051152749402945</v>
      </c>
      <c r="DO142" s="2">
        <f t="shared" si="219"/>
        <v>99.446559192702665</v>
      </c>
      <c r="DP142" s="2">
        <f t="shared" si="220"/>
        <v>108.50093889449117</v>
      </c>
      <c r="DQ142" s="2">
        <f t="shared" si="221"/>
        <v>116.34166491824878</v>
      </c>
      <c r="DR142" s="2">
        <f t="shared" si="222"/>
        <v>122.86936601066201</v>
      </c>
      <c r="DS142" s="2">
        <f t="shared" si="223"/>
        <v>126.34681777158374</v>
      </c>
      <c r="DT142" s="2">
        <f t="shared" si="224"/>
        <v>126.49940429536792</v>
      </c>
      <c r="DU142" s="2">
        <f t="shared" si="225"/>
        <v>125.83096996128889</v>
      </c>
      <c r="DV142" s="2">
        <f t="shared" si="226"/>
        <v>124.96215385491993</v>
      </c>
      <c r="DW142" s="2">
        <f t="shared" si="227"/>
        <v>123.18638671395095</v>
      </c>
      <c r="DX142" s="2">
        <f t="shared" si="228"/>
        <v>113.73575173925558</v>
      </c>
      <c r="DY142" s="2">
        <f t="shared" si="229"/>
        <v>105.72929522053371</v>
      </c>
      <c r="DZ142" s="2">
        <f t="shared" si="230"/>
        <v>101.20254741460853</v>
      </c>
      <c r="EB142" s="2">
        <f t="shared" si="231"/>
        <v>0.93133573261064195</v>
      </c>
      <c r="EC142" s="2">
        <f t="shared" si="232"/>
        <v>0.88614333067662499</v>
      </c>
      <c r="ED142" s="2">
        <f t="shared" si="233"/>
        <v>0.89219021194808401</v>
      </c>
      <c r="EE142" s="2">
        <f t="shared" si="234"/>
        <v>0.89930238095054182</v>
      </c>
      <c r="EF142" s="2">
        <f t="shared" si="235"/>
        <v>0.89854373087102746</v>
      </c>
      <c r="EG142" s="2">
        <f t="shared" si="236"/>
        <v>0.89586902597379747</v>
      </c>
      <c r="EH142" s="2">
        <f t="shared" si="237"/>
        <v>0.90171160963188002</v>
      </c>
      <c r="EI142" s="2">
        <f t="shared" si="238"/>
        <v>0.9136598016223465</v>
      </c>
      <c r="EJ142" s="2">
        <f t="shared" si="239"/>
        <v>0.91818463216576507</v>
      </c>
      <c r="EK142" s="2">
        <f t="shared" si="240"/>
        <v>0.91192117519655647</v>
      </c>
      <c r="EL142" s="2">
        <f t="shared" si="241"/>
        <v>0.9004526259666904</v>
      </c>
      <c r="EM142" s="2">
        <f t="shared" si="242"/>
        <v>0.89064362061469382</v>
      </c>
      <c r="EN142" s="2">
        <f t="shared" si="243"/>
        <v>0.86450840233873505</v>
      </c>
      <c r="EO142" s="2">
        <f t="shared" si="244"/>
        <v>0.88388646790135295</v>
      </c>
      <c r="EP142" s="2">
        <f t="shared" si="245"/>
        <v>0.94564912427087355</v>
      </c>
    </row>
    <row r="143" spans="2:146" x14ac:dyDescent="0.25">
      <c r="B143" s="2">
        <v>121</v>
      </c>
      <c r="C143" s="49">
        <v>63.543900000000001</v>
      </c>
      <c r="D143" s="49">
        <v>76.649100000000004</v>
      </c>
      <c r="E143" s="49">
        <v>88.754400000000004</v>
      </c>
      <c r="F143" s="49">
        <v>100.4211</v>
      </c>
      <c r="G143" s="49">
        <v>109.1429</v>
      </c>
      <c r="H143" s="49">
        <v>118.1786</v>
      </c>
      <c r="I143" s="49">
        <v>123.875</v>
      </c>
      <c r="J143" s="49">
        <v>124.964</v>
      </c>
      <c r="K143" s="49">
        <v>126.127</v>
      </c>
      <c r="L143" s="49">
        <v>124.818</v>
      </c>
      <c r="M143" s="49">
        <v>124.8</v>
      </c>
      <c r="N143" s="49">
        <v>123.455</v>
      </c>
      <c r="O143" s="49">
        <v>115.182</v>
      </c>
      <c r="P143" s="49">
        <v>106.87269999999999</v>
      </c>
      <c r="Q143" s="49">
        <v>100.8182</v>
      </c>
      <c r="T143" s="4">
        <f t="shared" si="126"/>
        <v>63.912559397421148</v>
      </c>
      <c r="U143" s="4">
        <f t="shared" si="127"/>
        <v>76.961854795458478</v>
      </c>
      <c r="V143" s="4">
        <f t="shared" si="128"/>
        <v>89.605977863228105</v>
      </c>
      <c r="W143" s="4">
        <f t="shared" si="129"/>
        <v>101.07972903829598</v>
      </c>
      <c r="X143" s="4">
        <f t="shared" si="130"/>
        <v>110.63123309837708</v>
      </c>
      <c r="Y143" s="4">
        <f t="shared" si="131"/>
        <v>120.04229614383604</v>
      </c>
      <c r="Z143" s="4">
        <f t="shared" si="132"/>
        <v>125.48120522487861</v>
      </c>
      <c r="AA143" s="4">
        <f t="shared" si="133"/>
        <v>127.07928208192725</v>
      </c>
      <c r="AB143" s="4">
        <f t="shared" si="134"/>
        <v>126.8411002475173</v>
      </c>
      <c r="AC143" s="4">
        <f t="shared" si="135"/>
        <v>126.55242317954462</v>
      </c>
      <c r="AD143" s="4">
        <f t="shared" si="136"/>
        <v>126.43840465214552</v>
      </c>
      <c r="AE143" s="4">
        <f t="shared" si="137"/>
        <v>125.46086857943789</v>
      </c>
      <c r="AF143" s="4">
        <f t="shared" si="138"/>
        <v>116.26845813919147</v>
      </c>
      <c r="AG143" s="4">
        <f t="shared" si="139"/>
        <v>106.0748165958357</v>
      </c>
      <c r="AH143" s="4">
        <f t="shared" si="140"/>
        <v>101.72018009987211</v>
      </c>
      <c r="AJ143" s="4">
        <f t="shared" si="141"/>
        <v>-0.36865939742114762</v>
      </c>
      <c r="AK143" s="4">
        <f t="shared" si="142"/>
        <v>-0.31275479545847418</v>
      </c>
      <c r="AL143" s="4">
        <f t="shared" si="143"/>
        <v>-0.85157786322810125</v>
      </c>
      <c r="AM143" s="4">
        <f t="shared" si="144"/>
        <v>-0.65862903829598451</v>
      </c>
      <c r="AN143" s="4">
        <f t="shared" si="145"/>
        <v>-1.4883330983770833</v>
      </c>
      <c r="AO143" s="4">
        <f t="shared" si="146"/>
        <v>-1.8636961438360373</v>
      </c>
      <c r="AP143" s="4">
        <f t="shared" si="147"/>
        <v>-1.6062052248786074</v>
      </c>
      <c r="AQ143" s="4">
        <f t="shared" si="148"/>
        <v>-2.1152820819272478</v>
      </c>
      <c r="AR143" s="4">
        <f t="shared" si="149"/>
        <v>-0.71410024751730816</v>
      </c>
      <c r="AS143" s="4">
        <f t="shared" si="150"/>
        <v>-1.7344231795446206</v>
      </c>
      <c r="AT143" s="4">
        <f t="shared" si="151"/>
        <v>-1.6384046521455247</v>
      </c>
      <c r="AU143" s="4">
        <f t="shared" si="152"/>
        <v>-2.0058685794378874</v>
      </c>
      <c r="AV143" s="4">
        <f t="shared" si="153"/>
        <v>-1.0864581391914641</v>
      </c>
      <c r="AW143" s="4">
        <f t="shared" si="154"/>
        <v>0.79788340416429548</v>
      </c>
      <c r="AX143" s="4">
        <f t="shared" si="155"/>
        <v>-0.90198009987210526</v>
      </c>
      <c r="AZ143" s="2">
        <f t="shared" si="156"/>
        <v>63.912559397421148</v>
      </c>
      <c r="BA143" s="2">
        <f t="shared" si="157"/>
        <v>76.440416366129142</v>
      </c>
      <c r="BB143" s="2">
        <f t="shared" si="248"/>
        <v>88.102850706107859</v>
      </c>
      <c r="BC143" s="2">
        <f t="shared" si="159"/>
        <v>99.454173835770632</v>
      </c>
      <c r="BD143" s="2">
        <f t="shared" si="160"/>
        <v>108.41387080078702</v>
      </c>
      <c r="BE143" s="2">
        <f t="shared" si="161"/>
        <v>116.23356218186666</v>
      </c>
      <c r="BF143" s="2">
        <f t="shared" si="162"/>
        <v>122.99524376999258</v>
      </c>
      <c r="BG143" s="2">
        <f t="shared" si="163"/>
        <v>126.38405905023376</v>
      </c>
      <c r="BH143" s="2">
        <f t="shared" si="164"/>
        <v>126.53820041511042</v>
      </c>
      <c r="BI143" s="2">
        <f t="shared" si="165"/>
        <v>125.94972322154356</v>
      </c>
      <c r="BJ143" s="2">
        <f t="shared" si="166"/>
        <v>125.06021511900558</v>
      </c>
      <c r="BK143" s="2">
        <f t="shared" si="167"/>
        <v>123.35855852793046</v>
      </c>
      <c r="BL143" s="2">
        <f t="shared" si="168"/>
        <v>113.97094159032207</v>
      </c>
      <c r="BM143" s="2">
        <f t="shared" si="169"/>
        <v>105.95863577504042</v>
      </c>
      <c r="BN143" s="2">
        <f t="shared" si="170"/>
        <v>101.72018009987211</v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184"/>
        <v/>
      </c>
      <c r="CD143" s="2" t="str">
        <f t="shared" si="185"/>
        <v/>
      </c>
      <c r="CF143" s="2">
        <f t="shared" si="186"/>
        <v>63.543900000000001</v>
      </c>
      <c r="CG143" s="2" t="str">
        <f t="shared" si="187"/>
        <v/>
      </c>
      <c r="CH143" s="2" t="str">
        <f t="shared" si="188"/>
        <v/>
      </c>
      <c r="CI143" s="2">
        <f t="shared" si="189"/>
        <v>100.4211</v>
      </c>
      <c r="CJ143" s="2">
        <f t="shared" si="190"/>
        <v>109.1429</v>
      </c>
      <c r="CK143" s="2" t="str">
        <f t="shared" si="191"/>
        <v/>
      </c>
      <c r="CL143" s="2">
        <f t="shared" si="192"/>
        <v>123.875</v>
      </c>
      <c r="CM143" s="2">
        <f t="shared" si="193"/>
        <v>124.964</v>
      </c>
      <c r="CN143" s="2">
        <f t="shared" si="194"/>
        <v>126.127</v>
      </c>
      <c r="CO143" s="2">
        <f t="shared" si="195"/>
        <v>124.818</v>
      </c>
      <c r="CP143" s="2">
        <f t="shared" si="196"/>
        <v>124.8</v>
      </c>
      <c r="CQ143" s="2" t="str">
        <f t="shared" si="197"/>
        <v/>
      </c>
      <c r="CR143" s="2" t="str">
        <f t="shared" si="198"/>
        <v/>
      </c>
      <c r="CS143" s="2" t="str">
        <f t="shared" si="199"/>
        <v/>
      </c>
      <c r="CT143" s="2">
        <f t="shared" si="200"/>
        <v>100.8182</v>
      </c>
      <c r="CV143" s="2">
        <f t="shared" si="201"/>
        <v>68.445916218035009</v>
      </c>
      <c r="CW143" s="2">
        <f t="shared" si="202"/>
        <v>77.318710316415022</v>
      </c>
      <c r="CX143" s="2">
        <f t="shared" si="203"/>
        <v>88.941720045934574</v>
      </c>
      <c r="CY143" s="2">
        <f t="shared" si="204"/>
        <v>100.04917435970691</v>
      </c>
      <c r="CZ143" s="2">
        <f t="shared" si="205"/>
        <v>107.98252380096105</v>
      </c>
      <c r="DA143" s="2">
        <f t="shared" si="206"/>
        <v>115.44796145897941</v>
      </c>
      <c r="DB143" s="2">
        <f t="shared" si="207"/>
        <v>124.710226575375</v>
      </c>
      <c r="DC143" s="2">
        <f t="shared" si="208"/>
        <v>127.39868320218797</v>
      </c>
      <c r="DD143" s="2">
        <f t="shared" si="209"/>
        <v>127.80703456813511</v>
      </c>
      <c r="DE143" s="2">
        <f t="shared" si="210"/>
        <v>128.08282150788028</v>
      </c>
      <c r="DF143" s="2">
        <f t="shared" si="211"/>
        <v>126.82010453460066</v>
      </c>
      <c r="DG143" s="2">
        <f t="shared" si="212"/>
        <v>125.6892356890728</v>
      </c>
      <c r="DH143" s="2">
        <f t="shared" si="213"/>
        <v>116.17270450038363</v>
      </c>
      <c r="DI143" s="2">
        <f t="shared" si="214"/>
        <v>108.42313283421457</v>
      </c>
      <c r="DJ143" s="2">
        <f t="shared" si="215"/>
        <v>111.64985245808091</v>
      </c>
      <c r="DL143" s="2">
        <f t="shared" si="216"/>
        <v>63.607738716714003</v>
      </c>
      <c r="DM143" s="2">
        <f t="shared" si="217"/>
        <v>76.337497642102804</v>
      </c>
      <c r="DN143" s="2">
        <f t="shared" si="218"/>
        <v>88.010403229937012</v>
      </c>
      <c r="DO143" s="2">
        <f t="shared" si="219"/>
        <v>99.393412011142686</v>
      </c>
      <c r="DP143" s="2">
        <f t="shared" si="220"/>
        <v>108.45828956289024</v>
      </c>
      <c r="DQ143" s="2">
        <f t="shared" si="221"/>
        <v>116.31684152359966</v>
      </c>
      <c r="DR143" s="2">
        <f t="shared" si="222"/>
        <v>122.82475556758999</v>
      </c>
      <c r="DS143" s="2">
        <f t="shared" si="223"/>
        <v>126.29661430425068</v>
      </c>
      <c r="DT143" s="2">
        <f t="shared" si="224"/>
        <v>126.43508829237496</v>
      </c>
      <c r="DU143" s="2">
        <f t="shared" si="225"/>
        <v>125.76182395801509</v>
      </c>
      <c r="DV143" s="2">
        <f t="shared" si="226"/>
        <v>124.88277397915635</v>
      </c>
      <c r="DW143" s="2">
        <f t="shared" si="227"/>
        <v>123.09756948073212</v>
      </c>
      <c r="DX143" s="2">
        <f t="shared" si="228"/>
        <v>113.65622930496203</v>
      </c>
      <c r="DY143" s="2">
        <f t="shared" si="229"/>
        <v>105.66336894911548</v>
      </c>
      <c r="DZ143" s="2">
        <f t="shared" si="230"/>
        <v>101.19969123839554</v>
      </c>
      <c r="EB143" s="2">
        <f t="shared" si="231"/>
        <v>0.93699679670208047</v>
      </c>
      <c r="EC143" s="2">
        <f t="shared" si="232"/>
        <v>0.89511068627555113</v>
      </c>
      <c r="ED143" s="2">
        <f t="shared" si="233"/>
        <v>0.90073466452785744</v>
      </c>
      <c r="EE143" s="2">
        <f t="shared" si="234"/>
        <v>0.90734169968589118</v>
      </c>
      <c r="EF143" s="2">
        <f t="shared" si="235"/>
        <v>0.90663732942213804</v>
      </c>
      <c r="EG143" s="2">
        <f t="shared" si="236"/>
        <v>0.90415323688039273</v>
      </c>
      <c r="EH143" s="2">
        <f t="shared" si="237"/>
        <v>0.90957792419047245</v>
      </c>
      <c r="EI143" s="2">
        <f t="shared" si="238"/>
        <v>0.92065401160785443</v>
      </c>
      <c r="EJ143" s="2">
        <f t="shared" si="239"/>
        <v>0.92484244860219378</v>
      </c>
      <c r="EK143" s="2">
        <f t="shared" si="240"/>
        <v>0.91904374757336671</v>
      </c>
      <c r="EL143" s="2">
        <f t="shared" si="241"/>
        <v>0.9084094661334049</v>
      </c>
      <c r="EM143" s="2">
        <f t="shared" si="242"/>
        <v>0.89929681285406204</v>
      </c>
      <c r="EN143" s="2">
        <f t="shared" si="243"/>
        <v>0.87493924600066852</v>
      </c>
      <c r="EO143" s="2">
        <f t="shared" si="244"/>
        <v>0.89301011310453504</v>
      </c>
      <c r="EP143" s="2">
        <f t="shared" si="245"/>
        <v>0.95019322185229993</v>
      </c>
    </row>
    <row r="144" spans="2:146" x14ac:dyDescent="0.25">
      <c r="B144" s="2">
        <v>122</v>
      </c>
      <c r="C144" s="49">
        <v>63.403500000000001</v>
      </c>
      <c r="D144" s="49">
        <v>76.526300000000006</v>
      </c>
      <c r="E144" s="49">
        <v>88.280699999999996</v>
      </c>
      <c r="F144" s="49">
        <v>99.543899999999994</v>
      </c>
      <c r="G144" s="49">
        <v>108.2321</v>
      </c>
      <c r="H144" s="49">
        <v>116.58929999999999</v>
      </c>
      <c r="I144" s="49">
        <v>121.8214</v>
      </c>
      <c r="J144" s="49">
        <v>126.893</v>
      </c>
      <c r="K144" s="49">
        <v>125.655</v>
      </c>
      <c r="L144" s="49">
        <v>126.164</v>
      </c>
      <c r="M144" s="49">
        <v>123.127</v>
      </c>
      <c r="N144" s="49">
        <v>124.018</v>
      </c>
      <c r="O144" s="49">
        <v>114</v>
      </c>
      <c r="P144" s="49">
        <v>106.25449999999999</v>
      </c>
      <c r="Q144" s="49">
        <v>100.3455</v>
      </c>
      <c r="T144" s="4">
        <f t="shared" si="126"/>
        <v>63.923043118468776</v>
      </c>
      <c r="U144" s="4">
        <f t="shared" si="127"/>
        <v>76.846035780724421</v>
      </c>
      <c r="V144" s="4">
        <f t="shared" si="128"/>
        <v>88.941836415423481</v>
      </c>
      <c r="W144" s="4">
        <f t="shared" si="129"/>
        <v>100.25389593372145</v>
      </c>
      <c r="X144" s="4">
        <f t="shared" si="130"/>
        <v>109.53945406218727</v>
      </c>
      <c r="Y144" s="4">
        <f t="shared" si="131"/>
        <v>118.4494269654526</v>
      </c>
      <c r="Z144" s="4">
        <f t="shared" si="132"/>
        <v>124.3192217747074</v>
      </c>
      <c r="AA144" s="4">
        <f t="shared" si="133"/>
        <v>126.65523227129776</v>
      </c>
      <c r="AB144" s="4">
        <f t="shared" si="134"/>
        <v>126.60826331539057</v>
      </c>
      <c r="AC144" s="4">
        <f t="shared" si="135"/>
        <v>126.1634026192241</v>
      </c>
      <c r="AD144" s="4">
        <f t="shared" si="136"/>
        <v>125.73742210239882</v>
      </c>
      <c r="AE144" s="4">
        <f t="shared" si="137"/>
        <v>124.55014853141935</v>
      </c>
      <c r="AF144" s="4">
        <f t="shared" si="138"/>
        <v>115.71333667087775</v>
      </c>
      <c r="AG144" s="4">
        <f t="shared" si="139"/>
        <v>105.93454146735645</v>
      </c>
      <c r="AH144" s="4">
        <f t="shared" si="140"/>
        <v>101.67241873390616</v>
      </c>
      <c r="AJ144" s="4">
        <f t="shared" si="141"/>
        <v>-0.51954311846877488</v>
      </c>
      <c r="AK144" s="4">
        <f t="shared" si="142"/>
        <v>-0.31973578072441455</v>
      </c>
      <c r="AL144" s="4">
        <f t="shared" si="143"/>
        <v>-0.66113641542348489</v>
      </c>
      <c r="AM144" s="4">
        <f t="shared" si="144"/>
        <v>-0.70999593372145853</v>
      </c>
      <c r="AN144" s="4">
        <f t="shared" si="145"/>
        <v>-1.3073540621872723</v>
      </c>
      <c r="AO144" s="4">
        <f t="shared" si="146"/>
        <v>-1.8601269654526078</v>
      </c>
      <c r="AP144" s="4">
        <f t="shared" si="147"/>
        <v>-2.4978217747074041</v>
      </c>
      <c r="AQ144" s="4">
        <f t="shared" si="148"/>
        <v>0.23776772870223795</v>
      </c>
      <c r="AR144" s="4">
        <f t="shared" si="149"/>
        <v>-0.95326331539057207</v>
      </c>
      <c r="AS144" s="4">
        <f t="shared" si="150"/>
        <v>5.9738077590054672E-4</v>
      </c>
      <c r="AT144" s="4">
        <f t="shared" si="151"/>
        <v>-2.6104221023988288</v>
      </c>
      <c r="AU144" s="4">
        <f t="shared" si="152"/>
        <v>-0.53214853141935237</v>
      </c>
      <c r="AV144" s="4">
        <f t="shared" si="153"/>
        <v>-1.7133366708777515</v>
      </c>
      <c r="AW144" s="4">
        <f t="shared" si="154"/>
        <v>0.31995853264353968</v>
      </c>
      <c r="AX144" s="4">
        <f t="shared" si="155"/>
        <v>-1.3269187339061546</v>
      </c>
      <c r="AZ144" s="2">
        <f t="shared" si="156"/>
        <v>63.923043118468776</v>
      </c>
      <c r="BA144" s="2">
        <f t="shared" si="157"/>
        <v>76.411815325823028</v>
      </c>
      <c r="BB144" s="2">
        <f t="shared" si="248"/>
        <v>88.056903754701537</v>
      </c>
      <c r="BC144" s="2">
        <f t="shared" si="159"/>
        <v>99.399962102079442</v>
      </c>
      <c r="BD144" s="2">
        <f t="shared" si="160"/>
        <v>108.37603022991962</v>
      </c>
      <c r="BE144" s="2">
        <f t="shared" si="161"/>
        <v>116.21400460578822</v>
      </c>
      <c r="BF144" s="2">
        <f t="shared" si="162"/>
        <v>122.94114596835688</v>
      </c>
      <c r="BG144" s="2">
        <f t="shared" si="163"/>
        <v>126.32902657163378</v>
      </c>
      <c r="BH144" s="2">
        <f t="shared" si="164"/>
        <v>126.46755966685859</v>
      </c>
      <c r="BI144" s="2">
        <f t="shared" si="165"/>
        <v>125.86744991100117</v>
      </c>
      <c r="BJ144" s="2">
        <f t="shared" si="166"/>
        <v>124.96937045072724</v>
      </c>
      <c r="BK144" s="2">
        <f t="shared" si="167"/>
        <v>123.25352444959863</v>
      </c>
      <c r="BL144" s="2">
        <f t="shared" si="168"/>
        <v>113.86762695947256</v>
      </c>
      <c r="BM144" s="2">
        <f t="shared" si="169"/>
        <v>105.8650950699744</v>
      </c>
      <c r="BN144" s="2">
        <f t="shared" si="170"/>
        <v>101.67241873390616</v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184"/>
        <v/>
      </c>
      <c r="CD144" s="2" t="str">
        <f t="shared" si="185"/>
        <v/>
      </c>
      <c r="CF144" s="2">
        <f t="shared" si="186"/>
        <v>63.403500000000001</v>
      </c>
      <c r="CG144" s="2" t="str">
        <f t="shared" si="187"/>
        <v/>
      </c>
      <c r="CH144" s="2">
        <f t="shared" si="188"/>
        <v>88.280699999999996</v>
      </c>
      <c r="CI144" s="2">
        <f t="shared" si="189"/>
        <v>99.543899999999994</v>
      </c>
      <c r="CJ144" s="2">
        <f t="shared" si="190"/>
        <v>108.2321</v>
      </c>
      <c r="CK144" s="2">
        <f t="shared" si="191"/>
        <v>116.58929999999999</v>
      </c>
      <c r="CL144" s="2">
        <f t="shared" si="192"/>
        <v>121.8214</v>
      </c>
      <c r="CM144" s="2">
        <f t="shared" si="193"/>
        <v>126.893</v>
      </c>
      <c r="CN144" s="2">
        <f t="shared" si="194"/>
        <v>125.655</v>
      </c>
      <c r="CO144" s="2">
        <f t="shared" si="195"/>
        <v>126.164</v>
      </c>
      <c r="CP144" s="2">
        <f t="shared" si="196"/>
        <v>123.127</v>
      </c>
      <c r="CQ144" s="2" t="str">
        <f t="shared" si="197"/>
        <v/>
      </c>
      <c r="CR144" s="2" t="str">
        <f t="shared" si="198"/>
        <v/>
      </c>
      <c r="CS144" s="2">
        <f t="shared" si="199"/>
        <v>106.25449999999999</v>
      </c>
      <c r="CT144" s="2">
        <f t="shared" si="200"/>
        <v>100.3455</v>
      </c>
      <c r="CV144" s="2">
        <f t="shared" si="201"/>
        <v>68.481099383904962</v>
      </c>
      <c r="CW144" s="2">
        <f t="shared" si="202"/>
        <v>77.301229951567933</v>
      </c>
      <c r="CX144" s="2">
        <f t="shared" si="203"/>
        <v>88.924994083597809</v>
      </c>
      <c r="CY144" s="2">
        <f t="shared" si="204"/>
        <v>100.04093701260051</v>
      </c>
      <c r="CZ144" s="2">
        <f t="shared" si="205"/>
        <v>107.95427042470008</v>
      </c>
      <c r="DA144" s="2">
        <f t="shared" si="206"/>
        <v>115.40707716942876</v>
      </c>
      <c r="DB144" s="2">
        <f t="shared" si="207"/>
        <v>124.71694408361499</v>
      </c>
      <c r="DC144" s="2">
        <f t="shared" si="208"/>
        <v>127.38010287490005</v>
      </c>
      <c r="DD144" s="2">
        <f t="shared" si="209"/>
        <v>127.77347149312699</v>
      </c>
      <c r="DE144" s="2">
        <f t="shared" si="210"/>
        <v>128.04294214016912</v>
      </c>
      <c r="DF144" s="2">
        <f t="shared" si="211"/>
        <v>126.77437068861097</v>
      </c>
      <c r="DG144" s="2">
        <f t="shared" si="212"/>
        <v>125.65027002072256</v>
      </c>
      <c r="DH144" s="2">
        <f t="shared" si="213"/>
        <v>116.09929999618382</v>
      </c>
      <c r="DI144" s="2">
        <f t="shared" si="214"/>
        <v>108.31463643796683</v>
      </c>
      <c r="DJ144" s="2">
        <f t="shared" si="215"/>
        <v>111.62075402949695</v>
      </c>
      <c r="DL144" s="2">
        <f t="shared" si="216"/>
        <v>63.643528705601518</v>
      </c>
      <c r="DM144" s="2">
        <f t="shared" si="217"/>
        <v>76.316763870929989</v>
      </c>
      <c r="DN144" s="2">
        <f t="shared" si="218"/>
        <v>87.969653710471064</v>
      </c>
      <c r="DO144" s="2">
        <f t="shared" si="219"/>
        <v>99.340264829582708</v>
      </c>
      <c r="DP144" s="2">
        <f t="shared" si="220"/>
        <v>108.41564023128932</v>
      </c>
      <c r="DQ144" s="2">
        <f t="shared" si="221"/>
        <v>116.29201812895055</v>
      </c>
      <c r="DR144" s="2">
        <f t="shared" si="222"/>
        <v>122.78014512451799</v>
      </c>
      <c r="DS144" s="2">
        <f t="shared" si="223"/>
        <v>126.24641083691762</v>
      </c>
      <c r="DT144" s="2">
        <f t="shared" si="224"/>
        <v>126.37077228938199</v>
      </c>
      <c r="DU144" s="2">
        <f t="shared" si="225"/>
        <v>125.6926779547413</v>
      </c>
      <c r="DV144" s="2">
        <f t="shared" si="226"/>
        <v>124.80339410339279</v>
      </c>
      <c r="DW144" s="2">
        <f t="shared" si="227"/>
        <v>123.00875224751329</v>
      </c>
      <c r="DX144" s="2">
        <f t="shared" si="228"/>
        <v>113.57670687066846</v>
      </c>
      <c r="DY144" s="2">
        <f t="shared" si="229"/>
        <v>105.59744267769723</v>
      </c>
      <c r="DZ144" s="2">
        <f t="shared" si="230"/>
        <v>101.19683506218254</v>
      </c>
      <c r="EB144" s="2">
        <f t="shared" si="231"/>
        <v>0.94222008701167381</v>
      </c>
      <c r="EC144" s="2">
        <f t="shared" si="232"/>
        <v>0.90344872539290921</v>
      </c>
      <c r="ED144" s="2">
        <f t="shared" si="233"/>
        <v>0.90867124777223662</v>
      </c>
      <c r="EE144" s="2">
        <f t="shared" si="234"/>
        <v>0.91479999642682719</v>
      </c>
      <c r="EF144" s="2">
        <f t="shared" si="235"/>
        <v>0.91414695802803425</v>
      </c>
      <c r="EG144" s="2">
        <f t="shared" si="236"/>
        <v>0.9118432452211509</v>
      </c>
      <c r="EH144" s="2">
        <f t="shared" si="237"/>
        <v>0.91687271253287284</v>
      </c>
      <c r="EI144" s="2">
        <f t="shared" si="238"/>
        <v>0.92712682814356884</v>
      </c>
      <c r="EJ144" s="2">
        <f t="shared" si="239"/>
        <v>0.93099919268636089</v>
      </c>
      <c r="EK144" s="2">
        <f t="shared" si="240"/>
        <v>0.92563731458637832</v>
      </c>
      <c r="EL144" s="2">
        <f t="shared" si="241"/>
        <v>0.91578979244135861</v>
      </c>
      <c r="EM144" s="2">
        <f t="shared" si="242"/>
        <v>0.90733653032061357</v>
      </c>
      <c r="EN144" s="2">
        <f t="shared" si="243"/>
        <v>0.88467419265456293</v>
      </c>
      <c r="EO144" s="2">
        <f t="shared" si="244"/>
        <v>0.90149675882863101</v>
      </c>
      <c r="EP144" s="2">
        <f t="shared" si="245"/>
        <v>0.95437573208167925</v>
      </c>
    </row>
    <row r="145" spans="2:146" x14ac:dyDescent="0.25">
      <c r="B145" s="2">
        <v>123</v>
      </c>
      <c r="C145" s="49">
        <v>63.947400000000002</v>
      </c>
      <c r="D145" s="49">
        <v>76.315799999999996</v>
      </c>
      <c r="E145" s="49">
        <v>87.157899999999998</v>
      </c>
      <c r="F145" s="49">
        <v>98.877200000000002</v>
      </c>
      <c r="G145" s="49">
        <v>108.8571</v>
      </c>
      <c r="H145" s="49">
        <v>116.7679</v>
      </c>
      <c r="I145" s="49">
        <v>122.9821</v>
      </c>
      <c r="J145" s="49">
        <v>126.964</v>
      </c>
      <c r="K145" s="49">
        <v>126.455</v>
      </c>
      <c r="L145" s="49">
        <v>126.05500000000001</v>
      </c>
      <c r="M145" s="49">
        <v>124.673</v>
      </c>
      <c r="N145" s="49">
        <v>121.764</v>
      </c>
      <c r="O145" s="49">
        <v>113.836</v>
      </c>
      <c r="P145" s="49">
        <v>105.5455</v>
      </c>
      <c r="Q145" s="49">
        <v>100.2</v>
      </c>
      <c r="T145" s="4">
        <f t="shared" si="126"/>
        <v>63.93550936661692</v>
      </c>
      <c r="U145" s="4">
        <f t="shared" si="127"/>
        <v>76.727596866726145</v>
      </c>
      <c r="V145" s="4">
        <f t="shared" si="128"/>
        <v>88.495826894227307</v>
      </c>
      <c r="W145" s="4">
        <f t="shared" si="129"/>
        <v>99.760023382656527</v>
      </c>
      <c r="X145" s="4">
        <f t="shared" si="130"/>
        <v>108.90028258014772</v>
      </c>
      <c r="Y145" s="4">
        <f t="shared" si="131"/>
        <v>117.41652948093839</v>
      </c>
      <c r="Z145" s="4">
        <f t="shared" si="132"/>
        <v>123.60392925340916</v>
      </c>
      <c r="AA145" s="4">
        <f t="shared" si="133"/>
        <v>126.44242417915487</v>
      </c>
      <c r="AB145" s="4">
        <f t="shared" si="134"/>
        <v>126.4886991951677</v>
      </c>
      <c r="AC145" s="4">
        <f t="shared" si="135"/>
        <v>125.92701537184713</v>
      </c>
      <c r="AD145" s="4">
        <f t="shared" si="136"/>
        <v>125.27840015364669</v>
      </c>
      <c r="AE145" s="4">
        <f t="shared" si="137"/>
        <v>123.8950826655082</v>
      </c>
      <c r="AF145" s="4">
        <f t="shared" si="138"/>
        <v>115.15889502797074</v>
      </c>
      <c r="AG145" s="4">
        <f t="shared" si="139"/>
        <v>105.81298149655527</v>
      </c>
      <c r="AH145" s="4">
        <f t="shared" si="140"/>
        <v>101.62836824449191</v>
      </c>
      <c r="AJ145" s="4">
        <f t="shared" si="141"/>
        <v>1.1890633383082161E-2</v>
      </c>
      <c r="AK145" s="4">
        <f t="shared" si="142"/>
        <v>-0.41179686672614935</v>
      </c>
      <c r="AL145" s="4">
        <f t="shared" si="143"/>
        <v>-1.3379268942273086</v>
      </c>
      <c r="AM145" s="4">
        <f t="shared" si="144"/>
        <v>-0.88282338265652527</v>
      </c>
      <c r="AN145" s="4">
        <f t="shared" si="145"/>
        <v>-4.3182580147714589E-2</v>
      </c>
      <c r="AO145" s="4">
        <f t="shared" si="146"/>
        <v>-0.64862948093839634</v>
      </c>
      <c r="AP145" s="4">
        <f t="shared" si="147"/>
        <v>-0.62182925340916029</v>
      </c>
      <c r="AQ145" s="4">
        <f t="shared" si="148"/>
        <v>0.5215758208451291</v>
      </c>
      <c r="AR145" s="4">
        <f t="shared" si="149"/>
        <v>-3.3699195167699258E-2</v>
      </c>
      <c r="AS145" s="4">
        <f t="shared" si="150"/>
        <v>0.12798462815287337</v>
      </c>
      <c r="AT145" s="4">
        <f t="shared" si="151"/>
        <v>-0.6054001536466842</v>
      </c>
      <c r="AU145" s="4">
        <f t="shared" si="152"/>
        <v>-2.1310826655082025</v>
      </c>
      <c r="AV145" s="4">
        <f t="shared" si="153"/>
        <v>-1.3228950279707448</v>
      </c>
      <c r="AW145" s="4">
        <f t="shared" si="154"/>
        <v>-0.26748149655526277</v>
      </c>
      <c r="AX145" s="4">
        <f t="shared" si="155"/>
        <v>-1.4283682444919066</v>
      </c>
      <c r="AZ145" s="2">
        <f t="shared" si="156"/>
        <v>63.93550936661692</v>
      </c>
      <c r="BA145" s="2">
        <f t="shared" si="157"/>
        <v>76.383749757578698</v>
      </c>
      <c r="BB145" s="2">
        <f t="shared" si="248"/>
        <v>88.011139000722011</v>
      </c>
      <c r="BC145" s="2">
        <f t="shared" si="159"/>
        <v>99.345489445662793</v>
      </c>
      <c r="BD145" s="2">
        <f t="shared" si="160"/>
        <v>108.33772694790346</v>
      </c>
      <c r="BE145" s="2">
        <f t="shared" si="161"/>
        <v>116.19418795917113</v>
      </c>
      <c r="BF145" s="2">
        <f t="shared" si="162"/>
        <v>122.88737109863347</v>
      </c>
      <c r="BG145" s="2">
        <f t="shared" si="163"/>
        <v>126.27415533069924</v>
      </c>
      <c r="BH145" s="2">
        <f t="shared" si="164"/>
        <v>126.39721370728381</v>
      </c>
      <c r="BI145" s="2">
        <f t="shared" si="165"/>
        <v>125.78597359436397</v>
      </c>
      <c r="BJ145" s="2">
        <f t="shared" si="166"/>
        <v>124.87911975918662</v>
      </c>
      <c r="BK145" s="2">
        <f t="shared" si="167"/>
        <v>123.14925258948318</v>
      </c>
      <c r="BL145" s="2">
        <f t="shared" si="168"/>
        <v>113.76587671846862</v>
      </c>
      <c r="BM145" s="2">
        <f t="shared" si="169"/>
        <v>105.77389470389944</v>
      </c>
      <c r="BN145" s="2">
        <f t="shared" si="170"/>
        <v>101.62836824449191</v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184"/>
        <v/>
      </c>
      <c r="CD145" s="2" t="str">
        <f t="shared" si="185"/>
        <v/>
      </c>
      <c r="CF145" s="2">
        <f t="shared" si="186"/>
        <v>63.947400000000002</v>
      </c>
      <c r="CG145" s="2" t="str">
        <f t="shared" si="187"/>
        <v/>
      </c>
      <c r="CH145" s="2">
        <f t="shared" si="188"/>
        <v>87.157899999999998</v>
      </c>
      <c r="CI145" s="2">
        <f t="shared" si="189"/>
        <v>98.877200000000002</v>
      </c>
      <c r="CJ145" s="2">
        <f t="shared" si="190"/>
        <v>108.8571</v>
      </c>
      <c r="CK145" s="2">
        <f t="shared" si="191"/>
        <v>116.7679</v>
      </c>
      <c r="CL145" s="2">
        <f t="shared" si="192"/>
        <v>122.9821</v>
      </c>
      <c r="CM145" s="2">
        <f t="shared" si="193"/>
        <v>126.964</v>
      </c>
      <c r="CN145" s="2">
        <f t="shared" si="194"/>
        <v>126.455</v>
      </c>
      <c r="CO145" s="2">
        <f t="shared" si="195"/>
        <v>126.05500000000001</v>
      </c>
      <c r="CP145" s="2">
        <f t="shared" si="196"/>
        <v>124.673</v>
      </c>
      <c r="CQ145" s="2">
        <f t="shared" si="197"/>
        <v>121.764</v>
      </c>
      <c r="CR145" s="2" t="str">
        <f t="shared" si="198"/>
        <v/>
      </c>
      <c r="CS145" s="2">
        <f t="shared" si="199"/>
        <v>105.5455</v>
      </c>
      <c r="CT145" s="2">
        <f t="shared" si="200"/>
        <v>100.2</v>
      </c>
      <c r="CV145" s="2">
        <f t="shared" si="201"/>
        <v>68.516282549774928</v>
      </c>
      <c r="CW145" s="2">
        <f t="shared" si="202"/>
        <v>77.28374958672083</v>
      </c>
      <c r="CX145" s="2">
        <f t="shared" si="203"/>
        <v>88.908268121261045</v>
      </c>
      <c r="CY145" s="2">
        <f t="shared" si="204"/>
        <v>100.03269966549411</v>
      </c>
      <c r="CZ145" s="2">
        <f t="shared" si="205"/>
        <v>107.92601704843911</v>
      </c>
      <c r="DA145" s="2">
        <f t="shared" si="206"/>
        <v>115.36619287987813</v>
      </c>
      <c r="DB145" s="2">
        <f t="shared" si="207"/>
        <v>124.72366159185499</v>
      </c>
      <c r="DC145" s="2">
        <f t="shared" si="208"/>
        <v>127.36152254761213</v>
      </c>
      <c r="DD145" s="2">
        <f t="shared" si="209"/>
        <v>127.73990841811887</v>
      </c>
      <c r="DE145" s="2">
        <f t="shared" si="210"/>
        <v>128.00306277245795</v>
      </c>
      <c r="DF145" s="2">
        <f t="shared" si="211"/>
        <v>126.72863684262128</v>
      </c>
      <c r="DG145" s="2">
        <f t="shared" si="212"/>
        <v>125.61130435237231</v>
      </c>
      <c r="DH145" s="2">
        <f t="shared" si="213"/>
        <v>116.02589549198399</v>
      </c>
      <c r="DI145" s="2">
        <f t="shared" si="214"/>
        <v>108.20614004171908</v>
      </c>
      <c r="DJ145" s="2">
        <f t="shared" si="215"/>
        <v>111.59165560091299</v>
      </c>
      <c r="DL145" s="2">
        <f t="shared" si="216"/>
        <v>63.679318694489041</v>
      </c>
      <c r="DM145" s="2">
        <f t="shared" si="217"/>
        <v>76.296030099757189</v>
      </c>
      <c r="DN145" s="2">
        <f t="shared" si="218"/>
        <v>87.928904191005117</v>
      </c>
      <c r="DO145" s="2">
        <f t="shared" si="219"/>
        <v>99.287117648022743</v>
      </c>
      <c r="DP145" s="2">
        <f t="shared" si="220"/>
        <v>108.37299089968839</v>
      </c>
      <c r="DQ145" s="2">
        <f t="shared" si="221"/>
        <v>116.26719473430144</v>
      </c>
      <c r="DR145" s="2">
        <f t="shared" si="222"/>
        <v>122.73553468144598</v>
      </c>
      <c r="DS145" s="2">
        <f t="shared" si="223"/>
        <v>126.19620736958457</v>
      </c>
      <c r="DT145" s="2">
        <f t="shared" si="224"/>
        <v>126.30645628638904</v>
      </c>
      <c r="DU145" s="2">
        <f t="shared" si="225"/>
        <v>125.6235319514675</v>
      </c>
      <c r="DV145" s="2">
        <f t="shared" si="226"/>
        <v>124.72401422762921</v>
      </c>
      <c r="DW145" s="2">
        <f t="shared" si="227"/>
        <v>122.91993501429444</v>
      </c>
      <c r="DX145" s="2">
        <f t="shared" si="228"/>
        <v>113.49718443637491</v>
      </c>
      <c r="DY145" s="2">
        <f t="shared" si="229"/>
        <v>105.531516406279</v>
      </c>
      <c r="DZ145" s="2">
        <f t="shared" si="230"/>
        <v>101.19397888596954</v>
      </c>
      <c r="EB145" s="2">
        <f t="shared" si="231"/>
        <v>0.94703481775082654</v>
      </c>
      <c r="EC145" s="2">
        <f t="shared" si="232"/>
        <v>0.91118970620781936</v>
      </c>
      <c r="ED145" s="2">
        <f t="shared" si="233"/>
        <v>0.91603242964501908</v>
      </c>
      <c r="EE145" s="2">
        <f t="shared" si="234"/>
        <v>0.92170975657646459</v>
      </c>
      <c r="EF145" s="2">
        <f t="shared" si="235"/>
        <v>0.92110511233180836</v>
      </c>
      <c r="EG145" s="2">
        <f t="shared" si="236"/>
        <v>0.91897155952354992</v>
      </c>
      <c r="EH145" s="2">
        <f t="shared" si="237"/>
        <v>0.92362840802941693</v>
      </c>
      <c r="EI145" s="2">
        <f t="shared" si="238"/>
        <v>0.93310997523724049</v>
      </c>
      <c r="EJ145" s="2">
        <f t="shared" si="239"/>
        <v>0.93668611676258118</v>
      </c>
      <c r="EK145" s="2">
        <f t="shared" si="240"/>
        <v>0.93173375126578617</v>
      </c>
      <c r="EL145" s="2">
        <f t="shared" si="241"/>
        <v>0.92262606916762402</v>
      </c>
      <c r="EM145" s="2">
        <f t="shared" si="242"/>
        <v>0.91479520408279424</v>
      </c>
      <c r="EN145" s="2">
        <f t="shared" si="243"/>
        <v>0.89374338301811562</v>
      </c>
      <c r="EO145" s="2">
        <f t="shared" si="244"/>
        <v>0.9093785404388055</v>
      </c>
      <c r="EP145" s="2">
        <f t="shared" si="245"/>
        <v>0.95822245964831154</v>
      </c>
    </row>
    <row r="146" spans="2:146" x14ac:dyDescent="0.25">
      <c r="B146" s="2">
        <v>124</v>
      </c>
      <c r="C146" s="49">
        <v>64.350899999999996</v>
      </c>
      <c r="D146" s="49">
        <v>75.8947</v>
      </c>
      <c r="E146" s="49">
        <v>87.666700000000006</v>
      </c>
      <c r="F146" s="49">
        <v>99.052599999999998</v>
      </c>
      <c r="G146" s="49">
        <v>106.83929999999999</v>
      </c>
      <c r="H146" s="49">
        <v>116.9286</v>
      </c>
      <c r="I146" s="49">
        <v>123.4286</v>
      </c>
      <c r="J146" s="49">
        <v>125.911</v>
      </c>
      <c r="K146" s="49">
        <v>127.273</v>
      </c>
      <c r="L146" s="49">
        <v>125.473</v>
      </c>
      <c r="M146" s="49">
        <v>124.509</v>
      </c>
      <c r="N146" s="49">
        <v>122.545</v>
      </c>
      <c r="O146" s="49">
        <v>114.182</v>
      </c>
      <c r="P146" s="49">
        <v>105.6909</v>
      </c>
      <c r="Q146" s="49">
        <v>101.4182</v>
      </c>
      <c r="T146" s="4">
        <f t="shared" si="126"/>
        <v>63.949821889311508</v>
      </c>
      <c r="U146" s="4">
        <f t="shared" si="127"/>
        <v>76.615114918341916</v>
      </c>
      <c r="V146" s="4">
        <f t="shared" si="128"/>
        <v>88.212539543177044</v>
      </c>
      <c r="W146" s="4">
        <f t="shared" si="129"/>
        <v>99.476810446627425</v>
      </c>
      <c r="X146" s="4">
        <f t="shared" si="130"/>
        <v>108.54970374491833</v>
      </c>
      <c r="Y146" s="4">
        <f t="shared" si="131"/>
        <v>116.79743309592772</v>
      </c>
      <c r="Z146" s="4">
        <f t="shared" si="132"/>
        <v>123.19379737787794</v>
      </c>
      <c r="AA146" s="4">
        <f t="shared" si="133"/>
        <v>126.36111555491679</v>
      </c>
      <c r="AB146" s="4">
        <f t="shared" si="134"/>
        <v>126.44737066901619</v>
      </c>
      <c r="AC146" s="4">
        <f t="shared" si="135"/>
        <v>125.78190276623465</v>
      </c>
      <c r="AD146" s="4">
        <f t="shared" si="136"/>
        <v>124.98467881359166</v>
      </c>
      <c r="AE146" s="4">
        <f t="shared" si="137"/>
        <v>123.44640193700197</v>
      </c>
      <c r="AF146" s="4">
        <f t="shared" si="138"/>
        <v>114.65335523295219</v>
      </c>
      <c r="AG146" s="4">
        <f t="shared" si="139"/>
        <v>105.70558647718488</v>
      </c>
      <c r="AH146" s="4">
        <f t="shared" si="140"/>
        <v>101.58774862747961</v>
      </c>
      <c r="AJ146" s="4">
        <f t="shared" si="141"/>
        <v>0.40107811068848775</v>
      </c>
      <c r="AK146" s="4">
        <f t="shared" si="142"/>
        <v>-0.72041491834191618</v>
      </c>
      <c r="AL146" s="4">
        <f t="shared" si="143"/>
        <v>-0.54583954317703842</v>
      </c>
      <c r="AM146" s="4">
        <f t="shared" si="144"/>
        <v>-0.42421044662742702</v>
      </c>
      <c r="AN146" s="4">
        <f t="shared" si="145"/>
        <v>-1.710403744918338</v>
      </c>
      <c r="AO146" s="4">
        <f t="shared" si="146"/>
        <v>0.13116690407228759</v>
      </c>
      <c r="AP146" s="4">
        <f t="shared" si="147"/>
        <v>0.23480262212206071</v>
      </c>
      <c r="AQ146" s="4">
        <f t="shared" si="148"/>
        <v>-0.45011555491679189</v>
      </c>
      <c r="AR146" s="4">
        <f t="shared" si="149"/>
        <v>0.82562933098380142</v>
      </c>
      <c r="AS146" s="4">
        <f t="shared" si="150"/>
        <v>-0.3089027662346524</v>
      </c>
      <c r="AT146" s="4">
        <f t="shared" si="151"/>
        <v>-0.47567881359165654</v>
      </c>
      <c r="AU146" s="4">
        <f t="shared" si="152"/>
        <v>-0.90140193700196392</v>
      </c>
      <c r="AV146" s="4">
        <f t="shared" si="153"/>
        <v>-0.47135523295219173</v>
      </c>
      <c r="AW146" s="4">
        <f t="shared" si="154"/>
        <v>-1.4686477184881142E-2</v>
      </c>
      <c r="AX146" s="4">
        <f t="shared" si="155"/>
        <v>-0.16954862747961386</v>
      </c>
      <c r="AZ146" s="2">
        <f t="shared" si="156"/>
        <v>63.949821889311508</v>
      </c>
      <c r="BA146" s="2">
        <f t="shared" si="157"/>
        <v>76.356193276596372</v>
      </c>
      <c r="BB146" s="2">
        <f t="shared" si="248"/>
        <v>87.965565345718872</v>
      </c>
      <c r="BC146" s="2">
        <f t="shared" si="159"/>
        <v>99.290804321408842</v>
      </c>
      <c r="BD146" s="2">
        <f t="shared" si="160"/>
        <v>108.29899871509819</v>
      </c>
      <c r="BE146" s="2">
        <f t="shared" si="161"/>
        <v>116.17411484509623</v>
      </c>
      <c r="BF146" s="2">
        <f t="shared" si="162"/>
        <v>122.83393680290257</v>
      </c>
      <c r="BG146" s="2">
        <f t="shared" si="163"/>
        <v>126.21945474129988</v>
      </c>
      <c r="BH146" s="2">
        <f t="shared" si="164"/>
        <v>126.32716144713372</v>
      </c>
      <c r="BI146" s="2">
        <f t="shared" si="165"/>
        <v>125.7052628860789</v>
      </c>
      <c r="BJ146" s="2">
        <f t="shared" si="166"/>
        <v>124.78945247052576</v>
      </c>
      <c r="BK146" s="2">
        <f t="shared" si="167"/>
        <v>123.0457407954966</v>
      </c>
      <c r="BL146" s="2">
        <f t="shared" si="168"/>
        <v>113.66562344548629</v>
      </c>
      <c r="BM146" s="2">
        <f t="shared" si="169"/>
        <v>105.68487193296119</v>
      </c>
      <c r="BN146" s="2">
        <f t="shared" si="170"/>
        <v>101.58774862747961</v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184"/>
        <v/>
      </c>
      <c r="CD146" s="2" t="str">
        <f t="shared" si="185"/>
        <v/>
      </c>
      <c r="CF146" s="2">
        <f t="shared" si="186"/>
        <v>64.350899999999996</v>
      </c>
      <c r="CG146" s="2" t="str">
        <f t="shared" si="187"/>
        <v/>
      </c>
      <c r="CH146" s="2">
        <f t="shared" si="188"/>
        <v>87.666700000000006</v>
      </c>
      <c r="CI146" s="2">
        <f t="shared" si="189"/>
        <v>99.052599999999998</v>
      </c>
      <c r="CJ146" s="2">
        <f t="shared" si="190"/>
        <v>106.83929999999999</v>
      </c>
      <c r="CK146" s="2">
        <f t="shared" si="191"/>
        <v>116.9286</v>
      </c>
      <c r="CL146" s="2">
        <f t="shared" si="192"/>
        <v>123.4286</v>
      </c>
      <c r="CM146" s="2">
        <f t="shared" si="193"/>
        <v>125.911</v>
      </c>
      <c r="CN146" s="2">
        <f t="shared" si="194"/>
        <v>127.273</v>
      </c>
      <c r="CO146" s="2">
        <f t="shared" si="195"/>
        <v>125.473</v>
      </c>
      <c r="CP146" s="2">
        <f t="shared" si="196"/>
        <v>124.509</v>
      </c>
      <c r="CQ146" s="2">
        <f t="shared" si="197"/>
        <v>122.545</v>
      </c>
      <c r="CR146" s="2" t="str">
        <f t="shared" si="198"/>
        <v/>
      </c>
      <c r="CS146" s="2">
        <f t="shared" si="199"/>
        <v>105.6909</v>
      </c>
      <c r="CT146" s="2">
        <f t="shared" si="200"/>
        <v>101.4182</v>
      </c>
      <c r="CV146" s="2">
        <f t="shared" si="201"/>
        <v>68.551465715644881</v>
      </c>
      <c r="CW146" s="2">
        <f t="shared" si="202"/>
        <v>77.266269221873742</v>
      </c>
      <c r="CX146" s="2">
        <f t="shared" si="203"/>
        <v>88.891542158924281</v>
      </c>
      <c r="CY146" s="2">
        <f t="shared" si="204"/>
        <v>100.02446231838771</v>
      </c>
      <c r="CZ146" s="2">
        <f t="shared" si="205"/>
        <v>107.89776367217814</v>
      </c>
      <c r="DA146" s="2">
        <f t="shared" si="206"/>
        <v>115.32530859032748</v>
      </c>
      <c r="DB146" s="2">
        <f t="shared" si="207"/>
        <v>124.73037910009498</v>
      </c>
      <c r="DC146" s="2">
        <f t="shared" si="208"/>
        <v>127.34294222032419</v>
      </c>
      <c r="DD146" s="2">
        <f t="shared" si="209"/>
        <v>127.70634534311075</v>
      </c>
      <c r="DE146" s="2">
        <f t="shared" si="210"/>
        <v>127.96318340474679</v>
      </c>
      <c r="DF146" s="2">
        <f t="shared" si="211"/>
        <v>126.6829029966316</v>
      </c>
      <c r="DG146" s="2">
        <f t="shared" si="212"/>
        <v>125.57233868402207</v>
      </c>
      <c r="DH146" s="2">
        <f t="shared" si="213"/>
        <v>115.95249098778416</v>
      </c>
      <c r="DI146" s="2">
        <f t="shared" si="214"/>
        <v>108.09764364547135</v>
      </c>
      <c r="DJ146" s="2">
        <f t="shared" si="215"/>
        <v>111.56255717232901</v>
      </c>
      <c r="DL146" s="2">
        <f t="shared" si="216"/>
        <v>63.715108683376556</v>
      </c>
      <c r="DM146" s="2">
        <f t="shared" si="217"/>
        <v>76.275296328584389</v>
      </c>
      <c r="DN146" s="2">
        <f t="shared" si="218"/>
        <v>87.888154671539169</v>
      </c>
      <c r="DO146" s="2">
        <f t="shared" si="219"/>
        <v>99.233970466462765</v>
      </c>
      <c r="DP146" s="2">
        <f t="shared" si="220"/>
        <v>108.33034156808748</v>
      </c>
      <c r="DQ146" s="2">
        <f t="shared" si="221"/>
        <v>116.24237133965232</v>
      </c>
      <c r="DR146" s="2">
        <f t="shared" si="222"/>
        <v>122.69092423837398</v>
      </c>
      <c r="DS146" s="2">
        <f t="shared" si="223"/>
        <v>126.14600390225151</v>
      </c>
      <c r="DT146" s="2">
        <f t="shared" si="224"/>
        <v>126.24214028339607</v>
      </c>
      <c r="DU146" s="2">
        <f t="shared" si="225"/>
        <v>125.5543859481937</v>
      </c>
      <c r="DV146" s="2">
        <f t="shared" si="226"/>
        <v>124.64463435186563</v>
      </c>
      <c r="DW146" s="2">
        <f t="shared" si="227"/>
        <v>122.8311177810756</v>
      </c>
      <c r="DX146" s="2">
        <f t="shared" si="228"/>
        <v>113.41766200208134</v>
      </c>
      <c r="DY146" s="2">
        <f t="shared" si="229"/>
        <v>105.46559013486076</v>
      </c>
      <c r="DZ146" s="2">
        <f t="shared" si="230"/>
        <v>101.19112270975654</v>
      </c>
      <c r="EB146" s="2">
        <f t="shared" si="231"/>
        <v>0.95146900769133802</v>
      </c>
      <c r="EC146" s="2">
        <f t="shared" si="232"/>
        <v>0.9183661343717886</v>
      </c>
      <c r="ED146" s="2">
        <f t="shared" si="233"/>
        <v>0.92285066820851613</v>
      </c>
      <c r="EE146" s="2">
        <f t="shared" si="234"/>
        <v>0.92810317423554411</v>
      </c>
      <c r="EF146" s="2">
        <f t="shared" si="235"/>
        <v>0.9275440255138192</v>
      </c>
      <c r="EG146" s="2">
        <f t="shared" si="236"/>
        <v>0.92557052981778298</v>
      </c>
      <c r="EH146" s="2">
        <f t="shared" si="237"/>
        <v>0.92987706312464313</v>
      </c>
      <c r="EI146" s="2">
        <f t="shared" si="238"/>
        <v>0.93863439916716951</v>
      </c>
      <c r="EJ146" s="2">
        <f t="shared" si="239"/>
        <v>0.94193356786089688</v>
      </c>
      <c r="EK146" s="2">
        <f t="shared" si="240"/>
        <v>0.93736420740783211</v>
      </c>
      <c r="EL146" s="2">
        <f t="shared" si="241"/>
        <v>0.92895042612169543</v>
      </c>
      <c r="EM146" s="2">
        <f t="shared" si="242"/>
        <v>0.92170531962954683</v>
      </c>
      <c r="EN146" s="2">
        <f t="shared" si="243"/>
        <v>0.90217823576914635</v>
      </c>
      <c r="EO146" s="2">
        <f t="shared" si="244"/>
        <v>0.91668794072140447</v>
      </c>
      <c r="EP146" s="2">
        <f t="shared" si="245"/>
        <v>0.96175785334667208</v>
      </c>
    </row>
    <row r="147" spans="2:146" x14ac:dyDescent="0.25">
      <c r="B147" s="2">
        <v>125</v>
      </c>
      <c r="C147" s="49">
        <v>64.052599999999998</v>
      </c>
      <c r="D147" s="49">
        <v>75.754400000000004</v>
      </c>
      <c r="E147" s="49">
        <v>87.263199999999998</v>
      </c>
      <c r="F147" s="49">
        <v>98.1404</v>
      </c>
      <c r="G147" s="49">
        <v>108.28570000000001</v>
      </c>
      <c r="H147" s="49">
        <v>116.6786</v>
      </c>
      <c r="I147" s="49">
        <v>121.8571</v>
      </c>
      <c r="J147" s="49">
        <v>126</v>
      </c>
      <c r="K147" s="49">
        <v>126.473</v>
      </c>
      <c r="L147" s="49">
        <v>124.964</v>
      </c>
      <c r="M147" s="49">
        <v>124.818</v>
      </c>
      <c r="N147" s="49">
        <v>123.345</v>
      </c>
      <c r="O147" s="49">
        <v>113.236</v>
      </c>
      <c r="P147" s="49">
        <v>105.2727</v>
      </c>
      <c r="Q147" s="49">
        <v>101.3091</v>
      </c>
      <c r="T147" s="4">
        <f t="shared" si="126"/>
        <v>63.965850690131461</v>
      </c>
      <c r="U147" s="4">
        <f t="shared" si="127"/>
        <v>76.514523312036417</v>
      </c>
      <c r="V147" s="4">
        <f t="shared" si="128"/>
        <v>88.037267877987773</v>
      </c>
      <c r="W147" s="4">
        <f t="shared" si="129"/>
        <v>99.313323586226673</v>
      </c>
      <c r="X147" s="4">
        <f t="shared" si="130"/>
        <v>108.36299043570831</v>
      </c>
      <c r="Y147" s="4">
        <f t="shared" si="131"/>
        <v>116.45230468520774</v>
      </c>
      <c r="Z147" s="4">
        <f t="shared" si="132"/>
        <v>122.97999495358448</v>
      </c>
      <c r="AA147" s="4">
        <f t="shared" si="133"/>
        <v>126.38540392132938</v>
      </c>
      <c r="AB147" s="4">
        <f t="shared" si="134"/>
        <v>126.48755429109102</v>
      </c>
      <c r="AC147" s="4">
        <f t="shared" si="135"/>
        <v>125.69502345550673</v>
      </c>
      <c r="AD147" s="4">
        <f t="shared" si="136"/>
        <v>124.79419539951022</v>
      </c>
      <c r="AE147" s="4">
        <f t="shared" si="137"/>
        <v>123.14547431078289</v>
      </c>
      <c r="AF147" s="4">
        <f t="shared" si="138"/>
        <v>114.22477377944922</v>
      </c>
      <c r="AG147" s="4">
        <f t="shared" si="139"/>
        <v>105.60820644893984</v>
      </c>
      <c r="AH147" s="4">
        <f t="shared" si="140"/>
        <v>101.55029660497512</v>
      </c>
      <c r="AJ147" s="4">
        <f t="shared" si="141"/>
        <v>8.6749309868537239E-2</v>
      </c>
      <c r="AK147" s="4">
        <f t="shared" si="142"/>
        <v>-0.76012331203641281</v>
      </c>
      <c r="AL147" s="4">
        <f t="shared" si="143"/>
        <v>-0.77406787798777543</v>
      </c>
      <c r="AM147" s="4">
        <f t="shared" si="144"/>
        <v>-1.1729235862266734</v>
      </c>
      <c r="AN147" s="4">
        <f t="shared" si="145"/>
        <v>-7.7290435708306404E-2</v>
      </c>
      <c r="AO147" s="4">
        <f t="shared" si="146"/>
        <v>0.22629531479226728</v>
      </c>
      <c r="AP147" s="4">
        <f t="shared" si="147"/>
        <v>-1.1228949535844777</v>
      </c>
      <c r="AQ147" s="4">
        <f t="shared" si="148"/>
        <v>-0.3854039213293845</v>
      </c>
      <c r="AR147" s="4">
        <f t="shared" si="149"/>
        <v>-1.455429109101658E-2</v>
      </c>
      <c r="AS147" s="4">
        <f t="shared" si="150"/>
        <v>-0.73102345550672965</v>
      </c>
      <c r="AT147" s="4">
        <f t="shared" si="151"/>
        <v>2.3804600489782501E-2</v>
      </c>
      <c r="AU147" s="4">
        <f t="shared" si="152"/>
        <v>0.19952568921711133</v>
      </c>
      <c r="AV147" s="4">
        <f t="shared" si="153"/>
        <v>-0.98877377944921818</v>
      </c>
      <c r="AW147" s="4">
        <f t="shared" si="154"/>
        <v>-0.33550644893983872</v>
      </c>
      <c r="AX147" s="4">
        <f t="shared" si="155"/>
        <v>-0.24119660497511575</v>
      </c>
      <c r="AZ147" s="2">
        <f t="shared" si="156"/>
        <v>63.965850690131461</v>
      </c>
      <c r="BA147" s="2">
        <f t="shared" si="157"/>
        <v>76.329119202705385</v>
      </c>
      <c r="BB147" s="2">
        <f t="shared" si="248"/>
        <v>87.920188926611871</v>
      </c>
      <c r="BC147" s="2">
        <f t="shared" si="159"/>
        <v>99.235949883895429</v>
      </c>
      <c r="BD147" s="2">
        <f t="shared" si="160"/>
        <v>108.25988120388229</v>
      </c>
      <c r="BE147" s="2">
        <f t="shared" si="161"/>
        <v>116.15378950764664</v>
      </c>
      <c r="BF147" s="2">
        <f t="shared" si="162"/>
        <v>122.78085550474978</v>
      </c>
      <c r="BG147" s="2">
        <f t="shared" si="163"/>
        <v>126.16493149357515</v>
      </c>
      <c r="BH147" s="2">
        <f t="shared" si="164"/>
        <v>126.25739966059695</v>
      </c>
      <c r="BI147" s="2">
        <f t="shared" si="165"/>
        <v>125.62528501655683</v>
      </c>
      <c r="BJ147" s="2">
        <f t="shared" si="166"/>
        <v>124.7003549580122</v>
      </c>
      <c r="BK147" s="2">
        <f t="shared" si="167"/>
        <v>122.94298125019967</v>
      </c>
      <c r="BL147" s="2">
        <f t="shared" si="168"/>
        <v>113.56679701296844</v>
      </c>
      <c r="BM147" s="2">
        <f t="shared" si="169"/>
        <v>105.59786965729751</v>
      </c>
      <c r="BN147" s="2">
        <f t="shared" si="170"/>
        <v>101.55029660497512</v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184"/>
        <v/>
      </c>
      <c r="CD147" s="2" t="str">
        <f t="shared" si="185"/>
        <v/>
      </c>
      <c r="CF147" s="2">
        <f t="shared" si="186"/>
        <v>64.052599999999998</v>
      </c>
      <c r="CG147" s="2" t="str">
        <f t="shared" si="187"/>
        <v/>
      </c>
      <c r="CH147" s="2">
        <f t="shared" si="188"/>
        <v>87.263199999999998</v>
      </c>
      <c r="CI147" s="2">
        <f t="shared" si="189"/>
        <v>98.1404</v>
      </c>
      <c r="CJ147" s="2">
        <f t="shared" si="190"/>
        <v>108.28570000000001</v>
      </c>
      <c r="CK147" s="2">
        <f t="shared" si="191"/>
        <v>116.6786</v>
      </c>
      <c r="CL147" s="2">
        <f t="shared" si="192"/>
        <v>121.8571</v>
      </c>
      <c r="CM147" s="2">
        <f t="shared" si="193"/>
        <v>126</v>
      </c>
      <c r="CN147" s="2">
        <f t="shared" si="194"/>
        <v>126.473</v>
      </c>
      <c r="CO147" s="2">
        <f t="shared" si="195"/>
        <v>124.964</v>
      </c>
      <c r="CP147" s="2">
        <f t="shared" si="196"/>
        <v>124.818</v>
      </c>
      <c r="CQ147" s="2">
        <f t="shared" si="197"/>
        <v>123.345</v>
      </c>
      <c r="CR147" s="2" t="str">
        <f t="shared" si="198"/>
        <v/>
      </c>
      <c r="CS147" s="2">
        <f t="shared" si="199"/>
        <v>105.2727</v>
      </c>
      <c r="CT147" s="2">
        <f t="shared" si="200"/>
        <v>101.3091</v>
      </c>
      <c r="CV147" s="2">
        <f t="shared" si="201"/>
        <v>68.586648881514847</v>
      </c>
      <c r="CW147" s="2">
        <f t="shared" si="202"/>
        <v>77.248788857026653</v>
      </c>
      <c r="CX147" s="2">
        <f t="shared" si="203"/>
        <v>88.874816196587517</v>
      </c>
      <c r="CY147" s="2">
        <f t="shared" si="204"/>
        <v>100.01622497128129</v>
      </c>
      <c r="CZ147" s="2">
        <f t="shared" si="205"/>
        <v>107.86951029591718</v>
      </c>
      <c r="DA147" s="2">
        <f t="shared" si="206"/>
        <v>115.28442430077683</v>
      </c>
      <c r="DB147" s="2">
        <f t="shared" si="207"/>
        <v>124.73709660833498</v>
      </c>
      <c r="DC147" s="2">
        <f t="shared" si="208"/>
        <v>127.32436189303627</v>
      </c>
      <c r="DD147" s="2">
        <f t="shared" si="209"/>
        <v>127.67278226810264</v>
      </c>
      <c r="DE147" s="2">
        <f t="shared" si="210"/>
        <v>127.92330403703562</v>
      </c>
      <c r="DF147" s="2">
        <f t="shared" si="211"/>
        <v>126.63716915064191</v>
      </c>
      <c r="DG147" s="2">
        <f t="shared" si="212"/>
        <v>125.53337301567183</v>
      </c>
      <c r="DH147" s="2">
        <f t="shared" si="213"/>
        <v>115.87908648358435</v>
      </c>
      <c r="DI147" s="2">
        <f t="shared" si="214"/>
        <v>107.98914724922361</v>
      </c>
      <c r="DJ147" s="2">
        <f t="shared" si="215"/>
        <v>111.53345874374504</v>
      </c>
      <c r="DL147" s="2">
        <f t="shared" si="216"/>
        <v>63.750898672264071</v>
      </c>
      <c r="DM147" s="2">
        <f t="shared" si="217"/>
        <v>76.254562557411575</v>
      </c>
      <c r="DN147" s="2">
        <f t="shared" si="218"/>
        <v>87.847405152073222</v>
      </c>
      <c r="DO147" s="2">
        <f t="shared" si="219"/>
        <v>99.180823284902786</v>
      </c>
      <c r="DP147" s="2">
        <f t="shared" si="220"/>
        <v>108.28769223648655</v>
      </c>
      <c r="DQ147" s="2">
        <f t="shared" si="221"/>
        <v>116.2175479450032</v>
      </c>
      <c r="DR147" s="2">
        <f t="shared" si="222"/>
        <v>122.64631379530196</v>
      </c>
      <c r="DS147" s="2">
        <f t="shared" si="223"/>
        <v>126.09580043491844</v>
      </c>
      <c r="DT147" s="2">
        <f t="shared" si="224"/>
        <v>126.17782428040312</v>
      </c>
      <c r="DU147" s="2">
        <f t="shared" si="225"/>
        <v>125.4852399449199</v>
      </c>
      <c r="DV147" s="2">
        <f t="shared" si="226"/>
        <v>124.56525447610206</v>
      </c>
      <c r="DW147" s="2">
        <f t="shared" si="227"/>
        <v>122.74230054785676</v>
      </c>
      <c r="DX147" s="2">
        <f t="shared" si="228"/>
        <v>113.33813956778779</v>
      </c>
      <c r="DY147" s="2">
        <f t="shared" si="229"/>
        <v>105.39966386344251</v>
      </c>
      <c r="DZ147" s="2">
        <f t="shared" si="230"/>
        <v>101.18826653354355</v>
      </c>
      <c r="EB147" s="2">
        <f t="shared" si="231"/>
        <v>0.95554939594353161</v>
      </c>
      <c r="EC147" s="2">
        <f t="shared" si="232"/>
        <v>0.9250103871495986</v>
      </c>
      <c r="ED147" s="2">
        <f t="shared" si="233"/>
        <v>0.92915807657776672</v>
      </c>
      <c r="EE147" s="2">
        <f t="shared" si="234"/>
        <v>0.93401186531999314</v>
      </c>
      <c r="EF147" s="2">
        <f t="shared" si="235"/>
        <v>0.93349537627953338</v>
      </c>
      <c r="EG147" s="2">
        <f t="shared" si="236"/>
        <v>0.93167203751499905</v>
      </c>
      <c r="EH147" s="2">
        <f t="shared" si="237"/>
        <v>0.93565007871255623</v>
      </c>
      <c r="EI147" s="2">
        <f t="shared" si="238"/>
        <v>0.94373007699377409</v>
      </c>
      <c r="EJ147" s="2">
        <f t="shared" si="239"/>
        <v>0.94677082510105737</v>
      </c>
      <c r="EK147" s="2">
        <f t="shared" si="240"/>
        <v>0.94255890479261217</v>
      </c>
      <c r="EL147" s="2">
        <f t="shared" si="241"/>
        <v>0.93479437953199018</v>
      </c>
      <c r="EM147" s="2">
        <f t="shared" si="242"/>
        <v>0.92809907135804348</v>
      </c>
      <c r="EN147" s="2">
        <f t="shared" si="243"/>
        <v>0.91001093184626514</v>
      </c>
      <c r="EO147" s="2">
        <f t="shared" si="244"/>
        <v>0.92345739889920109</v>
      </c>
      <c r="EP147" s="2">
        <f t="shared" si="245"/>
        <v>0.96500499323013478</v>
      </c>
    </row>
    <row r="148" spans="2:146" x14ac:dyDescent="0.25">
      <c r="B148" s="2">
        <v>126</v>
      </c>
      <c r="C148" s="49">
        <v>64.350899999999996</v>
      </c>
      <c r="D148" s="49">
        <v>76.122799999999998</v>
      </c>
      <c r="E148" s="49">
        <v>86.0351</v>
      </c>
      <c r="F148" s="49">
        <v>97.333299999999994</v>
      </c>
      <c r="G148" s="49">
        <v>107.96429999999999</v>
      </c>
      <c r="H148" s="49">
        <v>117.3036</v>
      </c>
      <c r="I148" s="49">
        <v>122.3036</v>
      </c>
      <c r="J148" s="49">
        <v>127.714</v>
      </c>
      <c r="K148" s="49">
        <v>126.018</v>
      </c>
      <c r="L148" s="49">
        <v>125.491</v>
      </c>
      <c r="M148" s="49">
        <v>123.727</v>
      </c>
      <c r="N148" s="49">
        <v>122.673</v>
      </c>
      <c r="O148" s="49">
        <v>113.691</v>
      </c>
      <c r="P148" s="49">
        <v>105.2364</v>
      </c>
      <c r="Q148" s="49">
        <v>100.9636</v>
      </c>
      <c r="T148" s="4">
        <f t="shared" si="126"/>
        <v>63.983472285599511</v>
      </c>
      <c r="U148" s="4">
        <f t="shared" si="127"/>
        <v>76.428747445211101</v>
      </c>
      <c r="V148" s="4">
        <f t="shared" si="128"/>
        <v>87.926649256293047</v>
      </c>
      <c r="W148" s="4">
        <f t="shared" si="129"/>
        <v>99.211707774528037</v>
      </c>
      <c r="X148" s="4">
        <f t="shared" si="130"/>
        <v>108.26017765706027</v>
      </c>
      <c r="Y148" s="4">
        <f t="shared" si="131"/>
        <v>116.2739673797265</v>
      </c>
      <c r="Z148" s="4">
        <f t="shared" si="132"/>
        <v>122.89764817570313</v>
      </c>
      <c r="AA148" s="4">
        <f t="shared" si="133"/>
        <v>126.53335822281517</v>
      </c>
      <c r="AB148" s="4">
        <f t="shared" si="134"/>
        <v>126.64313703614792</v>
      </c>
      <c r="AC148" s="4">
        <f t="shared" si="135"/>
        <v>125.65736113360882</v>
      </c>
      <c r="AD148" s="4">
        <f t="shared" si="136"/>
        <v>124.66555399393003</v>
      </c>
      <c r="AE148" s="4">
        <f t="shared" si="137"/>
        <v>122.94091651304443</v>
      </c>
      <c r="AF148" s="4">
        <f t="shared" si="138"/>
        <v>113.88111435040079</v>
      </c>
      <c r="AG148" s="4">
        <f t="shared" si="139"/>
        <v>105.51759417347913</v>
      </c>
      <c r="AH148" s="4">
        <f t="shared" si="140"/>
        <v>101.51576538652073</v>
      </c>
      <c r="AJ148" s="4">
        <f t="shared" si="141"/>
        <v>0.36742771440048472</v>
      </c>
      <c r="AK148" s="4">
        <f t="shared" si="142"/>
        <v>-0.30594744521110329</v>
      </c>
      <c r="AL148" s="4">
        <f t="shared" si="143"/>
        <v>-1.8915492562930467</v>
      </c>
      <c r="AM148" s="4">
        <f t="shared" si="144"/>
        <v>-1.8784077745280428</v>
      </c>
      <c r="AN148" s="4">
        <f t="shared" si="145"/>
        <v>-0.29587765706027369</v>
      </c>
      <c r="AO148" s="4">
        <f t="shared" si="146"/>
        <v>1.0296326202735031</v>
      </c>
      <c r="AP148" s="4">
        <f t="shared" si="147"/>
        <v>-0.59404817570312218</v>
      </c>
      <c r="AQ148" s="4">
        <f t="shared" si="148"/>
        <v>1.1806417771848317</v>
      </c>
      <c r="AR148" s="4">
        <f t="shared" si="149"/>
        <v>-0.62513703614791893</v>
      </c>
      <c r="AS148" s="4">
        <f t="shared" si="150"/>
        <v>-0.16636113360881666</v>
      </c>
      <c r="AT148" s="4">
        <f t="shared" si="151"/>
        <v>-0.9385539939300287</v>
      </c>
      <c r="AU148" s="4">
        <f t="shared" si="152"/>
        <v>-0.2679165130444261</v>
      </c>
      <c r="AV148" s="4">
        <f t="shared" si="153"/>
        <v>-0.1901143504007905</v>
      </c>
      <c r="AW148" s="4">
        <f t="shared" si="154"/>
        <v>-0.2811941734791219</v>
      </c>
      <c r="AX148" s="4">
        <f t="shared" si="155"/>
        <v>-0.552165386520727</v>
      </c>
      <c r="AZ148" s="2">
        <f t="shared" si="156"/>
        <v>63.983472285599511</v>
      </c>
      <c r="BA148" s="2">
        <f t="shared" si="157"/>
        <v>76.302500876918231</v>
      </c>
      <c r="BB148" s="2">
        <f t="shared" si="248"/>
        <v>87.875013448593833</v>
      </c>
      <c r="BC148" s="2">
        <f t="shared" si="159"/>
        <v>99.180964322281341</v>
      </c>
      <c r="BD148" s="2">
        <f t="shared" si="160"/>
        <v>108.2204079426149</v>
      </c>
      <c r="BE148" s="2">
        <f t="shared" si="161"/>
        <v>116.13321755297564</v>
      </c>
      <c r="BF148" s="2">
        <f t="shared" si="162"/>
        <v>122.72813504377282</v>
      </c>
      <c r="BG148" s="2">
        <f t="shared" si="163"/>
        <v>126.11058989265939</v>
      </c>
      <c r="BH148" s="2">
        <f t="shared" si="164"/>
        <v>126.18792333520811</v>
      </c>
      <c r="BI148" s="2">
        <f t="shared" si="165"/>
        <v>125.54600635584282</v>
      </c>
      <c r="BJ148" s="2">
        <f t="shared" si="166"/>
        <v>124.61181112082723</v>
      </c>
      <c r="BK148" s="2">
        <f t="shared" si="167"/>
        <v>122.84096135847662</v>
      </c>
      <c r="BL148" s="2">
        <f t="shared" si="168"/>
        <v>113.46932571036984</v>
      </c>
      <c r="BM148" s="2">
        <f t="shared" si="169"/>
        <v>105.51273725095572</v>
      </c>
      <c r="BN148" s="2">
        <f t="shared" si="170"/>
        <v>101.51576538652073</v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184"/>
        <v/>
      </c>
      <c r="CD148" s="2" t="str">
        <f t="shared" si="185"/>
        <v/>
      </c>
      <c r="CF148" s="2">
        <f t="shared" si="186"/>
        <v>64.350899999999996</v>
      </c>
      <c r="CG148" s="2" t="str">
        <f t="shared" si="187"/>
        <v/>
      </c>
      <c r="CH148" s="2">
        <f t="shared" si="188"/>
        <v>86.0351</v>
      </c>
      <c r="CI148" s="2">
        <f t="shared" si="189"/>
        <v>97.333299999999994</v>
      </c>
      <c r="CJ148" s="2">
        <f t="shared" si="190"/>
        <v>107.96429999999999</v>
      </c>
      <c r="CK148" s="2">
        <f t="shared" si="191"/>
        <v>117.3036</v>
      </c>
      <c r="CL148" s="2">
        <f t="shared" si="192"/>
        <v>122.3036</v>
      </c>
      <c r="CM148" s="2">
        <f t="shared" si="193"/>
        <v>127.714</v>
      </c>
      <c r="CN148" s="2">
        <f t="shared" si="194"/>
        <v>126.018</v>
      </c>
      <c r="CO148" s="2">
        <f t="shared" si="195"/>
        <v>125.491</v>
      </c>
      <c r="CP148" s="2">
        <f t="shared" si="196"/>
        <v>123.727</v>
      </c>
      <c r="CQ148" s="2">
        <f t="shared" si="197"/>
        <v>122.673</v>
      </c>
      <c r="CR148" s="2">
        <f t="shared" si="198"/>
        <v>113.691</v>
      </c>
      <c r="CS148" s="2">
        <f t="shared" si="199"/>
        <v>105.2364</v>
      </c>
      <c r="CT148" s="2">
        <f t="shared" si="200"/>
        <v>100.9636</v>
      </c>
      <c r="CV148" s="2">
        <f t="shared" si="201"/>
        <v>68.6218320473848</v>
      </c>
      <c r="CW148" s="2">
        <f t="shared" si="202"/>
        <v>77.231308492179565</v>
      </c>
      <c r="CX148" s="2">
        <f t="shared" si="203"/>
        <v>88.858090234250753</v>
      </c>
      <c r="CY148" s="2">
        <f t="shared" si="204"/>
        <v>100.00798762417489</v>
      </c>
      <c r="CZ148" s="2">
        <f t="shared" si="205"/>
        <v>107.8412569196562</v>
      </c>
      <c r="DA148" s="2">
        <f t="shared" si="206"/>
        <v>115.2435400112262</v>
      </c>
      <c r="DB148" s="2">
        <f t="shared" si="207"/>
        <v>124.74381411657497</v>
      </c>
      <c r="DC148" s="2">
        <f t="shared" si="208"/>
        <v>127.30578156574835</v>
      </c>
      <c r="DD148" s="2">
        <f t="shared" si="209"/>
        <v>127.63921919309452</v>
      </c>
      <c r="DE148" s="2">
        <f t="shared" si="210"/>
        <v>127.88342466932446</v>
      </c>
      <c r="DF148" s="2">
        <f t="shared" si="211"/>
        <v>126.59143530465222</v>
      </c>
      <c r="DG148" s="2">
        <f t="shared" si="212"/>
        <v>125.4944073473216</v>
      </c>
      <c r="DH148" s="2">
        <f t="shared" si="213"/>
        <v>115.80568197938452</v>
      </c>
      <c r="DI148" s="2">
        <f t="shared" si="214"/>
        <v>107.88065085297586</v>
      </c>
      <c r="DJ148" s="2">
        <f t="shared" si="215"/>
        <v>111.50436031516107</v>
      </c>
      <c r="DL148" s="2">
        <f t="shared" si="216"/>
        <v>63.786688661151587</v>
      </c>
      <c r="DM148" s="2">
        <f t="shared" si="217"/>
        <v>76.233828786238774</v>
      </c>
      <c r="DN148" s="2">
        <f t="shared" si="218"/>
        <v>87.806655632607274</v>
      </c>
      <c r="DO148" s="2">
        <f t="shared" si="219"/>
        <v>99.127676103342822</v>
      </c>
      <c r="DP148" s="2">
        <f t="shared" si="220"/>
        <v>108.24504290488562</v>
      </c>
      <c r="DQ148" s="2">
        <f t="shared" si="221"/>
        <v>116.19272455035409</v>
      </c>
      <c r="DR148" s="2">
        <f t="shared" si="222"/>
        <v>122.60170335222996</v>
      </c>
      <c r="DS148" s="2">
        <f t="shared" si="223"/>
        <v>126.04559696758538</v>
      </c>
      <c r="DT148" s="2">
        <f t="shared" si="224"/>
        <v>126.11350827741015</v>
      </c>
      <c r="DU148" s="2">
        <f t="shared" si="225"/>
        <v>125.4160939416461</v>
      </c>
      <c r="DV148" s="2">
        <f t="shared" si="226"/>
        <v>124.48587460033848</v>
      </c>
      <c r="DW148" s="2">
        <f t="shared" si="227"/>
        <v>122.65348331463792</v>
      </c>
      <c r="DX148" s="2">
        <f t="shared" si="228"/>
        <v>113.25861713349423</v>
      </c>
      <c r="DY148" s="2">
        <f t="shared" si="229"/>
        <v>105.33373759202428</v>
      </c>
      <c r="DZ148" s="2">
        <f t="shared" si="230"/>
        <v>101.18541035733055</v>
      </c>
      <c r="EB148" s="2">
        <f t="shared" si="231"/>
        <v>0.95930138803986398</v>
      </c>
      <c r="EC148" s="2">
        <f t="shared" si="232"/>
        <v>0.93115439815922063</v>
      </c>
      <c r="ED148" s="2">
        <f t="shared" si="233"/>
        <v>0.93498614571013894</v>
      </c>
      <c r="EE148" s="2">
        <f t="shared" si="234"/>
        <v>0.93946663462026492</v>
      </c>
      <c r="EF148" s="2">
        <f t="shared" si="235"/>
        <v>0.93899005123537438</v>
      </c>
      <c r="EG148" s="2">
        <f t="shared" si="236"/>
        <v>0.93730724118923736</v>
      </c>
      <c r="EH148" s="2">
        <f t="shared" si="237"/>
        <v>0.94097798599059279</v>
      </c>
      <c r="EI148" s="2">
        <f t="shared" si="238"/>
        <v>0.94842586937758189</v>
      </c>
      <c r="EJ148" s="2">
        <f t="shared" si="239"/>
        <v>0.95122597797985908</v>
      </c>
      <c r="EK148" s="2">
        <f t="shared" si="240"/>
        <v>0.94734697998149253</v>
      </c>
      <c r="EL148" s="2">
        <f t="shared" si="241"/>
        <v>0.94018860618421507</v>
      </c>
      <c r="EM148" s="2">
        <f t="shared" si="242"/>
        <v>0.93400807565361299</v>
      </c>
      <c r="EN148" s="2">
        <f t="shared" si="243"/>
        <v>0.91727396449462639</v>
      </c>
      <c r="EO148" s="2">
        <f t="shared" si="244"/>
        <v>0.92971898113853713</v>
      </c>
      <c r="EP148" s="2">
        <f t="shared" si="245"/>
        <v>0.96798559635038406</v>
      </c>
    </row>
    <row r="149" spans="2:146" x14ac:dyDescent="0.25">
      <c r="B149" s="2">
        <v>127</v>
      </c>
      <c r="C149" s="49">
        <v>64.052599999999998</v>
      </c>
      <c r="D149" s="49">
        <v>75.982500000000002</v>
      </c>
      <c r="E149" s="49">
        <v>86.526300000000006</v>
      </c>
      <c r="F149" s="49">
        <v>98.245599999999996</v>
      </c>
      <c r="G149" s="49">
        <v>107.6786</v>
      </c>
      <c r="H149" s="49">
        <v>115.4821</v>
      </c>
      <c r="I149" s="49">
        <v>121.83929999999999</v>
      </c>
      <c r="J149" s="49">
        <v>125.482</v>
      </c>
      <c r="K149" s="49">
        <v>125.61799999999999</v>
      </c>
      <c r="L149" s="49">
        <v>126.38200000000001</v>
      </c>
      <c r="M149" s="49">
        <v>124.43600000000001</v>
      </c>
      <c r="N149" s="49">
        <v>122.182</v>
      </c>
      <c r="O149" s="49">
        <v>112.982</v>
      </c>
      <c r="P149" s="49">
        <v>105.43640000000001</v>
      </c>
      <c r="Q149" s="49">
        <v>101.2</v>
      </c>
      <c r="T149" s="4">
        <f t="shared" si="126"/>
        <v>64.002569837898449</v>
      </c>
      <c r="U149" s="4">
        <f t="shared" si="127"/>
        <v>76.358060064102133</v>
      </c>
      <c r="V149" s="4">
        <f t="shared" si="128"/>
        <v>87.851233628098143</v>
      </c>
      <c r="W149" s="4">
        <f t="shared" si="129"/>
        <v>99.140795533784768</v>
      </c>
      <c r="X149" s="4">
        <f t="shared" si="130"/>
        <v>108.19763922361851</v>
      </c>
      <c r="Y149" s="4">
        <f t="shared" si="131"/>
        <v>116.19570744726062</v>
      </c>
      <c r="Z149" s="4">
        <f t="shared" si="132"/>
        <v>122.92495552763256</v>
      </c>
      <c r="AA149" s="4">
        <f t="shared" si="133"/>
        <v>126.85657553013455</v>
      </c>
      <c r="AB149" s="4">
        <f t="shared" si="134"/>
        <v>126.97090014160101</v>
      </c>
      <c r="AC149" s="4">
        <f t="shared" si="135"/>
        <v>125.67946968498686</v>
      </c>
      <c r="AD149" s="4">
        <f t="shared" si="136"/>
        <v>124.57719374330385</v>
      </c>
      <c r="AE149" s="4">
        <f t="shared" si="137"/>
        <v>122.79618761021955</v>
      </c>
      <c r="AF149" s="4">
        <f t="shared" si="138"/>
        <v>113.61526602231159</v>
      </c>
      <c r="AG149" s="4">
        <f t="shared" si="139"/>
        <v>105.43147999169088</v>
      </c>
      <c r="AH149" s="4">
        <f t="shared" si="140"/>
        <v>101.48392427645481</v>
      </c>
      <c r="AJ149" s="4">
        <f t="shared" si="141"/>
        <v>5.0030162101549536E-2</v>
      </c>
      <c r="AK149" s="4">
        <f t="shared" si="142"/>
        <v>-0.37556006410213172</v>
      </c>
      <c r="AL149" s="4">
        <f t="shared" si="143"/>
        <v>-1.3249336280981368</v>
      </c>
      <c r="AM149" s="4">
        <f t="shared" si="144"/>
        <v>-0.89519553378477212</v>
      </c>
      <c r="AN149" s="4">
        <f t="shared" si="145"/>
        <v>-0.51903922361850618</v>
      </c>
      <c r="AO149" s="4">
        <f t="shared" si="146"/>
        <v>-0.71360744726061398</v>
      </c>
      <c r="AP149" s="4">
        <f t="shared" si="147"/>
        <v>-1.0856555276325679</v>
      </c>
      <c r="AQ149" s="4">
        <f t="shared" si="148"/>
        <v>-1.3745755301345497</v>
      </c>
      <c r="AR149" s="4">
        <f t="shared" si="149"/>
        <v>-1.3529001416010118</v>
      </c>
      <c r="AS149" s="4">
        <f t="shared" si="150"/>
        <v>0.70253031501314922</v>
      </c>
      <c r="AT149" s="4">
        <f t="shared" si="151"/>
        <v>-0.1411937433038446</v>
      </c>
      <c r="AU149" s="4">
        <f t="shared" si="152"/>
        <v>-0.61418761021954538</v>
      </c>
      <c r="AV149" s="4">
        <f t="shared" si="153"/>
        <v>-0.63326602231158802</v>
      </c>
      <c r="AW149" s="4">
        <f t="shared" si="154"/>
        <v>4.9200083091278657E-3</v>
      </c>
      <c r="AX149" s="4">
        <f t="shared" si="155"/>
        <v>-0.28392427645481177</v>
      </c>
      <c r="AZ149" s="2">
        <f t="shared" si="156"/>
        <v>64.002569837898449</v>
      </c>
      <c r="BA149" s="2">
        <f t="shared" si="157"/>
        <v>76.276311927780455</v>
      </c>
      <c r="BB149" s="2">
        <f t="shared" si="248"/>
        <v>87.830040500905525</v>
      </c>
      <c r="BC149" s="2">
        <f t="shared" si="159"/>
        <v>99.125881212810526</v>
      </c>
      <c r="BD149" s="2">
        <f t="shared" si="160"/>
        <v>108.18061029931246</v>
      </c>
      <c r="BE149" s="2">
        <f t="shared" si="161"/>
        <v>116.11240569503427</v>
      </c>
      <c r="BF149" s="2">
        <f t="shared" si="162"/>
        <v>122.67577927362132</v>
      </c>
      <c r="BG149" s="2">
        <f t="shared" si="163"/>
        <v>126.05643217500787</v>
      </c>
      <c r="BH149" s="2">
        <f t="shared" si="164"/>
        <v>126.11872598877807</v>
      </c>
      <c r="BI149" s="2">
        <f t="shared" si="165"/>
        <v>125.46739286448451</v>
      </c>
      <c r="BJ149" s="2">
        <f t="shared" si="166"/>
        <v>124.52380290561813</v>
      </c>
      <c r="BK149" s="2">
        <f t="shared" si="167"/>
        <v>122.73966456508754</v>
      </c>
      <c r="BL149" s="2">
        <f t="shared" si="168"/>
        <v>113.37313721940285</v>
      </c>
      <c r="BM149" s="2">
        <f t="shared" si="169"/>
        <v>105.42933116384933</v>
      </c>
      <c r="BN149" s="2">
        <f t="shared" si="170"/>
        <v>101.48392427645481</v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184"/>
        <v/>
      </c>
      <c r="CD149" s="2" t="str">
        <f t="shared" si="185"/>
        <v/>
      </c>
      <c r="CF149" s="2">
        <f t="shared" si="186"/>
        <v>64.052599999999998</v>
      </c>
      <c r="CG149" s="2">
        <f t="shared" si="187"/>
        <v>75.982500000000002</v>
      </c>
      <c r="CH149" s="2">
        <f t="shared" si="188"/>
        <v>86.526300000000006</v>
      </c>
      <c r="CI149" s="2">
        <f t="shared" si="189"/>
        <v>98.245599999999996</v>
      </c>
      <c r="CJ149" s="2">
        <f t="shared" si="190"/>
        <v>107.6786</v>
      </c>
      <c r="CK149" s="2">
        <f t="shared" si="191"/>
        <v>115.4821</v>
      </c>
      <c r="CL149" s="2">
        <f t="shared" si="192"/>
        <v>121.83929999999999</v>
      </c>
      <c r="CM149" s="2">
        <f t="shared" si="193"/>
        <v>125.482</v>
      </c>
      <c r="CN149" s="2">
        <f t="shared" si="194"/>
        <v>125.61799999999999</v>
      </c>
      <c r="CO149" s="2">
        <f t="shared" si="195"/>
        <v>126.38200000000001</v>
      </c>
      <c r="CP149" s="2">
        <f t="shared" si="196"/>
        <v>124.43600000000001</v>
      </c>
      <c r="CQ149" s="2">
        <f t="shared" si="197"/>
        <v>122.182</v>
      </c>
      <c r="CR149" s="2">
        <f t="shared" si="198"/>
        <v>112.982</v>
      </c>
      <c r="CS149" s="2">
        <f t="shared" si="199"/>
        <v>105.43640000000001</v>
      </c>
      <c r="CT149" s="2">
        <f t="shared" si="200"/>
        <v>101.2</v>
      </c>
      <c r="CV149" s="2">
        <f t="shared" si="201"/>
        <v>68.657015213254766</v>
      </c>
      <c r="CW149" s="2">
        <f t="shared" si="202"/>
        <v>77.213828127332476</v>
      </c>
      <c r="CX149" s="2">
        <f t="shared" si="203"/>
        <v>88.841364271913989</v>
      </c>
      <c r="CY149" s="2">
        <f t="shared" si="204"/>
        <v>99.999750277068486</v>
      </c>
      <c r="CZ149" s="2">
        <f t="shared" si="205"/>
        <v>107.81300354339524</v>
      </c>
      <c r="DA149" s="2">
        <f t="shared" si="206"/>
        <v>115.20265572167555</v>
      </c>
      <c r="DB149" s="2">
        <f t="shared" si="207"/>
        <v>124.75053162481495</v>
      </c>
      <c r="DC149" s="2">
        <f t="shared" si="208"/>
        <v>127.28720123846041</v>
      </c>
      <c r="DD149" s="2">
        <f t="shared" si="209"/>
        <v>127.6056561180864</v>
      </c>
      <c r="DE149" s="2">
        <f t="shared" si="210"/>
        <v>127.84354530161329</v>
      </c>
      <c r="DF149" s="2">
        <f t="shared" si="211"/>
        <v>126.54570145866253</v>
      </c>
      <c r="DG149" s="2">
        <f t="shared" si="212"/>
        <v>125.45544167897135</v>
      </c>
      <c r="DH149" s="2">
        <f t="shared" si="213"/>
        <v>115.7322774751847</v>
      </c>
      <c r="DI149" s="2">
        <f t="shared" si="214"/>
        <v>107.77215445672812</v>
      </c>
      <c r="DJ149" s="2">
        <f t="shared" si="215"/>
        <v>111.4752618865771</v>
      </c>
      <c r="DL149" s="2">
        <f t="shared" si="216"/>
        <v>63.822478650039109</v>
      </c>
      <c r="DM149" s="2">
        <f t="shared" si="217"/>
        <v>76.213095015065974</v>
      </c>
      <c r="DN149" s="2">
        <f t="shared" si="218"/>
        <v>87.765906113141341</v>
      </c>
      <c r="DO149" s="2">
        <f t="shared" si="219"/>
        <v>99.074528921782843</v>
      </c>
      <c r="DP149" s="2">
        <f t="shared" si="220"/>
        <v>108.2023935732847</v>
      </c>
      <c r="DQ149" s="2">
        <f t="shared" si="221"/>
        <v>116.16790115570498</v>
      </c>
      <c r="DR149" s="2">
        <f t="shared" si="222"/>
        <v>122.55709290915796</v>
      </c>
      <c r="DS149" s="2">
        <f t="shared" si="223"/>
        <v>125.99539350025232</v>
      </c>
      <c r="DT149" s="2">
        <f t="shared" si="224"/>
        <v>126.04919227441718</v>
      </c>
      <c r="DU149" s="2">
        <f t="shared" si="225"/>
        <v>125.3469479383723</v>
      </c>
      <c r="DV149" s="2">
        <f t="shared" si="226"/>
        <v>124.4064947245749</v>
      </c>
      <c r="DW149" s="2">
        <f t="shared" si="227"/>
        <v>122.56466608141909</v>
      </c>
      <c r="DX149" s="2">
        <f t="shared" si="228"/>
        <v>113.17909469920068</v>
      </c>
      <c r="DY149" s="2">
        <f t="shared" si="229"/>
        <v>105.26781132060604</v>
      </c>
      <c r="DZ149" s="2">
        <f t="shared" si="230"/>
        <v>101.18255418111755</v>
      </c>
      <c r="EB149" s="2">
        <f t="shared" si="231"/>
        <v>0.96274902764629233</v>
      </c>
      <c r="EC149" s="2">
        <f t="shared" si="232"/>
        <v>0.93682939842840496</v>
      </c>
      <c r="ED149" s="2">
        <f t="shared" si="233"/>
        <v>0.94036552027521203</v>
      </c>
      <c r="EE149" s="2">
        <f t="shared" si="234"/>
        <v>0.94449729166504437</v>
      </c>
      <c r="EF149" s="2">
        <f t="shared" si="235"/>
        <v>0.94405795654703717</v>
      </c>
      <c r="EG149" s="2">
        <f t="shared" si="236"/>
        <v>0.94250637328680609</v>
      </c>
      <c r="EH149" s="2">
        <f t="shared" si="237"/>
        <v>0.94589027556768779</v>
      </c>
      <c r="EI149" s="2">
        <f t="shared" si="238"/>
        <v>0.95274941235433841</v>
      </c>
      <c r="EJ149" s="2">
        <f t="shared" si="239"/>
        <v>0.95532584027331591</v>
      </c>
      <c r="EK149" s="2">
        <f t="shared" si="240"/>
        <v>0.95175636733195224</v>
      </c>
      <c r="EL149" s="2">
        <f t="shared" si="241"/>
        <v>0.94516276562990986</v>
      </c>
      <c r="EM149" s="2">
        <f t="shared" si="242"/>
        <v>0.93946313791474489</v>
      </c>
      <c r="EN149" s="2">
        <f t="shared" si="243"/>
        <v>0.92399975355176978</v>
      </c>
      <c r="EO149" s="2">
        <f t="shared" si="244"/>
        <v>0.93550410847716481</v>
      </c>
      <c r="EP149" s="2">
        <f t="shared" si="245"/>
        <v>0.97072003752934655</v>
      </c>
    </row>
    <row r="150" spans="2:146" x14ac:dyDescent="0.25">
      <c r="B150" s="2">
        <v>128</v>
      </c>
      <c r="C150" s="49">
        <v>64.210499999999996</v>
      </c>
      <c r="D150" s="49">
        <v>76.947400000000002</v>
      </c>
      <c r="E150" s="49">
        <v>86.912300000000002</v>
      </c>
      <c r="F150" s="49">
        <v>98.982500000000002</v>
      </c>
      <c r="G150" s="49">
        <v>108.125</v>
      </c>
      <c r="H150" s="49">
        <v>117.1964</v>
      </c>
      <c r="I150" s="49">
        <v>122.625</v>
      </c>
      <c r="J150" s="49">
        <v>126.714</v>
      </c>
      <c r="K150" s="49">
        <v>127.018</v>
      </c>
      <c r="L150" s="49">
        <v>124.164</v>
      </c>
      <c r="M150" s="49">
        <v>124.036</v>
      </c>
      <c r="N150" s="49">
        <v>123.855</v>
      </c>
      <c r="O150" s="49">
        <v>112.836</v>
      </c>
      <c r="P150" s="49">
        <v>104.2182</v>
      </c>
      <c r="Q150" s="49">
        <v>99.890900000000002</v>
      </c>
      <c r="T150" s="4">
        <f t="shared" ref="T150:T213" si="249">AZ150+(C$3*_xlfn.NORM.DIST($B150,C$7,C$11,FALSE))+(C$4*_xlfn.NORM.DIST($B150,C$8,C$12,FALSE))+(C$5*_xlfn.NORM.DIST($B150,C$9,C$13,FALSE))+(C$6*_xlfn.NORM.DIST($B150,C$10,C$14,FALSE))</f>
        <v>64.023033184302236</v>
      </c>
      <c r="U150" s="4">
        <f t="shared" ref="U150:U213" si="250">BA150+(D$3*_xlfn.NORM.DIST($B150,D$7,D$11,FALSE))+(D$4*_xlfn.NORM.DIST($B150,D$8,D$12,FALSE))+(D$5*_xlfn.NORM.DIST($B150,D$9,D$13,FALSE))+(D$6*_xlfn.NORM.DIST($B150,D$10,D$14,FALSE))</f>
        <v>76.30087150162754</v>
      </c>
      <c r="V150" s="4">
        <f t="shared" ref="V150:V213" si="251">BB150+(E$3*_xlfn.NORM.DIST($B150,E$7,E$11,FALSE))+(E$4*_xlfn.NORM.DIST($B150,E$8,E$12,FALSE))+(E$5*_xlfn.NORM.DIST($B150,E$9,E$13,FALSE))+(E$6*_xlfn.NORM.DIST($B150,E$10,E$14,FALSE))</f>
        <v>87.793404279454947</v>
      </c>
      <c r="W150" s="4">
        <f t="shared" ref="W150:W213" si="252">BC150+(F$3*_xlfn.NORM.DIST($B150,F$7,F$11,FALSE))+(F$4*_xlfn.NORM.DIST($B150,F$8,F$12,FALSE))+(F$5*_xlfn.NORM.DIST($B150,F$9,F$13,FALSE))+(F$6*_xlfn.NORM.DIST($B150,F$10,F$14,FALSE))</f>
        <v>99.088837029409419</v>
      </c>
      <c r="X150" s="4">
        <f t="shared" ref="X150:X213" si="253">BD150+(G$3*_xlfn.NORM.DIST($B150,G$7,G$11,FALSE))+(G$4*_xlfn.NORM.DIST($B150,G$8,G$12,FALSE))+(G$5*_xlfn.NORM.DIST($B150,G$9,G$13,FALSE))+(G$6*_xlfn.NORM.DIST($B150,G$10,G$14,FALSE))</f>
        <v>108.15781030339885</v>
      </c>
      <c r="Y150" s="4">
        <f t="shared" ref="Y150:Y213" si="254">BE150+(H$3*_xlfn.NORM.DIST($B150,H$7,H$11,FALSE))+(H$4*_xlfn.NORM.DIST($B150,H$8,H$12,FALSE))+(H$5*_xlfn.NORM.DIST($B150,H$9,H$13,FALSE))+(H$6*_xlfn.NORM.DIST($B150,H$10,H$14,FALSE))</f>
        <v>116.19008579460342</v>
      </c>
      <c r="Z150" s="4">
        <f t="shared" ref="Z150:Z213" si="255">BF150+(I$3*_xlfn.NORM.DIST($B150,I$7,I$11,FALSE))+(I$4*_xlfn.NORM.DIST($B150,I$8,I$12,FALSE))+(I$5*_xlfn.NORM.DIST($B150,I$9,I$13,FALSE))+(I$6*_xlfn.NORM.DIST($B150,I$10,I$14,FALSE))</f>
        <v>123.07693570032183</v>
      </c>
      <c r="AA150" s="4">
        <f t="shared" ref="AA150:AA213" si="256">BG150+(J$3*_xlfn.NORM.DIST($B150,J$7,J$11,FALSE))+(J$4*_xlfn.NORM.DIST($B150,J$8,J$12,FALSE))+(J$5*_xlfn.NORM.DIST($B150,J$9,J$13,FALSE))+(J$6*_xlfn.NORM.DIST($B150,J$10,J$14,FALSE))</f>
        <v>127.42636297363441</v>
      </c>
      <c r="AB150" s="4">
        <f t="shared" ref="AB150:AB213" si="257">BH150+(K$3*_xlfn.NORM.DIST($B150,K$7,K$11,FALSE))+(K$4*_xlfn.NORM.DIST($B150,K$8,K$12,FALSE))+(K$5*_xlfn.NORM.DIST($B150,K$9,K$13,FALSE))+(K$6*_xlfn.NORM.DIST($B150,K$10,K$14,FALSE))</f>
        <v>127.5379593961537</v>
      </c>
      <c r="AC150" s="4">
        <f t="shared" ref="AC150:AC213" si="258">BI150+(L$3*_xlfn.NORM.DIST($B150,L$7,L$11,FALSE))+(L$4*_xlfn.NORM.DIST($B150,L$8,L$12,FALSE))+(L$5*_xlfn.NORM.DIST($B150,L$9,L$13,FALSE))+(L$6*_xlfn.NORM.DIST($B150,L$10,L$14,FALSE))</f>
        <v>125.78754721796385</v>
      </c>
      <c r="AD150" s="4">
        <f t="shared" ref="AD150:AD213" si="259">BJ150+(M$3*_xlfn.NORM.DIST($B150,M$7,M$11,FALSE))+(M$4*_xlfn.NORM.DIST($B150,M$8,M$12,FALSE))+(M$5*_xlfn.NORM.DIST($B150,M$9,M$13,FALSE))+(M$6*_xlfn.NORM.DIST($B150,M$10,M$14,FALSE))</f>
        <v>124.52402414829233</v>
      </c>
      <c r="AE150" s="4">
        <f t="shared" ref="AE150:AE213" si="260">BK150+(N$3*_xlfn.NORM.DIST($B150,N$7,N$11,FALSE))+(N$4*_xlfn.NORM.DIST($B150,N$8,N$12,FALSE))+(N$5*_xlfn.NORM.DIST($B150,N$9,N$13,FALSE))+(N$6*_xlfn.NORM.DIST($B150,N$10,N$14,FALSE))</f>
        <v>122.69072053025002</v>
      </c>
      <c r="AF150" s="4">
        <f t="shared" ref="AF150:AF213" si="261">BL150+(O$3*_xlfn.NORM.DIST($B150,O$7,O$11,FALSE))+(O$4*_xlfn.NORM.DIST($B150,O$8,O$12,FALSE))+(O$5*_xlfn.NORM.DIST($B150,O$9,O$13,FALSE))+(O$6*_xlfn.NORM.DIST($B150,O$10,O$14,FALSE))</f>
        <v>113.41194635674114</v>
      </c>
      <c r="AG150" s="4">
        <f t="shared" ref="AG150:AG213" si="262">BM150+(P$3*_xlfn.NORM.DIST($B150,P$7,P$11,FALSE))+(P$4*_xlfn.NORM.DIST($B150,P$8,P$12,FALSE))+(P$5*_xlfn.NORM.DIST($B150,P$9,P$13,FALSE))+(P$6*_xlfn.NORM.DIST($B150,P$10,P$14,FALSE))</f>
        <v>105.34841049796592</v>
      </c>
      <c r="AH150" s="4">
        <f t="shared" ref="AH150:AH213" si="263">BN150+(Q$3*_xlfn.NORM.DIST($B150,Q$7,Q$11,FALSE))+(Q$4*_xlfn.NORM.DIST($B150,Q$8,Q$12,FALSE))+(Q$5*_xlfn.NORM.DIST($B150,Q$9,Q$13,FALSE))+(Q$6*_xlfn.NORM.DIST($B150,Q$10,Q$14,FALSE))</f>
        <v>101.45455816230134</v>
      </c>
      <c r="AJ150" s="4">
        <f t="shared" ref="AJ150:AJ213" si="264">C150-T150</f>
        <v>0.18746681569776058</v>
      </c>
      <c r="AK150" s="4">
        <f t="shared" ref="AK150:AK213" si="265">D150-U150</f>
        <v>0.64652849837246151</v>
      </c>
      <c r="AL150" s="4">
        <f t="shared" ref="AL150:AL213" si="266">E150-V150</f>
        <v>-0.88110427945494507</v>
      </c>
      <c r="AM150" s="4">
        <f t="shared" ref="AM150:AM213" si="267">F150-W150</f>
        <v>-0.10633702940941703</v>
      </c>
      <c r="AN150" s="4">
        <f t="shared" ref="AN150:AN213" si="268">G150-X150</f>
        <v>-3.2810303398846941E-2</v>
      </c>
      <c r="AO150" s="4">
        <f t="shared" ref="AO150:AO213" si="269">H150-Y150</f>
        <v>1.0063142053965777</v>
      </c>
      <c r="AP150" s="4">
        <f t="shared" ref="AP150:AP213" si="270">I150-Z150</f>
        <v>-0.45193570032182606</v>
      </c>
      <c r="AQ150" s="4">
        <f t="shared" ref="AQ150:AQ213" si="271">J150-AA150</f>
        <v>-0.71236297363441281</v>
      </c>
      <c r="AR150" s="4">
        <f t="shared" ref="AR150:AR213" si="272">K150-AB150</f>
        <v>-0.5199593961536948</v>
      </c>
      <c r="AS150" s="4">
        <f t="shared" ref="AS150:AS213" si="273">L150-AC150</f>
        <v>-1.6235472179638464</v>
      </c>
      <c r="AT150" s="4">
        <f t="shared" ref="AT150:AT213" si="274">M150-AD150</f>
        <v>-0.48802414829232532</v>
      </c>
      <c r="AU150" s="4">
        <f t="shared" ref="AU150:AU213" si="275">N150-AE150</f>
        <v>1.1642794697499852</v>
      </c>
      <c r="AV150" s="4">
        <f t="shared" ref="AV150:AV213" si="276">O150-AF150</f>
        <v>-0.57594635674114159</v>
      </c>
      <c r="AW150" s="4">
        <f t="shared" ref="AW150:AW213" si="277">P150-AG150</f>
        <v>-1.1302104979659191</v>
      </c>
      <c r="AX150" s="4">
        <f t="shared" ref="AX150:AX213" si="278">Q150-AH150</f>
        <v>-1.563658162301337</v>
      </c>
      <c r="AZ150" s="2">
        <f t="shared" ref="AZ150:AZ213" si="279">((1-EB150)*CV150) + (EB150*DL150)</f>
        <v>64.023033184302236</v>
      </c>
      <c r="BA150" s="2">
        <f t="shared" ref="BA150:BA213" si="280">((1-EC150)*CW150) + (EC150*DM150)</f>
        <v>76.25052649118885</v>
      </c>
      <c r="BB150" s="2">
        <f t="shared" ref="BB150:BB165" si="281">((1-ED150)*CX150) + (ED150*DN150)</f>
        <v>87.785269852264108</v>
      </c>
      <c r="BC150" s="2">
        <f t="shared" ref="BC150:BC213" si="282">((1-EE150)*CY150) + (EE150*DO150)</f>
        <v>99.07072987877379</v>
      </c>
      <c r="BD150" s="2">
        <f t="shared" ref="BD150:BD213" si="283">((1-EF150)*CZ150) + (EF150*DP150)</f>
        <v>108.14051749807285</v>
      </c>
      <c r="BE150" s="2">
        <f t="shared" ref="BE150:BE213" si="284">((1-EG150)*DA150) + (EG150*DQ150)</f>
        <v>116.09136152649175</v>
      </c>
      <c r="BF150" s="2">
        <f t="shared" ref="BF150:BF213" si="285">((1-EH150)*DB150) + (EH150*DR150)</f>
        <v>122.62378861863013</v>
      </c>
      <c r="BG150" s="2">
        <f t="shared" ref="BG150:BG213" si="286">((1-EI150)*DC150) + (EI150*DS150)</f>
        <v>126.00245880057757</v>
      </c>
      <c r="BH150" s="2">
        <f t="shared" ref="BH150:BH213" si="287">((1-EJ150)*DD150) + (EJ150*DT150)</f>
        <v>126.04979995366865</v>
      </c>
      <c r="BI150" s="2">
        <f t="shared" ref="BI150:BI213" si="288">((1-EK150)*DE150) + (EK150*DU150)</f>
        <v>125.38941047660914</v>
      </c>
      <c r="BJ150" s="2">
        <f t="shared" ref="BJ150:BJ213" si="289">((1-EL150)*DF150) + (EL150*DV150)</f>
        <v>124.43631077113179</v>
      </c>
      <c r="BK150" s="2">
        <f t="shared" ref="BK150:BK213" si="290">((1-EM150)*DG150) + (EM150*DW150)</f>
        <v>122.63907109837989</v>
      </c>
      <c r="BL150" s="2">
        <f t="shared" ref="BL150:BL213" si="291">((1-EN150)*DH150) + (EN150*DX150)</f>
        <v>113.27815944683992</v>
      </c>
      <c r="BM150" s="2">
        <f t="shared" ref="BM150:BM213" si="292">((1-EO150)*DI150) + (EO150*DY150)</f>
        <v>105.34751532470312</v>
      </c>
      <c r="BN150" s="2">
        <f t="shared" ref="BN150:BN213" si="293">((1-EP150)*DJ150) + (EP150*DZ150)</f>
        <v>101.45455816230134</v>
      </c>
      <c r="BP150" s="2" t="str">
        <f t="shared" ref="BP150:BP213" si="294">IF(OR(AND($B150&gt;C$226, $B150&lt;C$227), AND($B150&gt;C$228, $B150&lt;AVERAGE(C$228, C$229))), C150, "")</f>
        <v/>
      </c>
      <c r="BQ150" s="2" t="str">
        <f t="shared" ref="BQ150:BQ213" si="295">IF(OR(AND($B150&gt;D$226, $B150&lt;D$227), AND($B150&gt;D$228, $B150&lt;AVERAGE(D$228, D$229))), D150, "")</f>
        <v/>
      </c>
      <c r="BR150" s="2" t="str">
        <f t="shared" ref="BR150:BR213" si="296">IF(OR(AND($B150&gt;E$226, $B150&lt;E$227), AND($B150&gt;E$228, $B150&lt;AVERAGE(E$228, E$229))), E150, "")</f>
        <v/>
      </c>
      <c r="BS150" s="2" t="str">
        <f t="shared" ref="BS150:BS213" si="297">IF(OR(AND($B150&gt;F$226, $B150&lt;F$227), AND($B150&gt;F$228, $B150&lt;AVERAGE(F$228, F$229))), F150, "")</f>
        <v/>
      </c>
      <c r="BT150" s="2" t="str">
        <f t="shared" ref="BT150:BT213" si="298">IF(OR(AND($B150&gt;G$226, $B150&lt;G$227), AND($B150&gt;G$228, $B150&lt;AVERAGE(G$228, G$229))), G150, "")</f>
        <v/>
      </c>
      <c r="BU150" s="2" t="str">
        <f t="shared" ref="BU150:BU213" si="299">IF(OR(AND($B150&gt;H$226, $B150&lt;H$227), AND($B150&gt;H$228, $B150&lt;AVERAGE(H$228, H$229))), H150, "")</f>
        <v/>
      </c>
      <c r="BV150" s="2" t="str">
        <f t="shared" ref="BV150:BV213" si="300">IF(OR(AND($B150&gt;I$226, $B150&lt;I$227), AND($B150&gt;I$228, $B150&lt;AVERAGE(I$228, I$229))), I150, "")</f>
        <v/>
      </c>
      <c r="BW150" s="2" t="str">
        <f t="shared" ref="BW150:BW213" si="301">IF(OR(AND($B150&gt;J$226, $B150&lt;J$227), AND($B150&gt;J$228, $B150&lt;AVERAGE(J$228, J$229))), J150, "")</f>
        <v/>
      </c>
      <c r="BX150" s="2" t="str">
        <f t="shared" ref="BX150:BX213" si="302">IF(OR(AND($B150&gt;K$226, $B150&lt;K$227), AND($B150&gt;K$228, $B150&lt;AVERAGE(K$228, K$229))), K150, "")</f>
        <v/>
      </c>
      <c r="BY150" s="2" t="str">
        <f t="shared" ref="BY150:BY213" si="303">IF(OR(AND($B150&gt;L$226, $B150&lt;L$227), AND($B150&gt;L$228, $B150&lt;AVERAGE(L$228, L$229))), L150, "")</f>
        <v/>
      </c>
      <c r="BZ150" s="2" t="str">
        <f t="shared" ref="BZ150:BZ213" si="304">IF(OR(AND($B150&gt;M$226, $B150&lt;M$227), AND($B150&gt;M$228, $B150&lt;AVERAGE(M$228, M$229))), M150, "")</f>
        <v/>
      </c>
      <c r="CA150" s="2" t="str">
        <f t="shared" ref="CA150:CA213" si="305">IF(OR(AND($B150&gt;N$226, $B150&lt;N$227), AND($B150&gt;N$228, $B150&lt;AVERAGE(N$228, N$229))), N150, "")</f>
        <v/>
      </c>
      <c r="CB150" s="2" t="str">
        <f t="shared" ref="CB150:CB213" si="306">IF(OR(AND($B150&gt;O$226, $B150&lt;O$227), AND($B150&gt;O$228, $B150&lt;AVERAGE(O$228, O$229))), O150, "")</f>
        <v/>
      </c>
      <c r="CC150" s="2" t="str">
        <f t="shared" ref="CC150:CC213" si="307">IF(OR(AND($B150&gt;P$226, $B150&lt;P$227), AND($B150&gt;P$228, $B150&lt;AVERAGE(P$228, P$229))), P150, "")</f>
        <v/>
      </c>
      <c r="CD150" s="2" t="str">
        <f t="shared" ref="CD150:CD213" si="308">IF(OR(AND($B150&gt;Q$226, $B150&lt;Q$227), AND($B150&gt;Q$228, $B150&lt;AVERAGE(Q$228, Q$229))), Q150, "")</f>
        <v/>
      </c>
      <c r="CF150" s="2">
        <f t="shared" ref="CF150:CF213" si="309">IF(OR(AND($B150&gt;AVERAGE(C$228,C$229), $B150&lt;C$229), AND($B150&gt;C$230, $B150&lt;C$231), AND($B150 &gt; (C$9 + C$13*$A$229), $B150 &lt; (C$10 - C$14*$A$229))), C150, "")</f>
        <v>64.210499999999996</v>
      </c>
      <c r="CG150" s="2">
        <f t="shared" ref="CG150:CG213" si="310">IF(OR(AND($B150&gt;AVERAGE(D$228,D$229), $B150&lt;D$229), AND($B150&gt;D$230, $B150&lt;D$231), AND($B150 &gt; (D$9 + D$13*$A$229), $B150 &lt; (D$10 - D$14*$A$229))), D150, "")</f>
        <v>76.947400000000002</v>
      </c>
      <c r="CH150" s="2">
        <f t="shared" ref="CH150:CH213" si="311">IF(OR(AND($B150&gt;AVERAGE(E$228,E$229), $B150&lt;E$229), AND($B150&gt;E$230, $B150&lt;E$231), AND($B150 &gt; (E$9 + E$13*$A$229), $B150 &lt; (E$10 - E$14*$A$229))), E150, "")</f>
        <v>86.912300000000002</v>
      </c>
      <c r="CI150" s="2">
        <f t="shared" ref="CI150:CI213" si="312">IF(OR(AND($B150&gt;AVERAGE(F$228,F$229), $B150&lt;F$229), AND($B150&gt;F$230, $B150&lt;F$231), AND($B150 &gt; (F$9 + F$13*$A$229), $B150 &lt; (F$10 - F$14*$A$229))), F150, "")</f>
        <v>98.982500000000002</v>
      </c>
      <c r="CJ150" s="2">
        <f t="shared" ref="CJ150:CJ213" si="313">IF(OR(AND($B150&gt;AVERAGE(G$228,G$229), $B150&lt;G$229), AND($B150&gt;G$230, $B150&lt;G$231), AND($B150 &gt; (G$9 + G$13*$A$229), $B150 &lt; (G$10 - G$14*$A$229))), G150, "")</f>
        <v>108.125</v>
      </c>
      <c r="CK150" s="2">
        <f t="shared" ref="CK150:CK213" si="314">IF(OR(AND($B150&gt;AVERAGE(H$228,H$229), $B150&lt;H$229), AND($B150&gt;H$230, $B150&lt;H$231), AND($B150 &gt; (H$9 + H$13*$A$229), $B150 &lt; (H$10 - H$14*$A$229))), H150, "")</f>
        <v>117.1964</v>
      </c>
      <c r="CL150" s="2">
        <f t="shared" ref="CL150:CL213" si="315">IF(OR(AND($B150&gt;AVERAGE(I$228,I$229), $B150&lt;I$229), AND($B150&gt;I$230, $B150&lt;I$231), AND($B150 &gt; (I$9 + I$13*$A$229), $B150 &lt; (I$10 - I$14*$A$229))), I150, "")</f>
        <v>122.625</v>
      </c>
      <c r="CM150" s="2">
        <f t="shared" ref="CM150:CM213" si="316">IF(OR(AND($B150&gt;AVERAGE(J$228,J$229), $B150&lt;J$229), AND($B150&gt;J$230, $B150&lt;J$231), AND($B150 &gt; (J$9 + J$13*$A$229), $B150 &lt; (J$10 - J$14*$A$229))), J150, "")</f>
        <v>126.714</v>
      </c>
      <c r="CN150" s="2" t="str">
        <f t="shared" ref="CN150:CN213" si="317">IF(OR(AND($B150&gt;AVERAGE(K$228,K$229), $B150&lt;K$229), AND($B150&gt;K$230, $B150&lt;K$231), AND($B150 &gt; (K$9 + K$13*$A$229), $B150 &lt; (K$10 - K$14*$A$229))), K150, "")</f>
        <v/>
      </c>
      <c r="CO150" s="2">
        <f t="shared" ref="CO150:CO213" si="318">IF(OR(AND($B150&gt;AVERAGE(L$228,L$229), $B150&lt;L$229), AND($B150&gt;L$230, $B150&lt;L$231), AND($B150 &gt; (L$9 + L$13*$A$229), $B150 &lt; (L$10 - L$14*$A$229))), L150, "")</f>
        <v>124.164</v>
      </c>
      <c r="CP150" s="2">
        <f t="shared" ref="CP150:CP213" si="319">IF(OR(AND($B150&gt;AVERAGE(M$228,M$229), $B150&lt;M$229), AND($B150&gt;M$230, $B150&lt;M$231), AND($B150 &gt; (M$9 + M$13*$A$229), $B150 &lt; (M$10 - M$14*$A$229))), M150, "")</f>
        <v>124.036</v>
      </c>
      <c r="CQ150" s="2">
        <f t="shared" ref="CQ150:CQ213" si="320">IF(OR(AND($B150&gt;AVERAGE(N$228,N$229), $B150&lt;N$229), AND($B150&gt;N$230, $B150&lt;N$231), AND($B150 &gt; (N$9 + N$13*$A$229), $B150 &lt; (N$10 - N$14*$A$229))), N150, "")</f>
        <v>123.855</v>
      </c>
      <c r="CR150" s="2">
        <f t="shared" ref="CR150:CR213" si="321">IF(OR(AND($B150&gt;AVERAGE(O$228,O$229), $B150&lt;O$229), AND($B150&gt;O$230, $B150&lt;O$231), AND($B150 &gt; (O$9 + O$13*$A$229), $B150 &lt; (O$10 - O$14*$A$229))), O150, "")</f>
        <v>112.836</v>
      </c>
      <c r="CS150" s="2">
        <f t="shared" ref="CS150:CS213" si="322">IF(OR(AND($B150&gt;AVERAGE(P$228,P$229), $B150&lt;P$229), AND($B150&gt;P$230, $B150&lt;P$231), AND($B150 &gt; (P$9 + P$13*$A$229), $B150 &lt; (P$10 - P$14*$A$229))), P150, "")</f>
        <v>104.2182</v>
      </c>
      <c r="CT150" s="2">
        <f t="shared" ref="CT150:CT213" si="323">IF(OR(AND($B150&gt;AVERAGE(Q$228,Q$229), $B150&lt;Q$229), AND($B150&gt;Q$230, $B150&lt;Q$231), AND($B150 &gt; (Q$9 + Q$13*$A$229), $B150 &lt; (Q$10 - Q$14*$A$229))), Q150, "")</f>
        <v>99.890900000000002</v>
      </c>
      <c r="CV150" s="2">
        <f t="shared" ref="CV150:CV213" si="324">BP$223*$B150+BP$224</f>
        <v>68.692198379124719</v>
      </c>
      <c r="CW150" s="2">
        <f t="shared" ref="CW150:CW213" si="325">BQ$223*$B150+BQ$224</f>
        <v>77.196347762485388</v>
      </c>
      <c r="CX150" s="2">
        <f t="shared" ref="CX150:CX213" si="326">BR$223*$B150+BR$224</f>
        <v>88.824638309577225</v>
      </c>
      <c r="CY150" s="2">
        <f t="shared" ref="CY150:CY213" si="327">BS$223*$B150+BS$224</f>
        <v>99.991512929962084</v>
      </c>
      <c r="CZ150" s="2">
        <f t="shared" ref="CZ150:CZ213" si="328">BT$223*$B150+BT$224</f>
        <v>107.78475016713428</v>
      </c>
      <c r="DA150" s="2">
        <f t="shared" ref="DA150:DA213" si="329">BU$223*$B150+BU$224</f>
        <v>115.16177143212492</v>
      </c>
      <c r="DB150" s="2">
        <f t="shared" ref="DB150:DB213" si="330">BV$223*$B150+BV$224</f>
        <v>124.75724913305496</v>
      </c>
      <c r="DC150" s="2">
        <f t="shared" ref="DC150:DC213" si="331">BW$223*$B150+BW$224</f>
        <v>127.26862091117249</v>
      </c>
      <c r="DD150" s="2">
        <f t="shared" ref="DD150:DD213" si="332">BX$223*$B150+BX$224</f>
        <v>127.57209304307828</v>
      </c>
      <c r="DE150" s="2">
        <f t="shared" ref="DE150:DE213" si="333">BY$223*$B150+BY$224</f>
        <v>127.80366593390212</v>
      </c>
      <c r="DF150" s="2">
        <f t="shared" ref="DF150:DF213" si="334">BZ$223*$B150+BZ$224</f>
        <v>126.49996761267285</v>
      </c>
      <c r="DG150" s="2">
        <f t="shared" ref="DG150:DG213" si="335">CA$223*$B150+CA$224</f>
        <v>125.41647601062111</v>
      </c>
      <c r="DH150" s="2">
        <f t="shared" ref="DH150:DH213" si="336">CB$223*$B150+CB$224</f>
        <v>115.65887297098487</v>
      </c>
      <c r="DI150" s="2">
        <f t="shared" ref="DI150:DI213" si="337">CC$223*$B150+CC$224</f>
        <v>107.66365806048037</v>
      </c>
      <c r="DJ150" s="2">
        <f t="shared" ref="DJ150:DJ213" si="338">CD$223*$B150+CD$224</f>
        <v>111.44616345799314</v>
      </c>
      <c r="DL150" s="2">
        <f t="shared" ref="DL150:DL213" si="339">CF$223*$B150+CF$224</f>
        <v>63.858268638926624</v>
      </c>
      <c r="DM150" s="2">
        <f t="shared" ref="DM150:DM213" si="340">CG$223*$B150+CG$224</f>
        <v>76.19236124389316</v>
      </c>
      <c r="DN150" s="2">
        <f t="shared" ref="DN150:DN213" si="341">CH$223*$B150+CH$224</f>
        <v>87.725156593675393</v>
      </c>
      <c r="DO150" s="2">
        <f t="shared" ref="DO150:DO213" si="342">CI$223*$B150+CI$224</f>
        <v>99.021381740222864</v>
      </c>
      <c r="DP150" s="2">
        <f t="shared" ref="DP150:DP213" si="343">CJ$223*$B150+CJ$224</f>
        <v>108.15974424168377</v>
      </c>
      <c r="DQ150" s="2">
        <f t="shared" ref="DQ150:DQ213" si="344">CK$223*$B150+CK$224</f>
        <v>116.14307776105586</v>
      </c>
      <c r="DR150" s="2">
        <f t="shared" ref="DR150:DR213" si="345">CL$223*$B150+CL$224</f>
        <v>122.51248246608594</v>
      </c>
      <c r="DS150" s="2">
        <f t="shared" ref="DS150:DS213" si="346">CM$223*$B150+CM$224</f>
        <v>125.94519003291926</v>
      </c>
      <c r="DT150" s="2">
        <f t="shared" ref="DT150:DT213" si="347">CN$223*$B150+CN$224</f>
        <v>125.98487627142423</v>
      </c>
      <c r="DU150" s="2">
        <f t="shared" ref="DU150:DU213" si="348">CO$223*$B150+CO$224</f>
        <v>125.27780193509849</v>
      </c>
      <c r="DV150" s="2">
        <f t="shared" ref="DV150:DV213" si="349">CP$223*$B150+CP$224</f>
        <v>124.32711484881132</v>
      </c>
      <c r="DW150" s="2">
        <f t="shared" ref="DW150:DW213" si="350">CQ$223*$B150+CQ$224</f>
        <v>122.47584884820024</v>
      </c>
      <c r="DX150" s="2">
        <f t="shared" ref="DX150:DX213" si="351">CR$223*$B150+CR$224</f>
        <v>113.09957226490711</v>
      </c>
      <c r="DY150" s="2">
        <f t="shared" ref="DY150:DY213" si="352">CS$223*$B150+CS$224</f>
        <v>105.20188504918779</v>
      </c>
      <c r="DZ150" s="2">
        <f t="shared" ref="DZ150:DZ213" si="353">CT$223*$B150+CT$224</f>
        <v>101.17969800490457</v>
      </c>
      <c r="EB150" s="2">
        <f t="shared" ref="EB150:EB213" si="354">POWER(10,($B150-C$224)/C$225)/(1+POWER(10,($B150-C$224)/C$225))</f>
        <v>0.96591498961901379</v>
      </c>
      <c r="EC150" s="2">
        <f t="shared" ref="EC150:EC213" si="355">POWER(10,($B150-D$224)/D$225)/(1+POWER(10,($B150-D$224)/D$225))</f>
        <v>0.9420657088331722</v>
      </c>
      <c r="ED150" s="2">
        <f t="shared" ref="ED150:ED213" si="356">POWER(10,($B150-E$224)/E$225)/(1+POWER(10,($B150-E$224)/E$225))</f>
        <v>0.94532582241313601</v>
      </c>
      <c r="EE150" s="2">
        <f t="shared" ref="EE150:EE213" si="357">POWER(10,($B150-F$224)/F$225)/(1+POWER(10,($B150-F$224)/F$225))</f>
        <v>0.94913251004310994</v>
      </c>
      <c r="EF150" s="2">
        <f t="shared" ref="EF150:EF213" si="358">POWER(10,($B150-G$224)/G$225)/(1+POWER(10,($B150-G$224)/G$225))</f>
        <v>0.94872787354304722</v>
      </c>
      <c r="EG150" s="2">
        <f t="shared" ref="EG150:EG213" si="359">POWER(10,($B150-H$224)/H$225)/(1+POWER(10,($B150-H$224)/H$225))</f>
        <v>0.94729858247174259</v>
      </c>
      <c r="EH150" s="2">
        <f t="shared" ref="EH150:EH213" si="360">POWER(10,($B150-I$224)/I$225)/(1+POWER(10,($B150-I$224)/I$225))</f>
        <v>0.95041526846330093</v>
      </c>
      <c r="EI150" s="2">
        <f t="shared" ref="EI150:EI213" si="361">POWER(10,($B150-J$224)/J$225)/(1+POWER(10,($B150-J$224)/J$225))</f>
        <v>0.95672704287064436</v>
      </c>
      <c r="EJ150" s="2">
        <f t="shared" ref="EJ150:EJ213" si="362">POWER(10,($B150-K$224)/K$225)/(1+POWER(10,($B150-K$224)/K$225))</f>
        <v>0.95909589452185329</v>
      </c>
      <c r="EK150" s="2">
        <f t="shared" ref="EK150:EK213" si="363">POWER(10,($B150-L$224)/L$225)/(1+POWER(10,($B150-L$224)/L$225))</f>
        <v>0.95581371698416751</v>
      </c>
      <c r="EL150" s="2">
        <f t="shared" ref="EL150:EL213" si="364">POWER(10,($B150-M$224)/M$225)/(1+POWER(10,($B150-M$224)/M$225))</f>
        <v>0.94974536510867624</v>
      </c>
      <c r="EM150" s="2">
        <f t="shared" ref="EM150:EM213" si="365">POWER(10,($B150-N$224)/N$225)/(1+POWER(10,($B150-N$224)/N$225))</f>
        <v>0.94449406838599004</v>
      </c>
      <c r="EN150" s="2">
        <f t="shared" ref="EN150:EN213" si="366">POWER(10,($B150-O$224)/O$225)/(1+POWER(10,($B150-O$224)/O$225))</f>
        <v>0.93022032092254203</v>
      </c>
      <c r="EO150" s="2">
        <f t="shared" ref="EO150:EO213" si="367">POWER(10,($B150-P$224)/P$225)/(1+POWER(10,($B150-P$224)/P$225))</f>
        <v>0.94084333736404724</v>
      </c>
      <c r="EP150" s="2">
        <f t="shared" ref="EP150:EP213" si="368">POWER(10,($B150-Q$224)/Q$225)/(1+POWER(10,($B150-Q$224)/Q$225))</f>
        <v>0.97322738203788739</v>
      </c>
    </row>
    <row r="151" spans="2:146" x14ac:dyDescent="0.25">
      <c r="B151" s="2">
        <v>129</v>
      </c>
      <c r="C151" s="49">
        <v>62.8596</v>
      </c>
      <c r="D151" s="49">
        <v>76.333299999999994</v>
      </c>
      <c r="E151" s="49">
        <v>86.1404</v>
      </c>
      <c r="F151" s="49">
        <v>97.9649</v>
      </c>
      <c r="G151" s="49">
        <v>107.66070000000001</v>
      </c>
      <c r="H151" s="49">
        <v>115.4821</v>
      </c>
      <c r="I151" s="49">
        <v>121.8571</v>
      </c>
      <c r="J151" s="49">
        <v>126.804</v>
      </c>
      <c r="K151" s="49">
        <v>127.218</v>
      </c>
      <c r="L151" s="49">
        <v>123.745</v>
      </c>
      <c r="M151" s="49">
        <v>124.473</v>
      </c>
      <c r="N151" s="49">
        <v>121.836</v>
      </c>
      <c r="O151" s="49">
        <v>112.745</v>
      </c>
      <c r="P151" s="49">
        <v>104.0727</v>
      </c>
      <c r="Q151" s="49">
        <v>99.363600000000005</v>
      </c>
      <c r="T151" s="4">
        <f t="shared" si="249"/>
        <v>64.044758782057968</v>
      </c>
      <c r="U151" s="4">
        <f t="shared" si="250"/>
        <v>76.254636436960794</v>
      </c>
      <c r="V151" s="4">
        <f t="shared" si="251"/>
        <v>87.743837814353199</v>
      </c>
      <c r="W151" s="4">
        <f t="shared" si="252"/>
        <v>99.060092184434467</v>
      </c>
      <c r="X151" s="4">
        <f t="shared" si="253"/>
        <v>108.14453134191987</v>
      </c>
      <c r="Y151" s="4">
        <f t="shared" si="254"/>
        <v>116.2666810983951</v>
      </c>
      <c r="Z151" s="4">
        <f t="shared" si="255"/>
        <v>123.39621338652198</v>
      </c>
      <c r="AA151" s="4">
        <f t="shared" si="256"/>
        <v>128.31168969636866</v>
      </c>
      <c r="AB151" s="4">
        <f t="shared" si="257"/>
        <v>128.40006513345926</v>
      </c>
      <c r="AC151" s="4">
        <f t="shared" si="258"/>
        <v>126.01838270824723</v>
      </c>
      <c r="AD151" s="4">
        <f t="shared" si="259"/>
        <v>124.5139982121224</v>
      </c>
      <c r="AE151" s="4">
        <f t="shared" si="260"/>
        <v>122.61790557280877</v>
      </c>
      <c r="AF151" s="4">
        <f t="shared" si="261"/>
        <v>113.25386290896543</v>
      </c>
      <c r="AG151" s="4">
        <f t="shared" si="262"/>
        <v>105.26751251111271</v>
      </c>
      <c r="AH151" s="4">
        <f t="shared" si="263"/>
        <v>101.42746691418569</v>
      </c>
      <c r="AJ151" s="4">
        <f t="shared" si="264"/>
        <v>-1.1851587820579681</v>
      </c>
      <c r="AK151" s="4">
        <f t="shared" si="265"/>
        <v>7.8663563039199857E-2</v>
      </c>
      <c r="AL151" s="4">
        <f t="shared" si="266"/>
        <v>-1.6034378143531995</v>
      </c>
      <c r="AM151" s="4">
        <f t="shared" si="267"/>
        <v>-1.0951921844344668</v>
      </c>
      <c r="AN151" s="4">
        <f t="shared" si="268"/>
        <v>-0.48383134191986699</v>
      </c>
      <c r="AO151" s="4">
        <f t="shared" si="269"/>
        <v>-0.78458109839509405</v>
      </c>
      <c r="AP151" s="4">
        <f t="shared" si="270"/>
        <v>-1.5391133865219757</v>
      </c>
      <c r="AQ151" s="4">
        <f t="shared" si="271"/>
        <v>-1.5076896963686579</v>
      </c>
      <c r="AR151" s="4">
        <f t="shared" si="272"/>
        <v>-1.1820651334592611</v>
      </c>
      <c r="AS151" s="4">
        <f t="shared" si="273"/>
        <v>-2.273382708247226</v>
      </c>
      <c r="AT151" s="4">
        <f t="shared" si="274"/>
        <v>-4.0998212122403288E-2</v>
      </c>
      <c r="AU151" s="4">
        <f t="shared" si="275"/>
        <v>-0.7819055728087676</v>
      </c>
      <c r="AV151" s="4">
        <f t="shared" si="276"/>
        <v>-0.50886290896542619</v>
      </c>
      <c r="AW151" s="4">
        <f t="shared" si="277"/>
        <v>-1.1948125111127155</v>
      </c>
      <c r="AX151" s="4">
        <f t="shared" si="278"/>
        <v>-2.0638669141856809</v>
      </c>
      <c r="AZ151" s="2">
        <f t="shared" si="279"/>
        <v>64.044758782057968</v>
      </c>
      <c r="BA151" s="2">
        <f t="shared" si="280"/>
        <v>76.225119387819674</v>
      </c>
      <c r="BB151" s="2">
        <f t="shared" si="281"/>
        <v>87.740699723913011</v>
      </c>
      <c r="BC151" s="2">
        <f t="shared" si="282"/>
        <v>99.015535749680808</v>
      </c>
      <c r="BD151" s="2">
        <f t="shared" si="283"/>
        <v>108.10015666189139</v>
      </c>
      <c r="BE151" s="2">
        <f t="shared" si="284"/>
        <v>116.07009331463094</v>
      </c>
      <c r="BF151" s="2">
        <f t="shared" si="285"/>
        <v>122.57216058616217</v>
      </c>
      <c r="BG151" s="2">
        <f t="shared" si="286"/>
        <v>125.94866872005693</v>
      </c>
      <c r="BH151" s="2">
        <f t="shared" si="287"/>
        <v>125.98113662943096</v>
      </c>
      <c r="BI151" s="2">
        <f t="shared" si="288"/>
        <v>125.31202542080686</v>
      </c>
      <c r="BJ151" s="2">
        <f t="shared" si="289"/>
        <v>124.34931409760731</v>
      </c>
      <c r="BK151" s="2">
        <f t="shared" si="290"/>
        <v>122.53915863911487</v>
      </c>
      <c r="BL151" s="2">
        <f t="shared" si="291"/>
        <v>113.18432122289244</v>
      </c>
      <c r="BM151" s="2">
        <f t="shared" si="292"/>
        <v>105.26716137328744</v>
      </c>
      <c r="BN151" s="2">
        <f t="shared" si="293"/>
        <v>101.42746691418569</v>
      </c>
      <c r="BP151" s="2" t="str">
        <f t="shared" si="294"/>
        <v/>
      </c>
      <c r="BQ151" s="2" t="str">
        <f t="shared" si="295"/>
        <v/>
      </c>
      <c r="BR151" s="2" t="str">
        <f t="shared" si="296"/>
        <v/>
      </c>
      <c r="BS151" s="2" t="str">
        <f t="shared" si="297"/>
        <v/>
      </c>
      <c r="BT151" s="2" t="str">
        <f t="shared" si="298"/>
        <v/>
      </c>
      <c r="BU151" s="2" t="str">
        <f t="shared" si="299"/>
        <v/>
      </c>
      <c r="BV151" s="2" t="str">
        <f t="shared" si="300"/>
        <v/>
      </c>
      <c r="BW151" s="2" t="str">
        <f t="shared" si="301"/>
        <v/>
      </c>
      <c r="BX151" s="2" t="str">
        <f t="shared" si="302"/>
        <v/>
      </c>
      <c r="BY151" s="2" t="str">
        <f t="shared" si="303"/>
        <v/>
      </c>
      <c r="BZ151" s="2" t="str">
        <f t="shared" si="304"/>
        <v/>
      </c>
      <c r="CA151" s="2" t="str">
        <f t="shared" si="305"/>
        <v/>
      </c>
      <c r="CB151" s="2" t="str">
        <f t="shared" si="306"/>
        <v/>
      </c>
      <c r="CC151" s="2" t="str">
        <f t="shared" si="307"/>
        <v/>
      </c>
      <c r="CD151" s="2" t="str">
        <f t="shared" si="308"/>
        <v/>
      </c>
      <c r="CF151" s="2">
        <f t="shared" si="309"/>
        <v>62.8596</v>
      </c>
      <c r="CG151" s="2">
        <f t="shared" si="310"/>
        <v>76.333299999999994</v>
      </c>
      <c r="CH151" s="2">
        <f t="shared" si="311"/>
        <v>86.1404</v>
      </c>
      <c r="CI151" s="2">
        <f t="shared" si="312"/>
        <v>97.9649</v>
      </c>
      <c r="CJ151" s="2">
        <f t="shared" si="313"/>
        <v>107.66070000000001</v>
      </c>
      <c r="CK151" s="2">
        <f t="shared" si="314"/>
        <v>115.4821</v>
      </c>
      <c r="CL151" s="2">
        <f t="shared" si="315"/>
        <v>121.8571</v>
      </c>
      <c r="CM151" s="2" t="str">
        <f t="shared" si="316"/>
        <v/>
      </c>
      <c r="CN151" s="2" t="str">
        <f t="shared" si="317"/>
        <v/>
      </c>
      <c r="CO151" s="2">
        <f t="shared" si="318"/>
        <v>123.745</v>
      </c>
      <c r="CP151" s="2">
        <f t="shared" si="319"/>
        <v>124.473</v>
      </c>
      <c r="CQ151" s="2">
        <f t="shared" si="320"/>
        <v>121.836</v>
      </c>
      <c r="CR151" s="2">
        <f t="shared" si="321"/>
        <v>112.745</v>
      </c>
      <c r="CS151" s="2">
        <f t="shared" si="322"/>
        <v>104.0727</v>
      </c>
      <c r="CT151" s="2">
        <f t="shared" si="323"/>
        <v>99.363600000000005</v>
      </c>
      <c r="CV151" s="2">
        <f t="shared" si="324"/>
        <v>68.727381544994671</v>
      </c>
      <c r="CW151" s="2">
        <f t="shared" si="325"/>
        <v>77.1788673976383</v>
      </c>
      <c r="CX151" s="2">
        <f t="shared" si="326"/>
        <v>88.80791234724046</v>
      </c>
      <c r="CY151" s="2">
        <f t="shared" si="327"/>
        <v>99.983275582855683</v>
      </c>
      <c r="CZ151" s="2">
        <f t="shared" si="328"/>
        <v>107.7564967908733</v>
      </c>
      <c r="DA151" s="2">
        <f t="shared" si="329"/>
        <v>115.12088714257428</v>
      </c>
      <c r="DB151" s="2">
        <f t="shared" si="330"/>
        <v>124.76396664129494</v>
      </c>
      <c r="DC151" s="2">
        <f t="shared" si="331"/>
        <v>127.25004058388456</v>
      </c>
      <c r="DD151" s="2">
        <f t="shared" si="332"/>
        <v>127.53852996807016</v>
      </c>
      <c r="DE151" s="2">
        <f t="shared" si="333"/>
        <v>127.76378656619096</v>
      </c>
      <c r="DF151" s="2">
        <f t="shared" si="334"/>
        <v>126.45423376668316</v>
      </c>
      <c r="DG151" s="2">
        <f t="shared" si="335"/>
        <v>125.37751034227087</v>
      </c>
      <c r="DH151" s="2">
        <f t="shared" si="336"/>
        <v>115.58546846678504</v>
      </c>
      <c r="DI151" s="2">
        <f t="shared" si="337"/>
        <v>107.55516166423263</v>
      </c>
      <c r="DJ151" s="2">
        <f t="shared" si="338"/>
        <v>111.41706502940916</v>
      </c>
      <c r="DL151" s="2">
        <f t="shared" si="339"/>
        <v>63.89405862781414</v>
      </c>
      <c r="DM151" s="2">
        <f t="shared" si="340"/>
        <v>76.17162747272036</v>
      </c>
      <c r="DN151" s="2">
        <f t="shared" si="341"/>
        <v>87.684407074209446</v>
      </c>
      <c r="DO151" s="2">
        <f t="shared" si="342"/>
        <v>98.9682345586629</v>
      </c>
      <c r="DP151" s="2">
        <f t="shared" si="343"/>
        <v>108.11709491008284</v>
      </c>
      <c r="DQ151" s="2">
        <f t="shared" si="344"/>
        <v>116.11825436640675</v>
      </c>
      <c r="DR151" s="2">
        <f t="shared" si="345"/>
        <v>122.46787202301394</v>
      </c>
      <c r="DS151" s="2">
        <f t="shared" si="346"/>
        <v>125.89498656558619</v>
      </c>
      <c r="DT151" s="2">
        <f t="shared" si="347"/>
        <v>125.92056026843126</v>
      </c>
      <c r="DU151" s="2">
        <f t="shared" si="348"/>
        <v>125.20865593182469</v>
      </c>
      <c r="DV151" s="2">
        <f t="shared" si="349"/>
        <v>124.24773497304776</v>
      </c>
      <c r="DW151" s="2">
        <f t="shared" si="350"/>
        <v>122.38703161498141</v>
      </c>
      <c r="DX151" s="2">
        <f t="shared" si="351"/>
        <v>113.02004983061354</v>
      </c>
      <c r="DY151" s="2">
        <f t="shared" si="352"/>
        <v>105.13595877776956</v>
      </c>
      <c r="DZ151" s="2">
        <f t="shared" si="353"/>
        <v>101.17684182869156</v>
      </c>
      <c r="EB151" s="2">
        <f t="shared" si="354"/>
        <v>0.96882059054896918</v>
      </c>
      <c r="EC151" s="2">
        <f t="shared" si="355"/>
        <v>0.94689257864388754</v>
      </c>
      <c r="ED151" s="2">
        <f t="shared" si="356"/>
        <v>0.9498955180230686</v>
      </c>
      <c r="EE151" s="2">
        <f t="shared" si="357"/>
        <v>0.95339972484803193</v>
      </c>
      <c r="EF151" s="2">
        <f t="shared" si="358"/>
        <v>0.95302735291970297</v>
      </c>
      <c r="EG151" s="2">
        <f t="shared" si="359"/>
        <v>0.9517118162448337</v>
      </c>
      <c r="EH151" s="2">
        <f t="shared" si="360"/>
        <v>0.95458002369854034</v>
      </c>
      <c r="EI151" s="2">
        <f t="shared" si="361"/>
        <v>0.96038375315978308</v>
      </c>
      <c r="EJ151" s="2">
        <f t="shared" si="362"/>
        <v>0.96256026239970771</v>
      </c>
      <c r="EK151" s="2">
        <f t="shared" si="363"/>
        <v>0.95954434282464052</v>
      </c>
      <c r="EL151" s="2">
        <f t="shared" si="364"/>
        <v>0.95396366186441872</v>
      </c>
      <c r="EM151" s="2">
        <f t="shared" si="365"/>
        <v>0.94912954145260175</v>
      </c>
      <c r="EN151" s="2">
        <f t="shared" si="366"/>
        <v>0.93596702309606961</v>
      </c>
      <c r="EO151" s="2">
        <f t="shared" si="367"/>
        <v>0.94576618759343034</v>
      </c>
      <c r="EP151" s="2">
        <f t="shared" si="368"/>
        <v>0.97552542746562698</v>
      </c>
    </row>
    <row r="152" spans="2:146" x14ac:dyDescent="0.25">
      <c r="B152" s="2">
        <v>130</v>
      </c>
      <c r="C152" s="49">
        <v>63.368400000000001</v>
      </c>
      <c r="D152" s="49">
        <v>76</v>
      </c>
      <c r="E152" s="49">
        <v>86.9298</v>
      </c>
      <c r="F152" s="49">
        <v>99.0351</v>
      </c>
      <c r="G152" s="49">
        <v>108.75</v>
      </c>
      <c r="H152" s="49">
        <v>117.0714</v>
      </c>
      <c r="I152" s="49">
        <v>122.8571</v>
      </c>
      <c r="J152" s="49">
        <v>127.536</v>
      </c>
      <c r="K152" s="49">
        <v>129.255</v>
      </c>
      <c r="L152" s="49">
        <v>125.873</v>
      </c>
      <c r="M152" s="49">
        <v>123.309</v>
      </c>
      <c r="N152" s="49">
        <v>122.655</v>
      </c>
      <c r="O152" s="49">
        <v>113.6</v>
      </c>
      <c r="P152" s="49">
        <v>105.2182</v>
      </c>
      <c r="Q152" s="49">
        <v>99.363600000000005</v>
      </c>
      <c r="T152" s="4">
        <f t="shared" si="249"/>
        <v>64.067649585346601</v>
      </c>
      <c r="U152" s="4">
        <f t="shared" si="250"/>
        <v>76.216642343297593</v>
      </c>
      <c r="V152" s="4">
        <f t="shared" si="251"/>
        <v>87.698570316149357</v>
      </c>
      <c r="W152" s="4">
        <f t="shared" si="252"/>
        <v>99.076760478166619</v>
      </c>
      <c r="X152" s="4">
        <f t="shared" si="253"/>
        <v>108.18737172157883</v>
      </c>
      <c r="Y152" s="4">
        <f t="shared" si="254"/>
        <v>116.4715830090894</v>
      </c>
      <c r="Z152" s="4">
        <f t="shared" si="255"/>
        <v>123.93936538849752</v>
      </c>
      <c r="AA152" s="4">
        <f t="shared" si="256"/>
        <v>129.5472563581325</v>
      </c>
      <c r="AB152" s="4">
        <f t="shared" si="257"/>
        <v>129.57126449219584</v>
      </c>
      <c r="AC152" s="4">
        <f t="shared" si="258"/>
        <v>126.41070916817829</v>
      </c>
      <c r="AD152" s="4">
        <f t="shared" si="259"/>
        <v>124.56494914857358</v>
      </c>
      <c r="AE152" s="4">
        <f t="shared" si="260"/>
        <v>122.58217411509207</v>
      </c>
      <c r="AF152" s="4">
        <f t="shared" si="261"/>
        <v>113.12575573537772</v>
      </c>
      <c r="AG152" s="4">
        <f t="shared" si="262"/>
        <v>105.18827844080056</v>
      </c>
      <c r="AH152" s="4">
        <f t="shared" si="263"/>
        <v>101.40246472077854</v>
      </c>
      <c r="AJ152" s="4">
        <f t="shared" si="264"/>
        <v>-0.69924958534659964</v>
      </c>
      <c r="AK152" s="4">
        <f t="shared" si="265"/>
        <v>-0.21664234329759324</v>
      </c>
      <c r="AL152" s="4">
        <f t="shared" si="266"/>
        <v>-0.76877031614935731</v>
      </c>
      <c r="AM152" s="4">
        <f t="shared" si="267"/>
        <v>-4.1660478166619441E-2</v>
      </c>
      <c r="AN152" s="4">
        <f t="shared" si="268"/>
        <v>0.56262827842117247</v>
      </c>
      <c r="AO152" s="4">
        <f t="shared" si="269"/>
        <v>0.59981699091059681</v>
      </c>
      <c r="AP152" s="4">
        <f t="shared" si="270"/>
        <v>-1.0822653884975182</v>
      </c>
      <c r="AQ152" s="4">
        <f t="shared" si="271"/>
        <v>-2.0112563581324991</v>
      </c>
      <c r="AR152" s="4">
        <f t="shared" si="272"/>
        <v>-0.31626449219584174</v>
      </c>
      <c r="AS152" s="4">
        <f t="shared" si="273"/>
        <v>-0.53770916817828152</v>
      </c>
      <c r="AT152" s="4">
        <f t="shared" si="274"/>
        <v>-1.2559491485735776</v>
      </c>
      <c r="AU152" s="4">
        <f t="shared" si="275"/>
        <v>7.2825884907928184E-2</v>
      </c>
      <c r="AV152" s="4">
        <f t="shared" si="276"/>
        <v>0.47424426462227132</v>
      </c>
      <c r="AW152" s="4">
        <f t="shared" si="277"/>
        <v>2.9921559199436842E-2</v>
      </c>
      <c r="AX152" s="4">
        <f t="shared" si="278"/>
        <v>-2.038864720778534</v>
      </c>
      <c r="AZ152" s="2">
        <f t="shared" si="279"/>
        <v>64.067649585346601</v>
      </c>
      <c r="BA152" s="2">
        <f t="shared" si="280"/>
        <v>76.200066262538016</v>
      </c>
      <c r="BB152" s="2">
        <f t="shared" si="281"/>
        <v>87.696327039239733</v>
      </c>
      <c r="BC152" s="2">
        <f t="shared" si="282"/>
        <v>98.960320713127942</v>
      </c>
      <c r="BD152" s="2">
        <f t="shared" si="283"/>
        <v>108.05955287618508</v>
      </c>
      <c r="BE152" s="2">
        <f t="shared" si="284"/>
        <v>116.04860982142863</v>
      </c>
      <c r="BF152" s="2">
        <f t="shared" si="285"/>
        <v>122.52089023344935</v>
      </c>
      <c r="BG152" s="2">
        <f t="shared" si="286"/>
        <v>125.89505961708582</v>
      </c>
      <c r="BH152" s="2">
        <f t="shared" si="287"/>
        <v>125.91272670533471</v>
      </c>
      <c r="BI152" s="2">
        <f t="shared" si="288"/>
        <v>125.23520448470283</v>
      </c>
      <c r="BJ152" s="2">
        <f t="shared" si="289"/>
        <v>124.26279154360277</v>
      </c>
      <c r="BK152" s="2">
        <f t="shared" si="290"/>
        <v>122.43990291546324</v>
      </c>
      <c r="BL152" s="2">
        <f t="shared" si="291"/>
        <v>113.09155287520574</v>
      </c>
      <c r="BM152" s="2">
        <f t="shared" si="292"/>
        <v>105.18814874880846</v>
      </c>
      <c r="BN152" s="2">
        <f t="shared" si="293"/>
        <v>101.40246472077854</v>
      </c>
      <c r="BP152" s="2" t="str">
        <f t="shared" si="294"/>
        <v/>
      </c>
      <c r="BQ152" s="2" t="str">
        <f t="shared" si="295"/>
        <v/>
      </c>
      <c r="BR152" s="2" t="str">
        <f t="shared" si="296"/>
        <v/>
      </c>
      <c r="BS152" s="2" t="str">
        <f t="shared" si="297"/>
        <v/>
      </c>
      <c r="BT152" s="2" t="str">
        <f t="shared" si="298"/>
        <v/>
      </c>
      <c r="BU152" s="2" t="str">
        <f t="shared" si="299"/>
        <v/>
      </c>
      <c r="BV152" s="2" t="str">
        <f t="shared" si="300"/>
        <v/>
      </c>
      <c r="BW152" s="2" t="str">
        <f t="shared" si="301"/>
        <v/>
      </c>
      <c r="BX152" s="2" t="str">
        <f t="shared" si="302"/>
        <v/>
      </c>
      <c r="BY152" s="2" t="str">
        <f t="shared" si="303"/>
        <v/>
      </c>
      <c r="BZ152" s="2" t="str">
        <f t="shared" si="304"/>
        <v/>
      </c>
      <c r="CA152" s="2" t="str">
        <f t="shared" si="305"/>
        <v/>
      </c>
      <c r="CB152" s="2" t="str">
        <f t="shared" si="306"/>
        <v/>
      </c>
      <c r="CC152" s="2" t="str">
        <f t="shared" si="307"/>
        <v/>
      </c>
      <c r="CD152" s="2" t="str">
        <f t="shared" si="308"/>
        <v/>
      </c>
      <c r="CF152" s="2">
        <f t="shared" si="309"/>
        <v>63.368400000000001</v>
      </c>
      <c r="CG152" s="2">
        <f t="shared" si="310"/>
        <v>76</v>
      </c>
      <c r="CH152" s="2">
        <f t="shared" si="311"/>
        <v>86.9298</v>
      </c>
      <c r="CI152" s="2">
        <f t="shared" si="312"/>
        <v>99.0351</v>
      </c>
      <c r="CJ152" s="2">
        <f t="shared" si="313"/>
        <v>108.75</v>
      </c>
      <c r="CK152" s="2">
        <f t="shared" si="314"/>
        <v>117.0714</v>
      </c>
      <c r="CL152" s="2" t="str">
        <f t="shared" si="315"/>
        <v/>
      </c>
      <c r="CM152" s="2" t="str">
        <f t="shared" si="316"/>
        <v/>
      </c>
      <c r="CN152" s="2" t="str">
        <f t="shared" si="317"/>
        <v/>
      </c>
      <c r="CO152" s="2" t="str">
        <f t="shared" si="318"/>
        <v/>
      </c>
      <c r="CP152" s="2">
        <f t="shared" si="319"/>
        <v>123.309</v>
      </c>
      <c r="CQ152" s="2">
        <f t="shared" si="320"/>
        <v>122.655</v>
      </c>
      <c r="CR152" s="2">
        <f t="shared" si="321"/>
        <v>113.6</v>
      </c>
      <c r="CS152" s="2">
        <f t="shared" si="322"/>
        <v>105.2182</v>
      </c>
      <c r="CT152" s="2">
        <f t="shared" si="323"/>
        <v>99.363600000000005</v>
      </c>
      <c r="CV152" s="2">
        <f t="shared" si="324"/>
        <v>68.762564710864638</v>
      </c>
      <c r="CW152" s="2">
        <f t="shared" si="325"/>
        <v>77.161387032791211</v>
      </c>
      <c r="CX152" s="2">
        <f t="shared" si="326"/>
        <v>88.791186384903682</v>
      </c>
      <c r="CY152" s="2">
        <f t="shared" si="327"/>
        <v>99.975038235749267</v>
      </c>
      <c r="CZ152" s="2">
        <f t="shared" si="328"/>
        <v>107.72824341461234</v>
      </c>
      <c r="DA152" s="2">
        <f t="shared" si="329"/>
        <v>115.08000285302363</v>
      </c>
      <c r="DB152" s="2">
        <f t="shared" si="330"/>
        <v>124.77068414953494</v>
      </c>
      <c r="DC152" s="2">
        <f t="shared" si="331"/>
        <v>127.23146025659663</v>
      </c>
      <c r="DD152" s="2">
        <f t="shared" si="332"/>
        <v>127.50496689306205</v>
      </c>
      <c r="DE152" s="2">
        <f t="shared" si="333"/>
        <v>127.72390719847979</v>
      </c>
      <c r="DF152" s="2">
        <f t="shared" si="334"/>
        <v>126.40849992069347</v>
      </c>
      <c r="DG152" s="2">
        <f t="shared" si="335"/>
        <v>125.33854467392062</v>
      </c>
      <c r="DH152" s="2">
        <f t="shared" si="336"/>
        <v>115.51206396258523</v>
      </c>
      <c r="DI152" s="2">
        <f t="shared" si="337"/>
        <v>107.44666526798488</v>
      </c>
      <c r="DJ152" s="2">
        <f t="shared" si="338"/>
        <v>111.38796660082519</v>
      </c>
      <c r="DL152" s="2">
        <f t="shared" si="339"/>
        <v>63.929848616701655</v>
      </c>
      <c r="DM152" s="2">
        <f t="shared" si="340"/>
        <v>76.15089370154756</v>
      </c>
      <c r="DN152" s="2">
        <f t="shared" si="341"/>
        <v>87.643657554743498</v>
      </c>
      <c r="DO152" s="2">
        <f t="shared" si="342"/>
        <v>98.915087377102921</v>
      </c>
      <c r="DP152" s="2">
        <f t="shared" si="343"/>
        <v>108.07444557848191</v>
      </c>
      <c r="DQ152" s="2">
        <f t="shared" si="344"/>
        <v>116.09343097175764</v>
      </c>
      <c r="DR152" s="2">
        <f t="shared" si="345"/>
        <v>122.42326157994194</v>
      </c>
      <c r="DS152" s="2">
        <f t="shared" si="346"/>
        <v>125.84478309825313</v>
      </c>
      <c r="DT152" s="2">
        <f t="shared" si="347"/>
        <v>125.85624426543831</v>
      </c>
      <c r="DU152" s="2">
        <f t="shared" si="348"/>
        <v>125.13950992855089</v>
      </c>
      <c r="DV152" s="2">
        <f t="shared" si="349"/>
        <v>124.16835509728418</v>
      </c>
      <c r="DW152" s="2">
        <f t="shared" si="350"/>
        <v>122.29821438176256</v>
      </c>
      <c r="DX152" s="2">
        <f t="shared" si="351"/>
        <v>112.94052739631999</v>
      </c>
      <c r="DY152" s="2">
        <f t="shared" si="352"/>
        <v>105.07003250635131</v>
      </c>
      <c r="DZ152" s="2">
        <f t="shared" si="353"/>
        <v>101.17398565247856</v>
      </c>
      <c r="EB152" s="2">
        <f t="shared" si="354"/>
        <v>0.97148581336872064</v>
      </c>
      <c r="EC152" s="2">
        <f t="shared" si="355"/>
        <v>0.95133806481439898</v>
      </c>
      <c r="ED152" s="2">
        <f t="shared" si="356"/>
        <v>0.95410182026634849</v>
      </c>
      <c r="EE152" s="2">
        <f t="shared" si="357"/>
        <v>0.95732506308566956</v>
      </c>
      <c r="EF152" s="2">
        <f t="shared" si="358"/>
        <v>0.95698264236601116</v>
      </c>
      <c r="EG152" s="2">
        <f t="shared" si="359"/>
        <v>0.9557727385885032</v>
      </c>
      <c r="EH152" s="2">
        <f t="shared" si="360"/>
        <v>0.95841027739443785</v>
      </c>
      <c r="EI152" s="2">
        <f t="shared" si="361"/>
        <v>0.9637431693958598</v>
      </c>
      <c r="EJ152" s="2">
        <f t="shared" si="362"/>
        <v>0.96574169666258014</v>
      </c>
      <c r="EK152" s="2">
        <f t="shared" si="363"/>
        <v>0.9629721957744628</v>
      </c>
      <c r="EL152" s="2">
        <f t="shared" si="364"/>
        <v>0.9578435977300459</v>
      </c>
      <c r="EM152" s="2">
        <f t="shared" si="365"/>
        <v>0.95339699306153236</v>
      </c>
      <c r="EN152" s="2">
        <f t="shared" si="366"/>
        <v>0.94127033585018138</v>
      </c>
      <c r="EO152" s="2">
        <f t="shared" si="367"/>
        <v>0.95030101227083785</v>
      </c>
      <c r="EP152" s="2">
        <f t="shared" si="368"/>
        <v>0.97763075245044706</v>
      </c>
    </row>
    <row r="153" spans="2:146" x14ac:dyDescent="0.25">
      <c r="B153" s="2">
        <v>131</v>
      </c>
      <c r="C153" s="49">
        <v>64.175399999999996</v>
      </c>
      <c r="D153" s="49">
        <v>76.017499999999998</v>
      </c>
      <c r="E153" s="49">
        <v>87.157899999999998</v>
      </c>
      <c r="F153" s="49">
        <v>98.508799999999994</v>
      </c>
      <c r="G153" s="49">
        <v>108.46429999999999</v>
      </c>
      <c r="H153" s="49">
        <v>116.66070000000001</v>
      </c>
      <c r="I153" s="49">
        <v>122.8036</v>
      </c>
      <c r="J153" s="49">
        <v>130</v>
      </c>
      <c r="K153" s="49">
        <v>130.85499999999999</v>
      </c>
      <c r="L153" s="49">
        <v>125.90900000000001</v>
      </c>
      <c r="M153" s="49">
        <v>122.41800000000001</v>
      </c>
      <c r="N153" s="49">
        <v>121.709</v>
      </c>
      <c r="O153" s="49">
        <v>112.455</v>
      </c>
      <c r="P153" s="49">
        <v>103.98180000000001</v>
      </c>
      <c r="Q153" s="49">
        <v>99.945499999999996</v>
      </c>
      <c r="T153" s="4">
        <f t="shared" si="249"/>
        <v>64.091614868888414</v>
      </c>
      <c r="U153" s="4">
        <f t="shared" si="250"/>
        <v>76.18458449481335</v>
      </c>
      <c r="V153" s="4">
        <f t="shared" si="251"/>
        <v>87.657898089575497</v>
      </c>
      <c r="W153" s="4">
        <f t="shared" si="252"/>
        <v>99.184376900867463</v>
      </c>
      <c r="X153" s="4">
        <f t="shared" si="253"/>
        <v>108.35362140100685</v>
      </c>
      <c r="Y153" s="4">
        <f t="shared" si="254"/>
        <v>116.88516349163541</v>
      </c>
      <c r="Z153" s="4">
        <f t="shared" si="255"/>
        <v>124.75636423294621</v>
      </c>
      <c r="AA153" s="4">
        <f t="shared" si="256"/>
        <v>131.09756000401015</v>
      </c>
      <c r="AB153" s="4">
        <f t="shared" si="257"/>
        <v>130.99307892220517</v>
      </c>
      <c r="AC153" s="4">
        <f t="shared" si="258"/>
        <v>126.99158112874986</v>
      </c>
      <c r="AD153" s="4">
        <f t="shared" si="259"/>
        <v>124.70056867570811</v>
      </c>
      <c r="AE153" s="4">
        <f t="shared" si="260"/>
        <v>122.59583513623356</v>
      </c>
      <c r="AF153" s="4">
        <f t="shared" si="261"/>
        <v>113.01619171358521</v>
      </c>
      <c r="AG153" s="4">
        <f t="shared" si="262"/>
        <v>105.11040976322028</v>
      </c>
      <c r="AH153" s="4">
        <f t="shared" si="263"/>
        <v>101.37937938318268</v>
      </c>
      <c r="AJ153" s="4">
        <f t="shared" si="264"/>
        <v>8.37851311115827E-2</v>
      </c>
      <c r="AK153" s="4">
        <f t="shared" si="265"/>
        <v>-0.16708449481335208</v>
      </c>
      <c r="AL153" s="4">
        <f t="shared" si="266"/>
        <v>-0.49999808957549874</v>
      </c>
      <c r="AM153" s="4">
        <f t="shared" si="267"/>
        <v>-0.67557690086746902</v>
      </c>
      <c r="AN153" s="4">
        <f t="shared" si="268"/>
        <v>0.11067859899314669</v>
      </c>
      <c r="AO153" s="4">
        <f t="shared" si="269"/>
        <v>-0.22446349163540447</v>
      </c>
      <c r="AP153" s="4">
        <f t="shared" si="270"/>
        <v>-1.9527642329462083</v>
      </c>
      <c r="AQ153" s="4">
        <f t="shared" si="271"/>
        <v>-1.0975600040101483</v>
      </c>
      <c r="AR153" s="4">
        <f t="shared" si="272"/>
        <v>-0.1380789222051817</v>
      </c>
      <c r="AS153" s="4">
        <f t="shared" si="273"/>
        <v>-1.082581128749851</v>
      </c>
      <c r="AT153" s="4">
        <f t="shared" si="274"/>
        <v>-2.2825686757081058</v>
      </c>
      <c r="AU153" s="4">
        <f t="shared" si="275"/>
        <v>-0.88683513623355736</v>
      </c>
      <c r="AV153" s="4">
        <f t="shared" si="276"/>
        <v>-0.56119171358521669</v>
      </c>
      <c r="AW153" s="4">
        <f t="shared" si="277"/>
        <v>-1.1286097632202683</v>
      </c>
      <c r="AX153" s="4">
        <f t="shared" si="278"/>
        <v>-1.4338793831826848</v>
      </c>
      <c r="AZ153" s="2">
        <f t="shared" si="279"/>
        <v>64.091614868888414</v>
      </c>
      <c r="BA153" s="2">
        <f t="shared" si="280"/>
        <v>76.175343690196627</v>
      </c>
      <c r="BB153" s="2">
        <f t="shared" si="281"/>
        <v>87.65214764969862</v>
      </c>
      <c r="BC153" s="2">
        <f t="shared" si="282"/>
        <v>98.905103454377667</v>
      </c>
      <c r="BD153" s="2">
        <f t="shared" si="283"/>
        <v>108.0187292680319</v>
      </c>
      <c r="BE153" s="2">
        <f t="shared" si="284"/>
        <v>116.02692014661297</v>
      </c>
      <c r="BF153" s="2">
        <f t="shared" si="285"/>
        <v>122.46997058904661</v>
      </c>
      <c r="BG153" s="2">
        <f t="shared" si="286"/>
        <v>125.84162812598478</v>
      </c>
      <c r="BH153" s="2">
        <f t="shared" si="287"/>
        <v>125.84456035466295</v>
      </c>
      <c r="BI153" s="2">
        <f t="shared" si="288"/>
        <v>125.15891522914869</v>
      </c>
      <c r="BJ153" s="2">
        <f t="shared" si="289"/>
        <v>124.17672135361792</v>
      </c>
      <c r="BK153" s="2">
        <f t="shared" si="290"/>
        <v>122.34127822681215</v>
      </c>
      <c r="BL153" s="2">
        <f t="shared" si="291"/>
        <v>112.99978668974072</v>
      </c>
      <c r="BM153" s="2">
        <f t="shared" si="292"/>
        <v>105.11036465935716</v>
      </c>
      <c r="BN153" s="2">
        <f t="shared" si="293"/>
        <v>101.37937938318268</v>
      </c>
      <c r="BP153" s="2" t="str">
        <f t="shared" si="294"/>
        <v/>
      </c>
      <c r="BQ153" s="2" t="str">
        <f t="shared" si="295"/>
        <v/>
      </c>
      <c r="BR153" s="2" t="str">
        <f t="shared" si="296"/>
        <v/>
      </c>
      <c r="BS153" s="2" t="str">
        <f t="shared" si="297"/>
        <v/>
      </c>
      <c r="BT153" s="2" t="str">
        <f t="shared" si="298"/>
        <v/>
      </c>
      <c r="BU153" s="2" t="str">
        <f t="shared" si="299"/>
        <v/>
      </c>
      <c r="BV153" s="2" t="str">
        <f t="shared" si="300"/>
        <v/>
      </c>
      <c r="BW153" s="2" t="str">
        <f t="shared" si="301"/>
        <v/>
      </c>
      <c r="BX153" s="2" t="str">
        <f t="shared" si="302"/>
        <v/>
      </c>
      <c r="BY153" s="2" t="str">
        <f t="shared" si="303"/>
        <v/>
      </c>
      <c r="BZ153" s="2" t="str">
        <f t="shared" si="304"/>
        <v/>
      </c>
      <c r="CA153" s="2" t="str">
        <f t="shared" si="305"/>
        <v/>
      </c>
      <c r="CB153" s="2" t="str">
        <f t="shared" si="306"/>
        <v/>
      </c>
      <c r="CC153" s="2" t="str">
        <f t="shared" si="307"/>
        <v/>
      </c>
      <c r="CD153" s="2" t="str">
        <f t="shared" si="308"/>
        <v/>
      </c>
      <c r="CF153" s="2">
        <f t="shared" si="309"/>
        <v>64.175399999999996</v>
      </c>
      <c r="CG153" s="2">
        <f t="shared" si="310"/>
        <v>76.017499999999998</v>
      </c>
      <c r="CH153" s="2">
        <f t="shared" si="311"/>
        <v>87.157899999999998</v>
      </c>
      <c r="CI153" s="2">
        <f t="shared" si="312"/>
        <v>98.508799999999994</v>
      </c>
      <c r="CJ153" s="2">
        <f t="shared" si="313"/>
        <v>108.46429999999999</v>
      </c>
      <c r="CK153" s="2">
        <f t="shared" si="314"/>
        <v>116.66070000000001</v>
      </c>
      <c r="CL153" s="2" t="str">
        <f t="shared" si="315"/>
        <v/>
      </c>
      <c r="CM153" s="2" t="str">
        <f t="shared" si="316"/>
        <v/>
      </c>
      <c r="CN153" s="2" t="str">
        <f t="shared" si="317"/>
        <v/>
      </c>
      <c r="CO153" s="2" t="str">
        <f t="shared" si="318"/>
        <v/>
      </c>
      <c r="CP153" s="2">
        <f t="shared" si="319"/>
        <v>122.41800000000001</v>
      </c>
      <c r="CQ153" s="2">
        <f t="shared" si="320"/>
        <v>121.709</v>
      </c>
      <c r="CR153" s="2">
        <f t="shared" si="321"/>
        <v>112.455</v>
      </c>
      <c r="CS153" s="2">
        <f t="shared" si="322"/>
        <v>103.98180000000001</v>
      </c>
      <c r="CT153" s="2">
        <f t="shared" si="323"/>
        <v>99.945499999999996</v>
      </c>
      <c r="CV153" s="2">
        <f t="shared" si="324"/>
        <v>68.79774787673459</v>
      </c>
      <c r="CW153" s="2">
        <f t="shared" si="325"/>
        <v>77.143906667944123</v>
      </c>
      <c r="CX153" s="2">
        <f t="shared" si="326"/>
        <v>88.774460422566918</v>
      </c>
      <c r="CY153" s="2">
        <f t="shared" si="327"/>
        <v>99.966800888642865</v>
      </c>
      <c r="CZ153" s="2">
        <f t="shared" si="328"/>
        <v>107.69999003835137</v>
      </c>
      <c r="DA153" s="2">
        <f t="shared" si="329"/>
        <v>115.039118563473</v>
      </c>
      <c r="DB153" s="2">
        <f t="shared" si="330"/>
        <v>124.77740165777493</v>
      </c>
      <c r="DC153" s="2">
        <f t="shared" si="331"/>
        <v>127.21287992930871</v>
      </c>
      <c r="DD153" s="2">
        <f t="shared" si="332"/>
        <v>127.47140381805393</v>
      </c>
      <c r="DE153" s="2">
        <f t="shared" si="333"/>
        <v>127.68402783076863</v>
      </c>
      <c r="DF153" s="2">
        <f t="shared" si="334"/>
        <v>126.36276607470379</v>
      </c>
      <c r="DG153" s="2">
        <f t="shared" si="335"/>
        <v>125.29957900557038</v>
      </c>
      <c r="DH153" s="2">
        <f t="shared" si="336"/>
        <v>115.4386594583854</v>
      </c>
      <c r="DI153" s="2">
        <f t="shared" si="337"/>
        <v>107.33816887173714</v>
      </c>
      <c r="DJ153" s="2">
        <f t="shared" si="338"/>
        <v>111.35886817224122</v>
      </c>
      <c r="DL153" s="2">
        <f t="shared" si="339"/>
        <v>63.965638605589177</v>
      </c>
      <c r="DM153" s="2">
        <f t="shared" si="340"/>
        <v>76.130159930374745</v>
      </c>
      <c r="DN153" s="2">
        <f t="shared" si="341"/>
        <v>87.602908035277551</v>
      </c>
      <c r="DO153" s="2">
        <f t="shared" si="342"/>
        <v>98.861940195542942</v>
      </c>
      <c r="DP153" s="2">
        <f t="shared" si="343"/>
        <v>108.03179624688099</v>
      </c>
      <c r="DQ153" s="2">
        <f t="shared" si="344"/>
        <v>116.06860757710852</v>
      </c>
      <c r="DR153" s="2">
        <f t="shared" si="345"/>
        <v>122.37865113686992</v>
      </c>
      <c r="DS153" s="2">
        <f t="shared" si="346"/>
        <v>125.79457963092008</v>
      </c>
      <c r="DT153" s="2">
        <f t="shared" si="347"/>
        <v>125.79192826244534</v>
      </c>
      <c r="DU153" s="2">
        <f t="shared" si="348"/>
        <v>125.07036392527709</v>
      </c>
      <c r="DV153" s="2">
        <f t="shared" si="349"/>
        <v>124.0889752215206</v>
      </c>
      <c r="DW153" s="2">
        <f t="shared" si="350"/>
        <v>122.20939714854373</v>
      </c>
      <c r="DX153" s="2">
        <f t="shared" si="351"/>
        <v>112.86100496202643</v>
      </c>
      <c r="DY153" s="2">
        <f t="shared" si="352"/>
        <v>105.00410623493308</v>
      </c>
      <c r="DZ153" s="2">
        <f t="shared" si="353"/>
        <v>101.17112947626556</v>
      </c>
      <c r="EB153" s="2">
        <f t="shared" si="354"/>
        <v>0.97392934301972633</v>
      </c>
      <c r="EC153" s="2">
        <f t="shared" si="355"/>
        <v>0.95542894675033851</v>
      </c>
      <c r="ED153" s="2">
        <f t="shared" si="356"/>
        <v>0.95797062516768705</v>
      </c>
      <c r="EE153" s="2">
        <f t="shared" si="357"/>
        <v>0.96093330217621042</v>
      </c>
      <c r="EF153" s="2">
        <f t="shared" si="358"/>
        <v>0.96061864271021258</v>
      </c>
      <c r="EG153" s="2">
        <f t="shared" si="359"/>
        <v>0.95950667763968134</v>
      </c>
      <c r="EH153" s="2">
        <f t="shared" si="360"/>
        <v>0.96193040861030144</v>
      </c>
      <c r="EI153" s="2">
        <f t="shared" si="361"/>
        <v>0.96682755047139968</v>
      </c>
      <c r="EJ153" s="2">
        <f t="shared" si="362"/>
        <v>0.96866159079133785</v>
      </c>
      <c r="EK153" s="2">
        <f t="shared" si="363"/>
        <v>0.96611985814796475</v>
      </c>
      <c r="EL153" s="2">
        <f t="shared" si="364"/>
        <v>0.96140976115965815</v>
      </c>
      <c r="EM153" s="2">
        <f t="shared" si="365"/>
        <v>0.95732255110858755</v>
      </c>
      <c r="EN153" s="2">
        <f t="shared" si="366"/>
        <v>0.94615968590425048</v>
      </c>
      <c r="EO153" s="2">
        <f t="shared" si="367"/>
        <v>0.95447490450831063</v>
      </c>
      <c r="EP153" s="2">
        <f t="shared" si="368"/>
        <v>0.97955877028929073</v>
      </c>
    </row>
    <row r="154" spans="2:146" x14ac:dyDescent="0.25">
      <c r="B154" s="2">
        <v>132</v>
      </c>
      <c r="C154" s="49">
        <v>63.631599999999999</v>
      </c>
      <c r="D154" s="49">
        <v>76.0702</v>
      </c>
      <c r="E154" s="49">
        <v>87.473699999999994</v>
      </c>
      <c r="F154" s="49">
        <v>100.1053</v>
      </c>
      <c r="G154" s="49">
        <v>109</v>
      </c>
      <c r="H154" s="49">
        <v>116.8571</v>
      </c>
      <c r="I154" s="49">
        <v>125.125</v>
      </c>
      <c r="J154" s="49">
        <v>132.679</v>
      </c>
      <c r="K154" s="49">
        <v>132.964</v>
      </c>
      <c r="L154" s="49">
        <v>126.92700000000001</v>
      </c>
      <c r="M154" s="49">
        <v>123.691</v>
      </c>
      <c r="N154" s="49">
        <v>122.818</v>
      </c>
      <c r="O154" s="49">
        <v>111.873</v>
      </c>
      <c r="P154" s="49">
        <v>102.9636</v>
      </c>
      <c r="Q154" s="49">
        <v>99.054500000000004</v>
      </c>
      <c r="T154" s="4">
        <f t="shared" si="249"/>
        <v>64.116570010795868</v>
      </c>
      <c r="U154" s="4">
        <f t="shared" si="250"/>
        <v>76.156965005181021</v>
      </c>
      <c r="V154" s="4">
        <f t="shared" si="251"/>
        <v>87.628206430728326</v>
      </c>
      <c r="W154" s="4">
        <f t="shared" si="252"/>
        <v>99.454414574105371</v>
      </c>
      <c r="X154" s="4">
        <f t="shared" si="253"/>
        <v>108.75841644273635</v>
      </c>
      <c r="Y154" s="4">
        <f t="shared" si="254"/>
        <v>117.6095999206856</v>
      </c>
      <c r="Z154" s="4">
        <f t="shared" si="255"/>
        <v>125.8634868310768</v>
      </c>
      <c r="AA154" s="4">
        <f t="shared" si="256"/>
        <v>132.83108374658426</v>
      </c>
      <c r="AB154" s="4">
        <f t="shared" si="257"/>
        <v>132.51793653962523</v>
      </c>
      <c r="AC154" s="4">
        <f t="shared" si="258"/>
        <v>127.75927126015465</v>
      </c>
      <c r="AD154" s="4">
        <f t="shared" si="259"/>
        <v>124.94407687079304</v>
      </c>
      <c r="AE154" s="4">
        <f t="shared" si="260"/>
        <v>122.6751433682271</v>
      </c>
      <c r="AF154" s="4">
        <f t="shared" si="261"/>
        <v>112.91773465411724</v>
      </c>
      <c r="AG154" s="4">
        <f t="shared" si="262"/>
        <v>105.03371872499073</v>
      </c>
      <c r="AH154" s="4">
        <f t="shared" si="263"/>
        <v>101.35805158451997</v>
      </c>
      <c r="AJ154" s="4">
        <f t="shared" si="264"/>
        <v>-0.48497001079586965</v>
      </c>
      <c r="AK154" s="4">
        <f t="shared" si="265"/>
        <v>-8.6765005181021593E-2</v>
      </c>
      <c r="AL154" s="4">
        <f t="shared" si="266"/>
        <v>-0.15450643072833259</v>
      </c>
      <c r="AM154" s="4">
        <f t="shared" si="267"/>
        <v>0.65088542589462861</v>
      </c>
      <c r="AN154" s="4">
        <f t="shared" si="268"/>
        <v>0.24158355726365244</v>
      </c>
      <c r="AO154" s="4">
        <f t="shared" si="269"/>
        <v>-0.75249992068559379</v>
      </c>
      <c r="AP154" s="4">
        <f t="shared" si="270"/>
        <v>-0.73848683107679847</v>
      </c>
      <c r="AQ154" s="4">
        <f t="shared" si="271"/>
        <v>-0.15208374658425328</v>
      </c>
      <c r="AR154" s="4">
        <f t="shared" si="272"/>
        <v>0.44606346037477351</v>
      </c>
      <c r="AS154" s="4">
        <f t="shared" si="273"/>
        <v>-0.83227126015464137</v>
      </c>
      <c r="AT154" s="4">
        <f t="shared" si="274"/>
        <v>-1.2530768707930378</v>
      </c>
      <c r="AU154" s="4">
        <f t="shared" si="275"/>
        <v>0.14285663177290076</v>
      </c>
      <c r="AV154" s="4">
        <f t="shared" si="276"/>
        <v>-1.0447346541172351</v>
      </c>
      <c r="AW154" s="4">
        <f t="shared" si="277"/>
        <v>-2.0701187249907349</v>
      </c>
      <c r="AX154" s="4">
        <f t="shared" si="278"/>
        <v>-2.3035515845199654</v>
      </c>
      <c r="AZ154" s="2">
        <f t="shared" si="279"/>
        <v>64.116570010795868</v>
      </c>
      <c r="BA154" s="2">
        <f t="shared" si="280"/>
        <v>76.150929252125692</v>
      </c>
      <c r="BB154" s="2">
        <f t="shared" si="281"/>
        <v>87.608156537390045</v>
      </c>
      <c r="BC154" s="2">
        <f t="shared" si="282"/>
        <v>98.849899779991858</v>
      </c>
      <c r="BD154" s="2">
        <f t="shared" si="283"/>
        <v>107.97770709681147</v>
      </c>
      <c r="BE154" s="2">
        <f t="shared" si="284"/>
        <v>116.00503359220589</v>
      </c>
      <c r="BF154" s="2">
        <f t="shared" si="285"/>
        <v>122.41939303003019</v>
      </c>
      <c r="BG154" s="2">
        <f t="shared" si="286"/>
        <v>125.78837002594057</v>
      </c>
      <c r="BH154" s="2">
        <f t="shared" si="287"/>
        <v>125.77662740286355</v>
      </c>
      <c r="BI154" s="2">
        <f t="shared" si="288"/>
        <v>125.08312615783547</v>
      </c>
      <c r="BJ154" s="2">
        <f t="shared" si="289"/>
        <v>124.09108162030461</v>
      </c>
      <c r="BK154" s="2">
        <f t="shared" si="290"/>
        <v>122.2432579001661</v>
      </c>
      <c r="BL154" s="2">
        <f t="shared" si="291"/>
        <v>112.90895727039131</v>
      </c>
      <c r="BM154" s="2">
        <f t="shared" si="292"/>
        <v>105.03370395502958</v>
      </c>
      <c r="BN154" s="2">
        <f t="shared" si="293"/>
        <v>101.35805158451997</v>
      </c>
      <c r="BP154" s="2" t="str">
        <f t="shared" si="294"/>
        <v/>
      </c>
      <c r="BQ154" s="2" t="str">
        <f t="shared" si="295"/>
        <v/>
      </c>
      <c r="BR154" s="2" t="str">
        <f t="shared" si="296"/>
        <v/>
      </c>
      <c r="BS154" s="2" t="str">
        <f t="shared" si="297"/>
        <v/>
      </c>
      <c r="BT154" s="2" t="str">
        <f t="shared" si="298"/>
        <v/>
      </c>
      <c r="BU154" s="2" t="str">
        <f t="shared" si="299"/>
        <v/>
      </c>
      <c r="BV154" s="2" t="str">
        <f t="shared" si="300"/>
        <v/>
      </c>
      <c r="BW154" s="2" t="str">
        <f t="shared" si="301"/>
        <v/>
      </c>
      <c r="BX154" s="2" t="str">
        <f t="shared" si="302"/>
        <v/>
      </c>
      <c r="BY154" s="2" t="str">
        <f t="shared" si="303"/>
        <v/>
      </c>
      <c r="BZ154" s="2" t="str">
        <f t="shared" si="304"/>
        <v/>
      </c>
      <c r="CA154" s="2" t="str">
        <f t="shared" si="305"/>
        <v/>
      </c>
      <c r="CB154" s="2" t="str">
        <f t="shared" si="306"/>
        <v/>
      </c>
      <c r="CC154" s="2" t="str">
        <f t="shared" si="307"/>
        <v/>
      </c>
      <c r="CD154" s="2" t="str">
        <f t="shared" si="308"/>
        <v/>
      </c>
      <c r="CF154" s="2">
        <f t="shared" si="309"/>
        <v>63.631599999999999</v>
      </c>
      <c r="CG154" s="2">
        <f t="shared" si="310"/>
        <v>76.0702</v>
      </c>
      <c r="CH154" s="2">
        <f t="shared" si="311"/>
        <v>87.473699999999994</v>
      </c>
      <c r="CI154" s="2">
        <f t="shared" si="312"/>
        <v>100.1053</v>
      </c>
      <c r="CJ154" s="2">
        <f t="shared" si="313"/>
        <v>109</v>
      </c>
      <c r="CK154" s="2" t="str">
        <f t="shared" si="314"/>
        <v/>
      </c>
      <c r="CL154" s="2" t="str">
        <f t="shared" si="315"/>
        <v/>
      </c>
      <c r="CM154" s="2" t="str">
        <f t="shared" si="316"/>
        <v/>
      </c>
      <c r="CN154" s="2" t="str">
        <f t="shared" si="317"/>
        <v/>
      </c>
      <c r="CO154" s="2" t="str">
        <f t="shared" si="318"/>
        <v/>
      </c>
      <c r="CP154" s="2" t="str">
        <f t="shared" si="319"/>
        <v/>
      </c>
      <c r="CQ154" s="2" t="str">
        <f t="shared" si="320"/>
        <v/>
      </c>
      <c r="CR154" s="2">
        <f t="shared" si="321"/>
        <v>111.873</v>
      </c>
      <c r="CS154" s="2">
        <f t="shared" si="322"/>
        <v>102.9636</v>
      </c>
      <c r="CT154" s="2">
        <f t="shared" si="323"/>
        <v>99.054500000000004</v>
      </c>
      <c r="CV154" s="2">
        <f t="shared" si="324"/>
        <v>68.832931042604557</v>
      </c>
      <c r="CW154" s="2">
        <f t="shared" si="325"/>
        <v>77.126426303097034</v>
      </c>
      <c r="CX154" s="2">
        <f t="shared" si="326"/>
        <v>88.757734460230154</v>
      </c>
      <c r="CY154" s="2">
        <f t="shared" si="327"/>
        <v>99.958563541536464</v>
      </c>
      <c r="CZ154" s="2">
        <f t="shared" si="328"/>
        <v>107.6717366620904</v>
      </c>
      <c r="DA154" s="2">
        <f t="shared" si="329"/>
        <v>114.99823427392235</v>
      </c>
      <c r="DB154" s="2">
        <f t="shared" si="330"/>
        <v>124.78411916601493</v>
      </c>
      <c r="DC154" s="2">
        <f t="shared" si="331"/>
        <v>127.19429960202078</v>
      </c>
      <c r="DD154" s="2">
        <f t="shared" si="332"/>
        <v>127.43784074304581</v>
      </c>
      <c r="DE154" s="2">
        <f t="shared" si="333"/>
        <v>127.64414846305746</v>
      </c>
      <c r="DF154" s="2">
        <f t="shared" si="334"/>
        <v>126.3170322287141</v>
      </c>
      <c r="DG154" s="2">
        <f t="shared" si="335"/>
        <v>125.26061333722014</v>
      </c>
      <c r="DH154" s="2">
        <f t="shared" si="336"/>
        <v>115.36525495418559</v>
      </c>
      <c r="DI154" s="2">
        <f t="shared" si="337"/>
        <v>107.22967247548939</v>
      </c>
      <c r="DJ154" s="2">
        <f t="shared" si="338"/>
        <v>111.32976974365725</v>
      </c>
      <c r="DL154" s="2">
        <f t="shared" si="339"/>
        <v>64.001428594476693</v>
      </c>
      <c r="DM154" s="2">
        <f t="shared" si="340"/>
        <v>76.109426159201945</v>
      </c>
      <c r="DN154" s="2">
        <f t="shared" si="341"/>
        <v>87.562158515811603</v>
      </c>
      <c r="DO154" s="2">
        <f t="shared" si="342"/>
        <v>98.808793013982978</v>
      </c>
      <c r="DP154" s="2">
        <f t="shared" si="343"/>
        <v>107.98914691528006</v>
      </c>
      <c r="DQ154" s="2">
        <f t="shared" si="344"/>
        <v>116.0437841824594</v>
      </c>
      <c r="DR154" s="2">
        <f t="shared" si="345"/>
        <v>122.33404069379792</v>
      </c>
      <c r="DS154" s="2">
        <f t="shared" si="346"/>
        <v>125.74437616358702</v>
      </c>
      <c r="DT154" s="2">
        <f t="shared" si="347"/>
        <v>125.72761225945237</v>
      </c>
      <c r="DU154" s="2">
        <f t="shared" si="348"/>
        <v>125.00121792200329</v>
      </c>
      <c r="DV154" s="2">
        <f t="shared" si="349"/>
        <v>124.00959534575702</v>
      </c>
      <c r="DW154" s="2">
        <f t="shared" si="350"/>
        <v>122.1205799153249</v>
      </c>
      <c r="DX154" s="2">
        <f t="shared" si="351"/>
        <v>112.78148252773288</v>
      </c>
      <c r="DY154" s="2">
        <f t="shared" si="352"/>
        <v>104.93817996351484</v>
      </c>
      <c r="DZ154" s="2">
        <f t="shared" si="353"/>
        <v>101.16827330005258</v>
      </c>
      <c r="EB154" s="2">
        <f t="shared" si="354"/>
        <v>0.97616861058120896</v>
      </c>
      <c r="EC154" s="2">
        <f t="shared" si="355"/>
        <v>0.95919067153246917</v>
      </c>
      <c r="ED154" s="2">
        <f t="shared" si="356"/>
        <v>0.96152647450529005</v>
      </c>
      <c r="EE154" s="2">
        <f t="shared" si="357"/>
        <v>0.96424785205066654</v>
      </c>
      <c r="EF154" s="2">
        <f t="shared" si="358"/>
        <v>0.96395888805219021</v>
      </c>
      <c r="EG154" s="2">
        <f t="shared" si="359"/>
        <v>0.96293759873429519</v>
      </c>
      <c r="EH154" s="2">
        <f t="shared" si="360"/>
        <v>0.96516342753909856</v>
      </c>
      <c r="EI154" s="2">
        <f t="shared" si="361"/>
        <v>0.96965780317264205</v>
      </c>
      <c r="EJ154" s="2">
        <f t="shared" si="362"/>
        <v>0.97134000288184164</v>
      </c>
      <c r="EK154" s="2">
        <f t="shared" si="363"/>
        <v>0.96900855525340168</v>
      </c>
      <c r="EL154" s="2">
        <f t="shared" si="364"/>
        <v>0.96468537226328333</v>
      </c>
      <c r="EM154" s="2">
        <f t="shared" si="365"/>
        <v>0.96093099392325521</v>
      </c>
      <c r="EN154" s="2">
        <f t="shared" si="366"/>
        <v>0.95066332415605248</v>
      </c>
      <c r="EO154" s="2">
        <f t="shared" si="367"/>
        <v>0.95831363575679995</v>
      </c>
      <c r="EP154" s="2">
        <f t="shared" si="368"/>
        <v>0.98132378577105761</v>
      </c>
    </row>
    <row r="155" spans="2:146" x14ac:dyDescent="0.25">
      <c r="B155" s="2">
        <v>133</v>
      </c>
      <c r="C155" s="49">
        <v>63.666699999999999</v>
      </c>
      <c r="D155" s="49">
        <v>75.947400000000002</v>
      </c>
      <c r="E155" s="49">
        <v>88.789500000000004</v>
      </c>
      <c r="F155" s="49">
        <v>99.614000000000004</v>
      </c>
      <c r="G155" s="49">
        <v>109.7679</v>
      </c>
      <c r="H155" s="49">
        <v>118.3571</v>
      </c>
      <c r="I155" s="49">
        <v>126.1786</v>
      </c>
      <c r="J155" s="49">
        <v>133.929</v>
      </c>
      <c r="K155" s="49">
        <v>134.691</v>
      </c>
      <c r="L155" s="49">
        <v>127.782</v>
      </c>
      <c r="M155" s="49">
        <v>124.07299999999999</v>
      </c>
      <c r="N155" s="49">
        <v>122.05500000000001</v>
      </c>
      <c r="O155" s="49">
        <v>112.691</v>
      </c>
      <c r="P155" s="49">
        <v>103.87269999999999</v>
      </c>
      <c r="Q155" s="49">
        <v>99.218199999999996</v>
      </c>
      <c r="T155" s="4">
        <f t="shared" si="249"/>
        <v>64.142436245451478</v>
      </c>
      <c r="U155" s="4">
        <f t="shared" si="250"/>
        <v>76.133426847537152</v>
      </c>
      <c r="V155" s="4">
        <f t="shared" si="251"/>
        <v>87.627714214052517</v>
      </c>
      <c r="W155" s="4">
        <f t="shared" si="252"/>
        <v>99.973594606874073</v>
      </c>
      <c r="X155" s="4">
        <f t="shared" si="253"/>
        <v>109.55257327489196</v>
      </c>
      <c r="Y155" s="4">
        <f t="shared" si="254"/>
        <v>118.73730385031577</v>
      </c>
      <c r="Z155" s="4">
        <f t="shared" si="255"/>
        <v>127.21572520446942</v>
      </c>
      <c r="AA155" s="4">
        <f t="shared" si="256"/>
        <v>134.5219212440206</v>
      </c>
      <c r="AB155" s="4">
        <f t="shared" si="257"/>
        <v>133.92175048719096</v>
      </c>
      <c r="AC155" s="4">
        <f t="shared" si="258"/>
        <v>128.66786735865031</v>
      </c>
      <c r="AD155" s="4">
        <f t="shared" si="259"/>
        <v>125.30904279318862</v>
      </c>
      <c r="AE155" s="4">
        <f t="shared" si="260"/>
        <v>122.83480495327045</v>
      </c>
      <c r="AF155" s="4">
        <f t="shared" si="261"/>
        <v>112.82630045796724</v>
      </c>
      <c r="AG155" s="4">
        <f t="shared" si="262"/>
        <v>104.95807347906643</v>
      </c>
      <c r="AH155" s="4">
        <f t="shared" si="263"/>
        <v>101.33833414974215</v>
      </c>
      <c r="AJ155" s="4">
        <f t="shared" si="264"/>
        <v>-0.47573624545147908</v>
      </c>
      <c r="AK155" s="4">
        <f t="shared" si="265"/>
        <v>-0.18602684753714982</v>
      </c>
      <c r="AL155" s="4">
        <f t="shared" si="266"/>
        <v>1.1617857859474867</v>
      </c>
      <c r="AM155" s="4">
        <f t="shared" si="267"/>
        <v>-0.35959460687406875</v>
      </c>
      <c r="AN155" s="4">
        <f t="shared" si="268"/>
        <v>0.21532672510804218</v>
      </c>
      <c r="AO155" s="4">
        <f t="shared" si="269"/>
        <v>-0.38020385031576609</v>
      </c>
      <c r="AP155" s="4">
        <f t="shared" si="270"/>
        <v>-1.0371252044694188</v>
      </c>
      <c r="AQ155" s="4">
        <f t="shared" si="271"/>
        <v>-0.59292124402060153</v>
      </c>
      <c r="AR155" s="4">
        <f t="shared" si="272"/>
        <v>0.76924951280903997</v>
      </c>
      <c r="AS155" s="4">
        <f t="shared" si="273"/>
        <v>-0.88586735865031585</v>
      </c>
      <c r="AT155" s="4">
        <f t="shared" si="274"/>
        <v>-1.2360427931886306</v>
      </c>
      <c r="AU155" s="4">
        <f t="shared" si="275"/>
        <v>-0.77980495327044252</v>
      </c>
      <c r="AV155" s="4">
        <f t="shared" si="276"/>
        <v>-0.135300457967233</v>
      </c>
      <c r="AW155" s="4">
        <f t="shared" si="277"/>
        <v>-1.0853734790664333</v>
      </c>
      <c r="AX155" s="4">
        <f t="shared" si="278"/>
        <v>-2.1201341497421566</v>
      </c>
      <c r="AZ155" s="2">
        <f t="shared" si="279"/>
        <v>64.142436245451478</v>
      </c>
      <c r="BA155" s="2">
        <f t="shared" si="280"/>
        <v>76.126801587404074</v>
      </c>
      <c r="BB155" s="2">
        <f t="shared" si="281"/>
        <v>87.564347995111433</v>
      </c>
      <c r="BC155" s="2">
        <f t="shared" si="282"/>
        <v>98.794722922985301</v>
      </c>
      <c r="BD155" s="2">
        <f t="shared" si="283"/>
        <v>107.9365058525792</v>
      </c>
      <c r="BE155" s="2">
        <f t="shared" si="284"/>
        <v>115.98295954688147</v>
      </c>
      <c r="BF155" s="2">
        <f t="shared" si="285"/>
        <v>122.3691476168209</v>
      </c>
      <c r="BG155" s="2">
        <f t="shared" si="286"/>
        <v>125.73528041290002</v>
      </c>
      <c r="BH155" s="2">
        <f t="shared" si="287"/>
        <v>125.70891747175779</v>
      </c>
      <c r="BI155" s="2">
        <f t="shared" si="288"/>
        <v>125.0078068478706</v>
      </c>
      <c r="BJ155" s="2">
        <f t="shared" si="289"/>
        <v>124.00585050527968</v>
      </c>
      <c r="BK155" s="2">
        <f t="shared" si="290"/>
        <v>122.14581468369278</v>
      </c>
      <c r="BL155" s="2">
        <f t="shared" si="291"/>
        <v>112.81900180925786</v>
      </c>
      <c r="BM155" s="2">
        <f t="shared" si="292"/>
        <v>104.95806892488845</v>
      </c>
      <c r="BN155" s="2">
        <f t="shared" si="293"/>
        <v>101.33833414974215</v>
      </c>
      <c r="BP155" s="2" t="str">
        <f t="shared" si="294"/>
        <v/>
      </c>
      <c r="BQ155" s="2" t="str">
        <f t="shared" si="295"/>
        <v/>
      </c>
      <c r="BR155" s="2" t="str">
        <f t="shared" si="296"/>
        <v/>
      </c>
      <c r="BS155" s="2" t="str">
        <f t="shared" si="297"/>
        <v/>
      </c>
      <c r="BT155" s="2" t="str">
        <f t="shared" si="298"/>
        <v/>
      </c>
      <c r="BU155" s="2" t="str">
        <f t="shared" si="299"/>
        <v/>
      </c>
      <c r="BV155" s="2" t="str">
        <f t="shared" si="300"/>
        <v/>
      </c>
      <c r="BW155" s="2" t="str">
        <f t="shared" si="301"/>
        <v/>
      </c>
      <c r="BX155" s="2" t="str">
        <f t="shared" si="302"/>
        <v/>
      </c>
      <c r="BY155" s="2" t="str">
        <f t="shared" si="303"/>
        <v/>
      </c>
      <c r="BZ155" s="2" t="str">
        <f t="shared" si="304"/>
        <v/>
      </c>
      <c r="CA155" s="2" t="str">
        <f t="shared" si="305"/>
        <v/>
      </c>
      <c r="CB155" s="2" t="str">
        <f t="shared" si="306"/>
        <v/>
      </c>
      <c r="CC155" s="2" t="str">
        <f t="shared" si="307"/>
        <v/>
      </c>
      <c r="CD155" s="2" t="str">
        <f t="shared" si="308"/>
        <v/>
      </c>
      <c r="CF155" s="2">
        <f t="shared" si="309"/>
        <v>63.666699999999999</v>
      </c>
      <c r="CG155" s="2">
        <f t="shared" si="310"/>
        <v>75.947400000000002</v>
      </c>
      <c r="CH155" s="2">
        <f t="shared" si="311"/>
        <v>88.789500000000004</v>
      </c>
      <c r="CI155" s="2" t="str">
        <f t="shared" si="312"/>
        <v/>
      </c>
      <c r="CJ155" s="2" t="str">
        <f t="shared" si="313"/>
        <v/>
      </c>
      <c r="CK155" s="2" t="str">
        <f t="shared" si="314"/>
        <v/>
      </c>
      <c r="CL155" s="2" t="str">
        <f t="shared" si="315"/>
        <v/>
      </c>
      <c r="CM155" s="2" t="str">
        <f t="shared" si="316"/>
        <v/>
      </c>
      <c r="CN155" s="2" t="str">
        <f t="shared" si="317"/>
        <v/>
      </c>
      <c r="CO155" s="2" t="str">
        <f t="shared" si="318"/>
        <v/>
      </c>
      <c r="CP155" s="2" t="str">
        <f t="shared" si="319"/>
        <v/>
      </c>
      <c r="CQ155" s="2" t="str">
        <f t="shared" si="320"/>
        <v/>
      </c>
      <c r="CR155" s="2">
        <f t="shared" si="321"/>
        <v>112.691</v>
      </c>
      <c r="CS155" s="2">
        <f t="shared" si="322"/>
        <v>103.87269999999999</v>
      </c>
      <c r="CT155" s="2">
        <f t="shared" si="323"/>
        <v>99.218199999999996</v>
      </c>
      <c r="CV155" s="2">
        <f t="shared" si="324"/>
        <v>68.868114208474509</v>
      </c>
      <c r="CW155" s="2">
        <f t="shared" si="325"/>
        <v>77.108945938249946</v>
      </c>
      <c r="CX155" s="2">
        <f t="shared" si="326"/>
        <v>88.74100849789339</v>
      </c>
      <c r="CY155" s="2">
        <f t="shared" si="327"/>
        <v>99.950326194430062</v>
      </c>
      <c r="CZ155" s="2">
        <f t="shared" si="328"/>
        <v>107.64348328582943</v>
      </c>
      <c r="DA155" s="2">
        <f t="shared" si="329"/>
        <v>114.95734998437172</v>
      </c>
      <c r="DB155" s="2">
        <f t="shared" si="330"/>
        <v>124.79083667425492</v>
      </c>
      <c r="DC155" s="2">
        <f t="shared" si="331"/>
        <v>127.17571927473286</v>
      </c>
      <c r="DD155" s="2">
        <f t="shared" si="332"/>
        <v>127.40427766803769</v>
      </c>
      <c r="DE155" s="2">
        <f t="shared" si="333"/>
        <v>127.6042690953463</v>
      </c>
      <c r="DF155" s="2">
        <f t="shared" si="334"/>
        <v>126.27129838272441</v>
      </c>
      <c r="DG155" s="2">
        <f t="shared" si="335"/>
        <v>125.22164766886989</v>
      </c>
      <c r="DH155" s="2">
        <f t="shared" si="336"/>
        <v>115.29185044998576</v>
      </c>
      <c r="DI155" s="2">
        <f t="shared" si="337"/>
        <v>107.12117607924165</v>
      </c>
      <c r="DJ155" s="2">
        <f t="shared" si="338"/>
        <v>111.30067131507329</v>
      </c>
      <c r="DL155" s="2">
        <f t="shared" si="339"/>
        <v>64.037218583364208</v>
      </c>
      <c r="DM155" s="2">
        <f t="shared" si="340"/>
        <v>76.088692388029131</v>
      </c>
      <c r="DN155" s="2">
        <f t="shared" si="341"/>
        <v>87.521408996345656</v>
      </c>
      <c r="DO155" s="2">
        <f t="shared" si="342"/>
        <v>98.755645832422999</v>
      </c>
      <c r="DP155" s="2">
        <f t="shared" si="343"/>
        <v>107.94649758367913</v>
      </c>
      <c r="DQ155" s="2">
        <f t="shared" si="344"/>
        <v>116.01896078781029</v>
      </c>
      <c r="DR155" s="2">
        <f t="shared" si="345"/>
        <v>122.28943025072591</v>
      </c>
      <c r="DS155" s="2">
        <f t="shared" si="346"/>
        <v>125.69417269625396</v>
      </c>
      <c r="DT155" s="2">
        <f t="shared" si="347"/>
        <v>125.66329625645942</v>
      </c>
      <c r="DU155" s="2">
        <f t="shared" si="348"/>
        <v>124.93207191872949</v>
      </c>
      <c r="DV155" s="2">
        <f t="shared" si="349"/>
        <v>123.93021546999344</v>
      </c>
      <c r="DW155" s="2">
        <f t="shared" si="350"/>
        <v>122.03176268210605</v>
      </c>
      <c r="DX155" s="2">
        <f t="shared" si="351"/>
        <v>112.70196009343931</v>
      </c>
      <c r="DY155" s="2">
        <f t="shared" si="352"/>
        <v>104.87225369209659</v>
      </c>
      <c r="DZ155" s="2">
        <f t="shared" si="353"/>
        <v>101.16541712383957</v>
      </c>
      <c r="EB155" s="2">
        <f t="shared" si="354"/>
        <v>0.97821984363719972</v>
      </c>
      <c r="EC155" s="2">
        <f t="shared" si="355"/>
        <v>0.96264732490595306</v>
      </c>
      <c r="ED155" s="2">
        <f t="shared" si="356"/>
        <v>0.96479254155869765</v>
      </c>
      <c r="EE155" s="2">
        <f t="shared" si="357"/>
        <v>0.96729075675383447</v>
      </c>
      <c r="EF155" s="2">
        <f t="shared" si="358"/>
        <v>0.96702554575531563</v>
      </c>
      <c r="EG155" s="2">
        <f t="shared" si="359"/>
        <v>0.96608809856475042</v>
      </c>
      <c r="EH155" s="2">
        <f t="shared" si="360"/>
        <v>0.96813098209665549</v>
      </c>
      <c r="EI155" s="2">
        <f t="shared" si="361"/>
        <v>0.97225351045778619</v>
      </c>
      <c r="EJ155" s="2">
        <f t="shared" si="362"/>
        <v>0.97379569075523931</v>
      </c>
      <c r="EK155" s="2">
        <f t="shared" si="363"/>
        <v>0.97165818083941047</v>
      </c>
      <c r="EL155" s="2">
        <f t="shared" si="364"/>
        <v>0.96769228681524999</v>
      </c>
      <c r="EM155" s="2">
        <f t="shared" si="365"/>
        <v>0.96424573235086175</v>
      </c>
      <c r="EN155" s="2">
        <f t="shared" si="366"/>
        <v>0.95480823521247082</v>
      </c>
      <c r="EO155" s="2">
        <f t="shared" si="367"/>
        <v>0.96184162099928994</v>
      </c>
      <c r="EP155" s="2">
        <f t="shared" si="368"/>
        <v>0.98293905385696734</v>
      </c>
    </row>
    <row r="156" spans="2:146" x14ac:dyDescent="0.25">
      <c r="B156" s="2">
        <v>134</v>
      </c>
      <c r="C156" s="49">
        <v>63.947400000000002</v>
      </c>
      <c r="D156" s="49">
        <v>75.824600000000004</v>
      </c>
      <c r="E156" s="49">
        <v>87.789500000000004</v>
      </c>
      <c r="F156" s="49">
        <v>101.386</v>
      </c>
      <c r="G156" s="49">
        <v>111.2679</v>
      </c>
      <c r="H156" s="49">
        <v>119.6071</v>
      </c>
      <c r="I156" s="49">
        <v>127.7679</v>
      </c>
      <c r="J156" s="49">
        <v>135.661</v>
      </c>
      <c r="K156" s="49">
        <v>135.673</v>
      </c>
      <c r="L156" s="49">
        <v>130.41800000000001</v>
      </c>
      <c r="M156" s="49">
        <v>124.89100000000001</v>
      </c>
      <c r="N156" s="49">
        <v>121.89100000000001</v>
      </c>
      <c r="O156" s="49">
        <v>111.673</v>
      </c>
      <c r="P156" s="49">
        <v>103.36360000000001</v>
      </c>
      <c r="Q156" s="49">
        <v>98.763599999999997</v>
      </c>
      <c r="T156" s="4">
        <f t="shared" si="249"/>
        <v>64.169140395518582</v>
      </c>
      <c r="U156" s="4">
        <f t="shared" si="250"/>
        <v>76.115103040761497</v>
      </c>
      <c r="V156" s="4">
        <f t="shared" si="251"/>
        <v>87.695026115983012</v>
      </c>
      <c r="W156" s="4">
        <f t="shared" si="252"/>
        <v>100.81032959894834</v>
      </c>
      <c r="X156" s="4">
        <f t="shared" si="253"/>
        <v>110.86496937373414</v>
      </c>
      <c r="Y156" s="4">
        <f t="shared" si="254"/>
        <v>120.29940743941367</v>
      </c>
      <c r="Z156" s="4">
        <f t="shared" si="255"/>
        <v>128.69015295313156</v>
      </c>
      <c r="AA156" s="4">
        <f t="shared" si="256"/>
        <v>135.88934889248489</v>
      </c>
      <c r="AB156" s="4">
        <f t="shared" si="257"/>
        <v>134.95096543415545</v>
      </c>
      <c r="AC156" s="4">
        <f t="shared" si="258"/>
        <v>129.62124133045955</v>
      </c>
      <c r="AD156" s="4">
        <f t="shared" si="259"/>
        <v>125.78873537609441</v>
      </c>
      <c r="AE156" s="4">
        <f t="shared" si="260"/>
        <v>123.08084188826197</v>
      </c>
      <c r="AF156" s="4">
        <f t="shared" si="261"/>
        <v>112.74031667769974</v>
      </c>
      <c r="AG156" s="4">
        <f t="shared" si="262"/>
        <v>104.88337035769031</v>
      </c>
      <c r="AH156" s="4">
        <f t="shared" si="263"/>
        <v>101.32009130736766</v>
      </c>
      <c r="AJ156" s="4">
        <f t="shared" si="264"/>
        <v>-0.22174039551858016</v>
      </c>
      <c r="AK156" s="4">
        <f t="shared" si="265"/>
        <v>-0.29050304076149303</v>
      </c>
      <c r="AL156" s="4">
        <f t="shared" si="266"/>
        <v>9.447388401699186E-2</v>
      </c>
      <c r="AM156" s="4">
        <f t="shared" si="267"/>
        <v>0.5756704010516529</v>
      </c>
      <c r="AN156" s="4">
        <f t="shared" si="268"/>
        <v>0.40293062626585652</v>
      </c>
      <c r="AO156" s="4">
        <f t="shared" si="269"/>
        <v>-0.69230743941366768</v>
      </c>
      <c r="AP156" s="4">
        <f t="shared" si="270"/>
        <v>-0.92225295313156153</v>
      </c>
      <c r="AQ156" s="4">
        <f t="shared" si="271"/>
        <v>-0.22834889248488821</v>
      </c>
      <c r="AR156" s="4">
        <f t="shared" si="272"/>
        <v>0.72203456584455239</v>
      </c>
      <c r="AS156" s="4">
        <f t="shared" si="273"/>
        <v>0.79675866954045205</v>
      </c>
      <c r="AT156" s="4">
        <f t="shared" si="274"/>
        <v>-0.89773537609440268</v>
      </c>
      <c r="AU156" s="4">
        <f t="shared" si="275"/>
        <v>-1.1898418882619666</v>
      </c>
      <c r="AV156" s="4">
        <f t="shared" si="276"/>
        <v>-1.0673166776997363</v>
      </c>
      <c r="AW156" s="4">
        <f t="shared" si="277"/>
        <v>-1.5197703576903052</v>
      </c>
      <c r="AX156" s="4">
        <f t="shared" si="278"/>
        <v>-2.5564913073676649</v>
      </c>
      <c r="AZ156" s="2">
        <f t="shared" si="279"/>
        <v>64.169140395518582</v>
      </c>
      <c r="BA156" s="2">
        <f t="shared" si="280"/>
        <v>76.10294042272146</v>
      </c>
      <c r="BB156" s="2">
        <f t="shared" si="281"/>
        <v>87.520715785028443</v>
      </c>
      <c r="BC156" s="2">
        <f t="shared" si="282"/>
        <v>98.739583827901029</v>
      </c>
      <c r="BD156" s="2">
        <f t="shared" si="283"/>
        <v>107.89514335910637</v>
      </c>
      <c r="BE156" s="2">
        <f t="shared" si="284"/>
        <v>115.96070738838387</v>
      </c>
      <c r="BF156" s="2">
        <f t="shared" si="285"/>
        <v>122.31922338803747</v>
      </c>
      <c r="BG156" s="2">
        <f t="shared" si="286"/>
        <v>125.68235385062374</v>
      </c>
      <c r="BH156" s="2">
        <f t="shared" si="287"/>
        <v>125.64142010203466</v>
      </c>
      <c r="BI156" s="2">
        <f t="shared" si="288"/>
        <v>124.93292804651668</v>
      </c>
      <c r="BJ156" s="2">
        <f t="shared" si="289"/>
        <v>123.92100642261407</v>
      </c>
      <c r="BK156" s="2">
        <f t="shared" si="290"/>
        <v>122.04892108242412</v>
      </c>
      <c r="BL156" s="2">
        <f t="shared" si="291"/>
        <v>112.72986027918213</v>
      </c>
      <c r="BM156" s="2">
        <f t="shared" si="292"/>
        <v>104.88336903546436</v>
      </c>
      <c r="BN156" s="2">
        <f t="shared" si="293"/>
        <v>101.32009130736766</v>
      </c>
      <c r="BP156" s="2" t="str">
        <f t="shared" si="294"/>
        <v/>
      </c>
      <c r="BQ156" s="2" t="str">
        <f t="shared" si="295"/>
        <v/>
      </c>
      <c r="BR156" s="2" t="str">
        <f t="shared" si="296"/>
        <v/>
      </c>
      <c r="BS156" s="2" t="str">
        <f t="shared" si="297"/>
        <v/>
      </c>
      <c r="BT156" s="2" t="str">
        <f t="shared" si="298"/>
        <v/>
      </c>
      <c r="BU156" s="2" t="str">
        <f t="shared" si="299"/>
        <v/>
      </c>
      <c r="BV156" s="2" t="str">
        <f t="shared" si="300"/>
        <v/>
      </c>
      <c r="BW156" s="2" t="str">
        <f t="shared" si="301"/>
        <v/>
      </c>
      <c r="BX156" s="2" t="str">
        <f t="shared" si="302"/>
        <v/>
      </c>
      <c r="BY156" s="2" t="str">
        <f t="shared" si="303"/>
        <v/>
      </c>
      <c r="BZ156" s="2" t="str">
        <f t="shared" si="304"/>
        <v/>
      </c>
      <c r="CA156" s="2" t="str">
        <f t="shared" si="305"/>
        <v/>
      </c>
      <c r="CB156" s="2" t="str">
        <f t="shared" si="306"/>
        <v/>
      </c>
      <c r="CC156" s="2" t="str">
        <f t="shared" si="307"/>
        <v/>
      </c>
      <c r="CD156" s="2" t="str">
        <f t="shared" si="308"/>
        <v/>
      </c>
      <c r="CF156" s="2">
        <f t="shared" si="309"/>
        <v>63.947400000000002</v>
      </c>
      <c r="CG156" s="2">
        <f t="shared" si="310"/>
        <v>75.824600000000004</v>
      </c>
      <c r="CH156" s="2">
        <f t="shared" si="311"/>
        <v>87.789500000000004</v>
      </c>
      <c r="CI156" s="2" t="str">
        <f t="shared" si="312"/>
        <v/>
      </c>
      <c r="CJ156" s="2" t="str">
        <f t="shared" si="313"/>
        <v/>
      </c>
      <c r="CK156" s="2" t="str">
        <f t="shared" si="314"/>
        <v/>
      </c>
      <c r="CL156" s="2" t="str">
        <f t="shared" si="315"/>
        <v/>
      </c>
      <c r="CM156" s="2" t="str">
        <f t="shared" si="316"/>
        <v/>
      </c>
      <c r="CN156" s="2" t="str">
        <f t="shared" si="317"/>
        <v/>
      </c>
      <c r="CO156" s="2" t="str">
        <f t="shared" si="318"/>
        <v/>
      </c>
      <c r="CP156" s="2" t="str">
        <f t="shared" si="319"/>
        <v/>
      </c>
      <c r="CQ156" s="2" t="str">
        <f t="shared" si="320"/>
        <v/>
      </c>
      <c r="CR156" s="2">
        <f t="shared" si="321"/>
        <v>111.673</v>
      </c>
      <c r="CS156" s="2">
        <f t="shared" si="322"/>
        <v>103.36360000000001</v>
      </c>
      <c r="CT156" s="2">
        <f t="shared" si="323"/>
        <v>98.763599999999997</v>
      </c>
      <c r="CV156" s="2">
        <f t="shared" si="324"/>
        <v>68.903297374344476</v>
      </c>
      <c r="CW156" s="2">
        <f t="shared" si="325"/>
        <v>77.091465573402857</v>
      </c>
      <c r="CX156" s="2">
        <f t="shared" si="326"/>
        <v>88.724282535556625</v>
      </c>
      <c r="CY156" s="2">
        <f t="shared" si="327"/>
        <v>99.942088847323646</v>
      </c>
      <c r="CZ156" s="2">
        <f t="shared" si="328"/>
        <v>107.61522990956846</v>
      </c>
      <c r="DA156" s="2">
        <f t="shared" si="329"/>
        <v>114.91646569482107</v>
      </c>
      <c r="DB156" s="2">
        <f t="shared" si="330"/>
        <v>124.79755418249492</v>
      </c>
      <c r="DC156" s="2">
        <f t="shared" si="331"/>
        <v>127.15713894744493</v>
      </c>
      <c r="DD156" s="2">
        <f t="shared" si="332"/>
        <v>127.37071459302958</v>
      </c>
      <c r="DE156" s="2">
        <f t="shared" si="333"/>
        <v>127.56438972763513</v>
      </c>
      <c r="DF156" s="2">
        <f t="shared" si="334"/>
        <v>126.22556453673472</v>
      </c>
      <c r="DG156" s="2">
        <f t="shared" si="335"/>
        <v>125.18268200051965</v>
      </c>
      <c r="DH156" s="2">
        <f t="shared" si="336"/>
        <v>115.21844594578593</v>
      </c>
      <c r="DI156" s="2">
        <f t="shared" si="337"/>
        <v>107.01267968299391</v>
      </c>
      <c r="DJ156" s="2">
        <f t="shared" si="338"/>
        <v>111.27157288648931</v>
      </c>
      <c r="DL156" s="2">
        <f t="shared" si="339"/>
        <v>64.073008572251723</v>
      </c>
      <c r="DM156" s="2">
        <f t="shared" si="340"/>
        <v>76.06795861685633</v>
      </c>
      <c r="DN156" s="2">
        <f t="shared" si="341"/>
        <v>87.480659476879708</v>
      </c>
      <c r="DO156" s="2">
        <f t="shared" si="342"/>
        <v>98.702498650863021</v>
      </c>
      <c r="DP156" s="2">
        <f t="shared" si="343"/>
        <v>107.90384825207821</v>
      </c>
      <c r="DQ156" s="2">
        <f t="shared" si="344"/>
        <v>115.99413739316118</v>
      </c>
      <c r="DR156" s="2">
        <f t="shared" si="345"/>
        <v>122.24481980765391</v>
      </c>
      <c r="DS156" s="2">
        <f t="shared" si="346"/>
        <v>125.64396922892089</v>
      </c>
      <c r="DT156" s="2">
        <f t="shared" si="347"/>
        <v>125.59898025346645</v>
      </c>
      <c r="DU156" s="2">
        <f t="shared" si="348"/>
        <v>124.86292591545569</v>
      </c>
      <c r="DV156" s="2">
        <f t="shared" si="349"/>
        <v>123.85083559422986</v>
      </c>
      <c r="DW156" s="2">
        <f t="shared" si="350"/>
        <v>121.94294544888722</v>
      </c>
      <c r="DX156" s="2">
        <f t="shared" si="351"/>
        <v>112.62243765914576</v>
      </c>
      <c r="DY156" s="2">
        <f t="shared" si="352"/>
        <v>104.80632742067836</v>
      </c>
      <c r="DZ156" s="2">
        <f t="shared" si="353"/>
        <v>101.16256094762657</v>
      </c>
      <c r="EB156" s="2">
        <f t="shared" si="354"/>
        <v>0.98009812100154026</v>
      </c>
      <c r="EC156" s="2">
        <f t="shared" si="355"/>
        <v>0.96582162374043179</v>
      </c>
      <c r="ED156" s="2">
        <f t="shared" si="356"/>
        <v>0.96779063570005497</v>
      </c>
      <c r="EE156" s="2">
        <f t="shared" si="357"/>
        <v>0.9700827118963179</v>
      </c>
      <c r="EF156" s="2">
        <f t="shared" si="358"/>
        <v>0.9698394326010753</v>
      </c>
      <c r="EG156" s="2">
        <f t="shared" si="359"/>
        <v>0.96897941661750786</v>
      </c>
      <c r="EH156" s="2">
        <f t="shared" si="360"/>
        <v>0.9708533793735582</v>
      </c>
      <c r="EI156" s="2">
        <f t="shared" si="361"/>
        <v>0.9746329699616999</v>
      </c>
      <c r="EJ156" s="2">
        <f t="shared" si="362"/>
        <v>0.97604615566762731</v>
      </c>
      <c r="EK156" s="2">
        <f t="shared" si="363"/>
        <v>0.9740873334133191</v>
      </c>
      <c r="EL156" s="2">
        <f t="shared" si="364"/>
        <v>0.97045101563878222</v>
      </c>
      <c r="EM156" s="2">
        <f t="shared" si="365"/>
        <v>0.96728881134377886</v>
      </c>
      <c r="EN156" s="2">
        <f t="shared" si="366"/>
        <v>0.95862007814489436</v>
      </c>
      <c r="EO156" s="2">
        <f t="shared" si="367"/>
        <v>0.96508190641092728</v>
      </c>
      <c r="EP156" s="2">
        <f t="shared" si="368"/>
        <v>0.98441683908439315</v>
      </c>
    </row>
    <row r="157" spans="2:146" x14ac:dyDescent="0.25">
      <c r="B157" s="2">
        <v>135</v>
      </c>
      <c r="C157" s="49">
        <v>63.122799999999998</v>
      </c>
      <c r="D157" s="49">
        <v>75.508799999999994</v>
      </c>
      <c r="E157" s="49">
        <v>88.508799999999994</v>
      </c>
      <c r="F157" s="49">
        <v>101.7895</v>
      </c>
      <c r="G157" s="49">
        <v>113.3929</v>
      </c>
      <c r="H157" s="49">
        <v>121.33929999999999</v>
      </c>
      <c r="I157" s="49">
        <v>129.41069999999999</v>
      </c>
      <c r="J157" s="49">
        <v>137.625</v>
      </c>
      <c r="K157" s="49">
        <v>135.61799999999999</v>
      </c>
      <c r="L157" s="49">
        <v>131.10900000000001</v>
      </c>
      <c r="M157" s="49">
        <v>125.291</v>
      </c>
      <c r="N157" s="49">
        <v>123.145</v>
      </c>
      <c r="O157" s="49">
        <v>111.92700000000001</v>
      </c>
      <c r="P157" s="49">
        <v>103.1636</v>
      </c>
      <c r="Q157" s="49">
        <v>100.2</v>
      </c>
      <c r="T157" s="4">
        <f t="shared" si="249"/>
        <v>64.196614590692818</v>
      </c>
      <c r="U157" s="4">
        <f t="shared" si="250"/>
        <v>76.104894519515966</v>
      </c>
      <c r="V157" s="4">
        <f t="shared" si="251"/>
        <v>87.893273560095281</v>
      </c>
      <c r="W157" s="4">
        <f t="shared" si="252"/>
        <v>101.96075446060829</v>
      </c>
      <c r="X157" s="4">
        <f t="shared" si="253"/>
        <v>112.69865731193634</v>
      </c>
      <c r="Y157" s="4">
        <f t="shared" si="254"/>
        <v>122.20942323335819</v>
      </c>
      <c r="Z157" s="4">
        <f t="shared" si="255"/>
        <v>130.09259648629555</v>
      </c>
      <c r="AA157" s="4">
        <f t="shared" si="256"/>
        <v>136.66948277485659</v>
      </c>
      <c r="AB157" s="4">
        <f t="shared" si="257"/>
        <v>135.39274976017433</v>
      </c>
      <c r="AC157" s="4">
        <f t="shared" si="258"/>
        <v>130.48309648673529</v>
      </c>
      <c r="AD157" s="4">
        <f t="shared" si="259"/>
        <v>126.34754588019366</v>
      </c>
      <c r="AE157" s="4">
        <f t="shared" si="260"/>
        <v>123.40314652143257</v>
      </c>
      <c r="AF157" s="4">
        <f t="shared" si="261"/>
        <v>112.6599869729564</v>
      </c>
      <c r="AG157" s="4">
        <f t="shared" si="262"/>
        <v>104.8095209875561</v>
      </c>
      <c r="AH157" s="4">
        <f t="shared" si="263"/>
        <v>101.30319796240933</v>
      </c>
      <c r="AJ157" s="4">
        <f t="shared" si="264"/>
        <v>-1.0738145906928196</v>
      </c>
      <c r="AK157" s="4">
        <f t="shared" si="265"/>
        <v>-0.59609451951597237</v>
      </c>
      <c r="AL157" s="4">
        <f t="shared" si="266"/>
        <v>0.61552643990471267</v>
      </c>
      <c r="AM157" s="4">
        <f t="shared" si="267"/>
        <v>-0.17125446060828153</v>
      </c>
      <c r="AN157" s="4">
        <f t="shared" si="268"/>
        <v>0.69424268806365319</v>
      </c>
      <c r="AO157" s="4">
        <f t="shared" si="269"/>
        <v>-0.87012323335819985</v>
      </c>
      <c r="AP157" s="4">
        <f t="shared" si="270"/>
        <v>-0.68189648629555677</v>
      </c>
      <c r="AQ157" s="4">
        <f t="shared" si="271"/>
        <v>0.95551722514341009</v>
      </c>
      <c r="AR157" s="4">
        <f t="shared" si="272"/>
        <v>0.2252502398256695</v>
      </c>
      <c r="AS157" s="4">
        <f t="shared" si="273"/>
        <v>0.62590351326471705</v>
      </c>
      <c r="AT157" s="4">
        <f t="shared" si="274"/>
        <v>-1.0565458801936671</v>
      </c>
      <c r="AU157" s="4">
        <f t="shared" si="275"/>
        <v>-0.25814652143257888</v>
      </c>
      <c r="AV157" s="4">
        <f t="shared" si="276"/>
        <v>-0.7329869729563967</v>
      </c>
      <c r="AW157" s="4">
        <f t="shared" si="277"/>
        <v>-1.6459209875560958</v>
      </c>
      <c r="AX157" s="4">
        <f t="shared" si="278"/>
        <v>-1.1031979624093253</v>
      </c>
      <c r="AZ157" s="2">
        <f t="shared" si="279"/>
        <v>64.196614590692818</v>
      </c>
      <c r="BA157" s="2">
        <f t="shared" si="280"/>
        <v>76.079326584316547</v>
      </c>
      <c r="BB157" s="2">
        <f t="shared" si="281"/>
        <v>87.477253277339173</v>
      </c>
      <c r="BC157" s="2">
        <f t="shared" si="282"/>
        <v>98.684491414970594</v>
      </c>
      <c r="BD157" s="2">
        <f t="shared" si="283"/>
        <v>107.85363587906117</v>
      </c>
      <c r="BE157" s="2">
        <f t="shared" si="284"/>
        <v>115.93828640222728</v>
      </c>
      <c r="BF157" s="2">
        <f t="shared" si="285"/>
        <v>122.2696086181241</v>
      </c>
      <c r="BG157" s="2">
        <f t="shared" si="286"/>
        <v>125.62958450246926</v>
      </c>
      <c r="BH157" s="2">
        <f t="shared" si="287"/>
        <v>125.57412485622463</v>
      </c>
      <c r="BI157" s="2">
        <f t="shared" si="288"/>
        <v>124.85846173888922</v>
      </c>
      <c r="BJ157" s="2">
        <f t="shared" si="289"/>
        <v>123.83652818900903</v>
      </c>
      <c r="BK157" s="2">
        <f t="shared" si="290"/>
        <v>121.95254964133694</v>
      </c>
      <c r="BL157" s="2">
        <f t="shared" si="291"/>
        <v>112.64147555955736</v>
      </c>
      <c r="BM157" s="2">
        <f t="shared" si="292"/>
        <v>104.80952062609099</v>
      </c>
      <c r="BN157" s="2">
        <f t="shared" si="293"/>
        <v>101.30319796240933</v>
      </c>
      <c r="BP157" s="2" t="str">
        <f t="shared" si="294"/>
        <v/>
      </c>
      <c r="BQ157" s="2" t="str">
        <f t="shared" si="295"/>
        <v/>
      </c>
      <c r="BR157" s="2" t="str">
        <f t="shared" si="296"/>
        <v/>
      </c>
      <c r="BS157" s="2" t="str">
        <f t="shared" si="297"/>
        <v/>
      </c>
      <c r="BT157" s="2" t="str">
        <f t="shared" si="298"/>
        <v/>
      </c>
      <c r="BU157" s="2" t="str">
        <f t="shared" si="299"/>
        <v/>
      </c>
      <c r="BV157" s="2" t="str">
        <f t="shared" si="300"/>
        <v/>
      </c>
      <c r="BW157" s="2" t="str">
        <f t="shared" si="301"/>
        <v/>
      </c>
      <c r="BX157" s="2" t="str">
        <f t="shared" si="302"/>
        <v/>
      </c>
      <c r="BY157" s="2" t="str">
        <f t="shared" si="303"/>
        <v/>
      </c>
      <c r="BZ157" s="2" t="str">
        <f t="shared" si="304"/>
        <v/>
      </c>
      <c r="CA157" s="2" t="str">
        <f t="shared" si="305"/>
        <v/>
      </c>
      <c r="CB157" s="2" t="str">
        <f t="shared" si="306"/>
        <v/>
      </c>
      <c r="CC157" s="2" t="str">
        <f t="shared" si="307"/>
        <v/>
      </c>
      <c r="CD157" s="2" t="str">
        <f t="shared" si="308"/>
        <v/>
      </c>
      <c r="CF157" s="2">
        <f t="shared" si="309"/>
        <v>63.122799999999998</v>
      </c>
      <c r="CG157" s="2">
        <f t="shared" si="310"/>
        <v>75.508799999999994</v>
      </c>
      <c r="CH157" s="2">
        <f t="shared" si="311"/>
        <v>88.508799999999994</v>
      </c>
      <c r="CI157" s="2" t="str">
        <f t="shared" si="312"/>
        <v/>
      </c>
      <c r="CJ157" s="2" t="str">
        <f t="shared" si="313"/>
        <v/>
      </c>
      <c r="CK157" s="2" t="str">
        <f t="shared" si="314"/>
        <v/>
      </c>
      <c r="CL157" s="2" t="str">
        <f t="shared" si="315"/>
        <v/>
      </c>
      <c r="CM157" s="2" t="str">
        <f t="shared" si="316"/>
        <v/>
      </c>
      <c r="CN157" s="2" t="str">
        <f t="shared" si="317"/>
        <v/>
      </c>
      <c r="CO157" s="2" t="str">
        <f t="shared" si="318"/>
        <v/>
      </c>
      <c r="CP157" s="2" t="str">
        <f t="shared" si="319"/>
        <v/>
      </c>
      <c r="CQ157" s="2" t="str">
        <f t="shared" si="320"/>
        <v/>
      </c>
      <c r="CR157" s="2">
        <f t="shared" si="321"/>
        <v>111.92700000000001</v>
      </c>
      <c r="CS157" s="2">
        <f t="shared" si="322"/>
        <v>103.1636</v>
      </c>
      <c r="CT157" s="2">
        <f t="shared" si="323"/>
        <v>100.2</v>
      </c>
      <c r="CV157" s="2">
        <f t="shared" si="324"/>
        <v>68.938480540214428</v>
      </c>
      <c r="CW157" s="2">
        <f t="shared" si="325"/>
        <v>77.073985208555769</v>
      </c>
      <c r="CX157" s="2">
        <f t="shared" si="326"/>
        <v>88.707556573219861</v>
      </c>
      <c r="CY157" s="2">
        <f t="shared" si="327"/>
        <v>99.933851500217244</v>
      </c>
      <c r="CZ157" s="2">
        <f t="shared" si="328"/>
        <v>107.58697653330749</v>
      </c>
      <c r="DA157" s="2">
        <f t="shared" si="329"/>
        <v>114.87558140527042</v>
      </c>
      <c r="DB157" s="2">
        <f t="shared" si="330"/>
        <v>124.80427169073491</v>
      </c>
      <c r="DC157" s="2">
        <f t="shared" si="331"/>
        <v>127.138558620157</v>
      </c>
      <c r="DD157" s="2">
        <f t="shared" si="332"/>
        <v>127.33715151802146</v>
      </c>
      <c r="DE157" s="2">
        <f t="shared" si="333"/>
        <v>127.52451035992395</v>
      </c>
      <c r="DF157" s="2">
        <f t="shared" si="334"/>
        <v>126.17983069074504</v>
      </c>
      <c r="DG157" s="2">
        <f t="shared" si="335"/>
        <v>125.1437163321694</v>
      </c>
      <c r="DH157" s="2">
        <f t="shared" si="336"/>
        <v>115.14504144158612</v>
      </c>
      <c r="DI157" s="2">
        <f t="shared" si="337"/>
        <v>106.90418328674616</v>
      </c>
      <c r="DJ157" s="2">
        <f t="shared" si="338"/>
        <v>111.24247445790535</v>
      </c>
      <c r="DL157" s="2">
        <f t="shared" si="339"/>
        <v>64.108798561139238</v>
      </c>
      <c r="DM157" s="2">
        <f t="shared" si="340"/>
        <v>76.04722484568353</v>
      </c>
      <c r="DN157" s="2">
        <f t="shared" si="341"/>
        <v>87.439909957413775</v>
      </c>
      <c r="DO157" s="2">
        <f t="shared" si="342"/>
        <v>98.649351469303056</v>
      </c>
      <c r="DP157" s="2">
        <f t="shared" si="343"/>
        <v>107.86119892047729</v>
      </c>
      <c r="DQ157" s="2">
        <f t="shared" si="344"/>
        <v>115.96931399851206</v>
      </c>
      <c r="DR157" s="2">
        <f t="shared" si="345"/>
        <v>122.20020936458189</v>
      </c>
      <c r="DS157" s="2">
        <f t="shared" si="346"/>
        <v>125.59376576158783</v>
      </c>
      <c r="DT157" s="2">
        <f t="shared" si="347"/>
        <v>125.5346642504735</v>
      </c>
      <c r="DU157" s="2">
        <f t="shared" si="348"/>
        <v>124.79377991218189</v>
      </c>
      <c r="DV157" s="2">
        <f t="shared" si="349"/>
        <v>123.77145571846629</v>
      </c>
      <c r="DW157" s="2">
        <f t="shared" si="350"/>
        <v>121.85412821566838</v>
      </c>
      <c r="DX157" s="2">
        <f t="shared" si="351"/>
        <v>112.54291522485219</v>
      </c>
      <c r="DY157" s="2">
        <f t="shared" si="352"/>
        <v>104.74040114926012</v>
      </c>
      <c r="DZ157" s="2">
        <f t="shared" si="353"/>
        <v>101.15970477141359</v>
      </c>
      <c r="EB157" s="2">
        <f t="shared" si="354"/>
        <v>0.98181743022955958</v>
      </c>
      <c r="EC157" s="2">
        <f t="shared" si="355"/>
        <v>0.96873492609004141</v>
      </c>
      <c r="ED157" s="2">
        <f t="shared" si="356"/>
        <v>0.97054122224619721</v>
      </c>
      <c r="EE157" s="2">
        <f t="shared" si="357"/>
        <v>0.97264309472805377</v>
      </c>
      <c r="EF157" s="2">
        <f t="shared" si="358"/>
        <v>0.97242004384038472</v>
      </c>
      <c r="EG157" s="2">
        <f t="shared" si="359"/>
        <v>0.97163146048996307</v>
      </c>
      <c r="EH157" s="2">
        <f t="shared" si="360"/>
        <v>0.97334961884544391</v>
      </c>
      <c r="EI157" s="2">
        <f t="shared" si="361"/>
        <v>0.97681324024594429</v>
      </c>
      <c r="EJ157" s="2">
        <f t="shared" si="362"/>
        <v>0.97810769237509843</v>
      </c>
      <c r="EK157" s="2">
        <f t="shared" si="363"/>
        <v>0.97631336085888354</v>
      </c>
      <c r="EL157" s="2">
        <f t="shared" si="364"/>
        <v>0.97298075619795255</v>
      </c>
      <c r="EM157" s="2">
        <f t="shared" si="365"/>
        <v>0.9700809274039891</v>
      </c>
      <c r="EN157" s="2">
        <f t="shared" si="366"/>
        <v>0.96212315372277135</v>
      </c>
      <c r="EO157" s="2">
        <f t="shared" si="367"/>
        <v>0.96805617551165757</v>
      </c>
      <c r="EP157" s="2">
        <f t="shared" si="368"/>
        <v>0.9857684747884311</v>
      </c>
    </row>
    <row r="158" spans="2:146" x14ac:dyDescent="0.25">
      <c r="B158" s="2">
        <v>136</v>
      </c>
      <c r="C158" s="49">
        <v>63.543900000000001</v>
      </c>
      <c r="D158" s="49">
        <v>76.298199999999994</v>
      </c>
      <c r="E158" s="49">
        <v>88.754400000000004</v>
      </c>
      <c r="F158" s="49">
        <v>103.614</v>
      </c>
      <c r="G158" s="49">
        <v>115</v>
      </c>
      <c r="H158" s="49">
        <v>123.6964</v>
      </c>
      <c r="I158" s="49">
        <v>131.3571</v>
      </c>
      <c r="J158" s="49">
        <v>137.125</v>
      </c>
      <c r="K158" s="49">
        <v>134.964</v>
      </c>
      <c r="L158" s="49">
        <v>130.309</v>
      </c>
      <c r="M158" s="49">
        <v>127.673</v>
      </c>
      <c r="N158" s="49">
        <v>123.90900000000001</v>
      </c>
      <c r="O158" s="49">
        <v>110.89100000000001</v>
      </c>
      <c r="P158" s="49">
        <v>103.9273</v>
      </c>
      <c r="Q158" s="49">
        <v>99.327299999999994</v>
      </c>
      <c r="T158" s="4">
        <f t="shared" si="249"/>
        <v>64.224795979468468</v>
      </c>
      <c r="U158" s="4">
        <f t="shared" si="250"/>
        <v>76.10732172916326</v>
      </c>
      <c r="V158" s="4">
        <f t="shared" si="251"/>
        <v>88.295179450248426</v>
      </c>
      <c r="W158" s="4">
        <f t="shared" si="252"/>
        <v>103.29842708241725</v>
      </c>
      <c r="X158" s="4">
        <f t="shared" si="253"/>
        <v>114.82901829826945</v>
      </c>
      <c r="Y158" s="4">
        <f t="shared" si="254"/>
        <v>124.23281959893959</v>
      </c>
      <c r="Z158" s="4">
        <f t="shared" si="255"/>
        <v>131.19341746112707</v>
      </c>
      <c r="AA158" s="4">
        <f t="shared" si="256"/>
        <v>136.69490736380689</v>
      </c>
      <c r="AB158" s="4">
        <f t="shared" si="257"/>
        <v>135.14219594038079</v>
      </c>
      <c r="AC158" s="4">
        <f t="shared" si="258"/>
        <v>131.10444265464915</v>
      </c>
      <c r="AD158" s="4">
        <f t="shared" si="259"/>
        <v>126.91914755947832</v>
      </c>
      <c r="AE158" s="4">
        <f t="shared" si="260"/>
        <v>123.77045463644207</v>
      </c>
      <c r="AF158" s="4">
        <f t="shared" si="261"/>
        <v>112.58668534505529</v>
      </c>
      <c r="AG158" s="4">
        <f t="shared" si="262"/>
        <v>104.73644666714482</v>
      </c>
      <c r="AH158" s="4">
        <f t="shared" si="263"/>
        <v>101.2875389876762</v>
      </c>
      <c r="AJ158" s="4">
        <f t="shared" si="264"/>
        <v>-0.68089597946846681</v>
      </c>
      <c r="AK158" s="4">
        <f t="shared" si="265"/>
        <v>0.19087827083673403</v>
      </c>
      <c r="AL158" s="4">
        <f t="shared" si="266"/>
        <v>0.45922054975157778</v>
      </c>
      <c r="AM158" s="4">
        <f t="shared" si="267"/>
        <v>0.31557291758275596</v>
      </c>
      <c r="AN158" s="4">
        <f t="shared" si="268"/>
        <v>0.17098170173055394</v>
      </c>
      <c r="AO158" s="4">
        <f t="shared" si="269"/>
        <v>-0.53641959893958813</v>
      </c>
      <c r="AP158" s="4">
        <f t="shared" si="270"/>
        <v>0.16368253887293349</v>
      </c>
      <c r="AQ158" s="4">
        <f t="shared" si="271"/>
        <v>0.430092636193109</v>
      </c>
      <c r="AR158" s="4">
        <f t="shared" si="272"/>
        <v>-0.1781959403807889</v>
      </c>
      <c r="AS158" s="4">
        <f t="shared" si="273"/>
        <v>-0.79544265464915043</v>
      </c>
      <c r="AT158" s="4">
        <f t="shared" si="274"/>
        <v>0.75385244052168332</v>
      </c>
      <c r="AU158" s="4">
        <f t="shared" si="275"/>
        <v>0.13854536355793812</v>
      </c>
      <c r="AV158" s="4">
        <f t="shared" si="276"/>
        <v>-1.6956853450552813</v>
      </c>
      <c r="AW158" s="4">
        <f t="shared" si="277"/>
        <v>-0.80914666714481598</v>
      </c>
      <c r="AX158" s="4">
        <f t="shared" si="278"/>
        <v>-1.9602389876762061</v>
      </c>
      <c r="AZ158" s="2">
        <f t="shared" si="279"/>
        <v>64.224795979468468</v>
      </c>
      <c r="BA158" s="2">
        <f t="shared" si="280"/>
        <v>76.055941995132684</v>
      </c>
      <c r="BB158" s="2">
        <f t="shared" si="281"/>
        <v>87.433953570439158</v>
      </c>
      <c r="BC158" s="2">
        <f t="shared" si="282"/>
        <v>98.629452823130364</v>
      </c>
      <c r="BD158" s="2">
        <f t="shared" si="283"/>
        <v>107.81199821929103</v>
      </c>
      <c r="BE158" s="2">
        <f t="shared" si="284"/>
        <v>115.91570571493385</v>
      </c>
      <c r="BF158" s="2">
        <f t="shared" si="285"/>
        <v>122.2202910406841</v>
      </c>
      <c r="BG158" s="2">
        <f t="shared" si="286"/>
        <v>125.57696624552332</v>
      </c>
      <c r="BH158" s="2">
        <f t="shared" si="287"/>
        <v>125.50702140426543</v>
      </c>
      <c r="BI158" s="2">
        <f t="shared" si="288"/>
        <v>124.78438119098269</v>
      </c>
      <c r="BJ158" s="2">
        <f t="shared" si="289"/>
        <v>123.7523951445153</v>
      </c>
      <c r="BK158" s="2">
        <f t="shared" si="290"/>
        <v>121.85667318106088</v>
      </c>
      <c r="BL158" s="2">
        <f t="shared" si="291"/>
        <v>112.55379350565083</v>
      </c>
      <c r="BM158" s="2">
        <f t="shared" si="292"/>
        <v>104.73644657410001</v>
      </c>
      <c r="BN158" s="2">
        <f t="shared" si="293"/>
        <v>101.2875389876762</v>
      </c>
      <c r="BP158" s="2" t="str">
        <f t="shared" si="294"/>
        <v/>
      </c>
      <c r="BQ158" s="2" t="str">
        <f t="shared" si="295"/>
        <v/>
      </c>
      <c r="BR158" s="2" t="str">
        <f t="shared" si="296"/>
        <v/>
      </c>
      <c r="BS158" s="2" t="str">
        <f t="shared" si="297"/>
        <v/>
      </c>
      <c r="BT158" s="2" t="str">
        <f t="shared" si="298"/>
        <v/>
      </c>
      <c r="BU158" s="2" t="str">
        <f t="shared" si="299"/>
        <v/>
      </c>
      <c r="BV158" s="2" t="str">
        <f t="shared" si="300"/>
        <v/>
      </c>
      <c r="BW158" s="2" t="str">
        <f t="shared" si="301"/>
        <v/>
      </c>
      <c r="BX158" s="2" t="str">
        <f t="shared" si="302"/>
        <v/>
      </c>
      <c r="BY158" s="2" t="str">
        <f t="shared" si="303"/>
        <v/>
      </c>
      <c r="BZ158" s="2" t="str">
        <f t="shared" si="304"/>
        <v/>
      </c>
      <c r="CA158" s="2" t="str">
        <f t="shared" si="305"/>
        <v/>
      </c>
      <c r="CB158" s="2" t="str">
        <f t="shared" si="306"/>
        <v/>
      </c>
      <c r="CC158" s="2" t="str">
        <f t="shared" si="307"/>
        <v/>
      </c>
      <c r="CD158" s="2" t="str">
        <f t="shared" si="308"/>
        <v/>
      </c>
      <c r="CF158" s="2">
        <f t="shared" si="309"/>
        <v>63.543900000000001</v>
      </c>
      <c r="CG158" s="2">
        <f t="shared" si="310"/>
        <v>76.298199999999994</v>
      </c>
      <c r="CH158" s="2" t="str">
        <f t="shared" si="311"/>
        <v/>
      </c>
      <c r="CI158" s="2" t="str">
        <f t="shared" si="312"/>
        <v/>
      </c>
      <c r="CJ158" s="2" t="str">
        <f t="shared" si="313"/>
        <v/>
      </c>
      <c r="CK158" s="2" t="str">
        <f t="shared" si="314"/>
        <v/>
      </c>
      <c r="CL158" s="2" t="str">
        <f t="shared" si="315"/>
        <v/>
      </c>
      <c r="CM158" s="2" t="str">
        <f t="shared" si="316"/>
        <v/>
      </c>
      <c r="CN158" s="2" t="str">
        <f t="shared" si="317"/>
        <v/>
      </c>
      <c r="CO158" s="2" t="str">
        <f t="shared" si="318"/>
        <v/>
      </c>
      <c r="CP158" s="2" t="str">
        <f t="shared" si="319"/>
        <v/>
      </c>
      <c r="CQ158" s="2" t="str">
        <f t="shared" si="320"/>
        <v/>
      </c>
      <c r="CR158" s="2">
        <f t="shared" si="321"/>
        <v>110.89100000000001</v>
      </c>
      <c r="CS158" s="2">
        <f t="shared" si="322"/>
        <v>103.9273</v>
      </c>
      <c r="CT158" s="2">
        <f t="shared" si="323"/>
        <v>99.327299999999994</v>
      </c>
      <c r="CV158" s="2">
        <f t="shared" si="324"/>
        <v>68.973663706084395</v>
      </c>
      <c r="CW158" s="2">
        <f t="shared" si="325"/>
        <v>77.05650484370868</v>
      </c>
      <c r="CX158" s="2">
        <f t="shared" si="326"/>
        <v>88.690830610883097</v>
      </c>
      <c r="CY158" s="2">
        <f t="shared" si="327"/>
        <v>99.925614153110843</v>
      </c>
      <c r="CZ158" s="2">
        <f t="shared" si="328"/>
        <v>107.55872315704653</v>
      </c>
      <c r="DA158" s="2">
        <f t="shared" si="329"/>
        <v>114.83469711571979</v>
      </c>
      <c r="DB158" s="2">
        <f t="shared" si="330"/>
        <v>124.81098919897489</v>
      </c>
      <c r="DC158" s="2">
        <f t="shared" si="331"/>
        <v>127.11997829286908</v>
      </c>
      <c r="DD158" s="2">
        <f t="shared" si="332"/>
        <v>127.30358844301334</v>
      </c>
      <c r="DE158" s="2">
        <f t="shared" si="333"/>
        <v>127.48463099221279</v>
      </c>
      <c r="DF158" s="2">
        <f t="shared" si="334"/>
        <v>126.13409684475535</v>
      </c>
      <c r="DG158" s="2">
        <f t="shared" si="335"/>
        <v>125.10475066381916</v>
      </c>
      <c r="DH158" s="2">
        <f t="shared" si="336"/>
        <v>115.07163693738629</v>
      </c>
      <c r="DI158" s="2">
        <f t="shared" si="337"/>
        <v>106.79568689049842</v>
      </c>
      <c r="DJ158" s="2">
        <f t="shared" si="338"/>
        <v>111.21337602932137</v>
      </c>
      <c r="DL158" s="2">
        <f t="shared" si="339"/>
        <v>64.144588550026754</v>
      </c>
      <c r="DM158" s="2">
        <f t="shared" si="340"/>
        <v>76.026491074510716</v>
      </c>
      <c r="DN158" s="2">
        <f t="shared" si="341"/>
        <v>87.399160437947828</v>
      </c>
      <c r="DO158" s="2">
        <f t="shared" si="342"/>
        <v>98.596204287743078</v>
      </c>
      <c r="DP158" s="2">
        <f t="shared" si="343"/>
        <v>107.81854958887637</v>
      </c>
      <c r="DQ158" s="2">
        <f t="shared" si="344"/>
        <v>115.94449060386295</v>
      </c>
      <c r="DR158" s="2">
        <f t="shared" si="345"/>
        <v>122.15559892150989</v>
      </c>
      <c r="DS158" s="2">
        <f t="shared" si="346"/>
        <v>125.54356229425477</v>
      </c>
      <c r="DT158" s="2">
        <f t="shared" si="347"/>
        <v>125.47034824748053</v>
      </c>
      <c r="DU158" s="2">
        <f t="shared" si="348"/>
        <v>124.72463390890809</v>
      </c>
      <c r="DV158" s="2">
        <f t="shared" si="349"/>
        <v>123.69207584270271</v>
      </c>
      <c r="DW158" s="2">
        <f t="shared" si="350"/>
        <v>121.76531098244953</v>
      </c>
      <c r="DX158" s="2">
        <f t="shared" si="351"/>
        <v>112.46339279055864</v>
      </c>
      <c r="DY158" s="2">
        <f t="shared" si="352"/>
        <v>104.67447487784187</v>
      </c>
      <c r="DZ158" s="2">
        <f t="shared" si="353"/>
        <v>101.15684859520059</v>
      </c>
      <c r="EB158" s="2">
        <f t="shared" si="354"/>
        <v>0.98339072661954818</v>
      </c>
      <c r="EC158" s="2">
        <f t="shared" si="355"/>
        <v>0.97140725541474093</v>
      </c>
      <c r="ED158" s="2">
        <f t="shared" si="356"/>
        <v>0.97306345441711528</v>
      </c>
      <c r="EE158" s="2">
        <f t="shared" si="357"/>
        <v>0.97499000402100244</v>
      </c>
      <c r="EF158" s="2">
        <f t="shared" si="358"/>
        <v>0.97478559229248463</v>
      </c>
      <c r="EG158" s="2">
        <f t="shared" si="359"/>
        <v>0.9740628421083587</v>
      </c>
      <c r="EH158" s="2">
        <f t="shared" si="360"/>
        <v>0.97563743464633801</v>
      </c>
      <c r="EI158" s="2">
        <f t="shared" si="361"/>
        <v>0.97881019267888447</v>
      </c>
      <c r="EJ158" s="2">
        <f t="shared" si="362"/>
        <v>0.97999544365530422</v>
      </c>
      <c r="EK158" s="2">
        <f t="shared" si="363"/>
        <v>0.97835241115434002</v>
      </c>
      <c r="EL158" s="2">
        <f t="shared" si="364"/>
        <v>0.97529943364045968</v>
      </c>
      <c r="EM158" s="2">
        <f t="shared" si="365"/>
        <v>0.97264145864916962</v>
      </c>
      <c r="EN158" s="2">
        <f t="shared" si="366"/>
        <v>0.96534039376561076</v>
      </c>
      <c r="EO158" s="2">
        <f t="shared" si="367"/>
        <v>0.97078477026889565</v>
      </c>
      <c r="EP158" s="2">
        <f t="shared" si="368"/>
        <v>0.98700442142362255</v>
      </c>
    </row>
    <row r="159" spans="2:146" x14ac:dyDescent="0.25">
      <c r="B159" s="2">
        <v>137</v>
      </c>
      <c r="C159" s="49">
        <v>64.280699999999996</v>
      </c>
      <c r="D159" s="49">
        <v>76.824600000000004</v>
      </c>
      <c r="E159" s="49">
        <v>90.0351</v>
      </c>
      <c r="F159" s="49">
        <v>103.63160000000001</v>
      </c>
      <c r="G159" s="49">
        <v>116.28570000000001</v>
      </c>
      <c r="H159" s="49">
        <v>124.8036</v>
      </c>
      <c r="I159" s="49">
        <v>132.96430000000001</v>
      </c>
      <c r="J159" s="49">
        <v>138.821</v>
      </c>
      <c r="K159" s="49">
        <v>133.41800000000001</v>
      </c>
      <c r="L159" s="49">
        <v>132.07300000000001</v>
      </c>
      <c r="M159" s="49">
        <v>128.345</v>
      </c>
      <c r="N159" s="49">
        <v>124.273</v>
      </c>
      <c r="O159" s="49">
        <v>111.90900000000001</v>
      </c>
      <c r="P159" s="49">
        <v>104.3455</v>
      </c>
      <c r="Q159" s="49">
        <v>100.5091</v>
      </c>
      <c r="T159" s="4">
        <f t="shared" si="249"/>
        <v>64.253626439025496</v>
      </c>
      <c r="U159" s="4">
        <f t="shared" si="250"/>
        <v>76.127405532883031</v>
      </c>
      <c r="V159" s="4">
        <f t="shared" si="251"/>
        <v>88.937205579716434</v>
      </c>
      <c r="W159" s="4">
        <f t="shared" si="252"/>
        <v>104.56761907994533</v>
      </c>
      <c r="X159" s="4">
        <f t="shared" si="253"/>
        <v>116.79222608176246</v>
      </c>
      <c r="Y159" s="4">
        <f t="shared" si="254"/>
        <v>126.01431086499565</v>
      </c>
      <c r="Z159" s="4">
        <f t="shared" si="255"/>
        <v>131.78552159306193</v>
      </c>
      <c r="AA159" s="4">
        <f t="shared" si="256"/>
        <v>135.9494863627412</v>
      </c>
      <c r="AB159" s="4">
        <f t="shared" si="257"/>
        <v>134.23751747169428</v>
      </c>
      <c r="AC159" s="4">
        <f t="shared" si="258"/>
        <v>131.36182323214587</v>
      </c>
      <c r="AD159" s="4">
        <f t="shared" si="259"/>
        <v>127.41492136585485</v>
      </c>
      <c r="AE159" s="4">
        <f t="shared" si="260"/>
        <v>124.13088811350885</v>
      </c>
      <c r="AF159" s="4">
        <f t="shared" si="261"/>
        <v>112.52235091647304</v>
      </c>
      <c r="AG159" s="4">
        <f t="shared" si="262"/>
        <v>104.66407596335772</v>
      </c>
      <c r="AH159" s="4">
        <f t="shared" si="263"/>
        <v>101.27300853887066</v>
      </c>
      <c r="AJ159" s="4">
        <f t="shared" si="264"/>
        <v>2.707356097450031E-2</v>
      </c>
      <c r="AK159" s="4">
        <f t="shared" si="265"/>
        <v>0.69719446711697231</v>
      </c>
      <c r="AL159" s="4">
        <f t="shared" si="266"/>
        <v>1.0978944202835663</v>
      </c>
      <c r="AM159" s="4">
        <f t="shared" si="267"/>
        <v>-0.93601907994532496</v>
      </c>
      <c r="AN159" s="4">
        <f t="shared" si="268"/>
        <v>-0.50652608176245906</v>
      </c>
      <c r="AO159" s="4">
        <f t="shared" si="269"/>
        <v>-1.2107108649956473</v>
      </c>
      <c r="AP159" s="4">
        <f t="shared" si="270"/>
        <v>1.1787784069380791</v>
      </c>
      <c r="AQ159" s="4">
        <f t="shared" si="271"/>
        <v>2.8715136372588006</v>
      </c>
      <c r="AR159" s="4">
        <f t="shared" si="272"/>
        <v>-0.81951747169426881</v>
      </c>
      <c r="AS159" s="4">
        <f t="shared" si="273"/>
        <v>0.71117676785414119</v>
      </c>
      <c r="AT159" s="4">
        <f t="shared" si="274"/>
        <v>0.93007863414514702</v>
      </c>
      <c r="AU159" s="4">
        <f t="shared" si="275"/>
        <v>0.14211188649115059</v>
      </c>
      <c r="AV159" s="4">
        <f t="shared" si="276"/>
        <v>-0.61335091647303841</v>
      </c>
      <c r="AW159" s="4">
        <f t="shared" si="277"/>
        <v>-0.31857596335771632</v>
      </c>
      <c r="AX159" s="4">
        <f t="shared" si="278"/>
        <v>-0.76390853887065191</v>
      </c>
      <c r="AZ159" s="2">
        <f t="shared" si="279"/>
        <v>64.253626439025496</v>
      </c>
      <c r="BA159" s="2">
        <f t="shared" si="280"/>
        <v>76.032769659983373</v>
      </c>
      <c r="BB159" s="2">
        <f t="shared" si="281"/>
        <v>87.390809594160572</v>
      </c>
      <c r="BC159" s="2">
        <f t="shared" si="282"/>
        <v>98.574473632138023</v>
      </c>
      <c r="BD159" s="2">
        <f t="shared" si="283"/>
        <v>107.77024383459124</v>
      </c>
      <c r="BE159" s="2">
        <f t="shared" si="284"/>
        <v>115.89297424013381</v>
      </c>
      <c r="BF159" s="2">
        <f t="shared" si="285"/>
        <v>122.1712580405235</v>
      </c>
      <c r="BG159" s="2">
        <f t="shared" si="286"/>
        <v>125.52449276870327</v>
      </c>
      <c r="BH159" s="2">
        <f t="shared" si="287"/>
        <v>125.44009959366097</v>
      </c>
      <c r="BI159" s="2">
        <f t="shared" si="288"/>
        <v>124.71066097195811</v>
      </c>
      <c r="BJ159" s="2">
        <f t="shared" si="289"/>
        <v>123.66858724743551</v>
      </c>
      <c r="BK159" s="2">
        <f t="shared" si="290"/>
        <v>121.76126499134129</v>
      </c>
      <c r="BL159" s="2">
        <f t="shared" si="291"/>
        <v>112.46676297078854</v>
      </c>
      <c r="BM159" s="2">
        <f t="shared" si="292"/>
        <v>104.66407594080583</v>
      </c>
      <c r="BN159" s="2">
        <f t="shared" si="293"/>
        <v>101.27300853887066</v>
      </c>
      <c r="BP159" s="2" t="str">
        <f t="shared" si="294"/>
        <v/>
      </c>
      <c r="BQ159" s="2" t="str">
        <f t="shared" si="295"/>
        <v/>
      </c>
      <c r="BR159" s="2" t="str">
        <f t="shared" si="296"/>
        <v/>
      </c>
      <c r="BS159" s="2" t="str">
        <f t="shared" si="297"/>
        <v/>
      </c>
      <c r="BT159" s="2" t="str">
        <f t="shared" si="298"/>
        <v/>
      </c>
      <c r="BU159" s="2" t="str">
        <f t="shared" si="299"/>
        <v/>
      </c>
      <c r="BV159" s="2" t="str">
        <f t="shared" si="300"/>
        <v/>
      </c>
      <c r="BW159" s="2" t="str">
        <f t="shared" si="301"/>
        <v/>
      </c>
      <c r="BX159" s="2" t="str">
        <f t="shared" si="302"/>
        <v/>
      </c>
      <c r="BY159" s="2" t="str">
        <f t="shared" si="303"/>
        <v/>
      </c>
      <c r="BZ159" s="2" t="str">
        <f t="shared" si="304"/>
        <v/>
      </c>
      <c r="CA159" s="2" t="str">
        <f t="shared" si="305"/>
        <v/>
      </c>
      <c r="CB159" s="2" t="str">
        <f t="shared" si="306"/>
        <v/>
      </c>
      <c r="CC159" s="2" t="str">
        <f t="shared" si="307"/>
        <v/>
      </c>
      <c r="CD159" s="2" t="str">
        <f t="shared" si="308"/>
        <v/>
      </c>
      <c r="CF159" s="2">
        <f t="shared" si="309"/>
        <v>64.280699999999996</v>
      </c>
      <c r="CG159" s="2" t="str">
        <f t="shared" si="310"/>
        <v/>
      </c>
      <c r="CH159" s="2" t="str">
        <f t="shared" si="311"/>
        <v/>
      </c>
      <c r="CI159" s="2" t="str">
        <f t="shared" si="312"/>
        <v/>
      </c>
      <c r="CJ159" s="2" t="str">
        <f t="shared" si="313"/>
        <v/>
      </c>
      <c r="CK159" s="2" t="str">
        <f t="shared" si="314"/>
        <v/>
      </c>
      <c r="CL159" s="2" t="str">
        <f t="shared" si="315"/>
        <v/>
      </c>
      <c r="CM159" s="2" t="str">
        <f t="shared" si="316"/>
        <v/>
      </c>
      <c r="CN159" s="2" t="str">
        <f t="shared" si="317"/>
        <v/>
      </c>
      <c r="CO159" s="2" t="str">
        <f t="shared" si="318"/>
        <v/>
      </c>
      <c r="CP159" s="2" t="str">
        <f t="shared" si="319"/>
        <v/>
      </c>
      <c r="CQ159" s="2" t="str">
        <f t="shared" si="320"/>
        <v/>
      </c>
      <c r="CR159" s="2" t="str">
        <f t="shared" si="321"/>
        <v/>
      </c>
      <c r="CS159" s="2">
        <f t="shared" si="322"/>
        <v>104.3455</v>
      </c>
      <c r="CT159" s="2">
        <f t="shared" si="323"/>
        <v>100.5091</v>
      </c>
      <c r="CV159" s="2">
        <f t="shared" si="324"/>
        <v>69.008846871954347</v>
      </c>
      <c r="CW159" s="2">
        <f t="shared" si="325"/>
        <v>77.039024478861592</v>
      </c>
      <c r="CX159" s="2">
        <f t="shared" si="326"/>
        <v>88.674104648546333</v>
      </c>
      <c r="CY159" s="2">
        <f t="shared" si="327"/>
        <v>99.917376806004441</v>
      </c>
      <c r="CZ159" s="2">
        <f t="shared" si="328"/>
        <v>107.53046978078555</v>
      </c>
      <c r="DA159" s="2">
        <f t="shared" si="329"/>
        <v>114.79381282616914</v>
      </c>
      <c r="DB159" s="2">
        <f t="shared" si="330"/>
        <v>124.8177067072149</v>
      </c>
      <c r="DC159" s="2">
        <f t="shared" si="331"/>
        <v>127.10139796558116</v>
      </c>
      <c r="DD159" s="2">
        <f t="shared" si="332"/>
        <v>127.27002536800522</v>
      </c>
      <c r="DE159" s="2">
        <f t="shared" si="333"/>
        <v>127.44475162450162</v>
      </c>
      <c r="DF159" s="2">
        <f t="shared" si="334"/>
        <v>126.08836299876566</v>
      </c>
      <c r="DG159" s="2">
        <f t="shared" si="335"/>
        <v>125.06578499546892</v>
      </c>
      <c r="DH159" s="2">
        <f t="shared" si="336"/>
        <v>114.99823243318647</v>
      </c>
      <c r="DI159" s="2">
        <f t="shared" si="337"/>
        <v>106.68719049425067</v>
      </c>
      <c r="DJ159" s="2">
        <f t="shared" si="338"/>
        <v>111.1842776007374</v>
      </c>
      <c r="DL159" s="2">
        <f t="shared" si="339"/>
        <v>64.180378538914283</v>
      </c>
      <c r="DM159" s="2">
        <f t="shared" si="340"/>
        <v>76.005757303337916</v>
      </c>
      <c r="DN159" s="2">
        <f t="shared" si="341"/>
        <v>87.35841091848188</v>
      </c>
      <c r="DO159" s="2">
        <f t="shared" si="342"/>
        <v>98.543057106183113</v>
      </c>
      <c r="DP159" s="2">
        <f t="shared" si="343"/>
        <v>107.77590025727544</v>
      </c>
      <c r="DQ159" s="2">
        <f t="shared" si="344"/>
        <v>115.91966720921383</v>
      </c>
      <c r="DR159" s="2">
        <f t="shared" si="345"/>
        <v>122.11098847843789</v>
      </c>
      <c r="DS159" s="2">
        <f t="shared" si="346"/>
        <v>125.49335882692171</v>
      </c>
      <c r="DT159" s="2">
        <f t="shared" si="347"/>
        <v>125.40603224448756</v>
      </c>
      <c r="DU159" s="2">
        <f t="shared" si="348"/>
        <v>124.65548790563429</v>
      </c>
      <c r="DV159" s="2">
        <f t="shared" si="349"/>
        <v>123.61269596693913</v>
      </c>
      <c r="DW159" s="2">
        <f t="shared" si="350"/>
        <v>121.6764937492307</v>
      </c>
      <c r="DX159" s="2">
        <f t="shared" si="351"/>
        <v>112.38387035626508</v>
      </c>
      <c r="DY159" s="2">
        <f t="shared" si="352"/>
        <v>104.60854860642364</v>
      </c>
      <c r="DZ159" s="2">
        <f t="shared" si="353"/>
        <v>101.15399241898758</v>
      </c>
      <c r="EB159" s="2">
        <f t="shared" si="354"/>
        <v>0.98482999264797899</v>
      </c>
      <c r="EC159" s="2">
        <f t="shared" si="355"/>
        <v>0.97385733594821544</v>
      </c>
      <c r="ED159" s="2">
        <f t="shared" si="356"/>
        <v>0.97537521465797206</v>
      </c>
      <c r="EE159" s="2">
        <f t="shared" si="357"/>
        <v>0.97714030733969859</v>
      </c>
      <c r="EF159" s="2">
        <f t="shared" si="358"/>
        <v>0.97695305503584673</v>
      </c>
      <c r="EG159" s="2">
        <f t="shared" si="359"/>
        <v>0.9762909222702133</v>
      </c>
      <c r="EH159" s="2">
        <f t="shared" si="360"/>
        <v>0.97773334459241323</v>
      </c>
      <c r="EI159" s="2">
        <f t="shared" si="361"/>
        <v>0.98063856716353681</v>
      </c>
      <c r="EJ159" s="2">
        <f t="shared" si="362"/>
        <v>0.98172345769756875</v>
      </c>
      <c r="EK159" s="2">
        <f t="shared" si="363"/>
        <v>0.98021948733258113</v>
      </c>
      <c r="EL159" s="2">
        <f t="shared" si="364"/>
        <v>0.97742374892185913</v>
      </c>
      <c r="EM159" s="2">
        <f t="shared" si="365"/>
        <v>0.9749885046896839</v>
      </c>
      <c r="EN159" s="2">
        <f t="shared" si="366"/>
        <v>0.96829336867483018</v>
      </c>
      <c r="EO159" s="2">
        <f t="shared" si="367"/>
        <v>0.97328672403487815</v>
      </c>
      <c r="EP159" s="2">
        <f t="shared" si="368"/>
        <v>0.9881343234288481</v>
      </c>
    </row>
    <row r="160" spans="2:146" x14ac:dyDescent="0.25">
      <c r="B160" s="2">
        <v>138</v>
      </c>
      <c r="C160" s="49">
        <v>64.298199999999994</v>
      </c>
      <c r="D160" s="49">
        <v>77.245599999999996</v>
      </c>
      <c r="E160" s="49">
        <v>90.596500000000006</v>
      </c>
      <c r="F160" s="49">
        <v>105.56140000000001</v>
      </c>
      <c r="G160" s="49">
        <v>117.3214</v>
      </c>
      <c r="H160" s="49">
        <v>128.55359999999999</v>
      </c>
      <c r="I160" s="49">
        <v>133.5179</v>
      </c>
      <c r="J160" s="49">
        <v>135.018</v>
      </c>
      <c r="K160" s="49">
        <v>133.345</v>
      </c>
      <c r="L160" s="49">
        <v>132.41800000000001</v>
      </c>
      <c r="M160" s="49">
        <v>129.07300000000001</v>
      </c>
      <c r="N160" s="49">
        <v>125</v>
      </c>
      <c r="O160" s="49">
        <v>111.709</v>
      </c>
      <c r="P160" s="49">
        <v>104.0545</v>
      </c>
      <c r="Q160" s="49">
        <v>101.1818</v>
      </c>
      <c r="T160" s="4">
        <f t="shared" si="249"/>
        <v>64.283052287327706</v>
      </c>
      <c r="U160" s="4">
        <f t="shared" si="250"/>
        <v>76.168241573405879</v>
      </c>
      <c r="V160" s="4">
        <f t="shared" si="251"/>
        <v>89.756191226701461</v>
      </c>
      <c r="W160" s="4">
        <f t="shared" si="252"/>
        <v>105.44868893833977</v>
      </c>
      <c r="X160" s="4">
        <f t="shared" si="253"/>
        <v>118.02616090318682</v>
      </c>
      <c r="Y160" s="4">
        <f t="shared" si="254"/>
        <v>127.1717492565455</v>
      </c>
      <c r="Z160" s="4">
        <f t="shared" si="255"/>
        <v>131.74502820063341</v>
      </c>
      <c r="AA160" s="4">
        <f t="shared" si="256"/>
        <v>134.57379135029328</v>
      </c>
      <c r="AB160" s="4">
        <f t="shared" si="257"/>
        <v>132.84708245150901</v>
      </c>
      <c r="AC160" s="4">
        <f t="shared" si="258"/>
        <v>131.19303697050199</v>
      </c>
      <c r="AD160" s="4">
        <f t="shared" si="259"/>
        <v>127.74253390317621</v>
      </c>
      <c r="AE160" s="4">
        <f t="shared" si="260"/>
        <v>124.41993706988848</v>
      </c>
      <c r="AF160" s="4">
        <f t="shared" si="261"/>
        <v>112.46873962014979</v>
      </c>
      <c r="AG160" s="4">
        <f t="shared" si="262"/>
        <v>104.59234361246283</v>
      </c>
      <c r="AH160" s="4">
        <f t="shared" si="263"/>
        <v>101.2595093974267</v>
      </c>
      <c r="AJ160" s="4">
        <f t="shared" si="264"/>
        <v>1.5147712672288094E-2</v>
      </c>
      <c r="AK160" s="4">
        <f t="shared" si="265"/>
        <v>1.0773584265941167</v>
      </c>
      <c r="AL160" s="4">
        <f t="shared" si="266"/>
        <v>0.84030877329854547</v>
      </c>
      <c r="AM160" s="4">
        <f t="shared" si="267"/>
        <v>0.11271106166023515</v>
      </c>
      <c r="AN160" s="4">
        <f t="shared" si="268"/>
        <v>-0.70476090318682338</v>
      </c>
      <c r="AO160" s="4">
        <f t="shared" si="269"/>
        <v>1.3818507434544927</v>
      </c>
      <c r="AP160" s="4">
        <f t="shared" si="270"/>
        <v>1.7728717993665839</v>
      </c>
      <c r="AQ160" s="4">
        <f t="shared" si="271"/>
        <v>0.44420864970672369</v>
      </c>
      <c r="AR160" s="4">
        <f t="shared" si="272"/>
        <v>0.49791754849098879</v>
      </c>
      <c r="AS160" s="4">
        <f t="shared" si="273"/>
        <v>1.2249630294980136</v>
      </c>
      <c r="AT160" s="4">
        <f t="shared" si="274"/>
        <v>1.3304660968237982</v>
      </c>
      <c r="AU160" s="4">
        <f t="shared" si="275"/>
        <v>0.58006293011152366</v>
      </c>
      <c r="AV160" s="4">
        <f t="shared" si="276"/>
        <v>-0.75973962014978724</v>
      </c>
      <c r="AW160" s="4">
        <f t="shared" si="277"/>
        <v>-0.53784361246282231</v>
      </c>
      <c r="AX160" s="4">
        <f t="shared" si="278"/>
        <v>-7.7709397426701798E-2</v>
      </c>
      <c r="AZ160" s="2">
        <f t="shared" si="279"/>
        <v>64.283052287327706</v>
      </c>
      <c r="BA160" s="2">
        <f t="shared" si="280"/>
        <v>76.00979364117957</v>
      </c>
      <c r="BB160" s="2">
        <f t="shared" si="281"/>
        <v>87.347814197667731</v>
      </c>
      <c r="BC160" s="2">
        <f t="shared" si="282"/>
        <v>98.519558064390367</v>
      </c>
      <c r="BD160" s="2">
        <f t="shared" si="283"/>
        <v>107.72838492871128</v>
      </c>
      <c r="BE160" s="2">
        <f t="shared" si="284"/>
        <v>115.87010063594811</v>
      </c>
      <c r="BF160" s="2">
        <f t="shared" si="285"/>
        <v>122.12249681738787</v>
      </c>
      <c r="BG160" s="2">
        <f t="shared" si="286"/>
        <v>125.47215765640874</v>
      </c>
      <c r="BH160" s="2">
        <f t="shared" si="287"/>
        <v>125.37334950610055</v>
      </c>
      <c r="BI160" s="2">
        <f t="shared" si="288"/>
        <v>124.63727695919629</v>
      </c>
      <c r="BJ160" s="2">
        <f t="shared" si="289"/>
        <v>123.58508514679318</v>
      </c>
      <c r="BK160" s="2">
        <f t="shared" si="290"/>
        <v>121.66629898716137</v>
      </c>
      <c r="BL160" s="2">
        <f t="shared" si="291"/>
        <v>112.38033578981195</v>
      </c>
      <c r="BM160" s="2">
        <f t="shared" si="292"/>
        <v>104.59234360731601</v>
      </c>
      <c r="BN160" s="2">
        <f t="shared" si="293"/>
        <v>101.2595093974267</v>
      </c>
      <c r="BP160" s="2" t="str">
        <f t="shared" si="294"/>
        <v/>
      </c>
      <c r="BQ160" s="2" t="str">
        <f t="shared" si="295"/>
        <v/>
      </c>
      <c r="BR160" s="2" t="str">
        <f t="shared" si="296"/>
        <v/>
      </c>
      <c r="BS160" s="2" t="str">
        <f t="shared" si="297"/>
        <v/>
      </c>
      <c r="BT160" s="2" t="str">
        <f t="shared" si="298"/>
        <v/>
      </c>
      <c r="BU160" s="2" t="str">
        <f t="shared" si="299"/>
        <v/>
      </c>
      <c r="BV160" s="2" t="str">
        <f t="shared" si="300"/>
        <v/>
      </c>
      <c r="BW160" s="2" t="str">
        <f t="shared" si="301"/>
        <v/>
      </c>
      <c r="BX160" s="2" t="str">
        <f t="shared" si="302"/>
        <v/>
      </c>
      <c r="BY160" s="2" t="str">
        <f t="shared" si="303"/>
        <v/>
      </c>
      <c r="BZ160" s="2" t="str">
        <f t="shared" si="304"/>
        <v/>
      </c>
      <c r="CA160" s="2" t="str">
        <f t="shared" si="305"/>
        <v/>
      </c>
      <c r="CB160" s="2" t="str">
        <f t="shared" si="306"/>
        <v/>
      </c>
      <c r="CC160" s="2" t="str">
        <f t="shared" si="307"/>
        <v/>
      </c>
      <c r="CD160" s="2" t="str">
        <f t="shared" si="308"/>
        <v/>
      </c>
      <c r="CF160" s="2">
        <f t="shared" si="309"/>
        <v>64.298199999999994</v>
      </c>
      <c r="CG160" s="2" t="str">
        <f t="shared" si="310"/>
        <v/>
      </c>
      <c r="CH160" s="2" t="str">
        <f t="shared" si="311"/>
        <v/>
      </c>
      <c r="CI160" s="2" t="str">
        <f t="shared" si="312"/>
        <v/>
      </c>
      <c r="CJ160" s="2" t="str">
        <f t="shared" si="313"/>
        <v/>
      </c>
      <c r="CK160" s="2" t="str">
        <f t="shared" si="314"/>
        <v/>
      </c>
      <c r="CL160" s="2" t="str">
        <f t="shared" si="315"/>
        <v/>
      </c>
      <c r="CM160" s="2" t="str">
        <f t="shared" si="316"/>
        <v/>
      </c>
      <c r="CN160" s="2" t="str">
        <f t="shared" si="317"/>
        <v/>
      </c>
      <c r="CO160" s="2" t="str">
        <f t="shared" si="318"/>
        <v/>
      </c>
      <c r="CP160" s="2" t="str">
        <f t="shared" si="319"/>
        <v/>
      </c>
      <c r="CQ160" s="2" t="str">
        <f t="shared" si="320"/>
        <v/>
      </c>
      <c r="CR160" s="2" t="str">
        <f t="shared" si="321"/>
        <v/>
      </c>
      <c r="CS160" s="2" t="str">
        <f t="shared" si="322"/>
        <v/>
      </c>
      <c r="CT160" s="2">
        <f t="shared" si="323"/>
        <v>101.1818</v>
      </c>
      <c r="CV160" s="2">
        <f t="shared" si="324"/>
        <v>69.044030037824314</v>
      </c>
      <c r="CW160" s="2">
        <f t="shared" si="325"/>
        <v>77.021544114014503</v>
      </c>
      <c r="CX160" s="2">
        <f t="shared" si="326"/>
        <v>88.657378686209569</v>
      </c>
      <c r="CY160" s="2">
        <f t="shared" si="327"/>
        <v>99.909139458898025</v>
      </c>
      <c r="CZ160" s="2">
        <f t="shared" si="328"/>
        <v>107.50221640452459</v>
      </c>
      <c r="DA160" s="2">
        <f t="shared" si="329"/>
        <v>114.7529285366185</v>
      </c>
      <c r="DB160" s="2">
        <f t="shared" si="330"/>
        <v>124.82442421545488</v>
      </c>
      <c r="DC160" s="2">
        <f t="shared" si="331"/>
        <v>127.08281763829322</v>
      </c>
      <c r="DD160" s="2">
        <f t="shared" si="332"/>
        <v>127.2364622929971</v>
      </c>
      <c r="DE160" s="2">
        <f t="shared" si="333"/>
        <v>127.40487225679045</v>
      </c>
      <c r="DF160" s="2">
        <f t="shared" si="334"/>
        <v>126.04262915277597</v>
      </c>
      <c r="DG160" s="2">
        <f t="shared" si="335"/>
        <v>125.02681932711867</v>
      </c>
      <c r="DH160" s="2">
        <f t="shared" si="336"/>
        <v>114.92482792898664</v>
      </c>
      <c r="DI160" s="2">
        <f t="shared" si="337"/>
        <v>106.57869409800293</v>
      </c>
      <c r="DJ160" s="2">
        <f t="shared" si="338"/>
        <v>111.15517917215344</v>
      </c>
      <c r="DL160" s="2">
        <f t="shared" si="339"/>
        <v>64.216168527801798</v>
      </c>
      <c r="DM160" s="2">
        <f t="shared" si="340"/>
        <v>75.985023532165116</v>
      </c>
      <c r="DN160" s="2">
        <f t="shared" si="341"/>
        <v>87.317661399015932</v>
      </c>
      <c r="DO160" s="2">
        <f t="shared" si="342"/>
        <v>98.489909924623134</v>
      </c>
      <c r="DP160" s="2">
        <f t="shared" si="343"/>
        <v>107.73325092567451</v>
      </c>
      <c r="DQ160" s="2">
        <f t="shared" si="344"/>
        <v>115.89484381456472</v>
      </c>
      <c r="DR160" s="2">
        <f t="shared" si="345"/>
        <v>122.06637803536587</v>
      </c>
      <c r="DS160" s="2">
        <f t="shared" si="346"/>
        <v>125.44315535958864</v>
      </c>
      <c r="DT160" s="2">
        <f t="shared" si="347"/>
        <v>125.34171624149461</v>
      </c>
      <c r="DU160" s="2">
        <f t="shared" si="348"/>
        <v>124.58634190236049</v>
      </c>
      <c r="DV160" s="2">
        <f t="shared" si="349"/>
        <v>123.53331609117556</v>
      </c>
      <c r="DW160" s="2">
        <f t="shared" si="350"/>
        <v>121.58767651601187</v>
      </c>
      <c r="DX160" s="2">
        <f t="shared" si="351"/>
        <v>112.30434792197153</v>
      </c>
      <c r="DY160" s="2">
        <f t="shared" si="352"/>
        <v>104.5426223350054</v>
      </c>
      <c r="DZ160" s="2">
        <f t="shared" si="353"/>
        <v>101.15113624277458</v>
      </c>
      <c r="EB160" s="2">
        <f t="shared" si="354"/>
        <v>0.98614629699152423</v>
      </c>
      <c r="EC160" s="2">
        <f t="shared" si="355"/>
        <v>0.97610263660153129</v>
      </c>
      <c r="ED160" s="2">
        <f t="shared" si="356"/>
        <v>0.97749316296801481</v>
      </c>
      <c r="EE160" s="2">
        <f t="shared" si="357"/>
        <v>0.97910969363924849</v>
      </c>
      <c r="EF160" s="2">
        <f t="shared" si="358"/>
        <v>0.97893822559929955</v>
      </c>
      <c r="EG160" s="2">
        <f t="shared" si="359"/>
        <v>0.97833186130838623</v>
      </c>
      <c r="EH160" s="2">
        <f t="shared" si="360"/>
        <v>0.97965270399490545</v>
      </c>
      <c r="EI160" s="2">
        <f t="shared" si="361"/>
        <v>0.98231203022916969</v>
      </c>
      <c r="EJ160" s="2">
        <f t="shared" si="362"/>
        <v>0.98330474704994708</v>
      </c>
      <c r="EK160" s="2">
        <f t="shared" si="363"/>
        <v>0.98192850513185248</v>
      </c>
      <c r="EL160" s="2">
        <f t="shared" si="364"/>
        <v>0.97936923199825787</v>
      </c>
      <c r="EM160" s="2">
        <f t="shared" si="365"/>
        <v>0.97713893389492612</v>
      </c>
      <c r="EN160" s="2">
        <f t="shared" si="366"/>
        <v>0.97100230963906931</v>
      </c>
      <c r="EO160" s="2">
        <f t="shared" si="367"/>
        <v>0.97557980361290741</v>
      </c>
      <c r="EP160" s="2">
        <f t="shared" si="368"/>
        <v>0.98916706421422318</v>
      </c>
    </row>
    <row r="161" spans="2:148" x14ac:dyDescent="0.25">
      <c r="B161" s="2">
        <v>139</v>
      </c>
      <c r="C161" s="49">
        <v>65.087699999999998</v>
      </c>
      <c r="D161" s="49">
        <v>77.403499999999994</v>
      </c>
      <c r="E161" s="49">
        <v>90.298199999999994</v>
      </c>
      <c r="F161" s="49">
        <v>106.1404</v>
      </c>
      <c r="G161" s="49">
        <v>118.16070000000001</v>
      </c>
      <c r="H161" s="49">
        <v>127.75</v>
      </c>
      <c r="I161" s="49">
        <v>133.3571</v>
      </c>
      <c r="J161" s="49">
        <v>133.643</v>
      </c>
      <c r="K161" s="49">
        <v>130.636</v>
      </c>
      <c r="L161" s="49">
        <v>131.345</v>
      </c>
      <c r="M161" s="49">
        <v>128.85499999999999</v>
      </c>
      <c r="N161" s="49">
        <v>124.655</v>
      </c>
      <c r="O161" s="49">
        <v>112.473</v>
      </c>
      <c r="P161" s="49">
        <v>102.8909</v>
      </c>
      <c r="Q161" s="49">
        <v>100.4545</v>
      </c>
      <c r="T161" s="4">
        <f t="shared" si="249"/>
        <v>64.313024000651495</v>
      </c>
      <c r="U161" s="4">
        <f t="shared" si="250"/>
        <v>76.227753142740013</v>
      </c>
      <c r="V161" s="4">
        <f t="shared" si="251"/>
        <v>90.558291314956975</v>
      </c>
      <c r="W161" s="4">
        <f t="shared" si="252"/>
        <v>105.68065587686763</v>
      </c>
      <c r="X161" s="4">
        <f t="shared" si="253"/>
        <v>118.1210644345213</v>
      </c>
      <c r="Y161" s="4">
        <f t="shared" si="254"/>
        <v>127.42644962065573</v>
      </c>
      <c r="Z161" s="4">
        <f t="shared" si="255"/>
        <v>131.07029019026919</v>
      </c>
      <c r="AA161" s="4">
        <f t="shared" si="256"/>
        <v>132.81864798022221</v>
      </c>
      <c r="AB161" s="4">
        <f t="shared" si="257"/>
        <v>131.21430118793313</v>
      </c>
      <c r="AC161" s="4">
        <f t="shared" si="258"/>
        <v>130.61619091759624</v>
      </c>
      <c r="AD161" s="4">
        <f t="shared" si="259"/>
        <v>127.82975105813077</v>
      </c>
      <c r="AE161" s="4">
        <f t="shared" si="260"/>
        <v>124.57488556509769</v>
      </c>
      <c r="AF161" s="4">
        <f t="shared" si="261"/>
        <v>112.4265007436114</v>
      </c>
      <c r="AG161" s="4">
        <f t="shared" si="262"/>
        <v>104.52118990862365</v>
      </c>
      <c r="AH161" s="4">
        <f t="shared" si="263"/>
        <v>101.24695234381187</v>
      </c>
      <c r="AJ161" s="4">
        <f t="shared" si="264"/>
        <v>0.77467599934850284</v>
      </c>
      <c r="AK161" s="4">
        <f t="shared" si="265"/>
        <v>1.1757468572599805</v>
      </c>
      <c r="AL161" s="4">
        <f t="shared" si="266"/>
        <v>-0.26009131495698057</v>
      </c>
      <c r="AM161" s="4">
        <f t="shared" si="267"/>
        <v>0.45974412313236712</v>
      </c>
      <c r="AN161" s="4">
        <f t="shared" si="268"/>
        <v>3.9635565478704393E-2</v>
      </c>
      <c r="AO161" s="4">
        <f t="shared" si="269"/>
        <v>0.32355037934426889</v>
      </c>
      <c r="AP161" s="4">
        <f t="shared" si="270"/>
        <v>2.286809809730812</v>
      </c>
      <c r="AQ161" s="4">
        <f t="shared" si="271"/>
        <v>0.82435201977779116</v>
      </c>
      <c r="AR161" s="4">
        <f t="shared" si="272"/>
        <v>-0.57830118793313545</v>
      </c>
      <c r="AS161" s="4">
        <f t="shared" si="273"/>
        <v>0.72880908240375675</v>
      </c>
      <c r="AT161" s="4">
        <f t="shared" si="274"/>
        <v>1.0252489418692221</v>
      </c>
      <c r="AU161" s="4">
        <f t="shared" si="275"/>
        <v>8.0114434902313292E-2</v>
      </c>
      <c r="AV161" s="4">
        <f t="shared" si="276"/>
        <v>4.6499256388599974E-2</v>
      </c>
      <c r="AW161" s="4">
        <f t="shared" si="277"/>
        <v>-1.6302899086236522</v>
      </c>
      <c r="AX161" s="4">
        <f t="shared" si="278"/>
        <v>-0.79245234381187402</v>
      </c>
      <c r="AZ161" s="2">
        <f t="shared" si="279"/>
        <v>64.313024000651495</v>
      </c>
      <c r="BA161" s="2">
        <f t="shared" si="280"/>
        <v>75.98699902674845</v>
      </c>
      <c r="BB161" s="2">
        <f t="shared" si="281"/>
        <v>87.304960223560272</v>
      </c>
      <c r="BC161" s="2">
        <f t="shared" si="282"/>
        <v>98.464709167305514</v>
      </c>
      <c r="BD161" s="2">
        <f t="shared" si="283"/>
        <v>107.6864325516629</v>
      </c>
      <c r="BE161" s="2">
        <f t="shared" si="284"/>
        <v>115.84709327218673</v>
      </c>
      <c r="BF161" s="2">
        <f t="shared" si="285"/>
        <v>122.07399452429048</v>
      </c>
      <c r="BG161" s="2">
        <f t="shared" si="286"/>
        <v>125.4199544592398</v>
      </c>
      <c r="BH161" s="2">
        <f t="shared" si="287"/>
        <v>125.30676150226159</v>
      </c>
      <c r="BI161" s="2">
        <f t="shared" si="288"/>
        <v>124.56420632920934</v>
      </c>
      <c r="BJ161" s="2">
        <f t="shared" si="289"/>
        <v>123.50187023547251</v>
      </c>
      <c r="BK161" s="2">
        <f t="shared" si="290"/>
        <v>121.57174983213491</v>
      </c>
      <c r="BL161" s="2">
        <f t="shared" si="291"/>
        <v>112.29446673126913</v>
      </c>
      <c r="BM161" s="2">
        <f t="shared" si="292"/>
        <v>104.52118990751764</v>
      </c>
      <c r="BN161" s="2">
        <f t="shared" si="293"/>
        <v>101.24695234381187</v>
      </c>
      <c r="BP161" s="2" t="str">
        <f t="shared" si="294"/>
        <v/>
      </c>
      <c r="BQ161" s="2" t="str">
        <f t="shared" si="295"/>
        <v/>
      </c>
      <c r="BR161" s="2" t="str">
        <f t="shared" si="296"/>
        <v/>
      </c>
      <c r="BS161" s="2" t="str">
        <f t="shared" si="297"/>
        <v/>
      </c>
      <c r="BT161" s="2" t="str">
        <f t="shared" si="298"/>
        <v/>
      </c>
      <c r="BU161" s="2" t="str">
        <f t="shared" si="299"/>
        <v/>
      </c>
      <c r="BV161" s="2" t="str">
        <f t="shared" si="300"/>
        <v/>
      </c>
      <c r="BW161" s="2" t="str">
        <f t="shared" si="301"/>
        <v/>
      </c>
      <c r="BX161" s="2" t="str">
        <f t="shared" si="302"/>
        <v/>
      </c>
      <c r="BY161" s="2" t="str">
        <f t="shared" si="303"/>
        <v/>
      </c>
      <c r="BZ161" s="2" t="str">
        <f t="shared" si="304"/>
        <v/>
      </c>
      <c r="CA161" s="2" t="str">
        <f t="shared" si="305"/>
        <v/>
      </c>
      <c r="CB161" s="2" t="str">
        <f t="shared" si="306"/>
        <v/>
      </c>
      <c r="CC161" s="2" t="str">
        <f t="shared" si="307"/>
        <v/>
      </c>
      <c r="CD161" s="2" t="str">
        <f t="shared" si="308"/>
        <v/>
      </c>
      <c r="CF161" s="2">
        <f t="shared" si="309"/>
        <v>65.087699999999998</v>
      </c>
      <c r="CG161" s="2" t="str">
        <f t="shared" si="310"/>
        <v/>
      </c>
      <c r="CH161" s="2" t="str">
        <f t="shared" si="311"/>
        <v/>
      </c>
      <c r="CI161" s="2" t="str">
        <f t="shared" si="312"/>
        <v/>
      </c>
      <c r="CJ161" s="2" t="str">
        <f t="shared" si="313"/>
        <v/>
      </c>
      <c r="CK161" s="2" t="str">
        <f t="shared" si="314"/>
        <v/>
      </c>
      <c r="CL161" s="2" t="str">
        <f t="shared" si="315"/>
        <v/>
      </c>
      <c r="CM161" s="2" t="str">
        <f t="shared" si="316"/>
        <v/>
      </c>
      <c r="CN161" s="2" t="str">
        <f t="shared" si="317"/>
        <v/>
      </c>
      <c r="CO161" s="2" t="str">
        <f t="shared" si="318"/>
        <v/>
      </c>
      <c r="CP161" s="2" t="str">
        <f t="shared" si="319"/>
        <v/>
      </c>
      <c r="CQ161" s="2" t="str">
        <f t="shared" si="320"/>
        <v/>
      </c>
      <c r="CR161" s="2" t="str">
        <f t="shared" si="321"/>
        <v/>
      </c>
      <c r="CS161" s="2" t="str">
        <f t="shared" si="322"/>
        <v/>
      </c>
      <c r="CT161" s="2">
        <f t="shared" si="323"/>
        <v>100.4545</v>
      </c>
      <c r="CV161" s="2">
        <f t="shared" si="324"/>
        <v>69.079213203694266</v>
      </c>
      <c r="CW161" s="2">
        <f t="shared" si="325"/>
        <v>77.004063749167415</v>
      </c>
      <c r="CX161" s="2">
        <f t="shared" si="326"/>
        <v>88.640652723872805</v>
      </c>
      <c r="CY161" s="2">
        <f t="shared" si="327"/>
        <v>99.900902111791623</v>
      </c>
      <c r="CZ161" s="2">
        <f t="shared" si="328"/>
        <v>107.47396302826363</v>
      </c>
      <c r="DA161" s="2">
        <f t="shared" si="329"/>
        <v>114.71204424706787</v>
      </c>
      <c r="DB161" s="2">
        <f t="shared" si="330"/>
        <v>124.83114172369488</v>
      </c>
      <c r="DC161" s="2">
        <f t="shared" si="331"/>
        <v>127.0642373110053</v>
      </c>
      <c r="DD161" s="2">
        <f t="shared" si="332"/>
        <v>127.20289921798899</v>
      </c>
      <c r="DE161" s="2">
        <f t="shared" si="333"/>
        <v>127.36499288907929</v>
      </c>
      <c r="DF161" s="2">
        <f t="shared" si="334"/>
        <v>125.99689530678629</v>
      </c>
      <c r="DG161" s="2">
        <f t="shared" si="335"/>
        <v>124.98785365876843</v>
      </c>
      <c r="DH161" s="2">
        <f t="shared" si="336"/>
        <v>114.85142342478682</v>
      </c>
      <c r="DI161" s="2">
        <f t="shared" si="337"/>
        <v>106.4701977017552</v>
      </c>
      <c r="DJ161" s="2">
        <f t="shared" si="338"/>
        <v>111.12608074356946</v>
      </c>
      <c r="DL161" s="2">
        <f t="shared" si="339"/>
        <v>64.251958516689314</v>
      </c>
      <c r="DM161" s="2">
        <f t="shared" si="340"/>
        <v>75.964289760992301</v>
      </c>
      <c r="DN161" s="2">
        <f t="shared" si="341"/>
        <v>87.276911879549985</v>
      </c>
      <c r="DO161" s="2">
        <f t="shared" si="342"/>
        <v>98.436762743063156</v>
      </c>
      <c r="DP161" s="2">
        <f t="shared" si="343"/>
        <v>107.69060159407358</v>
      </c>
      <c r="DQ161" s="2">
        <f t="shared" si="344"/>
        <v>115.8700204199156</v>
      </c>
      <c r="DR161" s="2">
        <f t="shared" si="345"/>
        <v>122.02176759229387</v>
      </c>
      <c r="DS161" s="2">
        <f t="shared" si="346"/>
        <v>125.39295189225558</v>
      </c>
      <c r="DT161" s="2">
        <f t="shared" si="347"/>
        <v>125.27740023850164</v>
      </c>
      <c r="DU161" s="2">
        <f t="shared" si="348"/>
        <v>124.51719589908669</v>
      </c>
      <c r="DV161" s="2">
        <f t="shared" si="349"/>
        <v>123.45393621541199</v>
      </c>
      <c r="DW161" s="2">
        <f t="shared" si="350"/>
        <v>121.49885928279302</v>
      </c>
      <c r="DX161" s="2">
        <f t="shared" si="351"/>
        <v>112.22482548767796</v>
      </c>
      <c r="DY161" s="2">
        <f t="shared" si="352"/>
        <v>104.47669606358716</v>
      </c>
      <c r="DZ161" s="2">
        <f t="shared" si="353"/>
        <v>101.1482800665616</v>
      </c>
      <c r="EB161" s="2">
        <f t="shared" si="354"/>
        <v>0.98734985246861628</v>
      </c>
      <c r="EC161" s="2">
        <f t="shared" si="355"/>
        <v>0.97815942116805099</v>
      </c>
      <c r="ED161" s="2">
        <f t="shared" si="356"/>
        <v>0.9794327902350034</v>
      </c>
      <c r="EE161" s="2">
        <f t="shared" si="357"/>
        <v>0.98091272945783103</v>
      </c>
      <c r="EF161" s="2">
        <f t="shared" si="358"/>
        <v>0.9807557698921664</v>
      </c>
      <c r="EG161" s="2">
        <f t="shared" si="359"/>
        <v>0.98020067401517574</v>
      </c>
      <c r="EH161" s="2">
        <f t="shared" si="360"/>
        <v>0.98140976261834956</v>
      </c>
      <c r="EI161" s="2">
        <f t="shared" si="361"/>
        <v>0.98384323426669651</v>
      </c>
      <c r="EJ161" s="2">
        <f t="shared" si="362"/>
        <v>0.98475134805432585</v>
      </c>
      <c r="EK161" s="2">
        <f t="shared" si="363"/>
        <v>0.98349235205745145</v>
      </c>
      <c r="EL161" s="2">
        <f t="shared" si="364"/>
        <v>0.98115029839720536</v>
      </c>
      <c r="EM161" s="2">
        <f t="shared" si="365"/>
        <v>0.97910843598837416</v>
      </c>
      <c r="EN161" s="2">
        <f t="shared" si="366"/>
        <v>0.97348614243266507</v>
      </c>
      <c r="EO161" s="2">
        <f t="shared" si="367"/>
        <v>0.9776805581301834</v>
      </c>
      <c r="EP161" s="2">
        <f t="shared" si="368"/>
        <v>0.99011081896257547</v>
      </c>
    </row>
    <row r="162" spans="2:148" x14ac:dyDescent="0.25">
      <c r="B162" s="2">
        <v>140</v>
      </c>
      <c r="C162" s="49">
        <v>63.8596</v>
      </c>
      <c r="D162" s="49">
        <v>76.736800000000002</v>
      </c>
      <c r="E162" s="49">
        <v>89.877200000000002</v>
      </c>
      <c r="F162" s="49">
        <v>105.0877</v>
      </c>
      <c r="G162" s="49">
        <v>116.58929999999999</v>
      </c>
      <c r="H162" s="49">
        <v>127.4464</v>
      </c>
      <c r="I162" s="49">
        <v>130.3571</v>
      </c>
      <c r="J162" s="49">
        <v>130.268</v>
      </c>
      <c r="K162" s="49">
        <v>129.4</v>
      </c>
      <c r="L162" s="49">
        <v>129.78200000000001</v>
      </c>
      <c r="M162" s="49">
        <v>129.50899999999999</v>
      </c>
      <c r="N162" s="49">
        <v>124.364</v>
      </c>
      <c r="O162" s="49">
        <v>111.982</v>
      </c>
      <c r="P162" s="49">
        <v>103.0909</v>
      </c>
      <c r="Q162" s="49">
        <v>100.4182</v>
      </c>
      <c r="T162" s="4">
        <f t="shared" si="249"/>
        <v>64.343495939022816</v>
      </c>
      <c r="U162" s="4">
        <f t="shared" si="250"/>
        <v>76.296244861328645</v>
      </c>
      <c r="V162" s="4">
        <f t="shared" si="251"/>
        <v>91.07405776941556</v>
      </c>
      <c r="W162" s="4">
        <f t="shared" si="252"/>
        <v>105.17852316710957</v>
      </c>
      <c r="X162" s="4">
        <f t="shared" si="253"/>
        <v>117.03088290469015</v>
      </c>
      <c r="Y162" s="4">
        <f t="shared" si="254"/>
        <v>126.7098948321154</v>
      </c>
      <c r="Z162" s="4">
        <f t="shared" si="255"/>
        <v>129.88242036216892</v>
      </c>
      <c r="AA162" s="4">
        <f t="shared" si="256"/>
        <v>130.9678100186143</v>
      </c>
      <c r="AB162" s="4">
        <f t="shared" si="257"/>
        <v>129.58505271520394</v>
      </c>
      <c r="AC162" s="4">
        <f t="shared" si="258"/>
        <v>129.72407941447312</v>
      </c>
      <c r="AD162" s="4">
        <f t="shared" si="259"/>
        <v>127.64514049642028</v>
      </c>
      <c r="AE162" s="4">
        <f t="shared" si="260"/>
        <v>124.55144935788734</v>
      </c>
      <c r="AF162" s="4">
        <f t="shared" si="261"/>
        <v>112.39423719857005</v>
      </c>
      <c r="AG162" s="4">
        <f t="shared" si="262"/>
        <v>104.4505602643346</v>
      </c>
      <c r="AH162" s="4">
        <f t="shared" si="263"/>
        <v>101.23525556301115</v>
      </c>
      <c r="AJ162" s="4">
        <f t="shared" si="264"/>
        <v>-0.48389593902281547</v>
      </c>
      <c r="AK162" s="4">
        <f t="shared" si="265"/>
        <v>0.44055513867135687</v>
      </c>
      <c r="AL162" s="4">
        <f t="shared" si="266"/>
        <v>-1.1968577694155584</v>
      </c>
      <c r="AM162" s="4">
        <f t="shared" si="267"/>
        <v>-9.0823167109576275E-2</v>
      </c>
      <c r="AN162" s="4">
        <f t="shared" si="268"/>
        <v>-0.44158290469015071</v>
      </c>
      <c r="AO162" s="4">
        <f t="shared" si="269"/>
        <v>0.73650516788460152</v>
      </c>
      <c r="AP162" s="4">
        <f t="shared" si="270"/>
        <v>0.47467963783108758</v>
      </c>
      <c r="AQ162" s="4">
        <f t="shared" si="271"/>
        <v>-0.69981001861430059</v>
      </c>
      <c r="AR162" s="4">
        <f t="shared" si="272"/>
        <v>-0.18505271520393762</v>
      </c>
      <c r="AS162" s="4">
        <f t="shared" si="273"/>
        <v>5.7920585526886725E-2</v>
      </c>
      <c r="AT162" s="4">
        <f t="shared" si="274"/>
        <v>1.8638595035797039</v>
      </c>
      <c r="AU162" s="4">
        <f t="shared" si="275"/>
        <v>-0.1874493578873313</v>
      </c>
      <c r="AV162" s="4">
        <f t="shared" si="276"/>
        <v>-0.41223719857005392</v>
      </c>
      <c r="AW162" s="4">
        <f t="shared" si="277"/>
        <v>-1.3596602643345932</v>
      </c>
      <c r="AX162" s="4">
        <f t="shared" si="278"/>
        <v>-0.81705556301115223</v>
      </c>
      <c r="AZ162" s="2">
        <f t="shared" si="279"/>
        <v>64.343495939022816</v>
      </c>
      <c r="BA162" s="2">
        <f t="shared" si="280"/>
        <v>75.964371893071217</v>
      </c>
      <c r="BB162" s="2">
        <f t="shared" si="281"/>
        <v>87.26224056967331</v>
      </c>
      <c r="BC162" s="2">
        <f t="shared" si="282"/>
        <v>98.409928977312262</v>
      </c>
      <c r="BD162" s="2">
        <f t="shared" si="283"/>
        <v>107.64439669265745</v>
      </c>
      <c r="BE162" s="2">
        <f t="shared" si="284"/>
        <v>115.82396020601571</v>
      </c>
      <c r="BF162" s="2">
        <f t="shared" si="285"/>
        <v>122.02573838319456</v>
      </c>
      <c r="BG162" s="2">
        <f t="shared" si="286"/>
        <v>125.3678767532121</v>
      </c>
      <c r="BH162" s="2">
        <f t="shared" si="287"/>
        <v>125.24032625636954</v>
      </c>
      <c r="BI162" s="2">
        <f t="shared" si="288"/>
        <v>124.49142753711625</v>
      </c>
      <c r="BJ162" s="2">
        <f t="shared" si="289"/>
        <v>123.41892468684668</v>
      </c>
      <c r="BK162" s="2">
        <f t="shared" si="290"/>
        <v>121.47759303344303</v>
      </c>
      <c r="BL162" s="2">
        <f t="shared" si="291"/>
        <v>112.20911342487977</v>
      </c>
      <c r="BM162" s="2">
        <f t="shared" si="292"/>
        <v>104.45056026411081</v>
      </c>
      <c r="BN162" s="2">
        <f t="shared" si="293"/>
        <v>101.23525556301115</v>
      </c>
      <c r="BP162" s="2" t="str">
        <f t="shared" si="294"/>
        <v/>
      </c>
      <c r="BQ162" s="2" t="str">
        <f t="shared" si="295"/>
        <v/>
      </c>
      <c r="BR162" s="2" t="str">
        <f t="shared" si="296"/>
        <v/>
      </c>
      <c r="BS162" s="2" t="str">
        <f t="shared" si="297"/>
        <v/>
      </c>
      <c r="BT162" s="2" t="str">
        <f t="shared" si="298"/>
        <v/>
      </c>
      <c r="BU162" s="2" t="str">
        <f t="shared" si="299"/>
        <v/>
      </c>
      <c r="BV162" s="2" t="str">
        <f t="shared" si="300"/>
        <v/>
      </c>
      <c r="BW162" s="2" t="str">
        <f t="shared" si="301"/>
        <v/>
      </c>
      <c r="BX162" s="2" t="str">
        <f t="shared" si="302"/>
        <v/>
      </c>
      <c r="BY162" s="2" t="str">
        <f t="shared" si="303"/>
        <v/>
      </c>
      <c r="BZ162" s="2" t="str">
        <f t="shared" si="304"/>
        <v/>
      </c>
      <c r="CA162" s="2" t="str">
        <f t="shared" si="305"/>
        <v/>
      </c>
      <c r="CB162" s="2" t="str">
        <f t="shared" si="306"/>
        <v/>
      </c>
      <c r="CC162" s="2" t="str">
        <f t="shared" si="307"/>
        <v/>
      </c>
      <c r="CD162" s="2" t="str">
        <f t="shared" si="308"/>
        <v/>
      </c>
      <c r="CF162" s="2">
        <f t="shared" si="309"/>
        <v>63.8596</v>
      </c>
      <c r="CG162" s="2" t="str">
        <f t="shared" si="310"/>
        <v/>
      </c>
      <c r="CH162" s="2" t="str">
        <f t="shared" si="311"/>
        <v/>
      </c>
      <c r="CI162" s="2" t="str">
        <f t="shared" si="312"/>
        <v/>
      </c>
      <c r="CJ162" s="2" t="str">
        <f t="shared" si="313"/>
        <v/>
      </c>
      <c r="CK162" s="2" t="str">
        <f t="shared" si="314"/>
        <v/>
      </c>
      <c r="CL162" s="2" t="str">
        <f t="shared" si="315"/>
        <v/>
      </c>
      <c r="CM162" s="2" t="str">
        <f t="shared" si="316"/>
        <v/>
      </c>
      <c r="CN162" s="2" t="str">
        <f t="shared" si="317"/>
        <v/>
      </c>
      <c r="CO162" s="2" t="str">
        <f t="shared" si="318"/>
        <v/>
      </c>
      <c r="CP162" s="2" t="str">
        <f t="shared" si="319"/>
        <v/>
      </c>
      <c r="CQ162" s="2" t="str">
        <f t="shared" si="320"/>
        <v/>
      </c>
      <c r="CR162" s="2" t="str">
        <f t="shared" si="321"/>
        <v/>
      </c>
      <c r="CS162" s="2" t="str">
        <f t="shared" si="322"/>
        <v/>
      </c>
      <c r="CT162" s="2" t="str">
        <f t="shared" si="323"/>
        <v/>
      </c>
      <c r="CV162" s="2">
        <f t="shared" si="324"/>
        <v>69.114396369564219</v>
      </c>
      <c r="CW162" s="2">
        <f t="shared" si="325"/>
        <v>76.986583384320326</v>
      </c>
      <c r="CX162" s="2">
        <f t="shared" si="326"/>
        <v>88.623926761536026</v>
      </c>
      <c r="CY162" s="2">
        <f t="shared" si="327"/>
        <v>99.892664764685222</v>
      </c>
      <c r="CZ162" s="2">
        <f t="shared" si="328"/>
        <v>107.44570965200265</v>
      </c>
      <c r="DA162" s="2">
        <f t="shared" si="329"/>
        <v>114.67115995751722</v>
      </c>
      <c r="DB162" s="2">
        <f t="shared" si="330"/>
        <v>124.83785923193487</v>
      </c>
      <c r="DC162" s="2">
        <f t="shared" si="331"/>
        <v>127.04565698371738</v>
      </c>
      <c r="DD162" s="2">
        <f t="shared" si="332"/>
        <v>127.16933614298087</v>
      </c>
      <c r="DE162" s="2">
        <f t="shared" si="333"/>
        <v>127.32511352136812</v>
      </c>
      <c r="DF162" s="2">
        <f t="shared" si="334"/>
        <v>125.9511614607966</v>
      </c>
      <c r="DG162" s="2">
        <f t="shared" si="335"/>
        <v>124.94888799041819</v>
      </c>
      <c r="DH162" s="2">
        <f t="shared" si="336"/>
        <v>114.778018920587</v>
      </c>
      <c r="DI162" s="2">
        <f t="shared" si="337"/>
        <v>106.36170130550745</v>
      </c>
      <c r="DJ162" s="2">
        <f t="shared" si="338"/>
        <v>111.0969823149855</v>
      </c>
      <c r="DL162" s="2">
        <f t="shared" si="339"/>
        <v>64.287748505576829</v>
      </c>
      <c r="DM162" s="2">
        <f t="shared" si="340"/>
        <v>75.943555989819501</v>
      </c>
      <c r="DN162" s="2">
        <f t="shared" si="341"/>
        <v>87.236162360084037</v>
      </c>
      <c r="DO162" s="2">
        <f t="shared" si="342"/>
        <v>98.383615561503191</v>
      </c>
      <c r="DP162" s="2">
        <f t="shared" si="343"/>
        <v>107.64795226247266</v>
      </c>
      <c r="DQ162" s="2">
        <f t="shared" si="344"/>
        <v>115.84519702526649</v>
      </c>
      <c r="DR162" s="2">
        <f t="shared" si="345"/>
        <v>121.97715714922187</v>
      </c>
      <c r="DS162" s="2">
        <f t="shared" si="346"/>
        <v>125.34274842492253</v>
      </c>
      <c r="DT162" s="2">
        <f t="shared" si="347"/>
        <v>125.21308423550869</v>
      </c>
      <c r="DU162" s="2">
        <f t="shared" si="348"/>
        <v>124.44804989581289</v>
      </c>
      <c r="DV162" s="2">
        <f t="shared" si="349"/>
        <v>123.37455633964841</v>
      </c>
      <c r="DW162" s="2">
        <f t="shared" si="350"/>
        <v>121.41004204957419</v>
      </c>
      <c r="DX162" s="2">
        <f t="shared" si="351"/>
        <v>112.1453030533844</v>
      </c>
      <c r="DY162" s="2">
        <f t="shared" si="352"/>
        <v>104.41076979216892</v>
      </c>
      <c r="DZ162" s="2">
        <f t="shared" si="353"/>
        <v>101.1454238903486</v>
      </c>
      <c r="EB162" s="2">
        <f t="shared" si="354"/>
        <v>0.98845007238627691</v>
      </c>
      <c r="EC162" s="2">
        <f t="shared" si="355"/>
        <v>0.98004280293933954</v>
      </c>
      <c r="ED162" s="2">
        <f t="shared" si="356"/>
        <v>0.98120847489531116</v>
      </c>
      <c r="EE162" s="2">
        <f t="shared" si="357"/>
        <v>0.9825629172636684</v>
      </c>
      <c r="EF162" s="2">
        <f t="shared" si="358"/>
        <v>0.98241928440825177</v>
      </c>
      <c r="EG162" s="2">
        <f t="shared" si="359"/>
        <v>0.98191128727179711</v>
      </c>
      <c r="EH162" s="2">
        <f t="shared" si="360"/>
        <v>0.98301772342311899</v>
      </c>
      <c r="EI162" s="2">
        <f t="shared" si="361"/>
        <v>0.98524387691882687</v>
      </c>
      <c r="EJ162" s="2">
        <f t="shared" si="362"/>
        <v>0.98607437991150415</v>
      </c>
      <c r="EK162" s="2">
        <f t="shared" si="363"/>
        <v>0.98492294681352666</v>
      </c>
      <c r="EL162" s="2">
        <f t="shared" si="364"/>
        <v>0.98278030776462166</v>
      </c>
      <c r="EM162" s="2">
        <f t="shared" si="365"/>
        <v>0.98091157823820319</v>
      </c>
      <c r="EN162" s="2">
        <f t="shared" si="366"/>
        <v>0.97576253013463965</v>
      </c>
      <c r="EO162" s="2">
        <f t="shared" si="367"/>
        <v>0.97960437274714962</v>
      </c>
      <c r="EP162" s="2">
        <f t="shared" si="368"/>
        <v>0.9909731050324585</v>
      </c>
    </row>
    <row r="163" spans="2:148" x14ac:dyDescent="0.25">
      <c r="B163" s="2">
        <v>141</v>
      </c>
      <c r="C163" s="49">
        <v>63.543900000000001</v>
      </c>
      <c r="D163" s="49">
        <v>76.017499999999998</v>
      </c>
      <c r="E163" s="49">
        <v>90.157899999999998</v>
      </c>
      <c r="F163" s="49">
        <v>104.614</v>
      </c>
      <c r="G163" s="49">
        <v>116.1786</v>
      </c>
      <c r="H163" s="49">
        <v>125.4464</v>
      </c>
      <c r="I163" s="49">
        <v>127.28570000000001</v>
      </c>
      <c r="J163" s="49">
        <v>126.25</v>
      </c>
      <c r="K163" s="49">
        <v>127.982</v>
      </c>
      <c r="L163" s="49">
        <v>127.94499999999999</v>
      </c>
      <c r="M163" s="49">
        <v>127</v>
      </c>
      <c r="N163" s="49">
        <v>125.61799999999999</v>
      </c>
      <c r="O163" s="49">
        <v>112.491</v>
      </c>
      <c r="P163" s="49">
        <v>102.5273</v>
      </c>
      <c r="Q163" s="49">
        <v>100.6</v>
      </c>
      <c r="T163" s="4">
        <f t="shared" si="249"/>
        <v>64.374426081414924</v>
      </c>
      <c r="U163" s="4">
        <f t="shared" si="250"/>
        <v>76.356901091327416</v>
      </c>
      <c r="V163" s="4">
        <f t="shared" si="251"/>
        <v>91.093436513372168</v>
      </c>
      <c r="W163" s="4">
        <f t="shared" si="252"/>
        <v>104.07387822237891</v>
      </c>
      <c r="X163" s="4">
        <f t="shared" si="253"/>
        <v>115.09814145313389</v>
      </c>
      <c r="Y163" s="4">
        <f t="shared" si="254"/>
        <v>125.19114409506145</v>
      </c>
      <c r="Z163" s="4">
        <f t="shared" si="255"/>
        <v>128.38709101665538</v>
      </c>
      <c r="AA163" s="4">
        <f t="shared" si="256"/>
        <v>129.26233356160435</v>
      </c>
      <c r="AB163" s="4">
        <f t="shared" si="257"/>
        <v>128.14710350540091</v>
      </c>
      <c r="AC163" s="4">
        <f t="shared" si="258"/>
        <v>128.65627805952249</v>
      </c>
      <c r="AD163" s="4">
        <f t="shared" si="259"/>
        <v>127.20752442563905</v>
      </c>
      <c r="AE163" s="4">
        <f t="shared" si="260"/>
        <v>124.33659570856236</v>
      </c>
      <c r="AF163" s="4">
        <f t="shared" si="261"/>
        <v>112.36788825990469</v>
      </c>
      <c r="AG163" s="4">
        <f t="shared" si="262"/>
        <v>104.38040483232578</v>
      </c>
      <c r="AH163" s="4">
        <f t="shared" si="263"/>
        <v>101.22434408309823</v>
      </c>
      <c r="AJ163" s="4">
        <f t="shared" si="264"/>
        <v>-0.83052608141492357</v>
      </c>
      <c r="AK163" s="4">
        <f t="shared" si="265"/>
        <v>-0.33940109132741725</v>
      </c>
      <c r="AL163" s="4">
        <f t="shared" si="266"/>
        <v>-0.93553651337217048</v>
      </c>
      <c r="AM163" s="4">
        <f t="shared" si="267"/>
        <v>0.54012177762109559</v>
      </c>
      <c r="AN163" s="4">
        <f t="shared" si="268"/>
        <v>1.0804585468661116</v>
      </c>
      <c r="AO163" s="4">
        <f t="shared" si="269"/>
        <v>0.25525590493855077</v>
      </c>
      <c r="AP163" s="4">
        <f t="shared" si="270"/>
        <v>-1.10139101665537</v>
      </c>
      <c r="AQ163" s="4">
        <f t="shared" si="271"/>
        <v>-3.0123335616043505</v>
      </c>
      <c r="AR163" s="4">
        <f t="shared" si="272"/>
        <v>-0.16510350540090712</v>
      </c>
      <c r="AS163" s="4">
        <f t="shared" si="273"/>
        <v>-0.71127805952249901</v>
      </c>
      <c r="AT163" s="4">
        <f t="shared" si="274"/>
        <v>-0.20752442563905049</v>
      </c>
      <c r="AU163" s="4">
        <f t="shared" si="275"/>
        <v>1.2814042914376387</v>
      </c>
      <c r="AV163" s="4">
        <f t="shared" si="276"/>
        <v>0.12311174009531101</v>
      </c>
      <c r="AW163" s="4">
        <f t="shared" si="277"/>
        <v>-1.8531048323257835</v>
      </c>
      <c r="AX163" s="4">
        <f t="shared" si="278"/>
        <v>-0.62434408309823652</v>
      </c>
      <c r="AZ163" s="2">
        <f t="shared" si="279"/>
        <v>64.374426081414924</v>
      </c>
      <c r="BA163" s="2">
        <f t="shared" si="280"/>
        <v>75.941899263492942</v>
      </c>
      <c r="BB163" s="2">
        <f t="shared" si="281"/>
        <v>87.219648239982078</v>
      </c>
      <c r="BC163" s="2">
        <f t="shared" si="282"/>
        <v>98.355218666605069</v>
      </c>
      <c r="BD163" s="2">
        <f t="shared" si="283"/>
        <v>107.60228636821653</v>
      </c>
      <c r="BE163" s="2">
        <f t="shared" si="284"/>
        <v>115.80070916487146</v>
      </c>
      <c r="BF163" s="2">
        <f t="shared" si="285"/>
        <v>121.9777157806473</v>
      </c>
      <c r="BG163" s="2">
        <f t="shared" si="286"/>
        <v>125.31591818880375</v>
      </c>
      <c r="BH163" s="2">
        <f t="shared" si="287"/>
        <v>125.17403478193897</v>
      </c>
      <c r="BI163" s="2">
        <f t="shared" si="288"/>
        <v>124.4189202870301</v>
      </c>
      <c r="BJ163" s="2">
        <f t="shared" si="289"/>
        <v>123.33623147742571</v>
      </c>
      <c r="BK163" s="2">
        <f t="shared" si="290"/>
        <v>121.38380501222893</v>
      </c>
      <c r="BL163" s="2">
        <f t="shared" si="291"/>
        <v>112.12423626993996</v>
      </c>
      <c r="BM163" s="2">
        <f t="shared" si="292"/>
        <v>104.38040483228315</v>
      </c>
      <c r="BN163" s="2">
        <f t="shared" si="293"/>
        <v>101.22434408309823</v>
      </c>
      <c r="BP163" s="2" t="str">
        <f t="shared" si="294"/>
        <v/>
      </c>
      <c r="BQ163" s="2" t="str">
        <f t="shared" si="295"/>
        <v/>
      </c>
      <c r="BR163" s="2" t="str">
        <f t="shared" si="296"/>
        <v/>
      </c>
      <c r="BS163" s="2" t="str">
        <f t="shared" si="297"/>
        <v/>
      </c>
      <c r="BT163" s="2" t="str">
        <f t="shared" si="298"/>
        <v/>
      </c>
      <c r="BU163" s="2" t="str">
        <f t="shared" si="299"/>
        <v/>
      </c>
      <c r="BV163" s="2" t="str">
        <f t="shared" si="300"/>
        <v/>
      </c>
      <c r="BW163" s="2" t="str">
        <f t="shared" si="301"/>
        <v/>
      </c>
      <c r="BX163" s="2" t="str">
        <f t="shared" si="302"/>
        <v/>
      </c>
      <c r="BY163" s="2" t="str">
        <f t="shared" si="303"/>
        <v/>
      </c>
      <c r="BZ163" s="2" t="str">
        <f t="shared" si="304"/>
        <v/>
      </c>
      <c r="CA163" s="2" t="str">
        <f t="shared" si="305"/>
        <v/>
      </c>
      <c r="CB163" s="2" t="str">
        <f t="shared" si="306"/>
        <v/>
      </c>
      <c r="CC163" s="2" t="str">
        <f t="shared" si="307"/>
        <v/>
      </c>
      <c r="CD163" s="2" t="str">
        <f t="shared" si="308"/>
        <v/>
      </c>
      <c r="CF163" s="2">
        <f t="shared" si="309"/>
        <v>63.543900000000001</v>
      </c>
      <c r="CG163" s="2" t="str">
        <f t="shared" si="310"/>
        <v/>
      </c>
      <c r="CH163" s="2" t="str">
        <f t="shared" si="311"/>
        <v/>
      </c>
      <c r="CI163" s="2" t="str">
        <f t="shared" si="312"/>
        <v/>
      </c>
      <c r="CJ163" s="2" t="str">
        <f t="shared" si="313"/>
        <v/>
      </c>
      <c r="CK163" s="2" t="str">
        <f t="shared" si="314"/>
        <v/>
      </c>
      <c r="CL163" s="2" t="str">
        <f t="shared" si="315"/>
        <v/>
      </c>
      <c r="CM163" s="2" t="str">
        <f t="shared" si="316"/>
        <v/>
      </c>
      <c r="CN163" s="2" t="str">
        <f t="shared" si="317"/>
        <v/>
      </c>
      <c r="CO163" s="2" t="str">
        <f t="shared" si="318"/>
        <v/>
      </c>
      <c r="CP163" s="2" t="str">
        <f t="shared" si="319"/>
        <v/>
      </c>
      <c r="CQ163" s="2" t="str">
        <f t="shared" si="320"/>
        <v/>
      </c>
      <c r="CR163" s="2" t="str">
        <f t="shared" si="321"/>
        <v/>
      </c>
      <c r="CS163" s="2" t="str">
        <f t="shared" si="322"/>
        <v/>
      </c>
      <c r="CT163" s="2" t="str">
        <f t="shared" si="323"/>
        <v/>
      </c>
      <c r="CV163" s="2">
        <f t="shared" si="324"/>
        <v>69.149579535434185</v>
      </c>
      <c r="CW163" s="2">
        <f t="shared" si="325"/>
        <v>76.969103019473238</v>
      </c>
      <c r="CX163" s="2">
        <f t="shared" si="326"/>
        <v>88.607200799199262</v>
      </c>
      <c r="CY163" s="2">
        <f t="shared" si="327"/>
        <v>99.88442741757882</v>
      </c>
      <c r="CZ163" s="2">
        <f t="shared" si="328"/>
        <v>107.41745627574169</v>
      </c>
      <c r="DA163" s="2">
        <f t="shared" si="329"/>
        <v>114.63027566796657</v>
      </c>
      <c r="DB163" s="2">
        <f t="shared" si="330"/>
        <v>124.84457674017487</v>
      </c>
      <c r="DC163" s="2">
        <f t="shared" si="331"/>
        <v>127.02707665642944</v>
      </c>
      <c r="DD163" s="2">
        <f t="shared" si="332"/>
        <v>127.13577306797275</v>
      </c>
      <c r="DE163" s="2">
        <f t="shared" si="333"/>
        <v>127.28523415365696</v>
      </c>
      <c r="DF163" s="2">
        <f t="shared" si="334"/>
        <v>125.90542761480691</v>
      </c>
      <c r="DG163" s="2">
        <f t="shared" si="335"/>
        <v>124.90992232206794</v>
      </c>
      <c r="DH163" s="2">
        <f t="shared" si="336"/>
        <v>114.70461441638717</v>
      </c>
      <c r="DI163" s="2">
        <f t="shared" si="337"/>
        <v>106.25320490925971</v>
      </c>
      <c r="DJ163" s="2">
        <f t="shared" si="338"/>
        <v>111.06788388640152</v>
      </c>
      <c r="DL163" s="2">
        <f t="shared" si="339"/>
        <v>64.323538494464344</v>
      </c>
      <c r="DM163" s="2">
        <f t="shared" si="340"/>
        <v>75.922822218646701</v>
      </c>
      <c r="DN163" s="2">
        <f t="shared" si="341"/>
        <v>87.195412840618104</v>
      </c>
      <c r="DO163" s="2">
        <f t="shared" si="342"/>
        <v>98.330468379943213</v>
      </c>
      <c r="DP163" s="2">
        <f t="shared" si="343"/>
        <v>107.60530293087173</v>
      </c>
      <c r="DQ163" s="2">
        <f t="shared" si="344"/>
        <v>115.82037363061738</v>
      </c>
      <c r="DR163" s="2">
        <f t="shared" si="345"/>
        <v>121.93254670614985</v>
      </c>
      <c r="DS163" s="2">
        <f t="shared" si="346"/>
        <v>125.29254495758947</v>
      </c>
      <c r="DT163" s="2">
        <f t="shared" si="347"/>
        <v>125.14876823251572</v>
      </c>
      <c r="DU163" s="2">
        <f t="shared" si="348"/>
        <v>124.37890389253909</v>
      </c>
      <c r="DV163" s="2">
        <f t="shared" si="349"/>
        <v>123.29517646388483</v>
      </c>
      <c r="DW163" s="2">
        <f t="shared" si="350"/>
        <v>121.32122481635534</v>
      </c>
      <c r="DX163" s="2">
        <f t="shared" si="351"/>
        <v>112.06578061909084</v>
      </c>
      <c r="DY163" s="2">
        <f t="shared" si="352"/>
        <v>104.34484352075069</v>
      </c>
      <c r="DZ163" s="2">
        <f t="shared" si="353"/>
        <v>101.14256771413559</v>
      </c>
      <c r="EB163" s="2">
        <f t="shared" si="354"/>
        <v>0.98945562490692152</v>
      </c>
      <c r="EC163" s="2">
        <f t="shared" si="355"/>
        <v>0.98176680215179857</v>
      </c>
      <c r="ED163" s="2">
        <f t="shared" si="356"/>
        <v>0.98283354152678559</v>
      </c>
      <c r="EE163" s="2">
        <f t="shared" si="357"/>
        <v>0.9840727547751148</v>
      </c>
      <c r="EF163" s="2">
        <f t="shared" si="358"/>
        <v>0.98394135550025275</v>
      </c>
      <c r="EG163" s="2">
        <f t="shared" si="359"/>
        <v>0.98347659910103735</v>
      </c>
      <c r="EH163" s="2">
        <f t="shared" si="360"/>
        <v>0.98448880198017497</v>
      </c>
      <c r="EI163" s="2">
        <f t="shared" si="361"/>
        <v>0.98652475983581045</v>
      </c>
      <c r="EJ163" s="2">
        <f t="shared" si="362"/>
        <v>0.98728410269950695</v>
      </c>
      <c r="EK163" s="2">
        <f t="shared" si="363"/>
        <v>0.98623129827110012</v>
      </c>
      <c r="EL163" s="2">
        <f t="shared" si="364"/>
        <v>0.98427162323963813</v>
      </c>
      <c r="EM163" s="2">
        <f t="shared" si="365"/>
        <v>0.98256186380323773</v>
      </c>
      <c r="EN163" s="2">
        <f t="shared" si="366"/>
        <v>0.97784792247658536</v>
      </c>
      <c r="EO163" s="2">
        <f t="shared" si="367"/>
        <v>0.98136552555161138</v>
      </c>
      <c r="EP163" s="2">
        <f t="shared" si="368"/>
        <v>0.99176082982715075</v>
      </c>
    </row>
    <row r="164" spans="2:148" x14ac:dyDescent="0.25">
      <c r="B164" s="2">
        <v>142</v>
      </c>
      <c r="C164" s="49">
        <v>64.596500000000006</v>
      </c>
      <c r="D164" s="49">
        <v>75.789500000000004</v>
      </c>
      <c r="E164" s="49">
        <v>91.298199999999994</v>
      </c>
      <c r="F164" s="49">
        <v>101.8772</v>
      </c>
      <c r="G164" s="49">
        <v>113.28570000000001</v>
      </c>
      <c r="H164" s="49">
        <v>122.3214</v>
      </c>
      <c r="I164" s="49">
        <v>125</v>
      </c>
      <c r="J164" s="49">
        <v>124.304</v>
      </c>
      <c r="K164" s="49">
        <v>126.018</v>
      </c>
      <c r="L164" s="49">
        <v>127.018</v>
      </c>
      <c r="M164" s="49">
        <v>126.38200000000001</v>
      </c>
      <c r="N164" s="49">
        <v>124.8</v>
      </c>
      <c r="O164" s="49">
        <v>113.2</v>
      </c>
      <c r="P164" s="49">
        <v>103.8</v>
      </c>
      <c r="Q164" s="49">
        <v>99.381799999999998</v>
      </c>
      <c r="T164" s="4">
        <f t="shared" si="249"/>
        <v>64.405775772037828</v>
      </c>
      <c r="U164" s="4">
        <f t="shared" si="250"/>
        <v>76.390330825836159</v>
      </c>
      <c r="V164" s="4">
        <f t="shared" si="251"/>
        <v>90.591775378586846</v>
      </c>
      <c r="W164" s="4">
        <f t="shared" si="252"/>
        <v>102.65249578813147</v>
      </c>
      <c r="X164" s="4">
        <f t="shared" si="253"/>
        <v>112.87423192374992</v>
      </c>
      <c r="Y164" s="4">
        <f t="shared" si="254"/>
        <v>123.21000941104818</v>
      </c>
      <c r="Z164" s="4">
        <f t="shared" si="255"/>
        <v>126.81411268522018</v>
      </c>
      <c r="AA164" s="4">
        <f t="shared" si="256"/>
        <v>127.85356627270393</v>
      </c>
      <c r="AB164" s="4">
        <f t="shared" si="257"/>
        <v>127.0008068021744</v>
      </c>
      <c r="AC164" s="4">
        <f t="shared" si="258"/>
        <v>127.56045692766374</v>
      </c>
      <c r="AD164" s="4">
        <f t="shared" si="259"/>
        <v>126.58028101323478</v>
      </c>
      <c r="AE164" s="4">
        <f t="shared" si="260"/>
        <v>123.9524502451189</v>
      </c>
      <c r="AF164" s="4">
        <f t="shared" si="261"/>
        <v>112.34082397775227</v>
      </c>
      <c r="AG164" s="4">
        <f t="shared" si="262"/>
        <v>104.31067815453402</v>
      </c>
      <c r="AH164" s="4">
        <f t="shared" si="263"/>
        <v>101.21414924714685</v>
      </c>
      <c r="AJ164" s="4">
        <f t="shared" si="264"/>
        <v>0.19072422796217836</v>
      </c>
      <c r="AK164" s="4">
        <f t="shared" si="265"/>
        <v>-0.60083082583615521</v>
      </c>
      <c r="AL164" s="4">
        <f t="shared" si="266"/>
        <v>0.70642462141314866</v>
      </c>
      <c r="AM164" s="4">
        <f t="shared" si="267"/>
        <v>-0.77529578813147282</v>
      </c>
      <c r="AN164" s="4">
        <f t="shared" si="268"/>
        <v>0.41146807625008819</v>
      </c>
      <c r="AO164" s="4">
        <f t="shared" si="269"/>
        <v>-0.88860941104817925</v>
      </c>
      <c r="AP164" s="4">
        <f t="shared" si="270"/>
        <v>-1.8141126852201808</v>
      </c>
      <c r="AQ164" s="4">
        <f t="shared" si="271"/>
        <v>-3.5495662727039274</v>
      </c>
      <c r="AR164" s="4">
        <f t="shared" si="272"/>
        <v>-0.98280680217439453</v>
      </c>
      <c r="AS164" s="4">
        <f t="shared" si="273"/>
        <v>-0.54245692766373566</v>
      </c>
      <c r="AT164" s="4">
        <f t="shared" si="274"/>
        <v>-0.19828101323477654</v>
      </c>
      <c r="AU164" s="4">
        <f t="shared" si="275"/>
        <v>0.84754975488110063</v>
      </c>
      <c r="AV164" s="4">
        <f t="shared" si="276"/>
        <v>0.85917602224773759</v>
      </c>
      <c r="AW164" s="4">
        <f t="shared" si="277"/>
        <v>-0.51067815453401977</v>
      </c>
      <c r="AX164" s="4">
        <f t="shared" si="278"/>
        <v>-1.8323492471468512</v>
      </c>
      <c r="AZ164" s="2">
        <f t="shared" si="279"/>
        <v>64.405775772037828</v>
      </c>
      <c r="BA164" s="2">
        <f t="shared" si="280"/>
        <v>75.919569064209668</v>
      </c>
      <c r="BB164" s="2">
        <f t="shared" si="281"/>
        <v>87.177176385922323</v>
      </c>
      <c r="BC164" s="2">
        <f t="shared" si="282"/>
        <v>98.300578673886548</v>
      </c>
      <c r="BD164" s="2">
        <f t="shared" si="283"/>
        <v>107.5601097051796</v>
      </c>
      <c r="BE164" s="2">
        <f t="shared" si="284"/>
        <v>115.77734753552397</v>
      </c>
      <c r="BF164" s="2">
        <f t="shared" si="285"/>
        <v>121.92991434577756</v>
      </c>
      <c r="BG164" s="2">
        <f t="shared" si="286"/>
        <v>125.26407253106598</v>
      </c>
      <c r="BH164" s="2">
        <f t="shared" si="287"/>
        <v>125.10787844997556</v>
      </c>
      <c r="BI164" s="2">
        <f t="shared" si="288"/>
        <v>124.34666549537785</v>
      </c>
      <c r="BJ164" s="2">
        <f t="shared" si="289"/>
        <v>123.25377439777891</v>
      </c>
      <c r="BK164" s="2">
        <f t="shared" si="290"/>
        <v>121.2903631529976</v>
      </c>
      <c r="BL164" s="2">
        <f t="shared" si="291"/>
        <v>112.03979832951885</v>
      </c>
      <c r="BM164" s="2">
        <f t="shared" si="292"/>
        <v>104.31067815452637</v>
      </c>
      <c r="BN164" s="2">
        <f t="shared" si="293"/>
        <v>101.21414924714685</v>
      </c>
      <c r="BP164" s="2" t="str">
        <f t="shared" si="294"/>
        <v/>
      </c>
      <c r="BQ164" s="2" t="str">
        <f t="shared" si="295"/>
        <v/>
      </c>
      <c r="BR164" s="2" t="str">
        <f t="shared" si="296"/>
        <v/>
      </c>
      <c r="BS164" s="2" t="str">
        <f t="shared" si="297"/>
        <v/>
      </c>
      <c r="BT164" s="2" t="str">
        <f t="shared" si="298"/>
        <v/>
      </c>
      <c r="BU164" s="2" t="str">
        <f t="shared" si="299"/>
        <v/>
      </c>
      <c r="BV164" s="2" t="str">
        <f t="shared" si="300"/>
        <v/>
      </c>
      <c r="BW164" s="2" t="str">
        <f t="shared" si="301"/>
        <v/>
      </c>
      <c r="BX164" s="2" t="str">
        <f t="shared" si="302"/>
        <v/>
      </c>
      <c r="BY164" s="2" t="str">
        <f t="shared" si="303"/>
        <v/>
      </c>
      <c r="BZ164" s="2" t="str">
        <f t="shared" si="304"/>
        <v/>
      </c>
      <c r="CA164" s="2" t="str">
        <f t="shared" si="305"/>
        <v/>
      </c>
      <c r="CB164" s="2" t="str">
        <f t="shared" si="306"/>
        <v/>
      </c>
      <c r="CC164" s="2" t="str">
        <f t="shared" si="307"/>
        <v/>
      </c>
      <c r="CD164" s="2" t="str">
        <f t="shared" si="308"/>
        <v/>
      </c>
      <c r="CF164" s="2">
        <f t="shared" si="309"/>
        <v>64.596500000000006</v>
      </c>
      <c r="CG164" s="2" t="str">
        <f t="shared" si="310"/>
        <v/>
      </c>
      <c r="CH164" s="2" t="str">
        <f t="shared" si="311"/>
        <v/>
      </c>
      <c r="CI164" s="2" t="str">
        <f t="shared" si="312"/>
        <v/>
      </c>
      <c r="CJ164" s="2" t="str">
        <f t="shared" si="313"/>
        <v/>
      </c>
      <c r="CK164" s="2" t="str">
        <f t="shared" si="314"/>
        <v/>
      </c>
      <c r="CL164" s="2" t="str">
        <f t="shared" si="315"/>
        <v/>
      </c>
      <c r="CM164" s="2" t="str">
        <f t="shared" si="316"/>
        <v/>
      </c>
      <c r="CN164" s="2" t="str">
        <f t="shared" si="317"/>
        <v/>
      </c>
      <c r="CO164" s="2" t="str">
        <f t="shared" si="318"/>
        <v/>
      </c>
      <c r="CP164" s="2" t="str">
        <f t="shared" si="319"/>
        <v/>
      </c>
      <c r="CQ164" s="2" t="str">
        <f t="shared" si="320"/>
        <v/>
      </c>
      <c r="CR164" s="2" t="str">
        <f t="shared" si="321"/>
        <v/>
      </c>
      <c r="CS164" s="2" t="str">
        <f t="shared" si="322"/>
        <v/>
      </c>
      <c r="CT164" s="2" t="str">
        <f t="shared" si="323"/>
        <v/>
      </c>
      <c r="CV164" s="2">
        <f t="shared" si="324"/>
        <v>69.184762701304138</v>
      </c>
      <c r="CW164" s="2">
        <f t="shared" si="325"/>
        <v>76.951622654626135</v>
      </c>
      <c r="CX164" s="2">
        <f t="shared" si="326"/>
        <v>88.590474836862498</v>
      </c>
      <c r="CY164" s="2">
        <f t="shared" si="327"/>
        <v>99.876190070472404</v>
      </c>
      <c r="CZ164" s="2">
        <f t="shared" si="328"/>
        <v>107.38920289948072</v>
      </c>
      <c r="DA164" s="2">
        <f t="shared" si="329"/>
        <v>114.58939137841594</v>
      </c>
      <c r="DB164" s="2">
        <f t="shared" si="330"/>
        <v>124.85129424841486</v>
      </c>
      <c r="DC164" s="2">
        <f t="shared" si="331"/>
        <v>127.00849632914152</v>
      </c>
      <c r="DD164" s="2">
        <f t="shared" si="332"/>
        <v>127.10220999296463</v>
      </c>
      <c r="DE164" s="2">
        <f t="shared" si="333"/>
        <v>127.24535478594579</v>
      </c>
      <c r="DF164" s="2">
        <f t="shared" si="334"/>
        <v>125.85969376881722</v>
      </c>
      <c r="DG164" s="2">
        <f t="shared" si="335"/>
        <v>124.8709566537177</v>
      </c>
      <c r="DH164" s="2">
        <f t="shared" si="336"/>
        <v>114.63120991218736</v>
      </c>
      <c r="DI164" s="2">
        <f t="shared" si="337"/>
        <v>106.14470851301196</v>
      </c>
      <c r="DJ164" s="2">
        <f t="shared" si="338"/>
        <v>111.03878545781755</v>
      </c>
      <c r="DL164" s="2">
        <f t="shared" si="339"/>
        <v>64.35932848335186</v>
      </c>
      <c r="DM164" s="2">
        <f t="shared" si="340"/>
        <v>75.902088447473886</v>
      </c>
      <c r="DN164" s="2">
        <f t="shared" si="341"/>
        <v>87.154663321152157</v>
      </c>
      <c r="DO164" s="2">
        <f t="shared" si="342"/>
        <v>98.277321198383234</v>
      </c>
      <c r="DP164" s="2">
        <f t="shared" si="343"/>
        <v>107.5626535992708</v>
      </c>
      <c r="DQ164" s="2">
        <f t="shared" si="344"/>
        <v>115.79555023596826</v>
      </c>
      <c r="DR164" s="2">
        <f t="shared" si="345"/>
        <v>121.88793626307785</v>
      </c>
      <c r="DS164" s="2">
        <f t="shared" si="346"/>
        <v>125.24234149025641</v>
      </c>
      <c r="DT164" s="2">
        <f t="shared" si="347"/>
        <v>125.08445222952275</v>
      </c>
      <c r="DU164" s="2">
        <f t="shared" si="348"/>
        <v>124.30975788926528</v>
      </c>
      <c r="DV164" s="2">
        <f t="shared" si="349"/>
        <v>123.21579658812125</v>
      </c>
      <c r="DW164" s="2">
        <f t="shared" si="350"/>
        <v>121.23240758313651</v>
      </c>
      <c r="DX164" s="2">
        <f t="shared" si="351"/>
        <v>111.98625818479729</v>
      </c>
      <c r="DY164" s="2">
        <f t="shared" si="352"/>
        <v>104.27891724933244</v>
      </c>
      <c r="DZ164" s="2">
        <f t="shared" si="353"/>
        <v>101.13971153792261</v>
      </c>
      <c r="EB164" s="2">
        <f t="shared" si="354"/>
        <v>0.99037448515759008</v>
      </c>
      <c r="EC164" s="2">
        <f t="shared" si="355"/>
        <v>0.98334440495921671</v>
      </c>
      <c r="ED164" s="2">
        <f t="shared" si="356"/>
        <v>0.98432032023434779</v>
      </c>
      <c r="EE164" s="2">
        <f t="shared" si="357"/>
        <v>0.98545379429839119</v>
      </c>
      <c r="EF164" s="2">
        <f t="shared" si="358"/>
        <v>0.98533361874994818</v>
      </c>
      <c r="EG164" s="2">
        <f t="shared" si="359"/>
        <v>0.98490853809983803</v>
      </c>
      <c r="EH164" s="2">
        <f t="shared" si="360"/>
        <v>0.98583428566260922</v>
      </c>
      <c r="EI164" s="2">
        <f t="shared" si="361"/>
        <v>0.98769584617887307</v>
      </c>
      <c r="EJ164" s="2">
        <f t="shared" si="362"/>
        <v>0.98838997382280236</v>
      </c>
      <c r="EK164" s="2">
        <f t="shared" si="363"/>
        <v>0.98742756331624182</v>
      </c>
      <c r="EL164" s="2">
        <f t="shared" si="364"/>
        <v>0.98563567073071201</v>
      </c>
      <c r="EM164" s="2">
        <f t="shared" si="365"/>
        <v>0.98407179105273357</v>
      </c>
      <c r="EN164" s="2">
        <f t="shared" si="366"/>
        <v>0.97975760987729721</v>
      </c>
      <c r="EO164" s="2">
        <f t="shared" si="367"/>
        <v>0.9829772462696118</v>
      </c>
      <c r="EP164" s="2">
        <f t="shared" si="368"/>
        <v>0.99248033605702801</v>
      </c>
    </row>
    <row r="165" spans="2:148" x14ac:dyDescent="0.25">
      <c r="B165" s="2">
        <v>143</v>
      </c>
      <c r="C165" s="49">
        <v>63.613999999999997</v>
      </c>
      <c r="D165" s="49">
        <v>76.666700000000006</v>
      </c>
      <c r="E165" s="49">
        <v>89.649100000000004</v>
      </c>
      <c r="F165" s="49">
        <v>101.6842</v>
      </c>
      <c r="G165" s="49">
        <v>110.9464</v>
      </c>
      <c r="H165" s="49">
        <v>120.7679</v>
      </c>
      <c r="I165" s="49">
        <v>124.1964</v>
      </c>
      <c r="J165" s="49">
        <v>124.786</v>
      </c>
      <c r="K165" s="49">
        <v>126</v>
      </c>
      <c r="L165" s="49">
        <v>125.873</v>
      </c>
      <c r="M165" s="49">
        <v>125.127</v>
      </c>
      <c r="N165" s="49">
        <v>123.58199999999999</v>
      </c>
      <c r="O165" s="49">
        <v>112.818</v>
      </c>
      <c r="P165" s="49">
        <v>104.67270000000001</v>
      </c>
      <c r="Q165" s="49">
        <v>99.945499999999996</v>
      </c>
      <c r="T165" s="4">
        <f t="shared" si="249"/>
        <v>64.43750947861912</v>
      </c>
      <c r="U165" s="4">
        <f t="shared" si="250"/>
        <v>76.381791981429629</v>
      </c>
      <c r="V165" s="4">
        <f t="shared" si="251"/>
        <v>89.745437664322864</v>
      </c>
      <c r="W165" s="4">
        <f t="shared" si="252"/>
        <v>101.22903863592063</v>
      </c>
      <c r="X165" s="4">
        <f t="shared" si="253"/>
        <v>110.86239647449277</v>
      </c>
      <c r="Y165" s="4">
        <f t="shared" si="254"/>
        <v>121.15199233544962</v>
      </c>
      <c r="Z165" s="4">
        <f t="shared" si="255"/>
        <v>125.35905993793166</v>
      </c>
      <c r="AA165" s="4">
        <f t="shared" si="256"/>
        <v>126.79437954308716</v>
      </c>
      <c r="AB165" s="4">
        <f t="shared" si="257"/>
        <v>126.16322207168993</v>
      </c>
      <c r="AC165" s="4">
        <f t="shared" si="258"/>
        <v>126.55755900761861</v>
      </c>
      <c r="AD165" s="4">
        <f t="shared" si="259"/>
        <v>125.85285859525116</v>
      </c>
      <c r="AE165" s="4">
        <f t="shared" si="260"/>
        <v>123.44968127323128</v>
      </c>
      <c r="AF165" s="4">
        <f t="shared" si="261"/>
        <v>112.30487478946803</v>
      </c>
      <c r="AG165" s="4">
        <f t="shared" si="262"/>
        <v>104.24133882917668</v>
      </c>
      <c r="AH165" s="4">
        <f t="shared" si="263"/>
        <v>101.20460821822216</v>
      </c>
      <c r="AJ165" s="4">
        <f t="shared" si="264"/>
        <v>-0.8235094786191226</v>
      </c>
      <c r="AK165" s="4">
        <f t="shared" si="265"/>
        <v>0.28490801857037695</v>
      </c>
      <c r="AL165" s="4">
        <f t="shared" si="266"/>
        <v>-9.6337664322859951E-2</v>
      </c>
      <c r="AM165" s="4">
        <f t="shared" si="267"/>
        <v>0.45516136407937324</v>
      </c>
      <c r="AN165" s="4">
        <f t="shared" si="268"/>
        <v>8.4003525507228005E-2</v>
      </c>
      <c r="AO165" s="4">
        <f t="shared" si="269"/>
        <v>-0.38409233544962262</v>
      </c>
      <c r="AP165" s="4">
        <f t="shared" si="270"/>
        <v>-1.1626599379316644</v>
      </c>
      <c r="AQ165" s="4">
        <f t="shared" si="271"/>
        <v>-2.0083795430871589</v>
      </c>
      <c r="AR165" s="4">
        <f t="shared" si="272"/>
        <v>-0.16322207168992975</v>
      </c>
      <c r="AS165" s="4">
        <f t="shared" si="273"/>
        <v>-0.68455900761860278</v>
      </c>
      <c r="AT165" s="4">
        <f t="shared" si="274"/>
        <v>-0.72585859525116803</v>
      </c>
      <c r="AU165" s="4">
        <f t="shared" si="275"/>
        <v>0.13231872676871603</v>
      </c>
      <c r="AV165" s="4">
        <f t="shared" si="276"/>
        <v>0.51312521053196747</v>
      </c>
      <c r="AW165" s="4">
        <f t="shared" si="277"/>
        <v>0.43136117082332248</v>
      </c>
      <c r="AX165" s="4">
        <f t="shared" si="278"/>
        <v>-1.2591082182221669</v>
      </c>
      <c r="AZ165" s="2">
        <f t="shared" si="279"/>
        <v>64.43750947861912</v>
      </c>
      <c r="BA165" s="2">
        <f t="shared" si="280"/>
        <v>75.897370078516929</v>
      </c>
      <c r="BB165" s="2">
        <f t="shared" si="281"/>
        <v>87.134818339336505</v>
      </c>
      <c r="BC165" s="2">
        <f t="shared" si="282"/>
        <v>98.2460088203417</v>
      </c>
      <c r="BD165" s="2">
        <f t="shared" si="283"/>
        <v>107.517874018475</v>
      </c>
      <c r="BE165" s="2">
        <f t="shared" si="284"/>
        <v>115.75388235830997</v>
      </c>
      <c r="BF165" s="2">
        <f t="shared" si="285"/>
        <v>121.88232201287394</v>
      </c>
      <c r="BG165" s="2">
        <f t="shared" si="286"/>
        <v>125.21233369192385</v>
      </c>
      <c r="BH165" s="2">
        <f t="shared" si="287"/>
        <v>125.04184900077939</v>
      </c>
      <c r="BI165" s="2">
        <f t="shared" si="288"/>
        <v>124.274645248879</v>
      </c>
      <c r="BJ165" s="2">
        <f t="shared" si="289"/>
        <v>123.17153805372484</v>
      </c>
      <c r="BK165" s="2">
        <f t="shared" si="290"/>
        <v>121.19724583520511</v>
      </c>
      <c r="BL165" s="2">
        <f t="shared" si="291"/>
        <v>111.95576521455973</v>
      </c>
      <c r="BM165" s="2">
        <f t="shared" si="292"/>
        <v>104.24133882917539</v>
      </c>
      <c r="BN165" s="2">
        <f t="shared" si="293"/>
        <v>101.20460821822216</v>
      </c>
      <c r="BP165" s="2" t="str">
        <f t="shared" si="294"/>
        <v/>
      </c>
      <c r="BQ165" s="2" t="str">
        <f t="shared" si="295"/>
        <v/>
      </c>
      <c r="BR165" s="2" t="str">
        <f t="shared" si="296"/>
        <v/>
      </c>
      <c r="BS165" s="2" t="str">
        <f t="shared" si="297"/>
        <v/>
      </c>
      <c r="BT165" s="2" t="str">
        <f t="shared" si="298"/>
        <v/>
      </c>
      <c r="BU165" s="2" t="str">
        <f t="shared" si="299"/>
        <v/>
      </c>
      <c r="BV165" s="2" t="str">
        <f t="shared" si="300"/>
        <v/>
      </c>
      <c r="BW165" s="2" t="str">
        <f t="shared" si="301"/>
        <v/>
      </c>
      <c r="BX165" s="2" t="str">
        <f t="shared" si="302"/>
        <v/>
      </c>
      <c r="BY165" s="2" t="str">
        <f t="shared" si="303"/>
        <v/>
      </c>
      <c r="BZ165" s="2" t="str">
        <f t="shared" si="304"/>
        <v/>
      </c>
      <c r="CA165" s="2" t="str">
        <f t="shared" si="305"/>
        <v/>
      </c>
      <c r="CB165" s="2" t="str">
        <f t="shared" si="306"/>
        <v/>
      </c>
      <c r="CC165" s="2" t="str">
        <f t="shared" si="307"/>
        <v/>
      </c>
      <c r="CD165" s="2" t="str">
        <f t="shared" si="308"/>
        <v/>
      </c>
      <c r="CF165" s="2">
        <f t="shared" si="309"/>
        <v>63.613999999999997</v>
      </c>
      <c r="CG165" s="2" t="str">
        <f t="shared" si="310"/>
        <v/>
      </c>
      <c r="CH165" s="2" t="str">
        <f t="shared" si="311"/>
        <v/>
      </c>
      <c r="CI165" s="2" t="str">
        <f t="shared" si="312"/>
        <v/>
      </c>
      <c r="CJ165" s="2" t="str">
        <f t="shared" si="313"/>
        <v/>
      </c>
      <c r="CK165" s="2" t="str">
        <f t="shared" si="314"/>
        <v/>
      </c>
      <c r="CL165" s="2" t="str">
        <f t="shared" si="315"/>
        <v/>
      </c>
      <c r="CM165" s="2" t="str">
        <f t="shared" si="316"/>
        <v/>
      </c>
      <c r="CN165" s="2" t="str">
        <f t="shared" si="317"/>
        <v/>
      </c>
      <c r="CO165" s="2" t="str">
        <f t="shared" si="318"/>
        <v/>
      </c>
      <c r="CP165" s="2" t="str">
        <f t="shared" si="319"/>
        <v/>
      </c>
      <c r="CQ165" s="2" t="str">
        <f t="shared" si="320"/>
        <v/>
      </c>
      <c r="CR165" s="2" t="str">
        <f t="shared" si="321"/>
        <v/>
      </c>
      <c r="CS165" s="2" t="str">
        <f t="shared" si="322"/>
        <v/>
      </c>
      <c r="CT165" s="2" t="str">
        <f t="shared" si="323"/>
        <v/>
      </c>
      <c r="CV165" s="2">
        <f t="shared" si="324"/>
        <v>69.219945867174104</v>
      </c>
      <c r="CW165" s="2">
        <f t="shared" si="325"/>
        <v>76.934142289779047</v>
      </c>
      <c r="CX165" s="2">
        <f t="shared" si="326"/>
        <v>88.573748874525734</v>
      </c>
      <c r="CY165" s="2">
        <f t="shared" si="327"/>
        <v>99.867952723366002</v>
      </c>
      <c r="CZ165" s="2">
        <f t="shared" si="328"/>
        <v>107.36094952321974</v>
      </c>
      <c r="DA165" s="2">
        <f t="shared" si="329"/>
        <v>114.54850708886529</v>
      </c>
      <c r="DB165" s="2">
        <f t="shared" si="330"/>
        <v>124.85801175665485</v>
      </c>
      <c r="DC165" s="2">
        <f t="shared" si="331"/>
        <v>126.9899160018536</v>
      </c>
      <c r="DD165" s="2">
        <f t="shared" si="332"/>
        <v>127.06864691795651</v>
      </c>
      <c r="DE165" s="2">
        <f t="shared" si="333"/>
        <v>127.20547541823463</v>
      </c>
      <c r="DF165" s="2">
        <f t="shared" si="334"/>
        <v>125.81395992282754</v>
      </c>
      <c r="DG165" s="2">
        <f t="shared" si="335"/>
        <v>124.83199098536747</v>
      </c>
      <c r="DH165" s="2">
        <f t="shared" si="336"/>
        <v>114.55780540798753</v>
      </c>
      <c r="DI165" s="2">
        <f t="shared" si="337"/>
        <v>106.03621211676422</v>
      </c>
      <c r="DJ165" s="2">
        <f t="shared" si="338"/>
        <v>111.00968702923359</v>
      </c>
      <c r="DL165" s="2">
        <f t="shared" si="339"/>
        <v>64.395118472239375</v>
      </c>
      <c r="DM165" s="2">
        <f t="shared" si="340"/>
        <v>75.881354676301086</v>
      </c>
      <c r="DN165" s="2">
        <f t="shared" si="341"/>
        <v>87.113913801686209</v>
      </c>
      <c r="DO165" s="2">
        <f t="shared" si="342"/>
        <v>98.22417401682327</v>
      </c>
      <c r="DP165" s="2">
        <f t="shared" si="343"/>
        <v>107.52000426766988</v>
      </c>
      <c r="DQ165" s="2">
        <f t="shared" si="344"/>
        <v>115.77072684131915</v>
      </c>
      <c r="DR165" s="2">
        <f t="shared" si="345"/>
        <v>121.84332582000584</v>
      </c>
      <c r="DS165" s="2">
        <f t="shared" si="346"/>
        <v>125.19213802292334</v>
      </c>
      <c r="DT165" s="2">
        <f t="shared" si="347"/>
        <v>125.0201362265298</v>
      </c>
      <c r="DU165" s="2">
        <f t="shared" si="348"/>
        <v>124.24061188599148</v>
      </c>
      <c r="DV165" s="2">
        <f t="shared" si="349"/>
        <v>123.13641671235767</v>
      </c>
      <c r="DW165" s="2">
        <f t="shared" si="350"/>
        <v>121.14359034991767</v>
      </c>
      <c r="DX165" s="2">
        <f t="shared" si="351"/>
        <v>111.90673575050373</v>
      </c>
      <c r="DY165" s="2">
        <f t="shared" si="352"/>
        <v>104.2129909779142</v>
      </c>
      <c r="DZ165" s="2">
        <f t="shared" si="353"/>
        <v>101.13685536170961</v>
      </c>
      <c r="EB165" s="2">
        <f t="shared" si="354"/>
        <v>0.99121398489316859</v>
      </c>
      <c r="EC165" s="2">
        <f t="shared" si="355"/>
        <v>0.9847876228682696</v>
      </c>
      <c r="ED165" s="2">
        <f t="shared" si="356"/>
        <v>0.98568020590871575</v>
      </c>
      <c r="EE165" s="2">
        <f t="shared" si="357"/>
        <v>0.98671670132267353</v>
      </c>
      <c r="EF165" s="2">
        <f t="shared" si="358"/>
        <v>0.98660681765737779</v>
      </c>
      <c r="EG165" s="2">
        <f t="shared" si="359"/>
        <v>0.98621812241590723</v>
      </c>
      <c r="EH165" s="2">
        <f t="shared" si="360"/>
        <v>0.98706459190523621</v>
      </c>
      <c r="EI165" s="2">
        <f t="shared" si="361"/>
        <v>0.98876631639880752</v>
      </c>
      <c r="EJ165" s="2">
        <f t="shared" si="362"/>
        <v>0.98940070250037471</v>
      </c>
      <c r="EK165" s="2">
        <f t="shared" si="363"/>
        <v>0.98852110307358465</v>
      </c>
      <c r="EL165" s="2">
        <f t="shared" si="364"/>
        <v>0.98688299735749185</v>
      </c>
      <c r="EM165" s="2">
        <f t="shared" si="365"/>
        <v>0.98545291290437476</v>
      </c>
      <c r="EN165" s="2">
        <f t="shared" si="366"/>
        <v>0.9815057805374503</v>
      </c>
      <c r="EO165" s="2">
        <f t="shared" si="367"/>
        <v>0.98445177567485143</v>
      </c>
      <c r="EP165" s="2">
        <f t="shared" si="368"/>
        <v>0.99313744437318596</v>
      </c>
    </row>
    <row r="166" spans="2:148" x14ac:dyDescent="0.25">
      <c r="B166" s="2">
        <v>144</v>
      </c>
      <c r="C166" s="49">
        <v>64.736800000000002</v>
      </c>
      <c r="D166" s="49">
        <v>75.122799999999998</v>
      </c>
      <c r="E166" s="49">
        <v>89.807000000000002</v>
      </c>
      <c r="F166" s="49">
        <v>100.1754</v>
      </c>
      <c r="G166" s="49">
        <v>108.9821</v>
      </c>
      <c r="H166" s="49">
        <v>118.6429</v>
      </c>
      <c r="I166" s="49">
        <v>121.5179</v>
      </c>
      <c r="J166" s="49">
        <v>124.786</v>
      </c>
      <c r="K166" s="49">
        <v>124.018</v>
      </c>
      <c r="L166" s="49">
        <v>124.182</v>
      </c>
      <c r="M166" s="49">
        <v>122.982</v>
      </c>
      <c r="N166" s="49">
        <v>123.345</v>
      </c>
      <c r="O166" s="49">
        <v>112.855</v>
      </c>
      <c r="P166" s="49">
        <v>104.32729999999999</v>
      </c>
      <c r="Q166" s="49">
        <v>99.818200000000004</v>
      </c>
      <c r="T166" s="4">
        <f t="shared" si="249"/>
        <v>64.469594563222742</v>
      </c>
      <c r="U166" s="4">
        <f t="shared" si="250"/>
        <v>76.327478190414794</v>
      </c>
      <c r="V166" s="4">
        <f t="shared" si="251"/>
        <v>88.823768270736196</v>
      </c>
      <c r="W166" s="4">
        <f t="shared" si="252"/>
        <v>100.03323509217221</v>
      </c>
      <c r="X166" s="4">
        <f t="shared" si="253"/>
        <v>109.34423997172937</v>
      </c>
      <c r="Y166" s="4">
        <f t="shared" si="254"/>
        <v>119.32762948265652</v>
      </c>
      <c r="Z166" s="4">
        <f t="shared" si="255"/>
        <v>124.1467346758718</v>
      </c>
      <c r="AA166" s="4">
        <f t="shared" si="256"/>
        <v>126.06063956837582</v>
      </c>
      <c r="AB166" s="4">
        <f t="shared" si="257"/>
        <v>125.59403007358051</v>
      </c>
      <c r="AC166" s="4">
        <f t="shared" si="258"/>
        <v>125.72167771863943</v>
      </c>
      <c r="AD166" s="4">
        <f t="shared" si="259"/>
        <v>125.11689677640589</v>
      </c>
      <c r="AE166" s="4">
        <f t="shared" si="260"/>
        <v>122.89307245312331</v>
      </c>
      <c r="AF166" s="4">
        <f t="shared" si="261"/>
        <v>112.25215829597519</v>
      </c>
      <c r="AG166" s="4">
        <f t="shared" si="262"/>
        <v>104.17234919448195</v>
      </c>
      <c r="AH166" s="4">
        <f t="shared" si="263"/>
        <v>101.19566351679391</v>
      </c>
      <c r="AJ166" s="4">
        <f t="shared" si="264"/>
        <v>0.26720543677726027</v>
      </c>
      <c r="AK166" s="4">
        <f t="shared" si="265"/>
        <v>-1.2046781904147963</v>
      </c>
      <c r="AL166" s="4">
        <f t="shared" si="266"/>
        <v>0.98323172926380664</v>
      </c>
      <c r="AM166" s="4">
        <f t="shared" si="267"/>
        <v>0.1421649078277909</v>
      </c>
      <c r="AN166" s="4">
        <f t="shared" si="268"/>
        <v>-0.36213997172936274</v>
      </c>
      <c r="AO166" s="4">
        <f t="shared" si="269"/>
        <v>-0.68472948265652178</v>
      </c>
      <c r="AP166" s="4">
        <f t="shared" si="270"/>
        <v>-2.6288346758718006</v>
      </c>
      <c r="AQ166" s="4">
        <f t="shared" si="271"/>
        <v>-1.274639568375818</v>
      </c>
      <c r="AR166" s="4">
        <f t="shared" si="272"/>
        <v>-1.5760300735805117</v>
      </c>
      <c r="AS166" s="4">
        <f t="shared" si="273"/>
        <v>-1.5396777186394246</v>
      </c>
      <c r="AT166" s="4">
        <f t="shared" si="274"/>
        <v>-2.1348967764058955</v>
      </c>
      <c r="AU166" s="4">
        <f t="shared" si="275"/>
        <v>0.45192754687668923</v>
      </c>
      <c r="AV166" s="4">
        <f t="shared" si="276"/>
        <v>0.60284170402481152</v>
      </c>
      <c r="AW166" s="4">
        <f t="shared" si="277"/>
        <v>0.15495080551804108</v>
      </c>
      <c r="AX166" s="4">
        <f t="shared" si="278"/>
        <v>-1.3774635167939095</v>
      </c>
      <c r="AZ166" s="2">
        <f t="shared" si="279"/>
        <v>64.469594563222742</v>
      </c>
      <c r="BA166" s="2">
        <f t="shared" si="280"/>
        <v>75.875291900309847</v>
      </c>
      <c r="BB166" s="2">
        <f t="shared" ref="BB166:BB181" si="369">((1-ED166)*CX166) + (ED166*DN166)</f>
        <v>87.092567638148594</v>
      </c>
      <c r="BC166" s="2">
        <f t="shared" si="282"/>
        <v>98.191508412079017</v>
      </c>
      <c r="BD166" s="2">
        <f t="shared" si="283"/>
        <v>107.47558588363539</v>
      </c>
      <c r="BE166" s="2">
        <f t="shared" si="284"/>
        <v>115.73032032567021</v>
      </c>
      <c r="BF166" s="2">
        <f t="shared" si="285"/>
        <v>121.83492707056287</v>
      </c>
      <c r="BG166" s="2">
        <f t="shared" si="286"/>
        <v>125.16069575568984</v>
      </c>
      <c r="BH166" s="2">
        <f t="shared" si="287"/>
        <v>124.97593855036091</v>
      </c>
      <c r="BI166" s="2">
        <f t="shared" si="288"/>
        <v>124.20284275864564</v>
      </c>
      <c r="BJ166" s="2">
        <f t="shared" si="289"/>
        <v>123.08950785953623</v>
      </c>
      <c r="BK166" s="2">
        <f t="shared" si="290"/>
        <v>121.10443244987401</v>
      </c>
      <c r="BL166" s="2">
        <f t="shared" si="291"/>
        <v>111.87210496133044</v>
      </c>
      <c r="BM166" s="2">
        <f t="shared" si="292"/>
        <v>104.17234919448175</v>
      </c>
      <c r="BN166" s="2">
        <f t="shared" si="293"/>
        <v>101.19566351679391</v>
      </c>
      <c r="BP166" s="2" t="str">
        <f t="shared" si="294"/>
        <v/>
      </c>
      <c r="BQ166" s="2" t="str">
        <f t="shared" si="295"/>
        <v/>
      </c>
      <c r="BR166" s="2" t="str">
        <f t="shared" si="296"/>
        <v/>
      </c>
      <c r="BS166" s="2" t="str">
        <f t="shared" si="297"/>
        <v/>
      </c>
      <c r="BT166" s="2" t="str">
        <f t="shared" si="298"/>
        <v/>
      </c>
      <c r="BU166" s="2" t="str">
        <f t="shared" si="299"/>
        <v/>
      </c>
      <c r="BV166" s="2" t="str">
        <f t="shared" si="300"/>
        <v/>
      </c>
      <c r="BW166" s="2" t="str">
        <f t="shared" si="301"/>
        <v/>
      </c>
      <c r="BX166" s="2" t="str">
        <f t="shared" si="302"/>
        <v/>
      </c>
      <c r="BY166" s="2" t="str">
        <f t="shared" si="303"/>
        <v/>
      </c>
      <c r="BZ166" s="2" t="str">
        <f t="shared" si="304"/>
        <v/>
      </c>
      <c r="CA166" s="2" t="str">
        <f t="shared" si="305"/>
        <v/>
      </c>
      <c r="CB166" s="2" t="str">
        <f t="shared" si="306"/>
        <v/>
      </c>
      <c r="CC166" s="2" t="str">
        <f t="shared" si="307"/>
        <v/>
      </c>
      <c r="CD166" s="2" t="str">
        <f t="shared" si="308"/>
        <v/>
      </c>
      <c r="CF166" s="2">
        <f t="shared" si="309"/>
        <v>64.736800000000002</v>
      </c>
      <c r="CG166" s="2" t="str">
        <f t="shared" si="310"/>
        <v/>
      </c>
      <c r="CH166" s="2" t="str">
        <f t="shared" si="311"/>
        <v/>
      </c>
      <c r="CI166" s="2" t="str">
        <f t="shared" si="312"/>
        <v/>
      </c>
      <c r="CJ166" s="2" t="str">
        <f t="shared" si="313"/>
        <v/>
      </c>
      <c r="CK166" s="2" t="str">
        <f t="shared" si="314"/>
        <v/>
      </c>
      <c r="CL166" s="2" t="str">
        <f t="shared" si="315"/>
        <v/>
      </c>
      <c r="CM166" s="2" t="str">
        <f t="shared" si="316"/>
        <v/>
      </c>
      <c r="CN166" s="2" t="str">
        <f t="shared" si="317"/>
        <v/>
      </c>
      <c r="CO166" s="2" t="str">
        <f t="shared" si="318"/>
        <v/>
      </c>
      <c r="CP166" s="2" t="str">
        <f t="shared" si="319"/>
        <v/>
      </c>
      <c r="CQ166" s="2" t="str">
        <f t="shared" si="320"/>
        <v/>
      </c>
      <c r="CR166" s="2" t="str">
        <f t="shared" si="321"/>
        <v/>
      </c>
      <c r="CS166" s="2" t="str">
        <f t="shared" si="322"/>
        <v/>
      </c>
      <c r="CT166" s="2" t="str">
        <f t="shared" si="323"/>
        <v/>
      </c>
      <c r="CV166" s="2">
        <f t="shared" si="324"/>
        <v>69.255129033044057</v>
      </c>
      <c r="CW166" s="2">
        <f t="shared" si="325"/>
        <v>76.916661924931958</v>
      </c>
      <c r="CX166" s="2">
        <f t="shared" si="326"/>
        <v>88.55702291218897</v>
      </c>
      <c r="CY166" s="2">
        <f t="shared" si="327"/>
        <v>99.859715376259601</v>
      </c>
      <c r="CZ166" s="2">
        <f t="shared" si="328"/>
        <v>107.33269614695878</v>
      </c>
      <c r="DA166" s="2">
        <f t="shared" si="329"/>
        <v>114.50762279931466</v>
      </c>
      <c r="DB166" s="2">
        <f t="shared" si="330"/>
        <v>124.86472926489485</v>
      </c>
      <c r="DC166" s="2">
        <f t="shared" si="331"/>
        <v>126.97133567456567</v>
      </c>
      <c r="DD166" s="2">
        <f t="shared" si="332"/>
        <v>127.0350838429484</v>
      </c>
      <c r="DE166" s="2">
        <f t="shared" si="333"/>
        <v>127.16559605052346</v>
      </c>
      <c r="DF166" s="2">
        <f t="shared" si="334"/>
        <v>125.76822607683785</v>
      </c>
      <c r="DG166" s="2">
        <f t="shared" si="335"/>
        <v>124.79302531701723</v>
      </c>
      <c r="DH166" s="2">
        <f t="shared" si="336"/>
        <v>114.4844009037877</v>
      </c>
      <c r="DI166" s="2">
        <f t="shared" si="337"/>
        <v>105.92771572051647</v>
      </c>
      <c r="DJ166" s="2">
        <f t="shared" si="338"/>
        <v>110.98058860064961</v>
      </c>
      <c r="DL166" s="2">
        <f t="shared" si="339"/>
        <v>64.43090846112689</v>
      </c>
      <c r="DM166" s="2">
        <f t="shared" si="340"/>
        <v>75.860620905128286</v>
      </c>
      <c r="DN166" s="2">
        <f t="shared" si="341"/>
        <v>87.073164282220262</v>
      </c>
      <c r="DO166" s="2">
        <f t="shared" si="342"/>
        <v>98.171026835263291</v>
      </c>
      <c r="DP166" s="2">
        <f t="shared" si="343"/>
        <v>107.47735493606896</v>
      </c>
      <c r="DQ166" s="2">
        <f t="shared" si="344"/>
        <v>115.74590344667003</v>
      </c>
      <c r="DR166" s="2">
        <f t="shared" si="345"/>
        <v>121.79871537693384</v>
      </c>
      <c r="DS166" s="2">
        <f t="shared" si="346"/>
        <v>125.14193455559028</v>
      </c>
      <c r="DT166" s="2">
        <f t="shared" si="347"/>
        <v>124.95582022353683</v>
      </c>
      <c r="DU166" s="2">
        <f t="shared" si="348"/>
        <v>124.17146588271768</v>
      </c>
      <c r="DV166" s="2">
        <f t="shared" si="349"/>
        <v>123.05703683659409</v>
      </c>
      <c r="DW166" s="2">
        <f t="shared" si="350"/>
        <v>121.05477311669883</v>
      </c>
      <c r="DX166" s="2">
        <f t="shared" si="351"/>
        <v>111.82721331621016</v>
      </c>
      <c r="DY166" s="2">
        <f t="shared" si="352"/>
        <v>104.14706470649597</v>
      </c>
      <c r="DZ166" s="2">
        <f t="shared" si="353"/>
        <v>101.13399918549661</v>
      </c>
      <c r="EB166" s="2">
        <f t="shared" si="354"/>
        <v>0.99198085959811888</v>
      </c>
      <c r="EC166" s="2">
        <f t="shared" si="355"/>
        <v>0.98610755178403475</v>
      </c>
      <c r="ED166" s="2">
        <f t="shared" si="356"/>
        <v>0.98692371662875877</v>
      </c>
      <c r="EE166" s="2">
        <f t="shared" si="357"/>
        <v>0.98787131177923226</v>
      </c>
      <c r="EF166" s="2">
        <f t="shared" si="358"/>
        <v>0.98777086104166423</v>
      </c>
      <c r="EG166" s="2">
        <f t="shared" si="359"/>
        <v>0.98741551761055912</v>
      </c>
      <c r="EH166" s="2">
        <f t="shared" si="360"/>
        <v>0.98818932498276812</v>
      </c>
      <c r="EI166" s="2">
        <f t="shared" si="361"/>
        <v>0.98974462193940682</v>
      </c>
      <c r="EJ166" s="2">
        <f t="shared" si="362"/>
        <v>0.99032430200948685</v>
      </c>
      <c r="EK166" s="2">
        <f t="shared" si="363"/>
        <v>0.9895205371278295</v>
      </c>
      <c r="EL166" s="2">
        <f t="shared" si="364"/>
        <v>0.98802332848620711</v>
      </c>
      <c r="EM166" s="2">
        <f t="shared" si="365"/>
        <v>0.98671589542007143</v>
      </c>
      <c r="EN166" s="2">
        <f t="shared" si="366"/>
        <v>0.98310557924846864</v>
      </c>
      <c r="EO166" s="2">
        <f t="shared" si="367"/>
        <v>0.98580042479592822</v>
      </c>
      <c r="EP166" s="2">
        <f t="shared" si="368"/>
        <v>0.99373749339010586</v>
      </c>
    </row>
    <row r="167" spans="2:148" x14ac:dyDescent="0.25">
      <c r="B167" s="2">
        <v>145</v>
      </c>
      <c r="C167" s="49">
        <v>64.438599999999994</v>
      </c>
      <c r="D167" s="49">
        <v>77.122799999999998</v>
      </c>
      <c r="E167" s="49">
        <v>88.192999999999998</v>
      </c>
      <c r="F167" s="49">
        <v>99.192999999999998</v>
      </c>
      <c r="G167" s="49">
        <v>108.625</v>
      </c>
      <c r="H167" s="49">
        <v>116.3214</v>
      </c>
      <c r="I167" s="49">
        <v>121.33929999999999</v>
      </c>
      <c r="J167" s="49">
        <v>123.464</v>
      </c>
      <c r="K167" s="49">
        <v>125.964</v>
      </c>
      <c r="L167" s="49">
        <v>124.164</v>
      </c>
      <c r="M167" s="49">
        <v>122.636</v>
      </c>
      <c r="N167" s="49">
        <v>121.345</v>
      </c>
      <c r="O167" s="49">
        <v>113.164</v>
      </c>
      <c r="P167" s="49">
        <v>103.5818</v>
      </c>
      <c r="Q167" s="49">
        <v>100.8</v>
      </c>
      <c r="T167" s="4">
        <f t="shared" si="249"/>
        <v>64.502001065867162</v>
      </c>
      <c r="U167" s="4">
        <f t="shared" si="250"/>
        <v>76.236221864048503</v>
      </c>
      <c r="V167" s="4">
        <f t="shared" si="251"/>
        <v>88.046170232068391</v>
      </c>
      <c r="W167" s="4">
        <f t="shared" si="252"/>
        <v>99.161273028209337</v>
      </c>
      <c r="X167" s="4">
        <f t="shared" si="253"/>
        <v>108.36011503641416</v>
      </c>
      <c r="Y167" s="4">
        <f t="shared" si="254"/>
        <v>117.90631220331053</v>
      </c>
      <c r="Z167" s="4">
        <f t="shared" si="255"/>
        <v>123.22364562701638</v>
      </c>
      <c r="AA167" s="4">
        <f t="shared" si="256"/>
        <v>125.58580767007081</v>
      </c>
      <c r="AB167" s="4">
        <f t="shared" si="257"/>
        <v>125.22712711738401</v>
      </c>
      <c r="AC167" s="4">
        <f t="shared" si="258"/>
        <v>125.07765581268302</v>
      </c>
      <c r="AD167" s="4">
        <f t="shared" si="259"/>
        <v>124.44565182521744</v>
      </c>
      <c r="AE167" s="4">
        <f t="shared" si="260"/>
        <v>122.34491529538774</v>
      </c>
      <c r="AF167" s="4">
        <f t="shared" si="261"/>
        <v>112.17716340526154</v>
      </c>
      <c r="AG167" s="4">
        <f t="shared" si="262"/>
        <v>104.10367502940097</v>
      </c>
      <c r="AH167" s="4">
        <f t="shared" si="263"/>
        <v>101.18726258961252</v>
      </c>
      <c r="AJ167" s="4">
        <f t="shared" si="264"/>
        <v>-6.3401065867168427E-2</v>
      </c>
      <c r="AK167" s="4">
        <f t="shared" si="265"/>
        <v>0.88657813595149548</v>
      </c>
      <c r="AL167" s="4">
        <f t="shared" si="266"/>
        <v>0.14682976793160663</v>
      </c>
      <c r="AM167" s="4">
        <f t="shared" si="267"/>
        <v>3.1726971790661196E-2</v>
      </c>
      <c r="AN167" s="4">
        <f t="shared" si="268"/>
        <v>0.26488496358584257</v>
      </c>
      <c r="AO167" s="4">
        <f t="shared" si="269"/>
        <v>-1.5849122033105374</v>
      </c>
      <c r="AP167" s="4">
        <f t="shared" si="270"/>
        <v>-1.884345627016387</v>
      </c>
      <c r="AQ167" s="4">
        <f t="shared" si="271"/>
        <v>-2.1218076700708082</v>
      </c>
      <c r="AR167" s="4">
        <f t="shared" si="272"/>
        <v>0.73687288261598383</v>
      </c>
      <c r="AS167" s="4">
        <f t="shared" si="273"/>
        <v>-0.9136558126830181</v>
      </c>
      <c r="AT167" s="4">
        <f t="shared" si="274"/>
        <v>-1.8096518252174434</v>
      </c>
      <c r="AU167" s="4">
        <f t="shared" si="275"/>
        <v>-0.99991529538773705</v>
      </c>
      <c r="AV167" s="4">
        <f t="shared" si="276"/>
        <v>0.98683659473846319</v>
      </c>
      <c r="AW167" s="4">
        <f t="shared" si="277"/>
        <v>-0.52187502940097374</v>
      </c>
      <c r="AX167" s="4">
        <f t="shared" si="278"/>
        <v>-0.38726258961251858</v>
      </c>
      <c r="AZ167" s="2">
        <f t="shared" si="279"/>
        <v>64.502001065867162</v>
      </c>
      <c r="BA167" s="2">
        <f t="shared" si="280"/>
        <v>75.853324887555985</v>
      </c>
      <c r="BB167" s="2">
        <f t="shared" si="369"/>
        <v>87.050418045767444</v>
      </c>
      <c r="BC167" s="2">
        <f t="shared" si="282"/>
        <v>98.137076330241882</v>
      </c>
      <c r="BD167" s="2">
        <f t="shared" si="283"/>
        <v>107.43325120412679</v>
      </c>
      <c r="BE167" s="2">
        <f t="shared" si="284"/>
        <v>115.70666778423062</v>
      </c>
      <c r="BF167" s="2">
        <f t="shared" si="285"/>
        <v>121.78771819941211</v>
      </c>
      <c r="BG167" s="2">
        <f t="shared" si="286"/>
        <v>125.10915299871252</v>
      </c>
      <c r="BH167" s="2">
        <f t="shared" si="287"/>
        <v>124.9101395923599</v>
      </c>
      <c r="BI167" s="2">
        <f t="shared" si="288"/>
        <v>124.13124231163334</v>
      </c>
      <c r="BJ167" s="2">
        <f t="shared" si="289"/>
        <v>123.00767002468281</v>
      </c>
      <c r="BK167" s="2">
        <f t="shared" si="290"/>
        <v>121.01190340374144</v>
      </c>
      <c r="BL167" s="2">
        <f t="shared" si="291"/>
        <v>111.78878790507581</v>
      </c>
      <c r="BM167" s="2">
        <f t="shared" si="292"/>
        <v>104.10367502940095</v>
      </c>
      <c r="BN167" s="2">
        <f t="shared" si="293"/>
        <v>101.18726258961252</v>
      </c>
      <c r="BP167" s="2" t="str">
        <f t="shared" si="294"/>
        <v/>
      </c>
      <c r="BQ167" s="2" t="str">
        <f t="shared" si="295"/>
        <v/>
      </c>
      <c r="BR167" s="2" t="str">
        <f t="shared" si="296"/>
        <v/>
      </c>
      <c r="BS167" s="2" t="str">
        <f t="shared" si="297"/>
        <v/>
      </c>
      <c r="BT167" s="2" t="str">
        <f t="shared" si="298"/>
        <v/>
      </c>
      <c r="BU167" s="2" t="str">
        <f t="shared" si="299"/>
        <v/>
      </c>
      <c r="BV167" s="2" t="str">
        <f t="shared" si="300"/>
        <v/>
      </c>
      <c r="BW167" s="2" t="str">
        <f t="shared" si="301"/>
        <v/>
      </c>
      <c r="BX167" s="2" t="str">
        <f t="shared" si="302"/>
        <v/>
      </c>
      <c r="BY167" s="2" t="str">
        <f t="shared" si="303"/>
        <v/>
      </c>
      <c r="BZ167" s="2" t="str">
        <f t="shared" si="304"/>
        <v/>
      </c>
      <c r="CA167" s="2" t="str">
        <f t="shared" si="305"/>
        <v/>
      </c>
      <c r="CB167" s="2" t="str">
        <f t="shared" si="306"/>
        <v/>
      </c>
      <c r="CC167" s="2" t="str">
        <f t="shared" si="307"/>
        <v/>
      </c>
      <c r="CD167" s="2" t="str">
        <f t="shared" si="308"/>
        <v/>
      </c>
      <c r="CF167" s="2">
        <f t="shared" si="309"/>
        <v>64.438599999999994</v>
      </c>
      <c r="CG167" s="2" t="str">
        <f t="shared" si="310"/>
        <v/>
      </c>
      <c r="CH167" s="2" t="str">
        <f t="shared" si="311"/>
        <v/>
      </c>
      <c r="CI167" s="2" t="str">
        <f t="shared" si="312"/>
        <v/>
      </c>
      <c r="CJ167" s="2" t="str">
        <f t="shared" si="313"/>
        <v/>
      </c>
      <c r="CK167" s="2" t="str">
        <f t="shared" si="314"/>
        <v/>
      </c>
      <c r="CL167" s="2" t="str">
        <f t="shared" si="315"/>
        <v/>
      </c>
      <c r="CM167" s="2" t="str">
        <f t="shared" si="316"/>
        <v/>
      </c>
      <c r="CN167" s="2" t="str">
        <f t="shared" si="317"/>
        <v/>
      </c>
      <c r="CO167" s="2" t="str">
        <f t="shared" si="318"/>
        <v/>
      </c>
      <c r="CP167" s="2" t="str">
        <f t="shared" si="319"/>
        <v/>
      </c>
      <c r="CQ167" s="2" t="str">
        <f t="shared" si="320"/>
        <v/>
      </c>
      <c r="CR167" s="2" t="str">
        <f t="shared" si="321"/>
        <v/>
      </c>
      <c r="CS167" s="2" t="str">
        <f t="shared" si="322"/>
        <v/>
      </c>
      <c r="CT167" s="2" t="str">
        <f t="shared" si="323"/>
        <v/>
      </c>
      <c r="CV167" s="2">
        <f t="shared" si="324"/>
        <v>69.290312198914023</v>
      </c>
      <c r="CW167" s="2">
        <f t="shared" si="325"/>
        <v>76.89918156008487</v>
      </c>
      <c r="CX167" s="2">
        <f t="shared" si="326"/>
        <v>88.540296949852205</v>
      </c>
      <c r="CY167" s="2">
        <f t="shared" si="327"/>
        <v>99.851478029153199</v>
      </c>
      <c r="CZ167" s="2">
        <f t="shared" si="328"/>
        <v>107.30444277069782</v>
      </c>
      <c r="DA167" s="2">
        <f t="shared" si="329"/>
        <v>114.46673850976401</v>
      </c>
      <c r="DB167" s="2">
        <f t="shared" si="330"/>
        <v>124.87144677313483</v>
      </c>
      <c r="DC167" s="2">
        <f t="shared" si="331"/>
        <v>126.95275534727774</v>
      </c>
      <c r="DD167" s="2">
        <f t="shared" si="332"/>
        <v>127.00152076794028</v>
      </c>
      <c r="DE167" s="2">
        <f t="shared" si="333"/>
        <v>127.1257166828123</v>
      </c>
      <c r="DF167" s="2">
        <f t="shared" si="334"/>
        <v>125.72249223084816</v>
      </c>
      <c r="DG167" s="2">
        <f t="shared" si="335"/>
        <v>124.75405964866698</v>
      </c>
      <c r="DH167" s="2">
        <f t="shared" si="336"/>
        <v>114.41099639958789</v>
      </c>
      <c r="DI167" s="2">
        <f t="shared" si="337"/>
        <v>105.81921932426873</v>
      </c>
      <c r="DJ167" s="2">
        <f t="shared" si="338"/>
        <v>110.95149017206565</v>
      </c>
      <c r="DL167" s="2">
        <f t="shared" si="339"/>
        <v>64.466698450014405</v>
      </c>
      <c r="DM167" s="2">
        <f t="shared" si="340"/>
        <v>75.839887133955472</v>
      </c>
      <c r="DN167" s="2">
        <f t="shared" si="341"/>
        <v>87.032414762754314</v>
      </c>
      <c r="DO167" s="2">
        <f t="shared" si="342"/>
        <v>98.117879653703312</v>
      </c>
      <c r="DP167" s="2">
        <f t="shared" si="343"/>
        <v>107.43470560446804</v>
      </c>
      <c r="DQ167" s="2">
        <f t="shared" si="344"/>
        <v>115.72108005202092</v>
      </c>
      <c r="DR167" s="2">
        <f t="shared" si="345"/>
        <v>121.75410493386183</v>
      </c>
      <c r="DS167" s="2">
        <f t="shared" si="346"/>
        <v>125.09173108825722</v>
      </c>
      <c r="DT167" s="2">
        <f t="shared" si="347"/>
        <v>124.89150422054388</v>
      </c>
      <c r="DU167" s="2">
        <f t="shared" si="348"/>
        <v>124.10231987944388</v>
      </c>
      <c r="DV167" s="2">
        <f t="shared" si="349"/>
        <v>122.97765696083052</v>
      </c>
      <c r="DW167" s="2">
        <f t="shared" si="350"/>
        <v>120.96595588347999</v>
      </c>
      <c r="DX167" s="2">
        <f t="shared" si="351"/>
        <v>111.74769088191661</v>
      </c>
      <c r="DY167" s="2">
        <f t="shared" si="352"/>
        <v>104.08113843507772</v>
      </c>
      <c r="DZ167" s="2">
        <f t="shared" si="353"/>
        <v>101.1311430092836</v>
      </c>
      <c r="EB167" s="2">
        <f t="shared" si="354"/>
        <v>0.99268129297027408</v>
      </c>
      <c r="EC167" s="2">
        <f t="shared" si="355"/>
        <v>0.98731442999315988</v>
      </c>
      <c r="ED167" s="2">
        <f t="shared" si="356"/>
        <v>0.98806055064038323</v>
      </c>
      <c r="EE167" s="2">
        <f t="shared" si="357"/>
        <v>0.9889266875128524</v>
      </c>
      <c r="EF167" s="2">
        <f t="shared" si="358"/>
        <v>0.98883487868985287</v>
      </c>
      <c r="EG167" s="2">
        <f t="shared" si="359"/>
        <v>0.98851009290150671</v>
      </c>
      <c r="EH167" s="2">
        <f t="shared" si="360"/>
        <v>0.98921733089171515</v>
      </c>
      <c r="EI167" s="2">
        <f t="shared" si="361"/>
        <v>0.99063853661721757</v>
      </c>
      <c r="EJ167" s="2">
        <f t="shared" si="362"/>
        <v>0.99116813949207139</v>
      </c>
      <c r="EK167" s="2">
        <f t="shared" si="363"/>
        <v>0.99043379547228849</v>
      </c>
      <c r="EL167" s="2">
        <f t="shared" si="364"/>
        <v>0.98906562292457534</v>
      </c>
      <c r="EM167" s="2">
        <f t="shared" si="365"/>
        <v>0.98787057506615761</v>
      </c>
      <c r="EN167" s="2">
        <f t="shared" si="366"/>
        <v>0.98456916681675533</v>
      </c>
      <c r="EO167" s="2">
        <f t="shared" si="367"/>
        <v>0.98703363320811188</v>
      </c>
      <c r="EP167" s="2">
        <f t="shared" si="368"/>
        <v>0.99428537714617704</v>
      </c>
    </row>
    <row r="168" spans="2:148" x14ac:dyDescent="0.25">
      <c r="B168" s="2">
        <v>146</v>
      </c>
      <c r="C168" s="49">
        <v>64.403499999999994</v>
      </c>
      <c r="D168" s="49">
        <v>76.122799999999998</v>
      </c>
      <c r="E168" s="49">
        <v>88.175399999999996</v>
      </c>
      <c r="F168" s="49">
        <v>96.8947</v>
      </c>
      <c r="G168" s="49">
        <v>107.0536</v>
      </c>
      <c r="H168" s="49">
        <v>115.375</v>
      </c>
      <c r="I168" s="49">
        <v>120.78570000000001</v>
      </c>
      <c r="J168" s="49">
        <v>124.25</v>
      </c>
      <c r="K168" s="49">
        <v>125.07299999999999</v>
      </c>
      <c r="L168" s="49">
        <v>124.43600000000001</v>
      </c>
      <c r="M168" s="49">
        <v>123.145</v>
      </c>
      <c r="N168" s="49">
        <v>120.255</v>
      </c>
      <c r="O168" s="49">
        <v>112.182</v>
      </c>
      <c r="P168" s="49">
        <v>103.87269999999999</v>
      </c>
      <c r="Q168" s="49">
        <v>100.8545</v>
      </c>
      <c r="T168" s="4">
        <f t="shared" si="249"/>
        <v>64.534701500976666</v>
      </c>
      <c r="U168" s="4">
        <f t="shared" si="250"/>
        <v>76.125575257781605</v>
      </c>
      <c r="V168" s="4">
        <f t="shared" si="251"/>
        <v>87.505133321707916</v>
      </c>
      <c r="W168" s="4">
        <f t="shared" si="252"/>
        <v>98.595728597646158</v>
      </c>
      <c r="X168" s="4">
        <f t="shared" si="253"/>
        <v>107.79900213295313</v>
      </c>
      <c r="Y168" s="4">
        <f t="shared" si="254"/>
        <v>116.91707487032866</v>
      </c>
      <c r="Z168" s="4">
        <f t="shared" si="255"/>
        <v>122.57381755080752</v>
      </c>
      <c r="AA168" s="4">
        <f t="shared" si="256"/>
        <v>125.29276299387401</v>
      </c>
      <c r="AB168" s="4">
        <f t="shared" si="257"/>
        <v>124.99570296813789</v>
      </c>
      <c r="AC168" s="4">
        <f t="shared" si="258"/>
        <v>124.61216163561579</v>
      </c>
      <c r="AD168" s="4">
        <f t="shared" si="259"/>
        <v>123.88275983696001</v>
      </c>
      <c r="AE168" s="4">
        <f t="shared" si="260"/>
        <v>121.85200434401723</v>
      </c>
      <c r="AF168" s="4">
        <f t="shared" si="261"/>
        <v>112.07833571163384</v>
      </c>
      <c r="AG168" s="4">
        <f t="shared" si="262"/>
        <v>104.03528527175909</v>
      </c>
      <c r="AH168" s="4">
        <f t="shared" si="263"/>
        <v>101.1793574088682</v>
      </c>
      <c r="AJ168" s="4">
        <f t="shared" si="264"/>
        <v>-0.13120150097667249</v>
      </c>
      <c r="AK168" s="4">
        <f t="shared" si="265"/>
        <v>-2.7752577816073654E-3</v>
      </c>
      <c r="AL168" s="4">
        <f t="shared" si="266"/>
        <v>0.67026667829208009</v>
      </c>
      <c r="AM168" s="4">
        <f t="shared" si="267"/>
        <v>-1.7010285976461574</v>
      </c>
      <c r="AN168" s="4">
        <f t="shared" si="268"/>
        <v>-0.74540213295313151</v>
      </c>
      <c r="AO168" s="4">
        <f t="shared" si="269"/>
        <v>-1.542074870328662</v>
      </c>
      <c r="AP168" s="4">
        <f t="shared" si="270"/>
        <v>-1.7881175508075131</v>
      </c>
      <c r="AQ168" s="4">
        <f t="shared" si="271"/>
        <v>-1.0427629938740068</v>
      </c>
      <c r="AR168" s="4">
        <f t="shared" si="272"/>
        <v>7.7297031862102017E-2</v>
      </c>
      <c r="AS168" s="4">
        <f t="shared" si="273"/>
        <v>-0.17616163561578446</v>
      </c>
      <c r="AT168" s="4">
        <f t="shared" si="274"/>
        <v>-0.73775983696000935</v>
      </c>
      <c r="AU168" s="4">
        <f t="shared" si="275"/>
        <v>-1.5970043440172361</v>
      </c>
      <c r="AV168" s="4">
        <f t="shared" si="276"/>
        <v>0.10366428836616137</v>
      </c>
      <c r="AW168" s="4">
        <f t="shared" si="277"/>
        <v>-0.16258527175909876</v>
      </c>
      <c r="AX168" s="4">
        <f t="shared" si="278"/>
        <v>-0.32485740886819769</v>
      </c>
      <c r="AZ168" s="2">
        <f t="shared" si="279"/>
        <v>64.534701500976666</v>
      </c>
      <c r="BA168" s="2">
        <f t="shared" si="280"/>
        <v>75.831460116316322</v>
      </c>
      <c r="BB168" s="2">
        <f t="shared" si="369"/>
        <v>87.008363565115829</v>
      </c>
      <c r="BC168" s="2">
        <f t="shared" si="282"/>
        <v>98.082711109944327</v>
      </c>
      <c r="BD168" s="2">
        <f t="shared" si="283"/>
        <v>107.39087527362834</v>
      </c>
      <c r="BE168" s="2">
        <f t="shared" si="284"/>
        <v>115.68293073976426</v>
      </c>
      <c r="BF168" s="2">
        <f t="shared" si="285"/>
        <v>121.7406844995987</v>
      </c>
      <c r="BG168" s="2">
        <f t="shared" si="286"/>
        <v>125.05769990398548</v>
      </c>
      <c r="BH168" s="2">
        <f t="shared" si="287"/>
        <v>124.84444499624723</v>
      </c>
      <c r="BI168" s="2">
        <f t="shared" si="288"/>
        <v>124.05982922046691</v>
      </c>
      <c r="BJ168" s="2">
        <f t="shared" si="289"/>
        <v>122.92601153542924</v>
      </c>
      <c r="BK168" s="2">
        <f t="shared" si="290"/>
        <v>120.91964011314047</v>
      </c>
      <c r="BL168" s="2">
        <f t="shared" si="291"/>
        <v>111.70578655220601</v>
      </c>
      <c r="BM168" s="2">
        <f t="shared" si="292"/>
        <v>104.03528527175909</v>
      </c>
      <c r="BN168" s="2">
        <f t="shared" si="293"/>
        <v>101.1793574088682</v>
      </c>
      <c r="BP168" s="2" t="str">
        <f t="shared" si="294"/>
        <v/>
      </c>
      <c r="BQ168" s="2" t="str">
        <f t="shared" si="295"/>
        <v/>
      </c>
      <c r="BR168" s="2" t="str">
        <f t="shared" si="296"/>
        <v/>
      </c>
      <c r="BS168" s="2" t="str">
        <f t="shared" si="297"/>
        <v/>
      </c>
      <c r="BT168" s="2" t="str">
        <f t="shared" si="298"/>
        <v/>
      </c>
      <c r="BU168" s="2" t="str">
        <f t="shared" si="299"/>
        <v/>
      </c>
      <c r="BV168" s="2" t="str">
        <f t="shared" si="300"/>
        <v/>
      </c>
      <c r="BW168" s="2" t="str">
        <f t="shared" si="301"/>
        <v/>
      </c>
      <c r="BX168" s="2" t="str">
        <f t="shared" si="302"/>
        <v/>
      </c>
      <c r="BY168" s="2" t="str">
        <f t="shared" si="303"/>
        <v/>
      </c>
      <c r="BZ168" s="2" t="str">
        <f t="shared" si="304"/>
        <v/>
      </c>
      <c r="CA168" s="2" t="str">
        <f t="shared" si="305"/>
        <v/>
      </c>
      <c r="CB168" s="2" t="str">
        <f t="shared" si="306"/>
        <v/>
      </c>
      <c r="CC168" s="2" t="str">
        <f t="shared" si="307"/>
        <v/>
      </c>
      <c r="CD168" s="2" t="str">
        <f t="shared" si="308"/>
        <v/>
      </c>
      <c r="CF168" s="2">
        <f t="shared" si="309"/>
        <v>64.403499999999994</v>
      </c>
      <c r="CG168" s="2" t="str">
        <f t="shared" si="310"/>
        <v/>
      </c>
      <c r="CH168" s="2" t="str">
        <f t="shared" si="311"/>
        <v/>
      </c>
      <c r="CI168" s="2" t="str">
        <f t="shared" si="312"/>
        <v/>
      </c>
      <c r="CJ168" s="2" t="str">
        <f t="shared" si="313"/>
        <v/>
      </c>
      <c r="CK168" s="2" t="str">
        <f t="shared" si="314"/>
        <v/>
      </c>
      <c r="CL168" s="2" t="str">
        <f t="shared" si="315"/>
        <v/>
      </c>
      <c r="CM168" s="2" t="str">
        <f t="shared" si="316"/>
        <v/>
      </c>
      <c r="CN168" s="2" t="str">
        <f t="shared" si="317"/>
        <v/>
      </c>
      <c r="CO168" s="2" t="str">
        <f t="shared" si="318"/>
        <v/>
      </c>
      <c r="CP168" s="2" t="str">
        <f t="shared" si="319"/>
        <v/>
      </c>
      <c r="CQ168" s="2" t="str">
        <f t="shared" si="320"/>
        <v/>
      </c>
      <c r="CR168" s="2" t="str">
        <f t="shared" si="321"/>
        <v/>
      </c>
      <c r="CS168" s="2" t="str">
        <f t="shared" si="322"/>
        <v/>
      </c>
      <c r="CT168" s="2" t="str">
        <f t="shared" si="323"/>
        <v/>
      </c>
      <c r="CV168" s="2">
        <f t="shared" si="324"/>
        <v>69.325495364783976</v>
      </c>
      <c r="CW168" s="2">
        <f t="shared" si="325"/>
        <v>76.881701195237781</v>
      </c>
      <c r="CX168" s="2">
        <f t="shared" si="326"/>
        <v>88.523570987515441</v>
      </c>
      <c r="CY168" s="2">
        <f t="shared" si="327"/>
        <v>99.843240682046797</v>
      </c>
      <c r="CZ168" s="2">
        <f t="shared" si="328"/>
        <v>107.27618939443684</v>
      </c>
      <c r="DA168" s="2">
        <f t="shared" si="329"/>
        <v>114.42585422021337</v>
      </c>
      <c r="DB168" s="2">
        <f t="shared" si="330"/>
        <v>124.87816428137484</v>
      </c>
      <c r="DC168" s="2">
        <f t="shared" si="331"/>
        <v>126.93417501998982</v>
      </c>
      <c r="DD168" s="2">
        <f t="shared" si="332"/>
        <v>126.96795769293216</v>
      </c>
      <c r="DE168" s="2">
        <f t="shared" si="333"/>
        <v>127.08583731510113</v>
      </c>
      <c r="DF168" s="2">
        <f t="shared" si="334"/>
        <v>125.67675838485847</v>
      </c>
      <c r="DG168" s="2">
        <f t="shared" si="335"/>
        <v>124.71509398031674</v>
      </c>
      <c r="DH168" s="2">
        <f t="shared" si="336"/>
        <v>114.33759189538806</v>
      </c>
      <c r="DI168" s="2">
        <f t="shared" si="337"/>
        <v>105.71072292802099</v>
      </c>
      <c r="DJ168" s="2">
        <f t="shared" si="338"/>
        <v>110.92239174348167</v>
      </c>
      <c r="DL168" s="2">
        <f t="shared" si="339"/>
        <v>64.502488438901935</v>
      </c>
      <c r="DM168" s="2">
        <f t="shared" si="340"/>
        <v>75.819153362782671</v>
      </c>
      <c r="DN168" s="2">
        <f t="shared" si="341"/>
        <v>86.991665243288367</v>
      </c>
      <c r="DO168" s="2">
        <f t="shared" si="342"/>
        <v>98.064732472143348</v>
      </c>
      <c r="DP168" s="2">
        <f t="shared" si="343"/>
        <v>107.39205627286711</v>
      </c>
      <c r="DQ168" s="2">
        <f t="shared" si="344"/>
        <v>115.6962566573718</v>
      </c>
      <c r="DR168" s="2">
        <f t="shared" si="345"/>
        <v>121.70949449078982</v>
      </c>
      <c r="DS168" s="2">
        <f t="shared" si="346"/>
        <v>125.04152762092416</v>
      </c>
      <c r="DT168" s="2">
        <f t="shared" si="347"/>
        <v>124.82718821755091</v>
      </c>
      <c r="DU168" s="2">
        <f t="shared" si="348"/>
        <v>124.03317387617008</v>
      </c>
      <c r="DV168" s="2">
        <f t="shared" si="349"/>
        <v>122.89827708506695</v>
      </c>
      <c r="DW168" s="2">
        <f t="shared" si="350"/>
        <v>120.87713865026116</v>
      </c>
      <c r="DX168" s="2">
        <f t="shared" si="351"/>
        <v>111.66816844762305</v>
      </c>
      <c r="DY168" s="2">
        <f t="shared" si="352"/>
        <v>104.01521216365948</v>
      </c>
      <c r="DZ168" s="2">
        <f t="shared" si="353"/>
        <v>101.12828683307062</v>
      </c>
      <c r="EB168" s="2">
        <f t="shared" si="354"/>
        <v>0.9933209587774251</v>
      </c>
      <c r="EC168" s="2">
        <f t="shared" si="355"/>
        <v>0.98841769456607487</v>
      </c>
      <c r="ED168" s="2">
        <f t="shared" si="356"/>
        <v>0.9890996414822586</v>
      </c>
      <c r="EE168" s="2">
        <f t="shared" si="357"/>
        <v>0.98989116963258128</v>
      </c>
      <c r="EF168" s="2">
        <f t="shared" si="358"/>
        <v>0.98980727491090859</v>
      </c>
      <c r="EG168" s="2">
        <f t="shared" si="359"/>
        <v>0.98951047540702952</v>
      </c>
      <c r="EH168" s="2">
        <f t="shared" si="360"/>
        <v>0.99015675003386205</v>
      </c>
      <c r="EI168" s="2">
        <f t="shared" si="361"/>
        <v>0.99145520551302646</v>
      </c>
      <c r="EJ168" s="2">
        <f t="shared" si="362"/>
        <v>0.99193898320450602</v>
      </c>
      <c r="EK168" s="2">
        <f t="shared" si="363"/>
        <v>0.99126816800145778</v>
      </c>
      <c r="EL168" s="2">
        <f t="shared" si="364"/>
        <v>0.99001812595810268</v>
      </c>
      <c r="EM168" s="2">
        <f t="shared" si="365"/>
        <v>0.98892601418612691</v>
      </c>
      <c r="EN168" s="2">
        <f t="shared" si="366"/>
        <v>0.98590777921934891</v>
      </c>
      <c r="EO168" s="2">
        <f t="shared" si="367"/>
        <v>0.98816102585632215</v>
      </c>
      <c r="EP168" s="2">
        <f t="shared" si="368"/>
        <v>0.99478558007447015</v>
      </c>
    </row>
    <row r="169" spans="2:148" x14ac:dyDescent="0.25">
      <c r="B169" s="2">
        <v>147</v>
      </c>
      <c r="C169" s="49">
        <v>63.982500000000002</v>
      </c>
      <c r="D169" s="49">
        <v>75.561400000000006</v>
      </c>
      <c r="E169" s="49">
        <v>88.0702</v>
      </c>
      <c r="F169" s="49">
        <v>97.736800000000002</v>
      </c>
      <c r="G169" s="49">
        <v>105.91070000000001</v>
      </c>
      <c r="H169" s="49">
        <v>116.1071</v>
      </c>
      <c r="I169" s="49">
        <v>120.9464</v>
      </c>
      <c r="J169" s="49">
        <v>123.893</v>
      </c>
      <c r="K169" s="49">
        <v>124.89100000000001</v>
      </c>
      <c r="L169" s="49">
        <v>123.745</v>
      </c>
      <c r="M169" s="49">
        <v>122.309</v>
      </c>
      <c r="N169" s="49">
        <v>120.05500000000001</v>
      </c>
      <c r="O169" s="49">
        <v>111.236</v>
      </c>
      <c r="P169" s="49">
        <v>103.6</v>
      </c>
      <c r="Q169" s="49">
        <v>100.2727</v>
      </c>
      <c r="T169" s="4">
        <f t="shared" si="249"/>
        <v>64.56767066652003</v>
      </c>
      <c r="U169" s="4">
        <f t="shared" si="250"/>
        <v>76.014627915367797</v>
      </c>
      <c r="V169" s="4">
        <f t="shared" si="251"/>
        <v>87.181359134604804</v>
      </c>
      <c r="W169" s="4">
        <f t="shared" si="252"/>
        <v>98.259868677695181</v>
      </c>
      <c r="X169" s="4">
        <f t="shared" si="253"/>
        <v>107.50800175057522</v>
      </c>
      <c r="Y169" s="4">
        <f t="shared" si="254"/>
        <v>116.29447207955323</v>
      </c>
      <c r="Z169" s="4">
        <f t="shared" si="255"/>
        <v>122.1453566303876</v>
      </c>
      <c r="AA169" s="4">
        <f t="shared" si="256"/>
        <v>125.11426489418507</v>
      </c>
      <c r="AB169" s="4">
        <f t="shared" si="257"/>
        <v>124.84600342617618</v>
      </c>
      <c r="AC169" s="4">
        <f t="shared" si="258"/>
        <v>124.2904941422008</v>
      </c>
      <c r="AD169" s="4">
        <f t="shared" si="259"/>
        <v>123.44165165628654</v>
      </c>
      <c r="AE169" s="4">
        <f t="shared" si="260"/>
        <v>121.43966199310347</v>
      </c>
      <c r="AF169" s="4">
        <f t="shared" si="261"/>
        <v>111.95853475024369</v>
      </c>
      <c r="AG169" s="4">
        <f t="shared" si="262"/>
        <v>103.96715175405225</v>
      </c>
      <c r="AH169" s="4">
        <f t="shared" si="263"/>
        <v>101.17190410029878</v>
      </c>
      <c r="AJ169" s="4">
        <f t="shared" si="264"/>
        <v>-0.58517066652002825</v>
      </c>
      <c r="AK169" s="4">
        <f t="shared" si="265"/>
        <v>-0.4532279153677905</v>
      </c>
      <c r="AL169" s="4">
        <f t="shared" si="266"/>
        <v>0.88884086539519558</v>
      </c>
      <c r="AM169" s="4">
        <f t="shared" si="267"/>
        <v>-0.52306867769517851</v>
      </c>
      <c r="AN169" s="4">
        <f t="shared" si="268"/>
        <v>-1.5973017505752125</v>
      </c>
      <c r="AO169" s="4">
        <f t="shared" si="269"/>
        <v>-0.18737207955322788</v>
      </c>
      <c r="AP169" s="4">
        <f t="shared" si="270"/>
        <v>-1.1989566303875989</v>
      </c>
      <c r="AQ169" s="4">
        <f t="shared" si="271"/>
        <v>-1.2212648941850688</v>
      </c>
      <c r="AR169" s="4">
        <f t="shared" si="272"/>
        <v>4.4996573823823383E-2</v>
      </c>
      <c r="AS169" s="4">
        <f t="shared" si="273"/>
        <v>-0.54549414220079484</v>
      </c>
      <c r="AT169" s="4">
        <f t="shared" si="274"/>
        <v>-1.1326516562865407</v>
      </c>
      <c r="AU169" s="4">
        <f t="shared" si="275"/>
        <v>-1.3846619931034638</v>
      </c>
      <c r="AV169" s="4">
        <f t="shared" si="276"/>
        <v>-0.72253475024368186</v>
      </c>
      <c r="AW169" s="4">
        <f t="shared" si="277"/>
        <v>-0.36715175405225864</v>
      </c>
      <c r="AX169" s="4">
        <f t="shared" si="278"/>
        <v>-0.89920410029877473</v>
      </c>
      <c r="AZ169" s="2">
        <f t="shared" si="279"/>
        <v>64.56767066652003</v>
      </c>
      <c r="BA169" s="2">
        <f t="shared" si="280"/>
        <v>75.809689335764446</v>
      </c>
      <c r="BB169" s="2">
        <f t="shared" si="369"/>
        <v>86.96639844808648</v>
      </c>
      <c r="BC169" s="2">
        <f t="shared" si="282"/>
        <v>98.028411009124696</v>
      </c>
      <c r="BD169" s="2">
        <f t="shared" si="283"/>
        <v>107.34846283344903</v>
      </c>
      <c r="BE169" s="2">
        <f t="shared" si="284"/>
        <v>115.6591148644596</v>
      </c>
      <c r="BF169" s="2">
        <f t="shared" si="285"/>
        <v>121.6938155101027</v>
      </c>
      <c r="BG169" s="2">
        <f t="shared" si="286"/>
        <v>125.00633117145313</v>
      </c>
      <c r="BH169" s="2">
        <f t="shared" si="287"/>
        <v>124.77884800248941</v>
      </c>
      <c r="BI169" s="2">
        <f t="shared" si="288"/>
        <v>123.98858977248712</v>
      </c>
      <c r="BJ169" s="2">
        <f t="shared" si="289"/>
        <v>122.84452013242033</v>
      </c>
      <c r="BK169" s="2">
        <f t="shared" si="290"/>
        <v>120.82762498953304</v>
      </c>
      <c r="BL169" s="2">
        <f t="shared" si="291"/>
        <v>111.62307545290189</v>
      </c>
      <c r="BM169" s="2">
        <f t="shared" si="292"/>
        <v>103.96715175405225</v>
      </c>
      <c r="BN169" s="2">
        <f t="shared" si="293"/>
        <v>101.17190410029878</v>
      </c>
      <c r="BP169" s="2" t="str">
        <f t="shared" si="294"/>
        <v/>
      </c>
      <c r="BQ169" s="2" t="str">
        <f t="shared" si="295"/>
        <v/>
      </c>
      <c r="BR169" s="2" t="str">
        <f t="shared" si="296"/>
        <v/>
      </c>
      <c r="BS169" s="2" t="str">
        <f t="shared" si="297"/>
        <v/>
      </c>
      <c r="BT169" s="2" t="str">
        <f t="shared" si="298"/>
        <v/>
      </c>
      <c r="BU169" s="2" t="str">
        <f t="shared" si="299"/>
        <v/>
      </c>
      <c r="BV169" s="2" t="str">
        <f t="shared" si="300"/>
        <v/>
      </c>
      <c r="BW169" s="2" t="str">
        <f t="shared" si="301"/>
        <v/>
      </c>
      <c r="BX169" s="2" t="str">
        <f t="shared" si="302"/>
        <v/>
      </c>
      <c r="BY169" s="2" t="str">
        <f t="shared" si="303"/>
        <v/>
      </c>
      <c r="BZ169" s="2" t="str">
        <f t="shared" si="304"/>
        <v/>
      </c>
      <c r="CA169" s="2" t="str">
        <f t="shared" si="305"/>
        <v/>
      </c>
      <c r="CB169" s="2" t="str">
        <f t="shared" si="306"/>
        <v/>
      </c>
      <c r="CC169" s="2" t="str">
        <f t="shared" si="307"/>
        <v/>
      </c>
      <c r="CD169" s="2" t="str">
        <f t="shared" si="308"/>
        <v/>
      </c>
      <c r="CF169" s="2">
        <f t="shared" si="309"/>
        <v>63.982500000000002</v>
      </c>
      <c r="CG169" s="2" t="str">
        <f t="shared" si="310"/>
        <v/>
      </c>
      <c r="CH169" s="2" t="str">
        <f t="shared" si="311"/>
        <v/>
      </c>
      <c r="CI169" s="2" t="str">
        <f t="shared" si="312"/>
        <v/>
      </c>
      <c r="CJ169" s="2" t="str">
        <f t="shared" si="313"/>
        <v/>
      </c>
      <c r="CK169" s="2" t="str">
        <f t="shared" si="314"/>
        <v/>
      </c>
      <c r="CL169" s="2" t="str">
        <f t="shared" si="315"/>
        <v/>
      </c>
      <c r="CM169" s="2">
        <f t="shared" si="316"/>
        <v>123.893</v>
      </c>
      <c r="CN169" s="2">
        <f t="shared" si="317"/>
        <v>124.89100000000001</v>
      </c>
      <c r="CO169" s="2" t="str">
        <f t="shared" si="318"/>
        <v/>
      </c>
      <c r="CP169" s="2" t="str">
        <f t="shared" si="319"/>
        <v/>
      </c>
      <c r="CQ169" s="2" t="str">
        <f t="shared" si="320"/>
        <v/>
      </c>
      <c r="CR169" s="2" t="str">
        <f t="shared" si="321"/>
        <v/>
      </c>
      <c r="CS169" s="2" t="str">
        <f t="shared" si="322"/>
        <v/>
      </c>
      <c r="CT169" s="2" t="str">
        <f t="shared" si="323"/>
        <v/>
      </c>
      <c r="CV169" s="2">
        <f t="shared" si="324"/>
        <v>69.360678530653942</v>
      </c>
      <c r="CW169" s="2">
        <f t="shared" si="325"/>
        <v>76.864220830390693</v>
      </c>
      <c r="CX169" s="2">
        <f t="shared" si="326"/>
        <v>88.506845025178677</v>
      </c>
      <c r="CY169" s="2">
        <f t="shared" si="327"/>
        <v>99.835003334940382</v>
      </c>
      <c r="CZ169" s="2">
        <f t="shared" si="328"/>
        <v>107.24793601817588</v>
      </c>
      <c r="DA169" s="2">
        <f t="shared" si="329"/>
        <v>114.38496993066273</v>
      </c>
      <c r="DB169" s="2">
        <f t="shared" si="330"/>
        <v>124.88488178961482</v>
      </c>
      <c r="DC169" s="2">
        <f t="shared" si="331"/>
        <v>126.91559469270189</v>
      </c>
      <c r="DD169" s="2">
        <f t="shared" si="332"/>
        <v>126.93439461792404</v>
      </c>
      <c r="DE169" s="2">
        <f t="shared" si="333"/>
        <v>127.04595794738995</v>
      </c>
      <c r="DF169" s="2">
        <f t="shared" si="334"/>
        <v>125.63102453886879</v>
      </c>
      <c r="DG169" s="2">
        <f t="shared" si="335"/>
        <v>124.67612831196649</v>
      </c>
      <c r="DH169" s="2">
        <f t="shared" si="336"/>
        <v>114.26418739118824</v>
      </c>
      <c r="DI169" s="2">
        <f t="shared" si="337"/>
        <v>105.60222653177324</v>
      </c>
      <c r="DJ169" s="2">
        <f t="shared" si="338"/>
        <v>110.8932933148977</v>
      </c>
      <c r="DL169" s="2">
        <f t="shared" si="339"/>
        <v>64.53827842778945</v>
      </c>
      <c r="DM169" s="2">
        <f t="shared" si="340"/>
        <v>75.798419591609871</v>
      </c>
      <c r="DN169" s="2">
        <f t="shared" si="341"/>
        <v>86.950915723822419</v>
      </c>
      <c r="DO169" s="2">
        <f t="shared" si="342"/>
        <v>98.011585290583369</v>
      </c>
      <c r="DP169" s="2">
        <f t="shared" si="343"/>
        <v>107.34940694126618</v>
      </c>
      <c r="DQ169" s="2">
        <f t="shared" si="344"/>
        <v>115.67143326272269</v>
      </c>
      <c r="DR169" s="2">
        <f t="shared" si="345"/>
        <v>121.66488404771782</v>
      </c>
      <c r="DS169" s="2">
        <f t="shared" si="346"/>
        <v>124.99132415359109</v>
      </c>
      <c r="DT169" s="2">
        <f t="shared" si="347"/>
        <v>124.76287221455794</v>
      </c>
      <c r="DU169" s="2">
        <f t="shared" si="348"/>
        <v>123.9640278728963</v>
      </c>
      <c r="DV169" s="2">
        <f t="shared" si="349"/>
        <v>122.81889720930337</v>
      </c>
      <c r="DW169" s="2">
        <f t="shared" si="350"/>
        <v>120.78832141704231</v>
      </c>
      <c r="DX169" s="2">
        <f t="shared" si="351"/>
        <v>111.58864601332949</v>
      </c>
      <c r="DY169" s="2">
        <f t="shared" si="352"/>
        <v>103.94928589224125</v>
      </c>
      <c r="DZ169" s="2">
        <f t="shared" si="353"/>
        <v>101.12543065685762</v>
      </c>
      <c r="EB169" s="2">
        <f t="shared" si="354"/>
        <v>0.99390506011454161</v>
      </c>
      <c r="EC169" s="2">
        <f t="shared" si="355"/>
        <v>0.98942603578931898</v>
      </c>
      <c r="ED169" s="2">
        <f t="shared" si="356"/>
        <v>0.99004921094386278</v>
      </c>
      <c r="EE169" s="2">
        <f t="shared" si="357"/>
        <v>0.99077242950765521</v>
      </c>
      <c r="EF169" s="2">
        <f t="shared" si="358"/>
        <v>0.99069577975252265</v>
      </c>
      <c r="EG169" s="2">
        <f t="shared" si="359"/>
        <v>0.99042460211954353</v>
      </c>
      <c r="EH169" s="2">
        <f t="shared" si="360"/>
        <v>0.99101506749261448</v>
      </c>
      <c r="EI169" s="2">
        <f t="shared" si="361"/>
        <v>0.99220119127897433</v>
      </c>
      <c r="EJ169" s="2">
        <f t="shared" si="362"/>
        <v>0.99264304715130025</v>
      </c>
      <c r="EK169" s="2">
        <f t="shared" si="363"/>
        <v>0.99203035143655538</v>
      </c>
      <c r="EL169" s="2">
        <f t="shared" si="364"/>
        <v>0.99088842000589417</v>
      </c>
      <c r="EM169" s="2">
        <f t="shared" si="365"/>
        <v>0.98989055435288409</v>
      </c>
      <c r="EN169" s="2">
        <f t="shared" si="366"/>
        <v>0.98713178579209804</v>
      </c>
      <c r="EO169" s="2">
        <f t="shared" si="367"/>
        <v>0.98919146799120983</v>
      </c>
      <c r="EP169" s="2">
        <f t="shared" si="368"/>
        <v>0.99524220957356446</v>
      </c>
    </row>
    <row r="170" spans="2:148" x14ac:dyDescent="0.25">
      <c r="B170" s="2">
        <v>148</v>
      </c>
      <c r="C170" s="49">
        <v>64.350899999999996</v>
      </c>
      <c r="D170" s="49">
        <v>76.157899999999998</v>
      </c>
      <c r="E170" s="49">
        <v>87</v>
      </c>
      <c r="F170" s="49">
        <v>98.280699999999996</v>
      </c>
      <c r="G170" s="49">
        <v>106.5179</v>
      </c>
      <c r="H170" s="49">
        <v>115.53570000000001</v>
      </c>
      <c r="I170" s="49">
        <v>120.0536</v>
      </c>
      <c r="J170" s="49">
        <v>124.518</v>
      </c>
      <c r="K170" s="49">
        <v>124.309</v>
      </c>
      <c r="L170" s="49">
        <v>122.255</v>
      </c>
      <c r="M170" s="49">
        <v>122.182</v>
      </c>
      <c r="N170" s="49">
        <v>120.709</v>
      </c>
      <c r="O170" s="49">
        <v>111.291</v>
      </c>
      <c r="P170" s="49">
        <v>104.6182</v>
      </c>
      <c r="Q170" s="49">
        <v>100.3818</v>
      </c>
      <c r="T170" s="4">
        <f t="shared" si="249"/>
        <v>64.600885465553475</v>
      </c>
      <c r="U170" s="4">
        <f t="shared" si="250"/>
        <v>75.917544047062648</v>
      </c>
      <c r="V170" s="4">
        <f t="shared" si="251"/>
        <v>87.005196654255499</v>
      </c>
      <c r="W170" s="4">
        <f t="shared" si="252"/>
        <v>98.068233334343205</v>
      </c>
      <c r="X170" s="4">
        <f t="shared" si="253"/>
        <v>107.36138249040674</v>
      </c>
      <c r="Y170" s="4">
        <f t="shared" si="254"/>
        <v>115.93535503948203</v>
      </c>
      <c r="Z170" s="4">
        <f t="shared" si="255"/>
        <v>121.87570390117679</v>
      </c>
      <c r="AA170" s="4">
        <f t="shared" si="256"/>
        <v>125.00118644320004</v>
      </c>
      <c r="AB170" s="4">
        <f t="shared" si="257"/>
        <v>124.74108375949734</v>
      </c>
      <c r="AC170" s="4">
        <f t="shared" si="258"/>
        <v>124.0720677692436</v>
      </c>
      <c r="AD170" s="4">
        <f t="shared" si="259"/>
        <v>123.11278337014186</v>
      </c>
      <c r="AE170" s="4">
        <f t="shared" si="260"/>
        <v>121.11290123556627</v>
      </c>
      <c r="AF170" s="4">
        <f t="shared" si="261"/>
        <v>111.82417514024456</v>
      </c>
      <c r="AG170" s="4">
        <f t="shared" si="262"/>
        <v>103.89924895680718</v>
      </c>
      <c r="AH170" s="4">
        <f t="shared" si="263"/>
        <v>101.16486259881023</v>
      </c>
      <c r="AJ170" s="4">
        <f t="shared" si="264"/>
        <v>-0.249985465553479</v>
      </c>
      <c r="AK170" s="4">
        <f t="shared" si="265"/>
        <v>0.24035595293734957</v>
      </c>
      <c r="AL170" s="4">
        <f t="shared" si="266"/>
        <v>-5.1966542554993111E-3</v>
      </c>
      <c r="AM170" s="4">
        <f t="shared" si="267"/>
        <v>0.21246666565679106</v>
      </c>
      <c r="AN170" s="4">
        <f t="shared" si="268"/>
        <v>-0.84348249040674261</v>
      </c>
      <c r="AO170" s="4">
        <f t="shared" si="269"/>
        <v>-0.39965503948202752</v>
      </c>
      <c r="AP170" s="4">
        <f t="shared" si="270"/>
        <v>-1.8221039011767886</v>
      </c>
      <c r="AQ170" s="4">
        <f t="shared" si="271"/>
        <v>-0.48318644320004012</v>
      </c>
      <c r="AR170" s="4">
        <f t="shared" si="272"/>
        <v>-0.43208375949734545</v>
      </c>
      <c r="AS170" s="4">
        <f t="shared" si="273"/>
        <v>-1.8170677692436072</v>
      </c>
      <c r="AT170" s="4">
        <f t="shared" si="274"/>
        <v>-0.93078337014185308</v>
      </c>
      <c r="AU170" s="4">
        <f t="shared" si="275"/>
        <v>-0.40390123556626634</v>
      </c>
      <c r="AV170" s="4">
        <f t="shared" si="276"/>
        <v>-0.53317514024456614</v>
      </c>
      <c r="AW170" s="4">
        <f t="shared" si="277"/>
        <v>0.718951043192817</v>
      </c>
      <c r="AX170" s="4">
        <f t="shared" si="278"/>
        <v>-0.78306259881023266</v>
      </c>
      <c r="AZ170" s="2">
        <f t="shared" si="279"/>
        <v>64.600885465553475</v>
      </c>
      <c r="BA170" s="2">
        <f t="shared" si="280"/>
        <v>75.788004924549327</v>
      </c>
      <c r="BB170" s="2">
        <f t="shared" si="369"/>
        <v>86.924517201135245</v>
      </c>
      <c r="BC170" s="2">
        <f t="shared" si="282"/>
        <v>97.974174068343174</v>
      </c>
      <c r="BD170" s="2">
        <f t="shared" si="283"/>
        <v>107.30601812530321</v>
      </c>
      <c r="BE170" s="2">
        <f t="shared" si="284"/>
        <v>115.63522550600005</v>
      </c>
      <c r="BF170" s="2">
        <f t="shared" si="285"/>
        <v>121.64710122072408</v>
      </c>
      <c r="BG170" s="2">
        <f t="shared" si="286"/>
        <v>124.95504172466461</v>
      </c>
      <c r="BH170" s="2">
        <f t="shared" si="287"/>
        <v>124.71334221526415</v>
      </c>
      <c r="BI170" s="2">
        <f t="shared" si="288"/>
        <v>123.91751117870791</v>
      </c>
      <c r="BJ170" s="2">
        <f t="shared" si="289"/>
        <v>122.76318428522097</v>
      </c>
      <c r="BK170" s="2">
        <f t="shared" si="290"/>
        <v>120.73584141835664</v>
      </c>
      <c r="BL170" s="2">
        <f t="shared" si="291"/>
        <v>111.5406310756299</v>
      </c>
      <c r="BM170" s="2">
        <f t="shared" si="292"/>
        <v>103.89924895680718</v>
      </c>
      <c r="BN170" s="2">
        <f t="shared" si="293"/>
        <v>101.16486259881023</v>
      </c>
      <c r="BP170" s="2" t="str">
        <f t="shared" si="294"/>
        <v/>
      </c>
      <c r="BQ170" s="2" t="str">
        <f t="shared" si="295"/>
        <v/>
      </c>
      <c r="BR170" s="2" t="str">
        <f t="shared" si="296"/>
        <v/>
      </c>
      <c r="BS170" s="2" t="str">
        <f t="shared" si="297"/>
        <v/>
      </c>
      <c r="BT170" s="2" t="str">
        <f t="shared" si="298"/>
        <v/>
      </c>
      <c r="BU170" s="2" t="str">
        <f t="shared" si="299"/>
        <v/>
      </c>
      <c r="BV170" s="2" t="str">
        <f t="shared" si="300"/>
        <v/>
      </c>
      <c r="BW170" s="2" t="str">
        <f t="shared" si="301"/>
        <v/>
      </c>
      <c r="BX170" s="2" t="str">
        <f t="shared" si="302"/>
        <v/>
      </c>
      <c r="BY170" s="2" t="str">
        <f t="shared" si="303"/>
        <v/>
      </c>
      <c r="BZ170" s="2" t="str">
        <f t="shared" si="304"/>
        <v/>
      </c>
      <c r="CA170" s="2" t="str">
        <f t="shared" si="305"/>
        <v/>
      </c>
      <c r="CB170" s="2" t="str">
        <f t="shared" si="306"/>
        <v/>
      </c>
      <c r="CC170" s="2" t="str">
        <f t="shared" si="307"/>
        <v/>
      </c>
      <c r="CD170" s="2" t="str">
        <f t="shared" si="308"/>
        <v/>
      </c>
      <c r="CF170" s="2">
        <f t="shared" si="309"/>
        <v>64.350899999999996</v>
      </c>
      <c r="CG170" s="2" t="str">
        <f t="shared" si="310"/>
        <v/>
      </c>
      <c r="CH170" s="2" t="str">
        <f t="shared" si="311"/>
        <v/>
      </c>
      <c r="CI170" s="2" t="str">
        <f t="shared" si="312"/>
        <v/>
      </c>
      <c r="CJ170" s="2">
        <f t="shared" si="313"/>
        <v>106.5179</v>
      </c>
      <c r="CK170" s="2" t="str">
        <f t="shared" si="314"/>
        <v/>
      </c>
      <c r="CL170" s="2" t="str">
        <f t="shared" si="315"/>
        <v/>
      </c>
      <c r="CM170" s="2">
        <f t="shared" si="316"/>
        <v>124.518</v>
      </c>
      <c r="CN170" s="2">
        <f t="shared" si="317"/>
        <v>124.309</v>
      </c>
      <c r="CO170" s="2" t="str">
        <f t="shared" si="318"/>
        <v/>
      </c>
      <c r="CP170" s="2" t="str">
        <f t="shared" si="319"/>
        <v/>
      </c>
      <c r="CQ170" s="2" t="str">
        <f t="shared" si="320"/>
        <v/>
      </c>
      <c r="CR170" s="2" t="str">
        <f t="shared" si="321"/>
        <v/>
      </c>
      <c r="CS170" s="2" t="str">
        <f t="shared" si="322"/>
        <v/>
      </c>
      <c r="CT170" s="2" t="str">
        <f t="shared" si="323"/>
        <v/>
      </c>
      <c r="CV170" s="2">
        <f t="shared" si="324"/>
        <v>69.395861696523895</v>
      </c>
      <c r="CW170" s="2">
        <f t="shared" si="325"/>
        <v>76.846740465543604</v>
      </c>
      <c r="CX170" s="2">
        <f t="shared" si="326"/>
        <v>88.490119062841913</v>
      </c>
      <c r="CY170" s="2">
        <f t="shared" si="327"/>
        <v>99.82676598783398</v>
      </c>
      <c r="CZ170" s="2">
        <f t="shared" si="328"/>
        <v>107.21968264191491</v>
      </c>
      <c r="DA170" s="2">
        <f t="shared" si="329"/>
        <v>114.34408564111209</v>
      </c>
      <c r="DB170" s="2">
        <f t="shared" si="330"/>
        <v>124.89159929785482</v>
      </c>
      <c r="DC170" s="2">
        <f t="shared" si="331"/>
        <v>126.89701436541397</v>
      </c>
      <c r="DD170" s="2">
        <f t="shared" si="332"/>
        <v>126.90083154291592</v>
      </c>
      <c r="DE170" s="2">
        <f t="shared" si="333"/>
        <v>127.00607857967879</v>
      </c>
      <c r="DF170" s="2">
        <f t="shared" si="334"/>
        <v>125.5852906928791</v>
      </c>
      <c r="DG170" s="2">
        <f t="shared" si="335"/>
        <v>124.63716264361625</v>
      </c>
      <c r="DH170" s="2">
        <f t="shared" si="336"/>
        <v>114.19078288698842</v>
      </c>
      <c r="DI170" s="2">
        <f t="shared" si="337"/>
        <v>105.4937301355255</v>
      </c>
      <c r="DJ170" s="2">
        <f t="shared" si="338"/>
        <v>110.86419488631374</v>
      </c>
      <c r="DL170" s="2">
        <f t="shared" si="339"/>
        <v>64.574068416676965</v>
      </c>
      <c r="DM170" s="2">
        <f t="shared" si="340"/>
        <v>75.777685820437057</v>
      </c>
      <c r="DN170" s="2">
        <f t="shared" si="341"/>
        <v>86.910166204356486</v>
      </c>
      <c r="DO170" s="2">
        <f t="shared" si="342"/>
        <v>97.95843810902339</v>
      </c>
      <c r="DP170" s="2">
        <f t="shared" si="343"/>
        <v>107.30675760966525</v>
      </c>
      <c r="DQ170" s="2">
        <f t="shared" si="344"/>
        <v>115.64660986807358</v>
      </c>
      <c r="DR170" s="2">
        <f t="shared" si="345"/>
        <v>121.6202736046458</v>
      </c>
      <c r="DS170" s="2">
        <f t="shared" si="346"/>
        <v>124.94112068625805</v>
      </c>
      <c r="DT170" s="2">
        <f t="shared" si="347"/>
        <v>124.69855621156499</v>
      </c>
      <c r="DU170" s="2">
        <f t="shared" si="348"/>
        <v>123.89488186962249</v>
      </c>
      <c r="DV170" s="2">
        <f t="shared" si="349"/>
        <v>122.73951733353979</v>
      </c>
      <c r="DW170" s="2">
        <f t="shared" si="350"/>
        <v>120.69950418382348</v>
      </c>
      <c r="DX170" s="2">
        <f t="shared" si="351"/>
        <v>111.50912357903593</v>
      </c>
      <c r="DY170" s="2">
        <f t="shared" si="352"/>
        <v>103.883359620823</v>
      </c>
      <c r="DZ170" s="2">
        <f t="shared" si="353"/>
        <v>101.12257448064462</v>
      </c>
      <c r="EB170" s="2">
        <f t="shared" si="354"/>
        <v>0.99443836611814251</v>
      </c>
      <c r="EC170" s="2">
        <f t="shared" si="355"/>
        <v>0.9903474493474117</v>
      </c>
      <c r="ED170" s="2">
        <f t="shared" si="356"/>
        <v>0.99091681963693778</v>
      </c>
      <c r="EE170" s="2">
        <f t="shared" si="357"/>
        <v>0.9915775172557999</v>
      </c>
      <c r="EF170" s="2">
        <f t="shared" si="358"/>
        <v>0.99150749772120417</v>
      </c>
      <c r="EG170" s="2">
        <f t="shared" si="359"/>
        <v>0.99125976942472804</v>
      </c>
      <c r="EH170" s="2">
        <f t="shared" si="360"/>
        <v>0.99179916077021557</v>
      </c>
      <c r="EI170" s="2">
        <f t="shared" si="361"/>
        <v>0.99288251782040671</v>
      </c>
      <c r="EJ170" s="2">
        <f t="shared" si="362"/>
        <v>0.99328603309101637</v>
      </c>
      <c r="EK170" s="2">
        <f t="shared" si="363"/>
        <v>0.99272649363112586</v>
      </c>
      <c r="EL170" s="2">
        <f t="shared" si="364"/>
        <v>0.99168347275319879</v>
      </c>
      <c r="EM170" s="2">
        <f t="shared" si="365"/>
        <v>0.99077186736630352</v>
      </c>
      <c r="EN170" s="2">
        <f t="shared" si="366"/>
        <v>0.98825074590924145</v>
      </c>
      <c r="EO170" s="2">
        <f t="shared" si="367"/>
        <v>0.99013311791348191</v>
      </c>
      <c r="EP170" s="2">
        <f t="shared" si="368"/>
        <v>0.99565902628057512</v>
      </c>
    </row>
    <row r="171" spans="2:148" x14ac:dyDescent="0.25">
      <c r="B171" s="2">
        <v>149</v>
      </c>
      <c r="C171" s="49">
        <v>64.596500000000006</v>
      </c>
      <c r="D171" s="49">
        <v>74.666700000000006</v>
      </c>
      <c r="E171" s="49">
        <v>88.473699999999994</v>
      </c>
      <c r="F171" s="49">
        <v>98.0351</v>
      </c>
      <c r="G171" s="49">
        <v>107.6429</v>
      </c>
      <c r="H171" s="49">
        <v>113.875</v>
      </c>
      <c r="I171" s="49">
        <v>119.5536</v>
      </c>
      <c r="J171" s="49">
        <v>124.5</v>
      </c>
      <c r="K171" s="49">
        <v>123.41800000000001</v>
      </c>
      <c r="L171" s="49">
        <v>122.545</v>
      </c>
      <c r="M171" s="49">
        <v>122.127</v>
      </c>
      <c r="N171" s="49">
        <v>120.636</v>
      </c>
      <c r="O171" s="49">
        <v>110.673</v>
      </c>
      <c r="P171" s="49">
        <v>103.3818</v>
      </c>
      <c r="Q171" s="49">
        <v>100.67270000000001</v>
      </c>
      <c r="T171" s="4">
        <f t="shared" si="249"/>
        <v>64.634324739779856</v>
      </c>
      <c r="U171" s="4">
        <f t="shared" si="250"/>
        <v>75.840675944869261</v>
      </c>
      <c r="V171" s="4">
        <f t="shared" si="251"/>
        <v>86.908978950140821</v>
      </c>
      <c r="W171" s="4">
        <f t="shared" si="252"/>
        <v>97.954426987615349</v>
      </c>
      <c r="X171" s="4">
        <f t="shared" si="253"/>
        <v>107.28060129479411</v>
      </c>
      <c r="Y171" s="4">
        <f t="shared" si="254"/>
        <v>115.74135598153165</v>
      </c>
      <c r="Z171" s="4">
        <f t="shared" si="255"/>
        <v>121.70864221074494</v>
      </c>
      <c r="AA171" s="4">
        <f t="shared" si="256"/>
        <v>124.9221954377704</v>
      </c>
      <c r="AB171" s="4">
        <f t="shared" si="257"/>
        <v>124.65858428585993</v>
      </c>
      <c r="AC171" s="4">
        <f t="shared" si="258"/>
        <v>123.92068778757256</v>
      </c>
      <c r="AD171" s="4">
        <f t="shared" si="259"/>
        <v>122.87399198662118</v>
      </c>
      <c r="AE171" s="4">
        <f t="shared" si="260"/>
        <v>120.86228719948292</v>
      </c>
      <c r="AF171" s="4">
        <f t="shared" si="261"/>
        <v>111.6834022870122</v>
      </c>
      <c r="AG171" s="4">
        <f t="shared" si="262"/>
        <v>103.83155377918087</v>
      </c>
      <c r="AH171" s="4">
        <f t="shared" si="263"/>
        <v>101.15819633011574</v>
      </c>
      <c r="AJ171" s="4">
        <f t="shared" si="264"/>
        <v>-3.7824739779850347E-2</v>
      </c>
      <c r="AK171" s="4">
        <f t="shared" si="265"/>
        <v>-1.1739759448692553</v>
      </c>
      <c r="AL171" s="4">
        <f t="shared" si="266"/>
        <v>1.5647210498591733</v>
      </c>
      <c r="AM171" s="4">
        <f t="shared" si="267"/>
        <v>8.0673012384650633E-2</v>
      </c>
      <c r="AN171" s="4">
        <f t="shared" si="268"/>
        <v>0.36229870520588747</v>
      </c>
      <c r="AO171" s="4">
        <f t="shared" si="269"/>
        <v>-1.8663559815316546</v>
      </c>
      <c r="AP171" s="4">
        <f t="shared" si="270"/>
        <v>-2.1550422107449378</v>
      </c>
      <c r="AQ171" s="4">
        <f t="shared" si="271"/>
        <v>-0.42219543777039803</v>
      </c>
      <c r="AR171" s="4">
        <f t="shared" si="272"/>
        <v>-1.2405842858599243</v>
      </c>
      <c r="AS171" s="4">
        <f t="shared" si="273"/>
        <v>-1.3756877875725593</v>
      </c>
      <c r="AT171" s="4">
        <f t="shared" si="274"/>
        <v>-0.74699198662118249</v>
      </c>
      <c r="AU171" s="4">
        <f t="shared" si="275"/>
        <v>-0.22628719948292542</v>
      </c>
      <c r="AV171" s="4">
        <f t="shared" si="276"/>
        <v>-1.010402287012198</v>
      </c>
      <c r="AW171" s="4">
        <f t="shared" si="277"/>
        <v>-0.44975377918086679</v>
      </c>
      <c r="AX171" s="4">
        <f t="shared" si="278"/>
        <v>-0.4854963301157369</v>
      </c>
      <c r="AZ171" s="2">
        <f t="shared" si="279"/>
        <v>64.634324739779856</v>
      </c>
      <c r="BA171" s="2">
        <f t="shared" si="280"/>
        <v>75.766399848757402</v>
      </c>
      <c r="BB171" s="2">
        <f t="shared" si="369"/>
        <v>86.882714587638006</v>
      </c>
      <c r="BC171" s="2">
        <f t="shared" si="282"/>
        <v>97.919998162477</v>
      </c>
      <c r="BD171" s="2">
        <f t="shared" si="283"/>
        <v>107.26354493968962</v>
      </c>
      <c r="BE171" s="2">
        <f t="shared" si="284"/>
        <v>115.61126769803194</v>
      </c>
      <c r="BF171" s="2">
        <f t="shared" si="285"/>
        <v>121.60053207806638</v>
      </c>
      <c r="BG171" s="2">
        <f t="shared" si="286"/>
        <v>124.90382671435152</v>
      </c>
      <c r="BH171" s="2">
        <f t="shared" si="287"/>
        <v>124.64792159323527</v>
      </c>
      <c r="BI171" s="2">
        <f t="shared" si="288"/>
        <v>123.84658152324211</v>
      </c>
      <c r="BJ171" s="2">
        <f t="shared" si="289"/>
        <v>122.68199316463048</v>
      </c>
      <c r="BK171" s="2">
        <f t="shared" si="290"/>
        <v>120.64427373261617</v>
      </c>
      <c r="BL171" s="2">
        <f t="shared" si="291"/>
        <v>111.45843168472746</v>
      </c>
      <c r="BM171" s="2">
        <f t="shared" si="292"/>
        <v>103.83155377918087</v>
      </c>
      <c r="BN171" s="2">
        <f t="shared" si="293"/>
        <v>101.15819633011574</v>
      </c>
      <c r="BP171" s="2" t="str">
        <f t="shared" si="294"/>
        <v/>
      </c>
      <c r="BQ171" s="2" t="str">
        <f t="shared" si="295"/>
        <v/>
      </c>
      <c r="BR171" s="2" t="str">
        <f t="shared" si="296"/>
        <v/>
      </c>
      <c r="BS171" s="2" t="str">
        <f t="shared" si="297"/>
        <v/>
      </c>
      <c r="BT171" s="2" t="str">
        <f t="shared" si="298"/>
        <v/>
      </c>
      <c r="BU171" s="2" t="str">
        <f t="shared" si="299"/>
        <v/>
      </c>
      <c r="BV171" s="2" t="str">
        <f t="shared" si="300"/>
        <v/>
      </c>
      <c r="BW171" s="2" t="str">
        <f t="shared" si="301"/>
        <v/>
      </c>
      <c r="BX171" s="2" t="str">
        <f t="shared" si="302"/>
        <v/>
      </c>
      <c r="BY171" s="2" t="str">
        <f t="shared" si="303"/>
        <v/>
      </c>
      <c r="BZ171" s="2" t="str">
        <f t="shared" si="304"/>
        <v/>
      </c>
      <c r="CA171" s="2" t="str">
        <f t="shared" si="305"/>
        <v/>
      </c>
      <c r="CB171" s="2" t="str">
        <f t="shared" si="306"/>
        <v/>
      </c>
      <c r="CC171" s="2" t="str">
        <f t="shared" si="307"/>
        <v/>
      </c>
      <c r="CD171" s="2" t="str">
        <f t="shared" si="308"/>
        <v/>
      </c>
      <c r="CF171" s="2">
        <f t="shared" si="309"/>
        <v>64.596500000000006</v>
      </c>
      <c r="CG171" s="2" t="str">
        <f t="shared" si="310"/>
        <v/>
      </c>
      <c r="CH171" s="2">
        <f t="shared" si="311"/>
        <v>88.473699999999994</v>
      </c>
      <c r="CI171" s="2">
        <f t="shared" si="312"/>
        <v>98.0351</v>
      </c>
      <c r="CJ171" s="2">
        <f t="shared" si="313"/>
        <v>107.6429</v>
      </c>
      <c r="CK171" s="2" t="str">
        <f t="shared" si="314"/>
        <v/>
      </c>
      <c r="CL171" s="2" t="str">
        <f t="shared" si="315"/>
        <v/>
      </c>
      <c r="CM171" s="2">
        <f t="shared" si="316"/>
        <v>124.5</v>
      </c>
      <c r="CN171" s="2">
        <f t="shared" si="317"/>
        <v>123.41800000000001</v>
      </c>
      <c r="CO171" s="2" t="str">
        <f t="shared" si="318"/>
        <v/>
      </c>
      <c r="CP171" s="2" t="str">
        <f t="shared" si="319"/>
        <v/>
      </c>
      <c r="CQ171" s="2" t="str">
        <f t="shared" si="320"/>
        <v/>
      </c>
      <c r="CR171" s="2" t="str">
        <f t="shared" si="321"/>
        <v/>
      </c>
      <c r="CS171" s="2" t="str">
        <f t="shared" si="322"/>
        <v/>
      </c>
      <c r="CT171" s="2" t="str">
        <f t="shared" si="323"/>
        <v/>
      </c>
      <c r="CV171" s="2">
        <f t="shared" si="324"/>
        <v>69.431044862393847</v>
      </c>
      <c r="CW171" s="2">
        <f t="shared" si="325"/>
        <v>76.829260100696516</v>
      </c>
      <c r="CX171" s="2">
        <f t="shared" si="326"/>
        <v>88.473393100505149</v>
      </c>
      <c r="CY171" s="2">
        <f t="shared" si="327"/>
        <v>99.818528640727578</v>
      </c>
      <c r="CZ171" s="2">
        <f t="shared" si="328"/>
        <v>107.19142926565394</v>
      </c>
      <c r="DA171" s="2">
        <f t="shared" si="329"/>
        <v>114.30320135156144</v>
      </c>
      <c r="DB171" s="2">
        <f t="shared" si="330"/>
        <v>124.89831680609481</v>
      </c>
      <c r="DC171" s="2">
        <f t="shared" si="331"/>
        <v>126.87843403812604</v>
      </c>
      <c r="DD171" s="2">
        <f t="shared" si="332"/>
        <v>126.86726846790781</v>
      </c>
      <c r="DE171" s="2">
        <f t="shared" si="333"/>
        <v>126.96619921196762</v>
      </c>
      <c r="DF171" s="2">
        <f t="shared" si="334"/>
        <v>125.53955684688941</v>
      </c>
      <c r="DG171" s="2">
        <f t="shared" si="335"/>
        <v>124.59819697526601</v>
      </c>
      <c r="DH171" s="2">
        <f t="shared" si="336"/>
        <v>114.11737838278859</v>
      </c>
      <c r="DI171" s="2">
        <f t="shared" si="337"/>
        <v>105.38523373927775</v>
      </c>
      <c r="DJ171" s="2">
        <f t="shared" si="338"/>
        <v>110.83509645772976</v>
      </c>
      <c r="DL171" s="2">
        <f t="shared" si="339"/>
        <v>64.609858405564481</v>
      </c>
      <c r="DM171" s="2">
        <f t="shared" si="340"/>
        <v>75.756952049264257</v>
      </c>
      <c r="DN171" s="2">
        <f t="shared" si="341"/>
        <v>86.869416684890538</v>
      </c>
      <c r="DO171" s="2">
        <f t="shared" si="342"/>
        <v>97.905290927463426</v>
      </c>
      <c r="DP171" s="2">
        <f t="shared" si="343"/>
        <v>107.26410827806433</v>
      </c>
      <c r="DQ171" s="2">
        <f t="shared" si="344"/>
        <v>115.62178647342446</v>
      </c>
      <c r="DR171" s="2">
        <f t="shared" si="345"/>
        <v>121.5756631615738</v>
      </c>
      <c r="DS171" s="2">
        <f t="shared" si="346"/>
        <v>124.89091721892498</v>
      </c>
      <c r="DT171" s="2">
        <f t="shared" si="347"/>
        <v>124.63424020857202</v>
      </c>
      <c r="DU171" s="2">
        <f t="shared" si="348"/>
        <v>123.82573586634869</v>
      </c>
      <c r="DV171" s="2">
        <f t="shared" si="349"/>
        <v>122.66013745777622</v>
      </c>
      <c r="DW171" s="2">
        <f t="shared" si="350"/>
        <v>120.61068695060465</v>
      </c>
      <c r="DX171" s="2">
        <f t="shared" si="351"/>
        <v>111.42960114474238</v>
      </c>
      <c r="DY171" s="2">
        <f t="shared" si="352"/>
        <v>103.81743334940477</v>
      </c>
      <c r="DZ171" s="2">
        <f t="shared" si="353"/>
        <v>101.11971830443161</v>
      </c>
      <c r="EB171" s="2">
        <f t="shared" si="354"/>
        <v>0.99492524621595824</v>
      </c>
      <c r="EC171" s="2">
        <f t="shared" si="355"/>
        <v>0.99118928606334467</v>
      </c>
      <c r="ED171" s="2">
        <f t="shared" si="356"/>
        <v>0.9917094150400102</v>
      </c>
      <c r="EE171" s="2">
        <f t="shared" si="357"/>
        <v>0.99231290763734459</v>
      </c>
      <c r="EF171" s="2">
        <f t="shared" si="358"/>
        <v>0.99224895391365586</v>
      </c>
      <c r="EG171" s="2">
        <f t="shared" si="359"/>
        <v>0.99202268005445982</v>
      </c>
      <c r="EH171" s="2">
        <f t="shared" si="360"/>
        <v>0.99251534491607907</v>
      </c>
      <c r="EI171" s="2">
        <f t="shared" si="361"/>
        <v>0.99350471135548923</v>
      </c>
      <c r="EJ171" s="2">
        <f t="shared" si="362"/>
        <v>0.99387316994039421</v>
      </c>
      <c r="EK171" s="2">
        <f t="shared" si="363"/>
        <v>0.99336223525025669</v>
      </c>
      <c r="EL171" s="2">
        <f t="shared" si="364"/>
        <v>0.99240968268224472</v>
      </c>
      <c r="EM171" s="2">
        <f t="shared" si="365"/>
        <v>0.99157700374323843</v>
      </c>
      <c r="EN171" s="2">
        <f t="shared" si="366"/>
        <v>0.98927346374655634</v>
      </c>
      <c r="EO171" s="2">
        <f t="shared" si="367"/>
        <v>0.99099347731553666</v>
      </c>
      <c r="EP171" s="2">
        <f t="shared" si="368"/>
        <v>0.99603947215672062</v>
      </c>
    </row>
    <row r="172" spans="2:148" x14ac:dyDescent="0.25">
      <c r="B172" s="2">
        <v>150</v>
      </c>
      <c r="C172" s="49">
        <v>64.263199999999998</v>
      </c>
      <c r="D172" s="49">
        <v>75.684200000000004</v>
      </c>
      <c r="E172" s="49">
        <v>86.982500000000002</v>
      </c>
      <c r="F172" s="49">
        <v>98.982500000000002</v>
      </c>
      <c r="G172" s="49">
        <v>107.28570000000001</v>
      </c>
      <c r="H172" s="49">
        <v>114.75</v>
      </c>
      <c r="I172" s="49">
        <v>122.0714</v>
      </c>
      <c r="J172" s="49">
        <v>124.018</v>
      </c>
      <c r="K172" s="49">
        <v>124.291</v>
      </c>
      <c r="L172" s="49">
        <v>123.273</v>
      </c>
      <c r="M172" s="49">
        <v>122.655</v>
      </c>
      <c r="N172" s="49">
        <v>120.527</v>
      </c>
      <c r="O172" s="49">
        <v>110.709</v>
      </c>
      <c r="P172" s="49">
        <v>104.12730000000001</v>
      </c>
      <c r="Q172" s="49">
        <v>100.0364</v>
      </c>
      <c r="T172" s="4">
        <f t="shared" si="249"/>
        <v>64.667969114661162</v>
      </c>
      <c r="U172" s="4">
        <f t="shared" si="250"/>
        <v>75.783501479515778</v>
      </c>
      <c r="V172" s="4">
        <f t="shared" si="251"/>
        <v>86.848401645899273</v>
      </c>
      <c r="W172" s="4">
        <f t="shared" si="252"/>
        <v>97.877232026983748</v>
      </c>
      <c r="X172" s="4">
        <f t="shared" si="253"/>
        <v>107.22571147438974</v>
      </c>
      <c r="Y172" s="4">
        <f t="shared" si="254"/>
        <v>115.6389837761354</v>
      </c>
      <c r="Z172" s="4">
        <f t="shared" si="255"/>
        <v>121.60185769258129</v>
      </c>
      <c r="AA172" s="4">
        <f t="shared" si="256"/>
        <v>124.85948965315788</v>
      </c>
      <c r="AB172" s="4">
        <f t="shared" si="257"/>
        <v>124.58639364129398</v>
      </c>
      <c r="AC172" s="4">
        <f t="shared" si="258"/>
        <v>123.80906881390277</v>
      </c>
      <c r="AD172" s="4">
        <f t="shared" si="259"/>
        <v>122.6998499450217</v>
      </c>
      <c r="AE172" s="4">
        <f t="shared" si="260"/>
        <v>120.67121048968005</v>
      </c>
      <c r="AF172" s="4">
        <f t="shared" si="261"/>
        <v>111.5440114780025</v>
      </c>
      <c r="AG172" s="4">
        <f t="shared" si="262"/>
        <v>103.7640453262873</v>
      </c>
      <c r="AH172" s="4">
        <f t="shared" si="263"/>
        <v>101.15187191687529</v>
      </c>
      <c r="AJ172" s="4">
        <f t="shared" si="264"/>
        <v>-0.40476911466116405</v>
      </c>
      <c r="AK172" s="4">
        <f t="shared" si="265"/>
        <v>-9.9301479515773394E-2</v>
      </c>
      <c r="AL172" s="4">
        <f t="shared" si="266"/>
        <v>0.13409835410072901</v>
      </c>
      <c r="AM172" s="4">
        <f t="shared" si="267"/>
        <v>1.1052679730162538</v>
      </c>
      <c r="AN172" s="4">
        <f t="shared" si="268"/>
        <v>5.9988525610265242E-2</v>
      </c>
      <c r="AO172" s="4">
        <f t="shared" si="269"/>
        <v>-0.88898377613540447</v>
      </c>
      <c r="AP172" s="4">
        <f t="shared" si="270"/>
        <v>0.46954230741870617</v>
      </c>
      <c r="AQ172" s="4">
        <f t="shared" si="271"/>
        <v>-0.84148965315787905</v>
      </c>
      <c r="AR172" s="4">
        <f t="shared" si="272"/>
        <v>-0.29539364129398393</v>
      </c>
      <c r="AS172" s="4">
        <f t="shared" si="273"/>
        <v>-0.53606881390277294</v>
      </c>
      <c r="AT172" s="4">
        <f t="shared" si="274"/>
        <v>-4.4849945021695703E-2</v>
      </c>
      <c r="AU172" s="4">
        <f t="shared" si="275"/>
        <v>-0.14421048968004868</v>
      </c>
      <c r="AV172" s="4">
        <f t="shared" si="276"/>
        <v>-0.83501147800249953</v>
      </c>
      <c r="AW172" s="4">
        <f t="shared" si="277"/>
        <v>0.36325467371270292</v>
      </c>
      <c r="AX172" s="4">
        <f t="shared" si="278"/>
        <v>-1.1154719168752933</v>
      </c>
      <c r="AZ172" s="2">
        <f t="shared" si="279"/>
        <v>64.667969114661162</v>
      </c>
      <c r="BA172" s="2">
        <f t="shared" si="280"/>
        <v>75.744867621655601</v>
      </c>
      <c r="BB172" s="2">
        <f t="shared" si="369"/>
        <v>86.84098562756084</v>
      </c>
      <c r="BC172" s="2">
        <f t="shared" si="282"/>
        <v>97.865881045193802</v>
      </c>
      <c r="BD172" s="2">
        <f t="shared" si="283"/>
        <v>107.22104666013287</v>
      </c>
      <c r="BE172" s="2">
        <f t="shared" si="284"/>
        <v>115.5872461716606</v>
      </c>
      <c r="BF172" s="2">
        <f t="shared" si="285"/>
        <v>121.5540989864915</v>
      </c>
      <c r="BG172" s="2">
        <f t="shared" si="286"/>
        <v>124.852681519434</v>
      </c>
      <c r="BH172" s="2">
        <f t="shared" si="287"/>
        <v>124.58258043882192</v>
      </c>
      <c r="BI172" s="2">
        <f t="shared" si="288"/>
        <v>123.77578971363769</v>
      </c>
      <c r="BJ172" s="2">
        <f t="shared" si="289"/>
        <v>122.60093661346239</v>
      </c>
      <c r="BK172" s="2">
        <f t="shared" si="290"/>
        <v>120.55290718244528</v>
      </c>
      <c r="BL172" s="2">
        <f t="shared" si="291"/>
        <v>111.37645722193872</v>
      </c>
      <c r="BM172" s="2">
        <f t="shared" si="292"/>
        <v>103.7640453262873</v>
      </c>
      <c r="BN172" s="2">
        <f t="shared" si="293"/>
        <v>101.15187191687529</v>
      </c>
      <c r="BP172" s="2" t="str">
        <f t="shared" si="294"/>
        <v/>
      </c>
      <c r="BQ172" s="2" t="str">
        <f t="shared" si="295"/>
        <v/>
      </c>
      <c r="BR172" s="2" t="str">
        <f t="shared" si="296"/>
        <v/>
      </c>
      <c r="BS172" s="2" t="str">
        <f t="shared" si="297"/>
        <v/>
      </c>
      <c r="BT172" s="2" t="str">
        <f t="shared" si="298"/>
        <v/>
      </c>
      <c r="BU172" s="2" t="str">
        <f t="shared" si="299"/>
        <v/>
      </c>
      <c r="BV172" s="2" t="str">
        <f t="shared" si="300"/>
        <v/>
      </c>
      <c r="BW172" s="2" t="str">
        <f t="shared" si="301"/>
        <v/>
      </c>
      <c r="BX172" s="2" t="str">
        <f t="shared" si="302"/>
        <v/>
      </c>
      <c r="BY172" s="2" t="str">
        <f t="shared" si="303"/>
        <v/>
      </c>
      <c r="BZ172" s="2" t="str">
        <f t="shared" si="304"/>
        <v/>
      </c>
      <c r="CA172" s="2" t="str">
        <f t="shared" si="305"/>
        <v/>
      </c>
      <c r="CB172" s="2" t="str">
        <f t="shared" si="306"/>
        <v/>
      </c>
      <c r="CC172" s="2" t="str">
        <f t="shared" si="307"/>
        <v/>
      </c>
      <c r="CD172" s="2" t="str">
        <f t="shared" si="308"/>
        <v/>
      </c>
      <c r="CF172" s="2">
        <f t="shared" si="309"/>
        <v>64.263199999999998</v>
      </c>
      <c r="CG172" s="2" t="str">
        <f t="shared" si="310"/>
        <v/>
      </c>
      <c r="CH172" s="2">
        <f t="shared" si="311"/>
        <v>86.982500000000002</v>
      </c>
      <c r="CI172" s="2">
        <f t="shared" si="312"/>
        <v>98.982500000000002</v>
      </c>
      <c r="CJ172" s="2">
        <f t="shared" si="313"/>
        <v>107.28570000000001</v>
      </c>
      <c r="CK172" s="2">
        <f t="shared" si="314"/>
        <v>114.75</v>
      </c>
      <c r="CL172" s="2">
        <f t="shared" si="315"/>
        <v>122.0714</v>
      </c>
      <c r="CM172" s="2">
        <f t="shared" si="316"/>
        <v>124.018</v>
      </c>
      <c r="CN172" s="2">
        <f t="shared" si="317"/>
        <v>124.291</v>
      </c>
      <c r="CO172" s="2">
        <f t="shared" si="318"/>
        <v>123.273</v>
      </c>
      <c r="CP172" s="2" t="str">
        <f t="shared" si="319"/>
        <v/>
      </c>
      <c r="CQ172" s="2" t="str">
        <f t="shared" si="320"/>
        <v/>
      </c>
      <c r="CR172" s="2" t="str">
        <f t="shared" si="321"/>
        <v/>
      </c>
      <c r="CS172" s="2" t="str">
        <f t="shared" si="322"/>
        <v/>
      </c>
      <c r="CT172" s="2" t="str">
        <f t="shared" si="323"/>
        <v/>
      </c>
      <c r="CV172" s="2">
        <f t="shared" si="324"/>
        <v>69.466228028263814</v>
      </c>
      <c r="CW172" s="2">
        <f t="shared" si="325"/>
        <v>76.811779735849427</v>
      </c>
      <c r="CX172" s="2">
        <f t="shared" si="326"/>
        <v>88.45666713816837</v>
      </c>
      <c r="CY172" s="2">
        <f t="shared" si="327"/>
        <v>99.810291293621177</v>
      </c>
      <c r="CZ172" s="2">
        <f t="shared" si="328"/>
        <v>107.16317588939297</v>
      </c>
      <c r="DA172" s="2">
        <f t="shared" si="329"/>
        <v>114.26231706201081</v>
      </c>
      <c r="DB172" s="2">
        <f t="shared" si="330"/>
        <v>124.90503431433481</v>
      </c>
      <c r="DC172" s="2">
        <f t="shared" si="331"/>
        <v>126.85985371083811</v>
      </c>
      <c r="DD172" s="2">
        <f t="shared" si="332"/>
        <v>126.83370539289969</v>
      </c>
      <c r="DE172" s="2">
        <f t="shared" si="333"/>
        <v>126.92631984425645</v>
      </c>
      <c r="DF172" s="2">
        <f t="shared" si="334"/>
        <v>125.49382300089972</v>
      </c>
      <c r="DG172" s="2">
        <f t="shared" si="335"/>
        <v>124.55923130691576</v>
      </c>
      <c r="DH172" s="2">
        <f t="shared" si="336"/>
        <v>114.04397387858877</v>
      </c>
      <c r="DI172" s="2">
        <f t="shared" si="337"/>
        <v>105.27673734303002</v>
      </c>
      <c r="DJ172" s="2">
        <f t="shared" si="338"/>
        <v>110.8059980291458</v>
      </c>
      <c r="DL172" s="2">
        <f t="shared" si="339"/>
        <v>64.645648394451996</v>
      </c>
      <c r="DM172" s="2">
        <f t="shared" si="340"/>
        <v>75.736218278091442</v>
      </c>
      <c r="DN172" s="2">
        <f t="shared" si="341"/>
        <v>86.828667165424591</v>
      </c>
      <c r="DO172" s="2">
        <f t="shared" si="342"/>
        <v>97.852143745903447</v>
      </c>
      <c r="DP172" s="2">
        <f t="shared" si="343"/>
        <v>107.2214589464634</v>
      </c>
      <c r="DQ172" s="2">
        <f t="shared" si="344"/>
        <v>115.59696307877535</v>
      </c>
      <c r="DR172" s="2">
        <f t="shared" si="345"/>
        <v>121.5310527185018</v>
      </c>
      <c r="DS172" s="2">
        <f t="shared" si="346"/>
        <v>124.84071375159192</v>
      </c>
      <c r="DT172" s="2">
        <f t="shared" si="347"/>
        <v>124.56992420557907</v>
      </c>
      <c r="DU172" s="2">
        <f t="shared" si="348"/>
        <v>123.75658986307489</v>
      </c>
      <c r="DV172" s="2">
        <f t="shared" si="349"/>
        <v>122.58075758201264</v>
      </c>
      <c r="DW172" s="2">
        <f t="shared" si="350"/>
        <v>120.5218697173858</v>
      </c>
      <c r="DX172" s="2">
        <f t="shared" si="351"/>
        <v>111.35007871044881</v>
      </c>
      <c r="DY172" s="2">
        <f t="shared" si="352"/>
        <v>103.75150707798652</v>
      </c>
      <c r="DZ172" s="2">
        <f t="shared" si="353"/>
        <v>101.11686212821863</v>
      </c>
      <c r="EB172" s="2">
        <f t="shared" si="354"/>
        <v>0.99536970200583108</v>
      </c>
      <c r="EC172" s="2">
        <f t="shared" si="355"/>
        <v>0.99195829908018796</v>
      </c>
      <c r="ED172" s="2">
        <f t="shared" si="356"/>
        <v>0.99243337693950162</v>
      </c>
      <c r="EE172" s="2">
        <f t="shared" si="357"/>
        <v>0.99298454332189434</v>
      </c>
      <c r="EF172" s="2">
        <f t="shared" si="358"/>
        <v>0.99292613752182834</v>
      </c>
      <c r="EG172" s="2">
        <f t="shared" si="359"/>
        <v>0.99271948742011284</v>
      </c>
      <c r="EH172" s="2">
        <f t="shared" si="360"/>
        <v>0.99316941502639688</v>
      </c>
      <c r="EI172" s="2">
        <f t="shared" si="361"/>
        <v>0.99407283889000286</v>
      </c>
      <c r="EJ172" s="2">
        <f t="shared" si="362"/>
        <v>0.99440925063176144</v>
      </c>
      <c r="EK172" s="2">
        <f t="shared" si="363"/>
        <v>0.99394274885343692</v>
      </c>
      <c r="EL172" s="2">
        <f t="shared" si="364"/>
        <v>0.99307292197458952</v>
      </c>
      <c r="EM172" s="2">
        <f t="shared" si="365"/>
        <v>0.99231243861338359</v>
      </c>
      <c r="EN172" s="2">
        <f t="shared" si="366"/>
        <v>0.99020804083177316</v>
      </c>
      <c r="EO172" s="2">
        <f t="shared" si="367"/>
        <v>0.99177943908658162</v>
      </c>
      <c r="EP172" s="2">
        <f t="shared" si="368"/>
        <v>0.99638669650063372</v>
      </c>
    </row>
    <row r="173" spans="2:148" x14ac:dyDescent="0.25">
      <c r="B173" s="2">
        <v>151</v>
      </c>
      <c r="C173" s="49">
        <v>64.228099999999998</v>
      </c>
      <c r="D173" s="49">
        <v>75.947400000000002</v>
      </c>
      <c r="E173" s="49">
        <v>87.421099999999996</v>
      </c>
      <c r="F173" s="49">
        <v>97.719300000000004</v>
      </c>
      <c r="G173" s="49">
        <v>106.5714</v>
      </c>
      <c r="H173" s="49">
        <v>115.8036</v>
      </c>
      <c r="I173" s="49">
        <v>122.125</v>
      </c>
      <c r="J173" s="49">
        <v>125.75</v>
      </c>
      <c r="K173" s="49">
        <v>124.09099999999999</v>
      </c>
      <c r="L173" s="49">
        <v>123.38200000000001</v>
      </c>
      <c r="M173" s="49">
        <v>121.309</v>
      </c>
      <c r="N173" s="49">
        <v>120.836</v>
      </c>
      <c r="O173" s="49">
        <v>110.2</v>
      </c>
      <c r="P173" s="49">
        <v>103.8909</v>
      </c>
      <c r="Q173" s="49">
        <v>100.7818</v>
      </c>
      <c r="T173" s="4">
        <f t="shared" si="249"/>
        <v>64.701800855568209</v>
      </c>
      <c r="U173" s="4">
        <f t="shared" si="250"/>
        <v>75.741631060934878</v>
      </c>
      <c r="V173" s="4">
        <f t="shared" si="251"/>
        <v>86.801141841208207</v>
      </c>
      <c r="W173" s="4">
        <f t="shared" si="252"/>
        <v>97.81519120464695</v>
      </c>
      <c r="X173" s="4">
        <f t="shared" si="253"/>
        <v>107.17965889871742</v>
      </c>
      <c r="Y173" s="4">
        <f t="shared" si="254"/>
        <v>115.58204585207736</v>
      </c>
      <c r="Z173" s="4">
        <f t="shared" si="255"/>
        <v>121.5275011787695</v>
      </c>
      <c r="AA173" s="4">
        <f t="shared" si="256"/>
        <v>124.80395121267756</v>
      </c>
      <c r="AB173" s="4">
        <f t="shared" si="257"/>
        <v>124.51858220500345</v>
      </c>
      <c r="AC173" s="4">
        <f t="shared" si="258"/>
        <v>123.71912251404797</v>
      </c>
      <c r="AD173" s="4">
        <f t="shared" si="259"/>
        <v>122.56780634775394</v>
      </c>
      <c r="AE173" s="4">
        <f t="shared" si="260"/>
        <v>120.52197705475827</v>
      </c>
      <c r="AF173" s="4">
        <f t="shared" si="261"/>
        <v>111.41183038463241</v>
      </c>
      <c r="AG173" s="4">
        <f t="shared" si="262"/>
        <v>103.69670471260096</v>
      </c>
      <c r="AH173" s="4">
        <f t="shared" si="263"/>
        <v>101.14585890782085</v>
      </c>
      <c r="AJ173" s="4">
        <f t="shared" si="264"/>
        <v>-0.47370085556821095</v>
      </c>
      <c r="AK173" s="4">
        <f t="shared" si="265"/>
        <v>0.20576893906512339</v>
      </c>
      <c r="AL173" s="4">
        <f t="shared" si="266"/>
        <v>0.61995815879178906</v>
      </c>
      <c r="AM173" s="4">
        <f t="shared" si="267"/>
        <v>-9.5891204646946449E-2</v>
      </c>
      <c r="AN173" s="4">
        <f t="shared" si="268"/>
        <v>-0.60825889871742334</v>
      </c>
      <c r="AO173" s="4">
        <f t="shared" si="269"/>
        <v>0.22155414792264594</v>
      </c>
      <c r="AP173" s="4">
        <f t="shared" si="270"/>
        <v>0.59749882123050213</v>
      </c>
      <c r="AQ173" s="4">
        <f t="shared" si="271"/>
        <v>0.94604878732243947</v>
      </c>
      <c r="AR173" s="4">
        <f t="shared" si="272"/>
        <v>-0.42758220500346056</v>
      </c>
      <c r="AS173" s="4">
        <f t="shared" si="273"/>
        <v>-0.33712251404796234</v>
      </c>
      <c r="AT173" s="4">
        <f t="shared" si="274"/>
        <v>-1.2588063477539464</v>
      </c>
      <c r="AU173" s="4">
        <f t="shared" si="275"/>
        <v>0.31402294524173158</v>
      </c>
      <c r="AV173" s="4">
        <f t="shared" si="276"/>
        <v>-1.2118303846324068</v>
      </c>
      <c r="AW173" s="4">
        <f t="shared" si="277"/>
        <v>0.19419528739904024</v>
      </c>
      <c r="AX173" s="4">
        <f t="shared" si="278"/>
        <v>-0.36405890782084782</v>
      </c>
      <c r="AZ173" s="2">
        <f t="shared" si="279"/>
        <v>64.701800855568209</v>
      </c>
      <c r="BA173" s="2">
        <f t="shared" si="280"/>
        <v>75.7234022653371</v>
      </c>
      <c r="BB173" s="2">
        <f t="shared" si="369"/>
        <v>86.799325594922621</v>
      </c>
      <c r="BC173" s="2">
        <f t="shared" si="282"/>
        <v>97.811820387011437</v>
      </c>
      <c r="BD173" s="2">
        <f t="shared" si="283"/>
        <v>107.17852630355199</v>
      </c>
      <c r="BE173" s="2">
        <f t="shared" si="284"/>
        <v>115.5631653676712</v>
      </c>
      <c r="BF173" s="2">
        <f t="shared" si="285"/>
        <v>121.5077933049233</v>
      </c>
      <c r="BG173" s="2">
        <f t="shared" si="286"/>
        <v>124.80160174589689</v>
      </c>
      <c r="BH173" s="2">
        <f t="shared" si="287"/>
        <v>124.51731338633356</v>
      </c>
      <c r="BI173" s="2">
        <f t="shared" si="288"/>
        <v>123.70512543247091</v>
      </c>
      <c r="BJ173" s="2">
        <f t="shared" si="289"/>
        <v>122.52000511636689</v>
      </c>
      <c r="BK173" s="2">
        <f t="shared" si="290"/>
        <v>120.46172790167897</v>
      </c>
      <c r="BL173" s="2">
        <f t="shared" si="291"/>
        <v>111.29468919254661</v>
      </c>
      <c r="BM173" s="2">
        <f t="shared" si="292"/>
        <v>103.69670471260096</v>
      </c>
      <c r="BN173" s="2">
        <f t="shared" si="293"/>
        <v>101.14585890782085</v>
      </c>
      <c r="BP173" s="2" t="str">
        <f t="shared" si="294"/>
        <v/>
      </c>
      <c r="BQ173" s="2" t="str">
        <f t="shared" si="295"/>
        <v/>
      </c>
      <c r="BR173" s="2" t="str">
        <f t="shared" si="296"/>
        <v/>
      </c>
      <c r="BS173" s="2" t="str">
        <f t="shared" si="297"/>
        <v/>
      </c>
      <c r="BT173" s="2" t="str">
        <f t="shared" si="298"/>
        <v/>
      </c>
      <c r="BU173" s="2" t="str">
        <f t="shared" si="299"/>
        <v/>
      </c>
      <c r="BV173" s="2" t="str">
        <f t="shared" si="300"/>
        <v/>
      </c>
      <c r="BW173" s="2" t="str">
        <f t="shared" si="301"/>
        <v/>
      </c>
      <c r="BX173" s="2" t="str">
        <f t="shared" si="302"/>
        <v/>
      </c>
      <c r="BY173" s="2" t="str">
        <f t="shared" si="303"/>
        <v/>
      </c>
      <c r="BZ173" s="2" t="str">
        <f t="shared" si="304"/>
        <v/>
      </c>
      <c r="CA173" s="2" t="str">
        <f t="shared" si="305"/>
        <v/>
      </c>
      <c r="CB173" s="2" t="str">
        <f t="shared" si="306"/>
        <v/>
      </c>
      <c r="CC173" s="2" t="str">
        <f t="shared" si="307"/>
        <v/>
      </c>
      <c r="CD173" s="2" t="str">
        <f t="shared" si="308"/>
        <v/>
      </c>
      <c r="CF173" s="2">
        <f t="shared" si="309"/>
        <v>64.228099999999998</v>
      </c>
      <c r="CG173" s="2" t="str">
        <f t="shared" si="310"/>
        <v/>
      </c>
      <c r="CH173" s="2">
        <f t="shared" si="311"/>
        <v>87.421099999999996</v>
      </c>
      <c r="CI173" s="2">
        <f t="shared" si="312"/>
        <v>97.719300000000004</v>
      </c>
      <c r="CJ173" s="2">
        <f t="shared" si="313"/>
        <v>106.5714</v>
      </c>
      <c r="CK173" s="2">
        <f t="shared" si="314"/>
        <v>115.8036</v>
      </c>
      <c r="CL173" s="2">
        <f t="shared" si="315"/>
        <v>122.125</v>
      </c>
      <c r="CM173" s="2">
        <f t="shared" si="316"/>
        <v>125.75</v>
      </c>
      <c r="CN173" s="2">
        <f t="shared" si="317"/>
        <v>124.09099999999999</v>
      </c>
      <c r="CO173" s="2">
        <f t="shared" si="318"/>
        <v>123.38200000000001</v>
      </c>
      <c r="CP173" s="2">
        <f t="shared" si="319"/>
        <v>121.309</v>
      </c>
      <c r="CQ173" s="2" t="str">
        <f t="shared" si="320"/>
        <v/>
      </c>
      <c r="CR173" s="2" t="str">
        <f t="shared" si="321"/>
        <v/>
      </c>
      <c r="CS173" s="2" t="str">
        <f t="shared" si="322"/>
        <v/>
      </c>
      <c r="CT173" s="2" t="str">
        <f t="shared" si="323"/>
        <v/>
      </c>
      <c r="CV173" s="2">
        <f t="shared" si="324"/>
        <v>69.501411194133766</v>
      </c>
      <c r="CW173" s="2">
        <f t="shared" si="325"/>
        <v>76.794299371002339</v>
      </c>
      <c r="CX173" s="2">
        <f t="shared" si="326"/>
        <v>88.439941175831606</v>
      </c>
      <c r="CY173" s="2">
        <f t="shared" si="327"/>
        <v>99.802053946514761</v>
      </c>
      <c r="CZ173" s="2">
        <f t="shared" si="328"/>
        <v>107.134922513132</v>
      </c>
      <c r="DA173" s="2">
        <f t="shared" si="329"/>
        <v>114.22143277246016</v>
      </c>
      <c r="DB173" s="2">
        <f t="shared" si="330"/>
        <v>124.9117518225748</v>
      </c>
      <c r="DC173" s="2">
        <f t="shared" si="331"/>
        <v>126.84127338355019</v>
      </c>
      <c r="DD173" s="2">
        <f t="shared" si="332"/>
        <v>126.80014231789157</v>
      </c>
      <c r="DE173" s="2">
        <f t="shared" si="333"/>
        <v>126.88644047654529</v>
      </c>
      <c r="DF173" s="2">
        <f t="shared" si="334"/>
        <v>125.44808915491004</v>
      </c>
      <c r="DG173" s="2">
        <f t="shared" si="335"/>
        <v>124.52026563856552</v>
      </c>
      <c r="DH173" s="2">
        <f t="shared" si="336"/>
        <v>113.97056937438894</v>
      </c>
      <c r="DI173" s="2">
        <f t="shared" si="337"/>
        <v>105.16824094678228</v>
      </c>
      <c r="DJ173" s="2">
        <f t="shared" si="338"/>
        <v>110.77689960056182</v>
      </c>
      <c r="DK173" s="5"/>
      <c r="DL173" s="2">
        <f t="shared" si="339"/>
        <v>64.681438383339511</v>
      </c>
      <c r="DM173" s="2">
        <f t="shared" si="340"/>
        <v>75.715484506918642</v>
      </c>
      <c r="DN173" s="2">
        <f t="shared" si="341"/>
        <v>86.787917645958643</v>
      </c>
      <c r="DO173" s="2">
        <f t="shared" si="342"/>
        <v>97.798996564343469</v>
      </c>
      <c r="DP173" s="2">
        <f t="shared" si="343"/>
        <v>107.17880961486247</v>
      </c>
      <c r="DQ173" s="2">
        <f t="shared" si="344"/>
        <v>115.57213968412623</v>
      </c>
      <c r="DR173" s="2">
        <f t="shared" si="345"/>
        <v>121.48644227542979</v>
      </c>
      <c r="DS173" s="2">
        <f t="shared" si="346"/>
        <v>124.79051028425886</v>
      </c>
      <c r="DT173" s="2">
        <f t="shared" si="347"/>
        <v>124.5056082025861</v>
      </c>
      <c r="DU173" s="2">
        <f t="shared" si="348"/>
        <v>123.68744385980109</v>
      </c>
      <c r="DV173" s="2">
        <f t="shared" si="349"/>
        <v>122.50137770624906</v>
      </c>
      <c r="DW173" s="2">
        <f t="shared" si="350"/>
        <v>120.43305248416696</v>
      </c>
      <c r="DX173" s="2">
        <f t="shared" si="351"/>
        <v>111.27055627615526</v>
      </c>
      <c r="DY173" s="2">
        <f t="shared" si="352"/>
        <v>103.68558080656828</v>
      </c>
      <c r="DZ173" s="2">
        <f t="shared" si="353"/>
        <v>101.11400595200563</v>
      </c>
      <c r="EB173" s="2">
        <f t="shared" si="354"/>
        <v>0.995775396868817</v>
      </c>
      <c r="EC173" s="2">
        <f t="shared" si="355"/>
        <v>0.99266068842573774</v>
      </c>
      <c r="ED173" s="2">
        <f t="shared" si="356"/>
        <v>0.99309456024221587</v>
      </c>
      <c r="EE173" s="2">
        <f t="shared" si="357"/>
        <v>0.99359787553661261</v>
      </c>
      <c r="EF173" s="2">
        <f t="shared" si="358"/>
        <v>0.99354454271727322</v>
      </c>
      <c r="EG173" s="2">
        <f t="shared" si="359"/>
        <v>0.99335583731932886</v>
      </c>
      <c r="EH173" s="2">
        <f t="shared" si="360"/>
        <v>0.9937666861345994</v>
      </c>
      <c r="EI173" s="2">
        <f t="shared" si="361"/>
        <v>0.99459154417111195</v>
      </c>
      <c r="EJ173" s="2">
        <f t="shared" si="362"/>
        <v>0.99489866650080638</v>
      </c>
      <c r="EK173" s="2">
        <f t="shared" si="363"/>
        <v>0.99447277543924972</v>
      </c>
      <c r="EL173" s="2">
        <f t="shared" si="364"/>
        <v>0.99367857679913252</v>
      </c>
      <c r="EM173" s="2">
        <f t="shared" si="365"/>
        <v>0.99298411498770223</v>
      </c>
      <c r="EN173" s="2">
        <f t="shared" si="366"/>
        <v>0.99106192617837718</v>
      </c>
      <c r="EO173" s="2">
        <f t="shared" si="367"/>
        <v>0.99249733251001637</v>
      </c>
      <c r="EP173" s="2">
        <f t="shared" si="368"/>
        <v>0.99670358000680359</v>
      </c>
      <c r="EQ173" s="5"/>
      <c r="ER173" s="5"/>
    </row>
    <row r="174" spans="2:148" x14ac:dyDescent="0.25">
      <c r="B174" s="2">
        <v>152</v>
      </c>
      <c r="C174" s="49">
        <v>64.403499999999994</v>
      </c>
      <c r="D174" s="49">
        <v>75.298199999999994</v>
      </c>
      <c r="E174" s="49">
        <v>86.982500000000002</v>
      </c>
      <c r="F174" s="49">
        <v>97.9298</v>
      </c>
      <c r="G174" s="49">
        <v>107.25</v>
      </c>
      <c r="H174" s="49">
        <v>115.9286</v>
      </c>
      <c r="I174" s="49">
        <v>122.3571</v>
      </c>
      <c r="J174" s="49">
        <v>125.143</v>
      </c>
      <c r="K174" s="49">
        <v>124.036</v>
      </c>
      <c r="L174" s="49">
        <v>123.58199999999999</v>
      </c>
      <c r="M174" s="49">
        <v>122.364</v>
      </c>
      <c r="N174" s="49">
        <v>119.873</v>
      </c>
      <c r="O174" s="49">
        <v>110.61799999999999</v>
      </c>
      <c r="P174" s="49">
        <v>102.2364</v>
      </c>
      <c r="Q174" s="49">
        <v>100.6909</v>
      </c>
      <c r="T174" s="4">
        <f t="shared" si="249"/>
        <v>64.735803734417402</v>
      </c>
      <c r="U174" s="4">
        <f t="shared" si="250"/>
        <v>75.709800504580613</v>
      </c>
      <c r="V174" s="4">
        <f t="shared" si="251"/>
        <v>86.758115828100287</v>
      </c>
      <c r="W174" s="4">
        <f t="shared" si="252"/>
        <v>97.758715436312102</v>
      </c>
      <c r="X174" s="4">
        <f t="shared" si="253"/>
        <v>107.13623067921998</v>
      </c>
      <c r="Y174" s="4">
        <f t="shared" si="254"/>
        <v>115.54535150948918</v>
      </c>
      <c r="Z174" s="4">
        <f t="shared" si="255"/>
        <v>121.46920359429237</v>
      </c>
      <c r="AA174" s="4">
        <f t="shared" si="256"/>
        <v>124.75133814694057</v>
      </c>
      <c r="AB174" s="4">
        <f t="shared" si="257"/>
        <v>124.45250821144057</v>
      </c>
      <c r="AC174" s="4">
        <f t="shared" si="258"/>
        <v>123.64009291159637</v>
      </c>
      <c r="AD174" s="4">
        <f t="shared" si="259"/>
        <v>122.46085939078603</v>
      </c>
      <c r="AE174" s="4">
        <f t="shared" si="260"/>
        <v>120.39951975672977</v>
      </c>
      <c r="AF174" s="4">
        <f t="shared" si="261"/>
        <v>111.28998611741619</v>
      </c>
      <c r="AG174" s="4">
        <f t="shared" si="262"/>
        <v>103.62951488069029</v>
      </c>
      <c r="AH174" s="4">
        <f t="shared" si="263"/>
        <v>101.14012952837618</v>
      </c>
      <c r="AJ174" s="4">
        <f t="shared" si="264"/>
        <v>-0.33230373441740824</v>
      </c>
      <c r="AK174" s="4">
        <f t="shared" si="265"/>
        <v>-0.41160050458061903</v>
      </c>
      <c r="AL174" s="4">
        <f t="shared" si="266"/>
        <v>0.2243841718997146</v>
      </c>
      <c r="AM174" s="4">
        <f t="shared" si="267"/>
        <v>0.17108456368789859</v>
      </c>
      <c r="AN174" s="4">
        <f t="shared" si="268"/>
        <v>0.11376932078002255</v>
      </c>
      <c r="AO174" s="4">
        <f t="shared" si="269"/>
        <v>0.3832484905108231</v>
      </c>
      <c r="AP174" s="4">
        <f t="shared" si="270"/>
        <v>0.88789640570763595</v>
      </c>
      <c r="AQ174" s="4">
        <f t="shared" si="271"/>
        <v>0.39166185305943202</v>
      </c>
      <c r="AR174" s="4">
        <f t="shared" si="272"/>
        <v>-0.41650821144057204</v>
      </c>
      <c r="AS174" s="4">
        <f t="shared" si="273"/>
        <v>-5.8092911596375529E-2</v>
      </c>
      <c r="AT174" s="4">
        <f t="shared" si="274"/>
        <v>-9.6859390786022459E-2</v>
      </c>
      <c r="AU174" s="4">
        <f t="shared" si="275"/>
        <v>-0.52651975672976903</v>
      </c>
      <c r="AV174" s="4">
        <f t="shared" si="276"/>
        <v>-0.67198611741619629</v>
      </c>
      <c r="AW174" s="4">
        <f t="shared" si="277"/>
        <v>-1.3931148806902911</v>
      </c>
      <c r="AX174" s="4">
        <f t="shared" si="278"/>
        <v>-0.44922952837617913</v>
      </c>
      <c r="AZ174" s="2">
        <f t="shared" si="279"/>
        <v>64.735803734417402</v>
      </c>
      <c r="BA174" s="2">
        <f t="shared" si="280"/>
        <v>75.701998274339772</v>
      </c>
      <c r="BB174" s="2">
        <f t="shared" si="369"/>
        <v>86.757730013466599</v>
      </c>
      <c r="BC174" s="2">
        <f t="shared" si="282"/>
        <v>97.757813807680819</v>
      </c>
      <c r="BD174" s="2">
        <f t="shared" si="283"/>
        <v>107.13598655702147</v>
      </c>
      <c r="BE174" s="2">
        <f t="shared" si="284"/>
        <v>115.53902944921931</v>
      </c>
      <c r="BF174" s="2">
        <f t="shared" si="285"/>
        <v>121.46160684026256</v>
      </c>
      <c r="BG174" s="2">
        <f t="shared" si="286"/>
        <v>124.75058322391961</v>
      </c>
      <c r="BH174" s="2">
        <f t="shared" si="287"/>
        <v>124.45211538928595</v>
      </c>
      <c r="BI174" s="2">
        <f t="shared" si="288"/>
        <v>123.63457909045958</v>
      </c>
      <c r="BJ174" s="2">
        <f t="shared" si="289"/>
        <v>122.4391897691747</v>
      </c>
      <c r="BK174" s="2">
        <f t="shared" si="290"/>
        <v>120.37072287231649</v>
      </c>
      <c r="BL174" s="2">
        <f t="shared" si="291"/>
        <v>111.2131105565505</v>
      </c>
      <c r="BM174" s="2">
        <f t="shared" si="292"/>
        <v>103.62951488069029</v>
      </c>
      <c r="BN174" s="2">
        <f t="shared" si="293"/>
        <v>101.14012952837618</v>
      </c>
      <c r="BP174" s="2" t="str">
        <f t="shared" si="294"/>
        <v/>
      </c>
      <c r="BQ174" s="2" t="str">
        <f t="shared" si="295"/>
        <v/>
      </c>
      <c r="BR174" s="2" t="str">
        <f t="shared" si="296"/>
        <v/>
      </c>
      <c r="BS174" s="2" t="str">
        <f t="shared" si="297"/>
        <v/>
      </c>
      <c r="BT174" s="2" t="str">
        <f t="shared" si="298"/>
        <v/>
      </c>
      <c r="BU174" s="2" t="str">
        <f t="shared" si="299"/>
        <v/>
      </c>
      <c r="BV174" s="2" t="str">
        <f t="shared" si="300"/>
        <v/>
      </c>
      <c r="BW174" s="2" t="str">
        <f t="shared" si="301"/>
        <v/>
      </c>
      <c r="BX174" s="2" t="str">
        <f t="shared" si="302"/>
        <v/>
      </c>
      <c r="BY174" s="2" t="str">
        <f t="shared" si="303"/>
        <v/>
      </c>
      <c r="BZ174" s="2" t="str">
        <f t="shared" si="304"/>
        <v/>
      </c>
      <c r="CA174" s="2" t="str">
        <f t="shared" si="305"/>
        <v/>
      </c>
      <c r="CB174" s="2" t="str">
        <f t="shared" si="306"/>
        <v/>
      </c>
      <c r="CC174" s="2" t="str">
        <f t="shared" si="307"/>
        <v/>
      </c>
      <c r="CD174" s="2" t="str">
        <f t="shared" si="308"/>
        <v/>
      </c>
      <c r="CF174" s="2">
        <f t="shared" si="309"/>
        <v>64.403499999999994</v>
      </c>
      <c r="CG174" s="2" t="str">
        <f t="shared" si="310"/>
        <v/>
      </c>
      <c r="CH174" s="2">
        <f t="shared" si="311"/>
        <v>86.982500000000002</v>
      </c>
      <c r="CI174" s="2">
        <f t="shared" si="312"/>
        <v>97.9298</v>
      </c>
      <c r="CJ174" s="2">
        <f t="shared" si="313"/>
        <v>107.25</v>
      </c>
      <c r="CK174" s="2">
        <f t="shared" si="314"/>
        <v>115.9286</v>
      </c>
      <c r="CL174" s="2">
        <f t="shared" si="315"/>
        <v>122.3571</v>
      </c>
      <c r="CM174" s="2">
        <f t="shared" si="316"/>
        <v>125.143</v>
      </c>
      <c r="CN174" s="2">
        <f t="shared" si="317"/>
        <v>124.036</v>
      </c>
      <c r="CO174" s="2">
        <f t="shared" si="318"/>
        <v>123.58199999999999</v>
      </c>
      <c r="CP174" s="2">
        <f t="shared" si="319"/>
        <v>122.364</v>
      </c>
      <c r="CQ174" s="2">
        <f t="shared" si="320"/>
        <v>119.873</v>
      </c>
      <c r="CR174" s="2" t="str">
        <f t="shared" si="321"/>
        <v/>
      </c>
      <c r="CS174" s="2" t="str">
        <f t="shared" si="322"/>
        <v/>
      </c>
      <c r="CT174" s="2" t="str">
        <f t="shared" si="323"/>
        <v/>
      </c>
      <c r="CV174" s="2">
        <f t="shared" si="324"/>
        <v>69.536594360003733</v>
      </c>
      <c r="CW174" s="2">
        <f t="shared" si="325"/>
        <v>76.77681900615525</v>
      </c>
      <c r="CX174" s="2">
        <f t="shared" si="326"/>
        <v>88.423215213494842</v>
      </c>
      <c r="CY174" s="2">
        <f t="shared" si="327"/>
        <v>99.793816599408359</v>
      </c>
      <c r="CZ174" s="2">
        <f t="shared" si="328"/>
        <v>107.10666913687103</v>
      </c>
      <c r="DA174" s="2">
        <f t="shared" si="329"/>
        <v>114.18054848290953</v>
      </c>
      <c r="DB174" s="2">
        <f t="shared" si="330"/>
        <v>124.91846933081479</v>
      </c>
      <c r="DC174" s="2">
        <f t="shared" si="331"/>
        <v>126.82269305626227</v>
      </c>
      <c r="DD174" s="2">
        <f t="shared" si="332"/>
        <v>126.76657924288345</v>
      </c>
      <c r="DE174" s="2">
        <f t="shared" si="333"/>
        <v>126.84656110883412</v>
      </c>
      <c r="DF174" s="2">
        <f t="shared" si="334"/>
        <v>125.40235530892036</v>
      </c>
      <c r="DG174" s="2">
        <f t="shared" si="335"/>
        <v>124.48129997021528</v>
      </c>
      <c r="DH174" s="2">
        <f t="shared" si="336"/>
        <v>113.89716487018913</v>
      </c>
      <c r="DI174" s="2">
        <f t="shared" si="337"/>
        <v>105.05974455053453</v>
      </c>
      <c r="DJ174" s="2">
        <f t="shared" si="338"/>
        <v>110.74780117197786</v>
      </c>
      <c r="DL174" s="2">
        <f t="shared" si="339"/>
        <v>64.717228372227027</v>
      </c>
      <c r="DM174" s="2">
        <f t="shared" si="340"/>
        <v>75.694750735745842</v>
      </c>
      <c r="DN174" s="2">
        <f t="shared" si="341"/>
        <v>86.747168126492696</v>
      </c>
      <c r="DO174" s="2">
        <f t="shared" si="342"/>
        <v>97.745849382783504</v>
      </c>
      <c r="DP174" s="2">
        <f t="shared" si="343"/>
        <v>107.13616028326155</v>
      </c>
      <c r="DQ174" s="2">
        <f t="shared" si="344"/>
        <v>115.54731628947712</v>
      </c>
      <c r="DR174" s="2">
        <f t="shared" si="345"/>
        <v>121.44183183235778</v>
      </c>
      <c r="DS174" s="2">
        <f t="shared" si="346"/>
        <v>124.74030681692579</v>
      </c>
      <c r="DT174" s="2">
        <f t="shared" si="347"/>
        <v>124.44129219959314</v>
      </c>
      <c r="DU174" s="2">
        <f t="shared" si="348"/>
        <v>123.61829785652729</v>
      </c>
      <c r="DV174" s="2">
        <f t="shared" si="349"/>
        <v>122.42199783048548</v>
      </c>
      <c r="DW174" s="2">
        <f t="shared" si="350"/>
        <v>120.34423525094812</v>
      </c>
      <c r="DX174" s="2">
        <f t="shared" si="351"/>
        <v>111.1910338418617</v>
      </c>
      <c r="DY174" s="2">
        <f t="shared" si="352"/>
        <v>103.61965453515005</v>
      </c>
      <c r="DZ174" s="2">
        <f t="shared" si="353"/>
        <v>101.11114977579263</v>
      </c>
      <c r="EB174" s="2">
        <f t="shared" si="354"/>
        <v>0.99614568342858956</v>
      </c>
      <c r="EC174" s="2">
        <f t="shared" si="355"/>
        <v>0.99330214294963992</v>
      </c>
      <c r="ED174" s="2">
        <f t="shared" si="356"/>
        <v>0.99369833517458384</v>
      </c>
      <c r="EE174" s="2">
        <f t="shared" si="357"/>
        <v>0.99415790213818467</v>
      </c>
      <c r="EF174" s="2">
        <f t="shared" si="358"/>
        <v>0.99410920695421812</v>
      </c>
      <c r="EG174" s="2">
        <f t="shared" si="359"/>
        <v>0.99393690704595616</v>
      </c>
      <c r="EH174" s="2">
        <f t="shared" si="360"/>
        <v>0.99431203054285378</v>
      </c>
      <c r="EI174" s="2">
        <f t="shared" si="361"/>
        <v>0.99506508120363313</v>
      </c>
      <c r="EJ174" s="2">
        <f t="shared" si="362"/>
        <v>0.99534543929789454</v>
      </c>
      <c r="EK174" s="2">
        <f t="shared" si="363"/>
        <v>0.99495665853128257</v>
      </c>
      <c r="EL174" s="2">
        <f t="shared" si="364"/>
        <v>0.99423158503179099</v>
      </c>
      <c r="EM174" s="2">
        <f t="shared" si="365"/>
        <v>0.99359748440844642</v>
      </c>
      <c r="EN174" s="2">
        <f t="shared" si="366"/>
        <v>0.99184196387472823</v>
      </c>
      <c r="EO174" s="2">
        <f t="shared" si="367"/>
        <v>0.99315296583206292</v>
      </c>
      <c r="EP174" s="2">
        <f t="shared" si="368"/>
        <v>0.99699275698661993</v>
      </c>
    </row>
    <row r="175" spans="2:148" x14ac:dyDescent="0.25">
      <c r="B175" s="2">
        <v>153</v>
      </c>
      <c r="C175" s="49">
        <v>65.649100000000004</v>
      </c>
      <c r="D175" s="49">
        <v>74.947400000000002</v>
      </c>
      <c r="E175" s="49">
        <v>87.350899999999996</v>
      </c>
      <c r="F175" s="49">
        <v>97.684200000000004</v>
      </c>
      <c r="G175" s="49">
        <v>107.4464</v>
      </c>
      <c r="H175" s="49">
        <v>116.1786</v>
      </c>
      <c r="I175" s="49">
        <v>120.9821</v>
      </c>
      <c r="J175" s="49">
        <v>125.25</v>
      </c>
      <c r="K175" s="49">
        <v>124.43600000000001</v>
      </c>
      <c r="L175" s="49">
        <v>122.982</v>
      </c>
      <c r="M175" s="49">
        <v>122.309</v>
      </c>
      <c r="N175" s="49">
        <v>119.56399999999999</v>
      </c>
      <c r="O175" s="49">
        <v>112.273</v>
      </c>
      <c r="P175" s="49">
        <v>102.0909</v>
      </c>
      <c r="Q175" s="49">
        <v>101.6182</v>
      </c>
      <c r="T175" s="4">
        <f t="shared" si="249"/>
        <v>64.769962906226411</v>
      </c>
      <c r="U175" s="4">
        <f t="shared" si="250"/>
        <v>75.683679938141381</v>
      </c>
      <c r="V175" s="4">
        <f t="shared" si="251"/>
        <v>86.716265736669456</v>
      </c>
      <c r="W175" s="4">
        <f t="shared" si="252"/>
        <v>97.70407612902693</v>
      </c>
      <c r="X175" s="4">
        <f t="shared" si="253"/>
        <v>107.09347652357323</v>
      </c>
      <c r="Y175" s="4">
        <f t="shared" si="254"/>
        <v>115.51678473331633</v>
      </c>
      <c r="Z175" s="4">
        <f t="shared" si="255"/>
        <v>121.4182672165548</v>
      </c>
      <c r="AA175" s="4">
        <f t="shared" si="256"/>
        <v>124.69984785778639</v>
      </c>
      <c r="AB175" s="4">
        <f t="shared" si="257"/>
        <v>124.38709486355874</v>
      </c>
      <c r="AC175" s="4">
        <f t="shared" si="258"/>
        <v>123.56617609121052</v>
      </c>
      <c r="AD175" s="4">
        <f t="shared" si="259"/>
        <v>122.36769716796277</v>
      </c>
      <c r="AE175" s="4">
        <f t="shared" si="260"/>
        <v>120.29279744965351</v>
      </c>
      <c r="AF175" s="4">
        <f t="shared" si="261"/>
        <v>111.17906341632178</v>
      </c>
      <c r="AG175" s="4">
        <f t="shared" si="262"/>
        <v>103.56246043447175</v>
      </c>
      <c r="AH175" s="4">
        <f t="shared" si="263"/>
        <v>101.13465845131927</v>
      </c>
      <c r="AJ175" s="4">
        <f t="shared" si="264"/>
        <v>0.87913709377359339</v>
      </c>
      <c r="AK175" s="4">
        <f t="shared" si="265"/>
        <v>-0.73627993814137938</v>
      </c>
      <c r="AL175" s="4">
        <f t="shared" si="266"/>
        <v>0.63463426333053974</v>
      </c>
      <c r="AM175" s="4">
        <f t="shared" si="267"/>
        <v>-1.9876129026926037E-2</v>
      </c>
      <c r="AN175" s="4">
        <f t="shared" si="268"/>
        <v>0.35292347642676702</v>
      </c>
      <c r="AO175" s="4">
        <f t="shared" si="269"/>
        <v>0.66181526668367496</v>
      </c>
      <c r="AP175" s="4">
        <f t="shared" si="270"/>
        <v>-0.43616721655479296</v>
      </c>
      <c r="AQ175" s="4">
        <f t="shared" si="271"/>
        <v>0.55015214221360509</v>
      </c>
      <c r="AR175" s="4">
        <f t="shared" si="272"/>
        <v>4.8905136441263153E-2</v>
      </c>
      <c r="AS175" s="4">
        <f t="shared" si="273"/>
        <v>-0.58417609121052294</v>
      </c>
      <c r="AT175" s="4">
        <f t="shared" si="274"/>
        <v>-5.8697167962776575E-2</v>
      </c>
      <c r="AU175" s="4">
        <f t="shared" si="275"/>
        <v>-0.72879744965351279</v>
      </c>
      <c r="AV175" s="4">
        <f t="shared" si="276"/>
        <v>1.0939365836782144</v>
      </c>
      <c r="AW175" s="4">
        <f t="shared" si="277"/>
        <v>-1.4715604344717406</v>
      </c>
      <c r="AX175" s="4">
        <f t="shared" si="278"/>
        <v>0.48354154868073351</v>
      </c>
      <c r="AZ175" s="2">
        <f t="shared" si="279"/>
        <v>64.769962906226411</v>
      </c>
      <c r="BA175" s="2">
        <f t="shared" si="280"/>
        <v>75.68065058126902</v>
      </c>
      <c r="BB175" s="2">
        <f t="shared" si="369"/>
        <v>86.716194650900448</v>
      </c>
      <c r="BC175" s="2">
        <f t="shared" si="282"/>
        <v>97.703858903560885</v>
      </c>
      <c r="BD175" s="2">
        <f t="shared" si="283"/>
        <v>107.09342981118597</v>
      </c>
      <c r="BE175" s="2">
        <f t="shared" si="284"/>
        <v>115.51484231477926</v>
      </c>
      <c r="BF175" s="2">
        <f t="shared" si="285"/>
        <v>121.41553183807427</v>
      </c>
      <c r="BG175" s="2">
        <f t="shared" si="286"/>
        <v>124.69962200359308</v>
      </c>
      <c r="BH175" s="2">
        <f t="shared" si="287"/>
        <v>124.38698170716324</v>
      </c>
      <c r="BI175" s="2">
        <f t="shared" si="288"/>
        <v>123.5641417812917</v>
      </c>
      <c r="BJ175" s="2">
        <f t="shared" si="289"/>
        <v>122.3584822481554</v>
      </c>
      <c r="BK175" s="2">
        <f t="shared" si="290"/>
        <v>120.27987988761257</v>
      </c>
      <c r="BL175" s="2">
        <f t="shared" si="291"/>
        <v>111.13170562517955</v>
      </c>
      <c r="BM175" s="2">
        <f t="shared" si="292"/>
        <v>103.56246043447175</v>
      </c>
      <c r="BN175" s="2">
        <f t="shared" si="293"/>
        <v>101.13465845131927</v>
      </c>
      <c r="BP175" s="2" t="str">
        <f t="shared" si="294"/>
        <v/>
      </c>
      <c r="BQ175" s="2" t="str">
        <f t="shared" si="295"/>
        <v/>
      </c>
      <c r="BR175" s="2" t="str">
        <f t="shared" si="296"/>
        <v/>
      </c>
      <c r="BS175" s="2" t="str">
        <f t="shared" si="297"/>
        <v/>
      </c>
      <c r="BT175" s="2" t="str">
        <f t="shared" si="298"/>
        <v/>
      </c>
      <c r="BU175" s="2" t="str">
        <f t="shared" si="299"/>
        <v/>
      </c>
      <c r="BV175" s="2" t="str">
        <f t="shared" si="300"/>
        <v/>
      </c>
      <c r="BW175" s="2" t="str">
        <f t="shared" si="301"/>
        <v/>
      </c>
      <c r="BX175" s="2" t="str">
        <f t="shared" si="302"/>
        <v/>
      </c>
      <c r="BY175" s="2" t="str">
        <f t="shared" si="303"/>
        <v/>
      </c>
      <c r="BZ175" s="2" t="str">
        <f t="shared" si="304"/>
        <v/>
      </c>
      <c r="CA175" s="2" t="str">
        <f t="shared" si="305"/>
        <v/>
      </c>
      <c r="CB175" s="2" t="str">
        <f t="shared" si="306"/>
        <v/>
      </c>
      <c r="CC175" s="2" t="str">
        <f t="shared" si="307"/>
        <v/>
      </c>
      <c r="CD175" s="2" t="str">
        <f t="shared" si="308"/>
        <v/>
      </c>
      <c r="CF175" s="2">
        <f t="shared" si="309"/>
        <v>65.649100000000004</v>
      </c>
      <c r="CG175" s="2">
        <f t="shared" si="310"/>
        <v>74.947400000000002</v>
      </c>
      <c r="CH175" s="2">
        <f t="shared" si="311"/>
        <v>87.350899999999996</v>
      </c>
      <c r="CI175" s="2">
        <f t="shared" si="312"/>
        <v>97.684200000000004</v>
      </c>
      <c r="CJ175" s="2">
        <f t="shared" si="313"/>
        <v>107.4464</v>
      </c>
      <c r="CK175" s="2">
        <f t="shared" si="314"/>
        <v>116.1786</v>
      </c>
      <c r="CL175" s="2">
        <f t="shared" si="315"/>
        <v>120.9821</v>
      </c>
      <c r="CM175" s="2">
        <f t="shared" si="316"/>
        <v>125.25</v>
      </c>
      <c r="CN175" s="2">
        <f t="shared" si="317"/>
        <v>124.43600000000001</v>
      </c>
      <c r="CO175" s="2">
        <f t="shared" si="318"/>
        <v>122.982</v>
      </c>
      <c r="CP175" s="2">
        <f t="shared" si="319"/>
        <v>122.309</v>
      </c>
      <c r="CQ175" s="2">
        <f t="shared" si="320"/>
        <v>119.56399999999999</v>
      </c>
      <c r="CR175" s="2" t="str">
        <f t="shared" si="321"/>
        <v/>
      </c>
      <c r="CS175" s="2" t="str">
        <f t="shared" si="322"/>
        <v/>
      </c>
      <c r="CT175" s="2" t="str">
        <f t="shared" si="323"/>
        <v/>
      </c>
      <c r="CV175" s="2">
        <f t="shared" si="324"/>
        <v>69.571777525873685</v>
      </c>
      <c r="CW175" s="2">
        <f t="shared" si="325"/>
        <v>76.759338641308162</v>
      </c>
      <c r="CX175" s="2">
        <f t="shared" si="326"/>
        <v>88.406489251158078</v>
      </c>
      <c r="CY175" s="2">
        <f t="shared" si="327"/>
        <v>99.785579252301957</v>
      </c>
      <c r="CZ175" s="2">
        <f t="shared" si="328"/>
        <v>107.07841576061007</v>
      </c>
      <c r="DA175" s="2">
        <f t="shared" si="329"/>
        <v>114.13966419335888</v>
      </c>
      <c r="DB175" s="2">
        <f t="shared" si="330"/>
        <v>124.92518683905479</v>
      </c>
      <c r="DC175" s="2">
        <f t="shared" si="331"/>
        <v>126.80411272897433</v>
      </c>
      <c r="DD175" s="2">
        <f t="shared" si="332"/>
        <v>126.73301616787533</v>
      </c>
      <c r="DE175" s="2">
        <f t="shared" si="333"/>
        <v>126.80668174112296</v>
      </c>
      <c r="DF175" s="2">
        <f t="shared" si="334"/>
        <v>125.35662146293066</v>
      </c>
      <c r="DG175" s="2">
        <f t="shared" si="335"/>
        <v>124.44233430186503</v>
      </c>
      <c r="DH175" s="2">
        <f t="shared" si="336"/>
        <v>113.8237603659893</v>
      </c>
      <c r="DI175" s="2">
        <f t="shared" si="337"/>
        <v>104.95124815428679</v>
      </c>
      <c r="DJ175" s="2">
        <f t="shared" si="338"/>
        <v>110.71870274339389</v>
      </c>
      <c r="DL175" s="2">
        <f t="shared" si="339"/>
        <v>64.753018361114542</v>
      </c>
      <c r="DM175" s="2">
        <f t="shared" si="340"/>
        <v>75.674016964573028</v>
      </c>
      <c r="DN175" s="2">
        <f t="shared" si="341"/>
        <v>86.706418607026748</v>
      </c>
      <c r="DO175" s="2">
        <f t="shared" si="342"/>
        <v>97.692702201223526</v>
      </c>
      <c r="DP175" s="2">
        <f t="shared" si="343"/>
        <v>107.09351095166062</v>
      </c>
      <c r="DQ175" s="2">
        <f t="shared" si="344"/>
        <v>115.52249289482801</v>
      </c>
      <c r="DR175" s="2">
        <f t="shared" si="345"/>
        <v>121.39722138928578</v>
      </c>
      <c r="DS175" s="2">
        <f t="shared" si="346"/>
        <v>124.69010334959273</v>
      </c>
      <c r="DT175" s="2">
        <f t="shared" si="347"/>
        <v>124.37697619660018</v>
      </c>
      <c r="DU175" s="2">
        <f t="shared" si="348"/>
        <v>123.54915185325349</v>
      </c>
      <c r="DV175" s="2">
        <f t="shared" si="349"/>
        <v>122.3426179547219</v>
      </c>
      <c r="DW175" s="2">
        <f t="shared" si="350"/>
        <v>120.25541801772928</v>
      </c>
      <c r="DX175" s="2">
        <f t="shared" si="351"/>
        <v>111.11151140756814</v>
      </c>
      <c r="DY175" s="2">
        <f t="shared" si="352"/>
        <v>103.5537282637318</v>
      </c>
      <c r="DZ175" s="2">
        <f t="shared" si="353"/>
        <v>101.10829359957964</v>
      </c>
      <c r="EB175" s="2">
        <f t="shared" si="354"/>
        <v>0.99648362897324616</v>
      </c>
      <c r="EC175" s="2">
        <f t="shared" si="355"/>
        <v>0.99388787965982639</v>
      </c>
      <c r="ED175" s="2">
        <f t="shared" si="356"/>
        <v>0.99424962491561431</v>
      </c>
      <c r="EE175" s="2">
        <f t="shared" si="357"/>
        <v>0.99466920317578478</v>
      </c>
      <c r="EF175" s="2">
        <f t="shared" si="358"/>
        <v>0.99462474675667789</v>
      </c>
      <c r="EG175" s="2">
        <f t="shared" si="359"/>
        <v>0.99446744196108694</v>
      </c>
      <c r="EH175" s="2">
        <f t="shared" si="360"/>
        <v>0.99480991266802277</v>
      </c>
      <c r="EI175" s="2">
        <f t="shared" si="361"/>
        <v>0.99549734542657264</v>
      </c>
      <c r="EJ175" s="2">
        <f t="shared" si="362"/>
        <v>0.99575325092738021</v>
      </c>
      <c r="EK175" s="2">
        <f t="shared" si="363"/>
        <v>0.99539837590008662</v>
      </c>
      <c r="EL175" s="2">
        <f t="shared" si="364"/>
        <v>0.99473647147712629</v>
      </c>
      <c r="EM175" s="2">
        <f t="shared" si="365"/>
        <v>0.99415754502281983</v>
      </c>
      <c r="EN175" s="2">
        <f t="shared" si="366"/>
        <v>0.99255443806192289</v>
      </c>
      <c r="EO175" s="2">
        <f t="shared" si="367"/>
        <v>0.99375166622030675</v>
      </c>
      <c r="EP175" s="2">
        <f t="shared" si="368"/>
        <v>0.99725663586793389</v>
      </c>
    </row>
    <row r="176" spans="2:148" x14ac:dyDescent="0.25">
      <c r="B176" s="2">
        <v>154</v>
      </c>
      <c r="C176" s="49">
        <v>64.122799999999998</v>
      </c>
      <c r="D176" s="49">
        <v>75.666700000000006</v>
      </c>
      <c r="E176" s="49">
        <v>86.666700000000006</v>
      </c>
      <c r="F176" s="49">
        <v>98.333299999999994</v>
      </c>
      <c r="G176" s="49">
        <v>107.1429</v>
      </c>
      <c r="H176" s="49">
        <v>115.1964</v>
      </c>
      <c r="I176" s="49">
        <v>121.1071</v>
      </c>
      <c r="J176" s="49">
        <v>125.232</v>
      </c>
      <c r="K176" s="49">
        <v>124.018</v>
      </c>
      <c r="L176" s="49">
        <v>123.89100000000001</v>
      </c>
      <c r="M176" s="49">
        <v>122.745</v>
      </c>
      <c r="N176" s="49">
        <v>120.273</v>
      </c>
      <c r="O176" s="49">
        <v>110.255</v>
      </c>
      <c r="P176" s="49">
        <v>102.6909</v>
      </c>
      <c r="Q176" s="49">
        <v>101.5455</v>
      </c>
      <c r="T176" s="4">
        <f t="shared" si="249"/>
        <v>64.804264795013026</v>
      </c>
      <c r="U176" s="4">
        <f t="shared" si="250"/>
        <v>75.660421496376856</v>
      </c>
      <c r="V176" s="4">
        <f t="shared" si="251"/>
        <v>86.674726872231602</v>
      </c>
      <c r="W176" s="4">
        <f t="shared" si="252"/>
        <v>97.650000410027189</v>
      </c>
      <c r="X176" s="4">
        <f t="shared" si="253"/>
        <v>107.05086612562113</v>
      </c>
      <c r="Y176" s="4">
        <f t="shared" si="254"/>
        <v>115.49115521400039</v>
      </c>
      <c r="Z176" s="4">
        <f t="shared" si="255"/>
        <v>121.37048101354642</v>
      </c>
      <c r="AA176" s="4">
        <f t="shared" si="256"/>
        <v>124.64877726329037</v>
      </c>
      <c r="AB176" s="4">
        <f t="shared" si="257"/>
        <v>124.32193822021067</v>
      </c>
      <c r="AC176" s="4">
        <f t="shared" si="258"/>
        <v>123.49450819864398</v>
      </c>
      <c r="AD176" s="4">
        <f t="shared" si="259"/>
        <v>122.28155064644061</v>
      </c>
      <c r="AE176" s="4">
        <f t="shared" si="260"/>
        <v>120.19462572604964</v>
      </c>
      <c r="AF176" s="4">
        <f t="shared" si="261"/>
        <v>111.07784536114926</v>
      </c>
      <c r="AG176" s="4">
        <f t="shared" si="262"/>
        <v>103.49552748613966</v>
      </c>
      <c r="AH176" s="4">
        <f t="shared" si="263"/>
        <v>101.12942258608754</v>
      </c>
      <c r="AJ176" s="4">
        <f t="shared" si="264"/>
        <v>-0.68146479501302792</v>
      </c>
      <c r="AK176" s="4">
        <f t="shared" si="265"/>
        <v>6.2785036231503E-3</v>
      </c>
      <c r="AL176" s="4">
        <f t="shared" si="266"/>
        <v>-8.0268722315963714E-3</v>
      </c>
      <c r="AM176" s="4">
        <f t="shared" si="267"/>
        <v>0.68329958997280471</v>
      </c>
      <c r="AN176" s="4">
        <f t="shared" si="268"/>
        <v>9.2033874378870451E-2</v>
      </c>
      <c r="AO176" s="4">
        <f t="shared" si="269"/>
        <v>-0.29475521400038929</v>
      </c>
      <c r="AP176" s="4">
        <f t="shared" si="270"/>
        <v>-0.26338101354642163</v>
      </c>
      <c r="AQ176" s="4">
        <f t="shared" si="271"/>
        <v>0.58322273670962943</v>
      </c>
      <c r="AR176" s="4">
        <f t="shared" si="272"/>
        <v>-0.30393822021066796</v>
      </c>
      <c r="AS176" s="4">
        <f t="shared" si="273"/>
        <v>0.3964918013560208</v>
      </c>
      <c r="AT176" s="4">
        <f t="shared" si="274"/>
        <v>0.46344935355939754</v>
      </c>
      <c r="AU176" s="4">
        <f t="shared" si="275"/>
        <v>7.8374273950359452E-2</v>
      </c>
      <c r="AV176" s="4">
        <f t="shared" si="276"/>
        <v>-0.82284536114926254</v>
      </c>
      <c r="AW176" s="4">
        <f t="shared" si="277"/>
        <v>-0.80462748613966539</v>
      </c>
      <c r="AX176" s="4">
        <f t="shared" si="278"/>
        <v>0.41607741391246122</v>
      </c>
      <c r="AZ176" s="2">
        <f t="shared" si="279"/>
        <v>64.804264795013026</v>
      </c>
      <c r="BA176" s="2">
        <f t="shared" si="280"/>
        <v>75.659354524422952</v>
      </c>
      <c r="BB176" s="2">
        <f t="shared" si="369"/>
        <v>86.674715512014032</v>
      </c>
      <c r="BC176" s="2">
        <f t="shared" si="282"/>
        <v>97.649953270590615</v>
      </c>
      <c r="BD176" s="2">
        <f t="shared" si="283"/>
        <v>107.05085819058198</v>
      </c>
      <c r="BE176" s="2">
        <f t="shared" si="284"/>
        <v>115.49060761117617</v>
      </c>
      <c r="BF176" s="2">
        <f t="shared" si="285"/>
        <v>121.36956097111549</v>
      </c>
      <c r="BG176" s="2">
        <f t="shared" si="286"/>
        <v>124.64871434951081</v>
      </c>
      <c r="BH176" s="2">
        <f t="shared" si="287"/>
        <v>124.32190789184868</v>
      </c>
      <c r="BI176" s="2">
        <f t="shared" si="288"/>
        <v>123.49380523830644</v>
      </c>
      <c r="BJ176" s="2">
        <f t="shared" si="289"/>
        <v>122.27787477950943</v>
      </c>
      <c r="BK176" s="2">
        <f t="shared" si="290"/>
        <v>120.18918751441062</v>
      </c>
      <c r="BL176" s="2">
        <f t="shared" si="291"/>
        <v>111.05045996290035</v>
      </c>
      <c r="BM176" s="2">
        <f t="shared" si="292"/>
        <v>103.49552748613966</v>
      </c>
      <c r="BN176" s="2">
        <f t="shared" si="293"/>
        <v>101.12942258608754</v>
      </c>
      <c r="BP176" s="2" t="str">
        <f t="shared" si="294"/>
        <v/>
      </c>
      <c r="BQ176" s="2" t="str">
        <f t="shared" si="295"/>
        <v/>
      </c>
      <c r="BR176" s="2" t="str">
        <f t="shared" si="296"/>
        <v/>
      </c>
      <c r="BS176" s="2" t="str">
        <f t="shared" si="297"/>
        <v/>
      </c>
      <c r="BT176" s="2" t="str">
        <f t="shared" si="298"/>
        <v/>
      </c>
      <c r="BU176" s="2" t="str">
        <f t="shared" si="299"/>
        <v/>
      </c>
      <c r="BV176" s="2" t="str">
        <f t="shared" si="300"/>
        <v/>
      </c>
      <c r="BW176" s="2" t="str">
        <f t="shared" si="301"/>
        <v/>
      </c>
      <c r="BX176" s="2" t="str">
        <f t="shared" si="302"/>
        <v/>
      </c>
      <c r="BY176" s="2" t="str">
        <f t="shared" si="303"/>
        <v/>
      </c>
      <c r="BZ176" s="2" t="str">
        <f t="shared" si="304"/>
        <v/>
      </c>
      <c r="CA176" s="2" t="str">
        <f t="shared" si="305"/>
        <v/>
      </c>
      <c r="CB176" s="2" t="str">
        <f t="shared" si="306"/>
        <v/>
      </c>
      <c r="CC176" s="2" t="str">
        <f t="shared" si="307"/>
        <v/>
      </c>
      <c r="CD176" s="2" t="str">
        <f t="shared" si="308"/>
        <v/>
      </c>
      <c r="CF176" s="2">
        <f t="shared" si="309"/>
        <v>64.122799999999998</v>
      </c>
      <c r="CG176" s="2">
        <f t="shared" si="310"/>
        <v>75.666700000000006</v>
      </c>
      <c r="CH176" s="2">
        <f t="shared" si="311"/>
        <v>86.666700000000006</v>
      </c>
      <c r="CI176" s="2">
        <f t="shared" si="312"/>
        <v>98.333299999999994</v>
      </c>
      <c r="CJ176" s="2">
        <f t="shared" si="313"/>
        <v>107.1429</v>
      </c>
      <c r="CK176" s="2">
        <f t="shared" si="314"/>
        <v>115.1964</v>
      </c>
      <c r="CL176" s="2">
        <f t="shared" si="315"/>
        <v>121.1071</v>
      </c>
      <c r="CM176" s="2">
        <f t="shared" si="316"/>
        <v>125.232</v>
      </c>
      <c r="CN176" s="2">
        <f t="shared" si="317"/>
        <v>124.018</v>
      </c>
      <c r="CO176" s="2">
        <f t="shared" si="318"/>
        <v>123.89100000000001</v>
      </c>
      <c r="CP176" s="2">
        <f t="shared" si="319"/>
        <v>122.745</v>
      </c>
      <c r="CQ176" s="2">
        <f t="shared" si="320"/>
        <v>120.273</v>
      </c>
      <c r="CR176" s="2" t="str">
        <f t="shared" si="321"/>
        <v/>
      </c>
      <c r="CS176" s="2" t="str">
        <f t="shared" si="322"/>
        <v/>
      </c>
      <c r="CT176" s="2" t="str">
        <f t="shared" si="323"/>
        <v/>
      </c>
      <c r="CV176" s="2">
        <f t="shared" si="324"/>
        <v>69.606960691743652</v>
      </c>
      <c r="CW176" s="2">
        <f t="shared" si="325"/>
        <v>76.741858276461073</v>
      </c>
      <c r="CX176" s="2">
        <f t="shared" si="326"/>
        <v>88.389763288821314</v>
      </c>
      <c r="CY176" s="2">
        <f t="shared" si="327"/>
        <v>99.777341905195556</v>
      </c>
      <c r="CZ176" s="2">
        <f t="shared" si="328"/>
        <v>107.05016238434909</v>
      </c>
      <c r="DA176" s="2">
        <f t="shared" si="329"/>
        <v>114.09877990380824</v>
      </c>
      <c r="DB176" s="2">
        <f t="shared" si="330"/>
        <v>124.93190434729478</v>
      </c>
      <c r="DC176" s="2">
        <f t="shared" si="331"/>
        <v>126.78553240168641</v>
      </c>
      <c r="DD176" s="2">
        <f t="shared" si="332"/>
        <v>126.69945309286722</v>
      </c>
      <c r="DE176" s="2">
        <f t="shared" si="333"/>
        <v>126.76680237341179</v>
      </c>
      <c r="DF176" s="2">
        <f t="shared" si="334"/>
        <v>125.31088761694099</v>
      </c>
      <c r="DG176" s="2">
        <f t="shared" si="335"/>
        <v>124.40336863351479</v>
      </c>
      <c r="DH176" s="2">
        <f t="shared" si="336"/>
        <v>113.75035586178947</v>
      </c>
      <c r="DI176" s="2">
        <f t="shared" si="337"/>
        <v>104.84275175803904</v>
      </c>
      <c r="DJ176" s="2">
        <f t="shared" si="338"/>
        <v>110.68960431480991</v>
      </c>
      <c r="DL176" s="2">
        <f t="shared" si="339"/>
        <v>64.788808350002071</v>
      </c>
      <c r="DM176" s="2">
        <f t="shared" si="340"/>
        <v>75.653283193400227</v>
      </c>
      <c r="DN176" s="2">
        <f t="shared" si="341"/>
        <v>86.665669087560801</v>
      </c>
      <c r="DO176" s="2">
        <f t="shared" si="342"/>
        <v>97.639555019663547</v>
      </c>
      <c r="DP176" s="2">
        <f t="shared" si="343"/>
        <v>107.05086162005969</v>
      </c>
      <c r="DQ176" s="2">
        <f t="shared" si="344"/>
        <v>115.49766950017889</v>
      </c>
      <c r="DR176" s="2">
        <f t="shared" si="345"/>
        <v>121.35261094621377</v>
      </c>
      <c r="DS176" s="2">
        <f t="shared" si="346"/>
        <v>124.63989988225967</v>
      </c>
      <c r="DT176" s="2">
        <f t="shared" si="347"/>
        <v>124.31266019360721</v>
      </c>
      <c r="DU176" s="2">
        <f t="shared" si="348"/>
        <v>123.48000584997969</v>
      </c>
      <c r="DV176" s="2">
        <f t="shared" si="349"/>
        <v>122.26323807895832</v>
      </c>
      <c r="DW176" s="2">
        <f t="shared" si="350"/>
        <v>120.16660078451045</v>
      </c>
      <c r="DX176" s="2">
        <f t="shared" si="351"/>
        <v>111.03198897327458</v>
      </c>
      <c r="DY176" s="2">
        <f t="shared" si="352"/>
        <v>103.48780199231356</v>
      </c>
      <c r="DZ176" s="2">
        <f t="shared" si="353"/>
        <v>101.10543742336664</v>
      </c>
      <c r="EB176" s="2">
        <f t="shared" si="354"/>
        <v>0.99679203895712398</v>
      </c>
      <c r="EC176" s="2">
        <f t="shared" si="355"/>
        <v>0.99442268051400651</v>
      </c>
      <c r="ED176" s="2">
        <f t="shared" si="356"/>
        <v>0.9947529407345489</v>
      </c>
      <c r="EE176" s="2">
        <f t="shared" si="357"/>
        <v>0.99513597403115828</v>
      </c>
      <c r="EF176" s="2">
        <f t="shared" si="358"/>
        <v>0.99509539107424771</v>
      </c>
      <c r="EG176" s="2">
        <f t="shared" si="359"/>
        <v>0.99495178960438713</v>
      </c>
      <c r="EH176" s="2">
        <f t="shared" si="360"/>
        <v>0.99526442149263361</v>
      </c>
      <c r="EI176" s="2">
        <f t="shared" si="361"/>
        <v>0.99589190265744876</v>
      </c>
      <c r="EJ176" s="2">
        <f t="shared" si="362"/>
        <v>0.99612547102669402</v>
      </c>
      <c r="EK176" s="2">
        <f t="shared" si="363"/>
        <v>0.99580156902674866</v>
      </c>
      <c r="EL176" s="2">
        <f t="shared" si="364"/>
        <v>0.99519738068019303</v>
      </c>
      <c r="EM176" s="2">
        <f t="shared" si="365"/>
        <v>0.99466887714759311</v>
      </c>
      <c r="EN176" s="2">
        <f t="shared" si="366"/>
        <v>0.99320511528307776</v>
      </c>
      <c r="EO176" s="2">
        <f t="shared" si="367"/>
        <v>0.99429831716163097</v>
      </c>
      <c r="EP176" s="2">
        <f t="shared" si="368"/>
        <v>0.99749741808624848</v>
      </c>
    </row>
    <row r="177" spans="2:146" x14ac:dyDescent="0.25">
      <c r="B177" s="2">
        <v>155</v>
      </c>
      <c r="C177" s="49">
        <v>64.333299999999994</v>
      </c>
      <c r="D177" s="49">
        <v>75.298199999999994</v>
      </c>
      <c r="E177" s="49">
        <v>85.473699999999994</v>
      </c>
      <c r="F177" s="49">
        <v>97.0351</v>
      </c>
      <c r="G177" s="49">
        <v>106.8036</v>
      </c>
      <c r="H177" s="49">
        <v>115.58929999999999</v>
      </c>
      <c r="I177" s="49">
        <v>121.1071</v>
      </c>
      <c r="J177" s="49">
        <v>124.429</v>
      </c>
      <c r="K177" s="49">
        <v>124.982</v>
      </c>
      <c r="L177" s="49">
        <v>123.836</v>
      </c>
      <c r="M177" s="49">
        <v>122.782</v>
      </c>
      <c r="N177" s="49">
        <v>120.182</v>
      </c>
      <c r="O177" s="49">
        <v>111.691</v>
      </c>
      <c r="P177" s="49">
        <v>102.6</v>
      </c>
      <c r="Q177" s="49">
        <v>100.25449999999999</v>
      </c>
      <c r="T177" s="4">
        <f t="shared" si="249"/>
        <v>64.838696988464861</v>
      </c>
      <c r="U177" s="4">
        <f t="shared" si="250"/>
        <v>75.638446716967323</v>
      </c>
      <c r="V177" s="4">
        <f t="shared" si="251"/>
        <v>86.633290405613081</v>
      </c>
      <c r="W177" s="4">
        <f t="shared" si="252"/>
        <v>97.596103737411298</v>
      </c>
      <c r="X177" s="4">
        <f t="shared" si="253"/>
        <v>107.00827477773622</v>
      </c>
      <c r="Y177" s="4">
        <f t="shared" si="254"/>
        <v>115.46647040003182</v>
      </c>
      <c r="Z177" s="4">
        <f t="shared" si="255"/>
        <v>121.32397639375276</v>
      </c>
      <c r="AA177" s="4">
        <f t="shared" si="256"/>
        <v>124.59787305205217</v>
      </c>
      <c r="AB177" s="4">
        <f t="shared" si="257"/>
        <v>124.2568973371076</v>
      </c>
      <c r="AC177" s="4">
        <f t="shared" si="258"/>
        <v>123.42378929960732</v>
      </c>
      <c r="AD177" s="4">
        <f t="shared" si="259"/>
        <v>122.19873559476981</v>
      </c>
      <c r="AE177" s="4">
        <f t="shared" si="260"/>
        <v>120.10078373724643</v>
      </c>
      <c r="AF177" s="4">
        <f t="shared" si="261"/>
        <v>110.98422550900618</v>
      </c>
      <c r="AG177" s="4">
        <f t="shared" si="262"/>
        <v>103.42870351591294</v>
      </c>
      <c r="AH177" s="4">
        <f t="shared" si="263"/>
        <v>101.12440088538492</v>
      </c>
      <c r="AJ177" s="4">
        <f t="shared" si="264"/>
        <v>-0.50539698846486658</v>
      </c>
      <c r="AK177" s="4">
        <f t="shared" si="265"/>
        <v>-0.34024671696732867</v>
      </c>
      <c r="AL177" s="4">
        <f t="shared" si="266"/>
        <v>-1.1595904056130877</v>
      </c>
      <c r="AM177" s="4">
        <f t="shared" si="267"/>
        <v>-0.56100373741129772</v>
      </c>
      <c r="AN177" s="4">
        <f t="shared" si="268"/>
        <v>-0.20467477773621567</v>
      </c>
      <c r="AO177" s="4">
        <f t="shared" si="269"/>
        <v>0.12282959996817056</v>
      </c>
      <c r="AP177" s="4">
        <f t="shared" si="270"/>
        <v>-0.2168763937527558</v>
      </c>
      <c r="AQ177" s="4">
        <f t="shared" si="271"/>
        <v>-0.16887305205216308</v>
      </c>
      <c r="AR177" s="4">
        <f t="shared" si="272"/>
        <v>0.72510266289239667</v>
      </c>
      <c r="AS177" s="4">
        <f t="shared" si="273"/>
        <v>0.41221070039267715</v>
      </c>
      <c r="AT177" s="4">
        <f t="shared" si="274"/>
        <v>0.58326440523018164</v>
      </c>
      <c r="AU177" s="4">
        <f t="shared" si="275"/>
        <v>8.12162627535713E-2</v>
      </c>
      <c r="AV177" s="4">
        <f t="shared" si="276"/>
        <v>0.70677449099382272</v>
      </c>
      <c r="AW177" s="4">
        <f t="shared" si="277"/>
        <v>-0.82870351591294877</v>
      </c>
      <c r="AX177" s="4">
        <f t="shared" si="278"/>
        <v>-0.86990088538492216</v>
      </c>
      <c r="AZ177" s="2">
        <f t="shared" si="279"/>
        <v>64.838696988464861</v>
      </c>
      <c r="BA177" s="2">
        <f t="shared" si="280"/>
        <v>75.638105817393125</v>
      </c>
      <c r="BB177" s="2">
        <f t="shared" si="369"/>
        <v>86.633288830939122</v>
      </c>
      <c r="BC177" s="2">
        <f t="shared" si="282"/>
        <v>97.596094523402058</v>
      </c>
      <c r="BD177" s="2">
        <f t="shared" si="283"/>
        <v>107.00827358111057</v>
      </c>
      <c r="BE177" s="2">
        <f t="shared" si="284"/>
        <v>115.46632874655856</v>
      </c>
      <c r="BF177" s="2">
        <f t="shared" si="285"/>
        <v>121.32368732619224</v>
      </c>
      <c r="BG177" s="2">
        <f t="shared" si="286"/>
        <v>124.59785673448071</v>
      </c>
      <c r="BH177" s="2">
        <f t="shared" si="287"/>
        <v>124.25688977390867</v>
      </c>
      <c r="BI177" s="2">
        <f t="shared" si="288"/>
        <v>123.42356179311749</v>
      </c>
      <c r="BJ177" s="2">
        <f t="shared" si="289"/>
        <v>122.19736010935003</v>
      </c>
      <c r="BK177" s="2">
        <f t="shared" si="290"/>
        <v>120.09863505522455</v>
      </c>
      <c r="BL177" s="2">
        <f t="shared" si="291"/>
        <v>110.9693602949729</v>
      </c>
      <c r="BM177" s="2">
        <f t="shared" si="292"/>
        <v>103.42870351591294</v>
      </c>
      <c r="BN177" s="2">
        <f t="shared" si="293"/>
        <v>101.12440088538492</v>
      </c>
      <c r="BP177" s="2" t="str">
        <f t="shared" si="294"/>
        <v/>
      </c>
      <c r="BQ177" s="2" t="str">
        <f t="shared" si="295"/>
        <v/>
      </c>
      <c r="BR177" s="2" t="str">
        <f t="shared" si="296"/>
        <v/>
      </c>
      <c r="BS177" s="2" t="str">
        <f t="shared" si="297"/>
        <v/>
      </c>
      <c r="BT177" s="2" t="str">
        <f t="shared" si="298"/>
        <v/>
      </c>
      <c r="BU177" s="2" t="str">
        <f t="shared" si="299"/>
        <v/>
      </c>
      <c r="BV177" s="2" t="str">
        <f t="shared" si="300"/>
        <v/>
      </c>
      <c r="BW177" s="2" t="str">
        <f t="shared" si="301"/>
        <v/>
      </c>
      <c r="BX177" s="2" t="str">
        <f t="shared" si="302"/>
        <v/>
      </c>
      <c r="BY177" s="2" t="str">
        <f t="shared" si="303"/>
        <v/>
      </c>
      <c r="BZ177" s="2" t="str">
        <f t="shared" si="304"/>
        <v/>
      </c>
      <c r="CA177" s="2" t="str">
        <f t="shared" si="305"/>
        <v/>
      </c>
      <c r="CB177" s="2" t="str">
        <f t="shared" si="306"/>
        <v/>
      </c>
      <c r="CC177" s="2" t="str">
        <f t="shared" si="307"/>
        <v/>
      </c>
      <c r="CD177" s="2" t="str">
        <f t="shared" si="308"/>
        <v/>
      </c>
      <c r="CF177" s="2">
        <f t="shared" si="309"/>
        <v>64.333299999999994</v>
      </c>
      <c r="CG177" s="2">
        <f t="shared" si="310"/>
        <v>75.298199999999994</v>
      </c>
      <c r="CH177" s="2">
        <f t="shared" si="311"/>
        <v>85.473699999999994</v>
      </c>
      <c r="CI177" s="2">
        <f t="shared" si="312"/>
        <v>97.0351</v>
      </c>
      <c r="CJ177" s="2">
        <f t="shared" si="313"/>
        <v>106.8036</v>
      </c>
      <c r="CK177" s="2">
        <f t="shared" si="314"/>
        <v>115.58929999999999</v>
      </c>
      <c r="CL177" s="2">
        <f t="shared" si="315"/>
        <v>121.1071</v>
      </c>
      <c r="CM177" s="2">
        <f t="shared" si="316"/>
        <v>124.429</v>
      </c>
      <c r="CN177" s="2">
        <f t="shared" si="317"/>
        <v>124.982</v>
      </c>
      <c r="CO177" s="2">
        <f t="shared" si="318"/>
        <v>123.836</v>
      </c>
      <c r="CP177" s="2">
        <f t="shared" si="319"/>
        <v>122.782</v>
      </c>
      <c r="CQ177" s="2">
        <f t="shared" si="320"/>
        <v>120.182</v>
      </c>
      <c r="CR177" s="2" t="str">
        <f t="shared" si="321"/>
        <v/>
      </c>
      <c r="CS177" s="2" t="str">
        <f t="shared" si="322"/>
        <v/>
      </c>
      <c r="CT177" s="2" t="str">
        <f t="shared" si="323"/>
        <v/>
      </c>
      <c r="CV177" s="2">
        <f t="shared" si="324"/>
        <v>69.642143857613604</v>
      </c>
      <c r="CW177" s="2">
        <f t="shared" si="325"/>
        <v>76.724377911613985</v>
      </c>
      <c r="CX177" s="2">
        <f t="shared" si="326"/>
        <v>88.37303732648455</v>
      </c>
      <c r="CY177" s="2">
        <f t="shared" si="327"/>
        <v>99.76910455808914</v>
      </c>
      <c r="CZ177" s="2">
        <f t="shared" si="328"/>
        <v>107.02190900808813</v>
      </c>
      <c r="DA177" s="2">
        <f t="shared" si="329"/>
        <v>114.0578956142576</v>
      </c>
      <c r="DB177" s="2">
        <f t="shared" si="330"/>
        <v>124.93862185553478</v>
      </c>
      <c r="DC177" s="2">
        <f t="shared" si="331"/>
        <v>126.76695207439849</v>
      </c>
      <c r="DD177" s="2">
        <f t="shared" si="332"/>
        <v>126.6658900178591</v>
      </c>
      <c r="DE177" s="2">
        <f t="shared" si="333"/>
        <v>126.72692300570063</v>
      </c>
      <c r="DF177" s="2">
        <f t="shared" si="334"/>
        <v>125.26515377095129</v>
      </c>
      <c r="DG177" s="2">
        <f t="shared" si="335"/>
        <v>124.36440296516454</v>
      </c>
      <c r="DH177" s="2">
        <f t="shared" si="336"/>
        <v>113.67695135758966</v>
      </c>
      <c r="DI177" s="2">
        <f t="shared" si="337"/>
        <v>104.7342553617913</v>
      </c>
      <c r="DJ177" s="2">
        <f t="shared" si="338"/>
        <v>110.66050588622595</v>
      </c>
      <c r="DL177" s="2">
        <f t="shared" si="339"/>
        <v>64.824598338889587</v>
      </c>
      <c r="DM177" s="2">
        <f t="shared" si="340"/>
        <v>75.632549422227427</v>
      </c>
      <c r="DN177" s="2">
        <f t="shared" si="341"/>
        <v>86.624919568094867</v>
      </c>
      <c r="DO177" s="2">
        <f t="shared" si="342"/>
        <v>97.586407838103582</v>
      </c>
      <c r="DP177" s="2">
        <f t="shared" si="343"/>
        <v>107.00821228845878</v>
      </c>
      <c r="DQ177" s="2">
        <f t="shared" si="344"/>
        <v>115.47284610552978</v>
      </c>
      <c r="DR177" s="2">
        <f t="shared" si="345"/>
        <v>121.30800050314176</v>
      </c>
      <c r="DS177" s="2">
        <f t="shared" si="346"/>
        <v>124.58969641492661</v>
      </c>
      <c r="DT177" s="2">
        <f t="shared" si="347"/>
        <v>124.24834419061426</v>
      </c>
      <c r="DU177" s="2">
        <f t="shared" si="348"/>
        <v>123.41085984670589</v>
      </c>
      <c r="DV177" s="2">
        <f t="shared" si="349"/>
        <v>122.18385820319476</v>
      </c>
      <c r="DW177" s="2">
        <f t="shared" si="350"/>
        <v>120.0777835512916</v>
      </c>
      <c r="DX177" s="2">
        <f t="shared" si="351"/>
        <v>110.95246653898101</v>
      </c>
      <c r="DY177" s="2">
        <f t="shared" si="352"/>
        <v>103.42187572089533</v>
      </c>
      <c r="DZ177" s="2">
        <f t="shared" si="353"/>
        <v>101.10258124715364</v>
      </c>
      <c r="EB177" s="2">
        <f t="shared" si="354"/>
        <v>0.9970734786997909</v>
      </c>
      <c r="EC177" s="2">
        <f t="shared" si="355"/>
        <v>0.99491092674378612</v>
      </c>
      <c r="ED177" s="2">
        <f t="shared" si="356"/>
        <v>0.99521241472201361</v>
      </c>
      <c r="EE177" s="2">
        <f t="shared" si="357"/>
        <v>0.99556205623540173</v>
      </c>
      <c r="EF177" s="2">
        <f t="shared" si="358"/>
        <v>0.99552501230513102</v>
      </c>
      <c r="EG177" s="2">
        <f t="shared" si="359"/>
        <v>0.99539393144041255</v>
      </c>
      <c r="EH177" s="2">
        <f t="shared" si="360"/>
        <v>0.99567930072350963</v>
      </c>
      <c r="EI177" s="2">
        <f t="shared" si="361"/>
        <v>0.99625201591801515</v>
      </c>
      <c r="EJ177" s="2">
        <f t="shared" si="362"/>
        <v>0.9964651825011519</v>
      </c>
      <c r="EK177" s="2">
        <f t="shared" si="363"/>
        <v>0.996169570420535</v>
      </c>
      <c r="EL177" s="2">
        <f t="shared" si="364"/>
        <v>0.99561810742969692</v>
      </c>
      <c r="EM177" s="2">
        <f t="shared" si="365"/>
        <v>0.9951356764107715</v>
      </c>
      <c r="EN177" s="2">
        <f t="shared" si="366"/>
        <v>0.99379928422559061</v>
      </c>
      <c r="EO177" s="2">
        <f t="shared" si="367"/>
        <v>0.99479739337243511</v>
      </c>
      <c r="EP177" s="2">
        <f t="shared" si="368"/>
        <v>0.99771711547692332</v>
      </c>
    </row>
    <row r="178" spans="2:146" x14ac:dyDescent="0.25">
      <c r="B178" s="2">
        <v>156</v>
      </c>
      <c r="C178" s="49">
        <v>64.438599999999994</v>
      </c>
      <c r="D178" s="49">
        <v>75.157899999999998</v>
      </c>
      <c r="E178" s="49">
        <v>87.0351</v>
      </c>
      <c r="F178" s="49">
        <v>96.842100000000002</v>
      </c>
      <c r="G178" s="49">
        <v>105.83929999999999</v>
      </c>
      <c r="H178" s="49">
        <v>116.125</v>
      </c>
      <c r="I178" s="49">
        <v>121.8214</v>
      </c>
      <c r="J178" s="49">
        <v>124.429</v>
      </c>
      <c r="K178" s="49">
        <v>124.07299999999999</v>
      </c>
      <c r="L178" s="49">
        <v>123.709</v>
      </c>
      <c r="M178" s="49">
        <v>122.473</v>
      </c>
      <c r="N178" s="49">
        <v>120.709</v>
      </c>
      <c r="O178" s="49">
        <v>110.545</v>
      </c>
      <c r="P178" s="49">
        <v>102.8</v>
      </c>
      <c r="Q178" s="49">
        <v>100.74550000000001</v>
      </c>
      <c r="T178" s="4">
        <f t="shared" si="249"/>
        <v>64.873248140817324</v>
      </c>
      <c r="U178" s="4">
        <f t="shared" si="250"/>
        <v>75.616999323748018</v>
      </c>
      <c r="V178" s="4">
        <f t="shared" si="251"/>
        <v>86.591911252095343</v>
      </c>
      <c r="W178" s="4">
        <f t="shared" si="252"/>
        <v>97.54228193325936</v>
      </c>
      <c r="X178" s="4">
        <f t="shared" si="253"/>
        <v>106.96567781509172</v>
      </c>
      <c r="Y178" s="4">
        <f t="shared" si="254"/>
        <v>115.44204252549976</v>
      </c>
      <c r="Z178" s="4">
        <f t="shared" si="255"/>
        <v>121.27798922805552</v>
      </c>
      <c r="AA178" s="4">
        <f t="shared" si="256"/>
        <v>124.54704977312385</v>
      </c>
      <c r="AB178" s="4">
        <f t="shared" si="257"/>
        <v>124.19192520376794</v>
      </c>
      <c r="AC178" s="4">
        <f t="shared" si="258"/>
        <v>123.35347329762126</v>
      </c>
      <c r="AD178" s="4">
        <f t="shared" si="259"/>
        <v>122.11741428874963</v>
      </c>
      <c r="AE178" s="4">
        <f t="shared" si="260"/>
        <v>120.00900927262622</v>
      </c>
      <c r="AF178" s="4">
        <f t="shared" si="261"/>
        <v>110.8959688121307</v>
      </c>
      <c r="AG178" s="4">
        <f t="shared" si="262"/>
        <v>103.36197724374321</v>
      </c>
      <c r="AH178" s="4">
        <f t="shared" si="263"/>
        <v>101.11957416781412</v>
      </c>
      <c r="AJ178" s="4">
        <f t="shared" si="264"/>
        <v>-0.43464814081733039</v>
      </c>
      <c r="AK178" s="4">
        <f t="shared" si="265"/>
        <v>-0.45909932374802054</v>
      </c>
      <c r="AL178" s="4">
        <f t="shared" si="266"/>
        <v>0.44318874790465657</v>
      </c>
      <c r="AM178" s="4">
        <f t="shared" si="267"/>
        <v>-0.7001819332593584</v>
      </c>
      <c r="AN178" s="4">
        <f t="shared" si="268"/>
        <v>-1.126377815091729</v>
      </c>
      <c r="AO178" s="4">
        <f t="shared" si="269"/>
        <v>0.6829574745002418</v>
      </c>
      <c r="AP178" s="4">
        <f t="shared" si="270"/>
        <v>0.54341077194447962</v>
      </c>
      <c r="AQ178" s="4">
        <f t="shared" si="271"/>
        <v>-0.11804977312384324</v>
      </c>
      <c r="AR178" s="4">
        <f t="shared" si="272"/>
        <v>-0.1189252037679438</v>
      </c>
      <c r="AS178" s="4">
        <f t="shared" si="273"/>
        <v>0.3555267023787394</v>
      </c>
      <c r="AT178" s="4">
        <f t="shared" si="274"/>
        <v>0.3555857112503702</v>
      </c>
      <c r="AU178" s="4">
        <f t="shared" si="275"/>
        <v>0.69999072737378754</v>
      </c>
      <c r="AV178" s="4">
        <f t="shared" si="276"/>
        <v>-0.35096881213070219</v>
      </c>
      <c r="AW178" s="4">
        <f t="shared" si="277"/>
        <v>-0.56197724374321467</v>
      </c>
      <c r="AX178" s="4">
        <f t="shared" si="278"/>
        <v>-0.37407416781411484</v>
      </c>
      <c r="AZ178" s="2">
        <f t="shared" si="279"/>
        <v>64.873248140817324</v>
      </c>
      <c r="BA178" s="2">
        <f t="shared" si="280"/>
        <v>75.616900520595223</v>
      </c>
      <c r="BB178" s="2">
        <f t="shared" si="369"/>
        <v>86.591911062776148</v>
      </c>
      <c r="BC178" s="2">
        <f t="shared" si="282"/>
        <v>97.542280311062683</v>
      </c>
      <c r="BD178" s="2">
        <f t="shared" si="283"/>
        <v>106.96567765489274</v>
      </c>
      <c r="BE178" s="2">
        <f t="shared" si="284"/>
        <v>115.44200890319665</v>
      </c>
      <c r="BF178" s="2">
        <f t="shared" si="285"/>
        <v>121.27790438976132</v>
      </c>
      <c r="BG178" s="2">
        <f t="shared" si="286"/>
        <v>124.5470458325688</v>
      </c>
      <c r="BH178" s="2">
        <f t="shared" si="287"/>
        <v>124.19192344888233</v>
      </c>
      <c r="BI178" s="2">
        <f t="shared" si="288"/>
        <v>123.35340433622909</v>
      </c>
      <c r="BJ178" s="2">
        <f t="shared" si="289"/>
        <v>122.11693147437687</v>
      </c>
      <c r="BK178" s="2">
        <f t="shared" si="290"/>
        <v>120.00821251048285</v>
      </c>
      <c r="BL178" s="2">
        <f t="shared" si="291"/>
        <v>110.88839442052539</v>
      </c>
      <c r="BM178" s="2">
        <f t="shared" si="292"/>
        <v>103.36197724374321</v>
      </c>
      <c r="BN178" s="2">
        <f t="shared" si="293"/>
        <v>101.11957416781412</v>
      </c>
      <c r="BP178" s="2" t="str">
        <f t="shared" si="294"/>
        <v/>
      </c>
      <c r="BQ178" s="2" t="str">
        <f t="shared" si="295"/>
        <v/>
      </c>
      <c r="BR178" s="2" t="str">
        <f t="shared" si="296"/>
        <v/>
      </c>
      <c r="BS178" s="2" t="str">
        <f t="shared" si="297"/>
        <v/>
      </c>
      <c r="BT178" s="2" t="str">
        <f t="shared" si="298"/>
        <v/>
      </c>
      <c r="BU178" s="2" t="str">
        <f t="shared" si="299"/>
        <v/>
      </c>
      <c r="BV178" s="2" t="str">
        <f t="shared" si="300"/>
        <v/>
      </c>
      <c r="BW178" s="2" t="str">
        <f t="shared" si="301"/>
        <v/>
      </c>
      <c r="BX178" s="2" t="str">
        <f t="shared" si="302"/>
        <v/>
      </c>
      <c r="BY178" s="2" t="str">
        <f t="shared" si="303"/>
        <v/>
      </c>
      <c r="BZ178" s="2" t="str">
        <f t="shared" si="304"/>
        <v/>
      </c>
      <c r="CA178" s="2" t="str">
        <f t="shared" si="305"/>
        <v/>
      </c>
      <c r="CB178" s="2" t="str">
        <f t="shared" si="306"/>
        <v/>
      </c>
      <c r="CC178" s="2" t="str">
        <f t="shared" si="307"/>
        <v/>
      </c>
      <c r="CD178" s="2" t="str">
        <f t="shared" si="308"/>
        <v/>
      </c>
      <c r="CF178" s="2">
        <f t="shared" si="309"/>
        <v>64.438599999999994</v>
      </c>
      <c r="CG178" s="2">
        <f t="shared" si="310"/>
        <v>75.157899999999998</v>
      </c>
      <c r="CH178" s="2">
        <f t="shared" si="311"/>
        <v>87.0351</v>
      </c>
      <c r="CI178" s="2">
        <f t="shared" si="312"/>
        <v>96.842100000000002</v>
      </c>
      <c r="CJ178" s="2" t="str">
        <f t="shared" si="313"/>
        <v/>
      </c>
      <c r="CK178" s="2">
        <f t="shared" si="314"/>
        <v>116.125</v>
      </c>
      <c r="CL178" s="2">
        <f t="shared" si="315"/>
        <v>121.8214</v>
      </c>
      <c r="CM178" s="2">
        <f t="shared" si="316"/>
        <v>124.429</v>
      </c>
      <c r="CN178" s="2">
        <f t="shared" si="317"/>
        <v>124.07299999999999</v>
      </c>
      <c r="CO178" s="2">
        <f t="shared" si="318"/>
        <v>123.709</v>
      </c>
      <c r="CP178" s="2">
        <f t="shared" si="319"/>
        <v>122.473</v>
      </c>
      <c r="CQ178" s="2">
        <f t="shared" si="320"/>
        <v>120.709</v>
      </c>
      <c r="CR178" s="2" t="str">
        <f t="shared" si="321"/>
        <v/>
      </c>
      <c r="CS178" s="2" t="str">
        <f t="shared" si="322"/>
        <v/>
      </c>
      <c r="CT178" s="2" t="str">
        <f t="shared" si="323"/>
        <v/>
      </c>
      <c r="CV178" s="2">
        <f t="shared" si="324"/>
        <v>69.677327023483571</v>
      </c>
      <c r="CW178" s="2">
        <f t="shared" si="325"/>
        <v>76.706897546766896</v>
      </c>
      <c r="CX178" s="2">
        <f t="shared" si="326"/>
        <v>88.356311364147786</v>
      </c>
      <c r="CY178" s="2">
        <f t="shared" si="327"/>
        <v>99.760867210982738</v>
      </c>
      <c r="CZ178" s="2">
        <f t="shared" si="328"/>
        <v>106.99365563182717</v>
      </c>
      <c r="DA178" s="2">
        <f t="shared" si="329"/>
        <v>114.01701132470696</v>
      </c>
      <c r="DB178" s="2">
        <f t="shared" si="330"/>
        <v>124.94533936377476</v>
      </c>
      <c r="DC178" s="2">
        <f t="shared" si="331"/>
        <v>126.74837174711055</v>
      </c>
      <c r="DD178" s="2">
        <f t="shared" si="332"/>
        <v>126.63232694285098</v>
      </c>
      <c r="DE178" s="2">
        <f t="shared" si="333"/>
        <v>126.68704363798946</v>
      </c>
      <c r="DF178" s="2">
        <f t="shared" si="334"/>
        <v>125.21941992496161</v>
      </c>
      <c r="DG178" s="2">
        <f t="shared" si="335"/>
        <v>124.3254372968143</v>
      </c>
      <c r="DH178" s="2">
        <f t="shared" si="336"/>
        <v>113.60354685338983</v>
      </c>
      <c r="DI178" s="2">
        <f t="shared" si="337"/>
        <v>104.62575896554355</v>
      </c>
      <c r="DJ178" s="2">
        <f t="shared" si="338"/>
        <v>110.63140745764197</v>
      </c>
      <c r="DL178" s="2">
        <f t="shared" si="339"/>
        <v>64.860388327777102</v>
      </c>
      <c r="DM178" s="2">
        <f t="shared" si="340"/>
        <v>75.611815651054613</v>
      </c>
      <c r="DN178" s="2">
        <f t="shared" si="341"/>
        <v>86.58417004862892</v>
      </c>
      <c r="DO178" s="2">
        <f t="shared" si="342"/>
        <v>97.533260656543604</v>
      </c>
      <c r="DP178" s="2">
        <f t="shared" si="343"/>
        <v>106.96556295685785</v>
      </c>
      <c r="DQ178" s="2">
        <f t="shared" si="344"/>
        <v>115.44802271088066</v>
      </c>
      <c r="DR178" s="2">
        <f t="shared" si="345"/>
        <v>121.26339006006975</v>
      </c>
      <c r="DS178" s="2">
        <f t="shared" si="346"/>
        <v>124.53949294759354</v>
      </c>
      <c r="DT178" s="2">
        <f t="shared" si="347"/>
        <v>124.18402818762129</v>
      </c>
      <c r="DU178" s="2">
        <f t="shared" si="348"/>
        <v>123.34171384343209</v>
      </c>
      <c r="DV178" s="2">
        <f t="shared" si="349"/>
        <v>122.10447832743118</v>
      </c>
      <c r="DW178" s="2">
        <f t="shared" si="350"/>
        <v>119.98896631807277</v>
      </c>
      <c r="DX178" s="2">
        <f t="shared" si="351"/>
        <v>110.87294410468746</v>
      </c>
      <c r="DY178" s="2">
        <f t="shared" si="352"/>
        <v>103.35594944947708</v>
      </c>
      <c r="DZ178" s="2">
        <f t="shared" si="353"/>
        <v>101.09972507094065</v>
      </c>
      <c r="EB178" s="2">
        <f t="shared" si="354"/>
        <v>0.99733029339740586</v>
      </c>
      <c r="EC178" s="2">
        <f t="shared" si="355"/>
        <v>0.99535663080494841</v>
      </c>
      <c r="ED178" s="2">
        <f t="shared" si="356"/>
        <v>0.99563183021610813</v>
      </c>
      <c r="EE178" s="2">
        <f t="shared" si="357"/>
        <v>0.99595096607114175</v>
      </c>
      <c r="EF178" s="2">
        <f t="shared" si="358"/>
        <v>0.9959171550944349</v>
      </c>
      <c r="EG178" s="2">
        <f t="shared" si="359"/>
        <v>0.99579751234538594</v>
      </c>
      <c r="EH178" s="2">
        <f t="shared" si="360"/>
        <v>0.99605797676873342</v>
      </c>
      <c r="EI178" s="2">
        <f t="shared" si="361"/>
        <v>0.9965806702581862</v>
      </c>
      <c r="EJ178" s="2">
        <f t="shared" si="362"/>
        <v>0.99677520513206708</v>
      </c>
      <c r="EK178" s="2">
        <f t="shared" si="363"/>
        <v>0.99650542890688432</v>
      </c>
      <c r="EL178" s="2">
        <f t="shared" si="364"/>
        <v>0.99600212506213026</v>
      </c>
      <c r="EM178" s="2">
        <f t="shared" si="365"/>
        <v>0.99556178456988986</v>
      </c>
      <c r="EN178" s="2">
        <f t="shared" si="366"/>
        <v>0.99434179290808211</v>
      </c>
      <c r="EO178" s="2">
        <f t="shared" si="367"/>
        <v>0.9952529933113089</v>
      </c>
      <c r="EP178" s="2">
        <f t="shared" si="368"/>
        <v>0.99791756627338224</v>
      </c>
    </row>
    <row r="179" spans="2:146" x14ac:dyDescent="0.25">
      <c r="B179" s="2">
        <v>157</v>
      </c>
      <c r="C179" s="49">
        <v>65.280699999999996</v>
      </c>
      <c r="D179" s="49">
        <v>75.526300000000006</v>
      </c>
      <c r="E179" s="49">
        <v>87.122799999999998</v>
      </c>
      <c r="F179" s="49">
        <v>98.087699999999998</v>
      </c>
      <c r="G179" s="49">
        <v>106.83929999999999</v>
      </c>
      <c r="H179" s="49">
        <v>113.5536</v>
      </c>
      <c r="I179" s="49">
        <v>120.78570000000001</v>
      </c>
      <c r="J179" s="49">
        <v>123.571</v>
      </c>
      <c r="K179" s="49">
        <v>125.94499999999999</v>
      </c>
      <c r="L179" s="49">
        <v>123.2</v>
      </c>
      <c r="M179" s="49">
        <v>121.636</v>
      </c>
      <c r="N179" s="49">
        <v>119.90900000000001</v>
      </c>
      <c r="O179" s="49">
        <v>110.818</v>
      </c>
      <c r="P179" s="49">
        <v>102.9091</v>
      </c>
      <c r="Q179" s="49">
        <v>101.4909</v>
      </c>
      <c r="T179" s="4">
        <f t="shared" si="249"/>
        <v>64.90790788339261</v>
      </c>
      <c r="U179" s="4">
        <f t="shared" si="250"/>
        <v>75.595760991491048</v>
      </c>
      <c r="V179" s="4">
        <f t="shared" si="251"/>
        <v>86.55057889452064</v>
      </c>
      <c r="W179" s="4">
        <f t="shared" si="252"/>
        <v>97.488508587130084</v>
      </c>
      <c r="X179" s="4">
        <f t="shared" si="253"/>
        <v>106.92307191176653</v>
      </c>
      <c r="Y179" s="4">
        <f t="shared" si="254"/>
        <v>115.41765837263333</v>
      </c>
      <c r="Z179" s="4">
        <f t="shared" si="255"/>
        <v>121.23222929133681</v>
      </c>
      <c r="AA179" s="4">
        <f t="shared" si="256"/>
        <v>124.49627939769036</v>
      </c>
      <c r="AB179" s="4">
        <f t="shared" si="257"/>
        <v>124.12700564256072</v>
      </c>
      <c r="AC179" s="4">
        <f t="shared" si="258"/>
        <v>123.28334585762749</v>
      </c>
      <c r="AD179" s="4">
        <f t="shared" si="259"/>
        <v>122.0367415496958</v>
      </c>
      <c r="AE179" s="4">
        <f t="shared" si="260"/>
        <v>119.91818782585493</v>
      </c>
      <c r="AF179" s="4">
        <f t="shared" si="261"/>
        <v>110.81117396831299</v>
      </c>
      <c r="AG179" s="4">
        <f t="shared" si="262"/>
        <v>103.29533851214399</v>
      </c>
      <c r="AH179" s="4">
        <f t="shared" si="263"/>
        <v>101.11492495532686</v>
      </c>
      <c r="AJ179" s="4">
        <f t="shared" si="264"/>
        <v>0.37279211660738554</v>
      </c>
      <c r="AK179" s="4">
        <f t="shared" si="265"/>
        <v>-6.9460991491041568E-2</v>
      </c>
      <c r="AL179" s="4">
        <f t="shared" si="266"/>
        <v>0.57222110547935756</v>
      </c>
      <c r="AM179" s="4">
        <f t="shared" si="267"/>
        <v>0.59919141286991362</v>
      </c>
      <c r="AN179" s="4">
        <f t="shared" si="268"/>
        <v>-8.377191176653298E-2</v>
      </c>
      <c r="AO179" s="4">
        <f t="shared" si="269"/>
        <v>-1.8640583726333233</v>
      </c>
      <c r="AP179" s="4">
        <f t="shared" si="270"/>
        <v>-0.44652929133680175</v>
      </c>
      <c r="AQ179" s="4">
        <f t="shared" si="271"/>
        <v>-0.92527939769036038</v>
      </c>
      <c r="AR179" s="4">
        <f t="shared" si="272"/>
        <v>1.8179943574392752</v>
      </c>
      <c r="AS179" s="4">
        <f t="shared" si="273"/>
        <v>-8.3345857627492137E-2</v>
      </c>
      <c r="AT179" s="4">
        <f t="shared" si="274"/>
        <v>-0.40074154969580889</v>
      </c>
      <c r="AU179" s="4">
        <f t="shared" si="275"/>
        <v>-9.1878258549229486E-3</v>
      </c>
      <c r="AV179" s="4">
        <f t="shared" si="276"/>
        <v>6.8260316870123461E-3</v>
      </c>
      <c r="AW179" s="4">
        <f t="shared" si="277"/>
        <v>-0.38623851214398996</v>
      </c>
      <c r="AX179" s="4">
        <f t="shared" si="278"/>
        <v>0.37597504467314025</v>
      </c>
      <c r="AZ179" s="2">
        <f t="shared" si="279"/>
        <v>64.90790788339261</v>
      </c>
      <c r="BA179" s="2">
        <f t="shared" si="280"/>
        <v>75.595735014667952</v>
      </c>
      <c r="BB179" s="2">
        <f t="shared" si="369"/>
        <v>86.550578874778296</v>
      </c>
      <c r="BC179" s="2">
        <f t="shared" si="282"/>
        <v>97.488508329883885</v>
      </c>
      <c r="BD179" s="2">
        <f t="shared" si="283"/>
        <v>106.92307189272712</v>
      </c>
      <c r="BE179" s="2">
        <f t="shared" si="284"/>
        <v>115.41765105001542</v>
      </c>
      <c r="BF179" s="2">
        <f t="shared" si="285"/>
        <v>121.2322060326298</v>
      </c>
      <c r="BG179" s="2">
        <f t="shared" si="286"/>
        <v>124.49627851165428</v>
      </c>
      <c r="BH179" s="2">
        <f t="shared" si="287"/>
        <v>124.12700526370067</v>
      </c>
      <c r="BI179" s="2">
        <f t="shared" si="288"/>
        <v>123.28332627966405</v>
      </c>
      <c r="BJ179" s="2">
        <f t="shared" si="289"/>
        <v>122.0365825733985</v>
      </c>
      <c r="BK179" s="2">
        <f t="shared" si="290"/>
        <v>119.91791054126877</v>
      </c>
      <c r="BL179" s="2">
        <f t="shared" si="291"/>
        <v>110.80755113105276</v>
      </c>
      <c r="BM179" s="2">
        <f t="shared" si="292"/>
        <v>103.29533851214399</v>
      </c>
      <c r="BN179" s="2">
        <f t="shared" si="293"/>
        <v>101.11492495532686</v>
      </c>
      <c r="BP179" s="2" t="str">
        <f t="shared" si="294"/>
        <v/>
      </c>
      <c r="BQ179" s="2" t="str">
        <f t="shared" si="295"/>
        <v/>
      </c>
      <c r="BR179" s="2" t="str">
        <f t="shared" si="296"/>
        <v/>
      </c>
      <c r="BS179" s="2" t="str">
        <f t="shared" si="297"/>
        <v/>
      </c>
      <c r="BT179" s="2" t="str">
        <f t="shared" si="298"/>
        <v/>
      </c>
      <c r="BU179" s="2" t="str">
        <f t="shared" si="299"/>
        <v/>
      </c>
      <c r="BV179" s="2" t="str">
        <f t="shared" si="300"/>
        <v/>
      </c>
      <c r="BW179" s="2" t="str">
        <f t="shared" si="301"/>
        <v/>
      </c>
      <c r="BX179" s="2" t="str">
        <f t="shared" si="302"/>
        <v/>
      </c>
      <c r="BY179" s="2" t="str">
        <f t="shared" si="303"/>
        <v/>
      </c>
      <c r="BZ179" s="2" t="str">
        <f t="shared" si="304"/>
        <v/>
      </c>
      <c r="CA179" s="2" t="str">
        <f t="shared" si="305"/>
        <v/>
      </c>
      <c r="CB179" s="2" t="str">
        <f t="shared" si="306"/>
        <v/>
      </c>
      <c r="CC179" s="2" t="str">
        <f t="shared" si="307"/>
        <v/>
      </c>
      <c r="CD179" s="2" t="str">
        <f t="shared" si="308"/>
        <v/>
      </c>
      <c r="CF179" s="2">
        <f t="shared" si="309"/>
        <v>65.280699999999996</v>
      </c>
      <c r="CG179" s="2">
        <f t="shared" si="310"/>
        <v>75.526300000000006</v>
      </c>
      <c r="CH179" s="2" t="str">
        <f t="shared" si="311"/>
        <v/>
      </c>
      <c r="CI179" s="2">
        <f t="shared" si="312"/>
        <v>98.087699999999998</v>
      </c>
      <c r="CJ179" s="2" t="str">
        <f t="shared" si="313"/>
        <v/>
      </c>
      <c r="CK179" s="2">
        <f t="shared" si="314"/>
        <v>113.5536</v>
      </c>
      <c r="CL179" s="2">
        <f t="shared" si="315"/>
        <v>120.78570000000001</v>
      </c>
      <c r="CM179" s="2">
        <f t="shared" si="316"/>
        <v>123.571</v>
      </c>
      <c r="CN179" s="2">
        <f t="shared" si="317"/>
        <v>125.94499999999999</v>
      </c>
      <c r="CO179" s="2">
        <f t="shared" si="318"/>
        <v>123.2</v>
      </c>
      <c r="CP179" s="2">
        <f t="shared" si="319"/>
        <v>121.636</v>
      </c>
      <c r="CQ179" s="2">
        <f t="shared" si="320"/>
        <v>119.90900000000001</v>
      </c>
      <c r="CR179" s="2">
        <f t="shared" si="321"/>
        <v>110.818</v>
      </c>
      <c r="CS179" s="2" t="str">
        <f t="shared" si="322"/>
        <v/>
      </c>
      <c r="CT179" s="2" t="str">
        <f t="shared" si="323"/>
        <v/>
      </c>
      <c r="CV179" s="2">
        <f t="shared" si="324"/>
        <v>69.712510189353523</v>
      </c>
      <c r="CW179" s="2">
        <f t="shared" si="325"/>
        <v>76.689417181919808</v>
      </c>
      <c r="CX179" s="2">
        <f t="shared" si="326"/>
        <v>88.339585401811021</v>
      </c>
      <c r="CY179" s="2">
        <f t="shared" si="327"/>
        <v>99.752629863876336</v>
      </c>
      <c r="CZ179" s="2">
        <f t="shared" si="328"/>
        <v>106.96540225556619</v>
      </c>
      <c r="DA179" s="2">
        <f t="shared" si="329"/>
        <v>113.97612703515631</v>
      </c>
      <c r="DB179" s="2">
        <f t="shared" si="330"/>
        <v>124.95205687201477</v>
      </c>
      <c r="DC179" s="2">
        <f t="shared" si="331"/>
        <v>126.72979141982263</v>
      </c>
      <c r="DD179" s="2">
        <f t="shared" si="332"/>
        <v>126.59876386784286</v>
      </c>
      <c r="DE179" s="2">
        <f t="shared" si="333"/>
        <v>126.6471642702783</v>
      </c>
      <c r="DF179" s="2">
        <f t="shared" si="334"/>
        <v>125.17368607897193</v>
      </c>
      <c r="DG179" s="2">
        <f t="shared" si="335"/>
        <v>124.28647162846406</v>
      </c>
      <c r="DH179" s="2">
        <f t="shared" si="336"/>
        <v>113.53014234919002</v>
      </c>
      <c r="DI179" s="2">
        <f t="shared" si="337"/>
        <v>104.51726256929581</v>
      </c>
      <c r="DJ179" s="2">
        <f t="shared" si="338"/>
        <v>110.60230902905801</v>
      </c>
      <c r="DL179" s="2">
        <f t="shared" si="339"/>
        <v>64.896178316664617</v>
      </c>
      <c r="DM179" s="2">
        <f t="shared" si="340"/>
        <v>75.591081879881813</v>
      </c>
      <c r="DN179" s="2">
        <f t="shared" si="341"/>
        <v>86.543420529162972</v>
      </c>
      <c r="DO179" s="2">
        <f t="shared" si="342"/>
        <v>97.480113474983625</v>
      </c>
      <c r="DP179" s="2">
        <f t="shared" si="343"/>
        <v>106.92291362525692</v>
      </c>
      <c r="DQ179" s="2">
        <f t="shared" si="344"/>
        <v>115.42319931623155</v>
      </c>
      <c r="DR179" s="2">
        <f t="shared" si="345"/>
        <v>121.21877961699775</v>
      </c>
      <c r="DS179" s="2">
        <f t="shared" si="346"/>
        <v>124.4892894802605</v>
      </c>
      <c r="DT179" s="2">
        <f t="shared" si="347"/>
        <v>124.11971218462833</v>
      </c>
      <c r="DU179" s="2">
        <f t="shared" si="348"/>
        <v>123.27256784015829</v>
      </c>
      <c r="DV179" s="2">
        <f t="shared" si="349"/>
        <v>122.0250984516676</v>
      </c>
      <c r="DW179" s="2">
        <f t="shared" si="350"/>
        <v>119.90014908485394</v>
      </c>
      <c r="DX179" s="2">
        <f t="shared" si="351"/>
        <v>110.7934216703939</v>
      </c>
      <c r="DY179" s="2">
        <f t="shared" si="352"/>
        <v>103.29002317805885</v>
      </c>
      <c r="DZ179" s="2">
        <f t="shared" si="353"/>
        <v>101.09686889472765</v>
      </c>
      <c r="EB179" s="2">
        <f t="shared" si="354"/>
        <v>0.99756462655854372</v>
      </c>
      <c r="EC179" s="2">
        <f t="shared" si="355"/>
        <v>0.99576346605858579</v>
      </c>
      <c r="ED179" s="2">
        <f t="shared" si="356"/>
        <v>0.996014650033336</v>
      </c>
      <c r="EE179" s="2">
        <f t="shared" si="357"/>
        <v>0.99630592107441085</v>
      </c>
      <c r="EF179" s="2">
        <f t="shared" si="358"/>
        <v>0.99627506302164726</v>
      </c>
      <c r="EG179" s="2">
        <f t="shared" si="359"/>
        <v>0.99616586794683548</v>
      </c>
      <c r="EH179" s="2">
        <f t="shared" si="360"/>
        <v>0.99640358464831114</v>
      </c>
      <c r="EI179" s="2">
        <f t="shared" si="361"/>
        <v>0.99688059569582088</v>
      </c>
      <c r="EJ179" s="2">
        <f t="shared" si="362"/>
        <v>0.99705811737539529</v>
      </c>
      <c r="EK179" s="2">
        <f t="shared" si="363"/>
        <v>0.99681193300338344</v>
      </c>
      <c r="EL179" s="2">
        <f t="shared" si="364"/>
        <v>0.99635261168172429</v>
      </c>
      <c r="EM179" s="2">
        <f t="shared" si="365"/>
        <v>0.9959507181156334</v>
      </c>
      <c r="EN179" s="2">
        <f t="shared" si="366"/>
        <v>0.99483708338657595</v>
      </c>
      <c r="EO179" s="2">
        <f t="shared" si="367"/>
        <v>0.99566886939655186</v>
      </c>
      <c r="EP179" s="2">
        <f t="shared" si="368"/>
        <v>0.99810044981147217</v>
      </c>
    </row>
    <row r="180" spans="2:146" x14ac:dyDescent="0.25">
      <c r="B180" s="2">
        <v>158</v>
      </c>
      <c r="C180" s="49">
        <v>66.210499999999996</v>
      </c>
      <c r="D180" s="49">
        <v>75.701800000000006</v>
      </c>
      <c r="E180" s="49">
        <v>85.473699999999994</v>
      </c>
      <c r="F180" s="49">
        <v>97.052599999999998</v>
      </c>
      <c r="G180" s="49">
        <v>106.91070000000001</v>
      </c>
      <c r="H180" s="49">
        <v>115.1786</v>
      </c>
      <c r="I180" s="49">
        <v>120.6071</v>
      </c>
      <c r="J180" s="49">
        <v>124.589</v>
      </c>
      <c r="K180" s="49">
        <v>124.491</v>
      </c>
      <c r="L180" s="49">
        <v>124.182</v>
      </c>
      <c r="M180" s="49">
        <v>122.727</v>
      </c>
      <c r="N180" s="49">
        <v>119.836</v>
      </c>
      <c r="O180" s="49">
        <v>109.691</v>
      </c>
      <c r="P180" s="49">
        <v>103.6909</v>
      </c>
      <c r="Q180" s="49">
        <v>100.70910000000001</v>
      </c>
      <c r="T180" s="4">
        <f t="shared" si="249"/>
        <v>64.942666742272493</v>
      </c>
      <c r="U180" s="4">
        <f t="shared" si="250"/>
        <v>75.574612171109194</v>
      </c>
      <c r="V180" s="4">
        <f t="shared" si="251"/>
        <v>86.509289139038145</v>
      </c>
      <c r="W180" s="4">
        <f t="shared" si="252"/>
        <v>97.434776370427969</v>
      </c>
      <c r="X180" s="4">
        <f t="shared" si="253"/>
        <v>106.88045760636483</v>
      </c>
      <c r="Y180" s="4">
        <f t="shared" si="254"/>
        <v>115.39325941812623</v>
      </c>
      <c r="Z180" s="4">
        <f t="shared" si="255"/>
        <v>121.18659245040209</v>
      </c>
      <c r="AA180" s="4">
        <f t="shared" si="256"/>
        <v>124.44555201114522</v>
      </c>
      <c r="AB180" s="4">
        <f t="shared" si="257"/>
        <v>124.06213187943744</v>
      </c>
      <c r="AC180" s="4">
        <f t="shared" si="258"/>
        <v>123.21332672728606</v>
      </c>
      <c r="AD180" s="4">
        <f t="shared" si="259"/>
        <v>121.95635664333211</v>
      </c>
      <c r="AE180" s="4">
        <f t="shared" si="260"/>
        <v>119.82781099842128</v>
      </c>
      <c r="AF180" s="4">
        <f t="shared" si="261"/>
        <v>110.72844671026691</v>
      </c>
      <c r="AG180" s="4">
        <f t="shared" si="262"/>
        <v>103.22877817932601</v>
      </c>
      <c r="AH180" s="4">
        <f t="shared" si="263"/>
        <v>101.11043732435303</v>
      </c>
      <c r="AJ180" s="4">
        <f t="shared" si="264"/>
        <v>1.2678332577275029</v>
      </c>
      <c r="AK180" s="4">
        <f t="shared" si="265"/>
        <v>0.12718782889081126</v>
      </c>
      <c r="AL180" s="4">
        <f t="shared" si="266"/>
        <v>-1.0355891390381515</v>
      </c>
      <c r="AM180" s="4">
        <f t="shared" si="267"/>
        <v>-0.38217637042797037</v>
      </c>
      <c r="AN180" s="4">
        <f t="shared" si="268"/>
        <v>3.0242393635177223E-2</v>
      </c>
      <c r="AO180" s="4">
        <f t="shared" si="269"/>
        <v>-0.21465941812623157</v>
      </c>
      <c r="AP180" s="4">
        <f t="shared" si="270"/>
        <v>-0.57949245040208552</v>
      </c>
      <c r="AQ180" s="4">
        <f t="shared" si="271"/>
        <v>0.14344798885477417</v>
      </c>
      <c r="AR180" s="4">
        <f t="shared" si="272"/>
        <v>0.42886812056255508</v>
      </c>
      <c r="AS180" s="4">
        <f t="shared" si="273"/>
        <v>0.96867327271394288</v>
      </c>
      <c r="AT180" s="4">
        <f t="shared" si="274"/>
        <v>0.77064335666788963</v>
      </c>
      <c r="AU180" s="4">
        <f t="shared" si="275"/>
        <v>8.1890015787138282E-3</v>
      </c>
      <c r="AV180" s="4">
        <f t="shared" si="276"/>
        <v>-1.0374467102669058</v>
      </c>
      <c r="AW180" s="4">
        <f t="shared" si="277"/>
        <v>0.46212182067398544</v>
      </c>
      <c r="AX180" s="4">
        <f t="shared" si="278"/>
        <v>-0.4013373243530225</v>
      </c>
      <c r="AZ180" s="2">
        <f t="shared" si="279"/>
        <v>64.942666742272493</v>
      </c>
      <c r="BA180" s="2">
        <f t="shared" si="280"/>
        <v>75.57460597566913</v>
      </c>
      <c r="BB180" s="2">
        <f t="shared" si="369"/>
        <v>86.509289137252466</v>
      </c>
      <c r="BC180" s="2">
        <f t="shared" si="282"/>
        <v>97.434776333684084</v>
      </c>
      <c r="BD180" s="2">
        <f t="shared" si="283"/>
        <v>106.88045760435601</v>
      </c>
      <c r="BE180" s="2">
        <f t="shared" si="284"/>
        <v>115.39325795479053</v>
      </c>
      <c r="BF180" s="2">
        <f t="shared" si="285"/>
        <v>121.18658649405116</v>
      </c>
      <c r="BG180" s="2">
        <f t="shared" si="286"/>
        <v>124.44555182564795</v>
      </c>
      <c r="BH180" s="2">
        <f t="shared" si="287"/>
        <v>124.06213180333553</v>
      </c>
      <c r="BI180" s="2">
        <f t="shared" si="288"/>
        <v>123.21332152159646</v>
      </c>
      <c r="BJ180" s="2">
        <f t="shared" si="289"/>
        <v>121.95630753982022</v>
      </c>
      <c r="BK180" s="2">
        <f t="shared" si="290"/>
        <v>119.82772043282272</v>
      </c>
      <c r="BL180" s="2">
        <f t="shared" si="291"/>
        <v>110.72682013419545</v>
      </c>
      <c r="BM180" s="2">
        <f t="shared" si="292"/>
        <v>103.22877817932601</v>
      </c>
      <c r="BN180" s="2">
        <f t="shared" si="293"/>
        <v>101.11043732435303</v>
      </c>
      <c r="BP180" s="2" t="str">
        <f t="shared" si="294"/>
        <v/>
      </c>
      <c r="BQ180" s="2" t="str">
        <f t="shared" si="295"/>
        <v/>
      </c>
      <c r="BR180" s="2" t="str">
        <f t="shared" si="296"/>
        <v/>
      </c>
      <c r="BS180" s="2" t="str">
        <f t="shared" si="297"/>
        <v/>
      </c>
      <c r="BT180" s="2" t="str">
        <f t="shared" si="298"/>
        <v/>
      </c>
      <c r="BU180" s="2" t="str">
        <f t="shared" si="299"/>
        <v/>
      </c>
      <c r="BV180" s="2" t="str">
        <f t="shared" si="300"/>
        <v/>
      </c>
      <c r="BW180" s="2" t="str">
        <f t="shared" si="301"/>
        <v/>
      </c>
      <c r="BX180" s="2" t="str">
        <f t="shared" si="302"/>
        <v/>
      </c>
      <c r="BY180" s="2" t="str">
        <f t="shared" si="303"/>
        <v/>
      </c>
      <c r="BZ180" s="2" t="str">
        <f t="shared" si="304"/>
        <v/>
      </c>
      <c r="CA180" s="2" t="str">
        <f t="shared" si="305"/>
        <v/>
      </c>
      <c r="CB180" s="2" t="str">
        <f t="shared" si="306"/>
        <v/>
      </c>
      <c r="CC180" s="2" t="str">
        <f t="shared" si="307"/>
        <v/>
      </c>
      <c r="CD180" s="2" t="str">
        <f t="shared" si="308"/>
        <v/>
      </c>
      <c r="CF180" s="2">
        <f t="shared" si="309"/>
        <v>66.210499999999996</v>
      </c>
      <c r="CG180" s="2">
        <f t="shared" si="310"/>
        <v>75.701800000000006</v>
      </c>
      <c r="CH180" s="2" t="str">
        <f t="shared" si="311"/>
        <v/>
      </c>
      <c r="CI180" s="2" t="str">
        <f t="shared" si="312"/>
        <v/>
      </c>
      <c r="CJ180" s="2" t="str">
        <f t="shared" si="313"/>
        <v/>
      </c>
      <c r="CK180" s="2">
        <f t="shared" si="314"/>
        <v>115.1786</v>
      </c>
      <c r="CL180" s="2">
        <f t="shared" si="315"/>
        <v>120.6071</v>
      </c>
      <c r="CM180" s="2">
        <f t="shared" si="316"/>
        <v>124.589</v>
      </c>
      <c r="CN180" s="2" t="str">
        <f t="shared" si="317"/>
        <v/>
      </c>
      <c r="CO180" s="2">
        <f t="shared" si="318"/>
        <v>124.182</v>
      </c>
      <c r="CP180" s="2">
        <f t="shared" si="319"/>
        <v>122.727</v>
      </c>
      <c r="CQ180" s="2">
        <f t="shared" si="320"/>
        <v>119.836</v>
      </c>
      <c r="CR180" s="2">
        <f t="shared" si="321"/>
        <v>109.691</v>
      </c>
      <c r="CS180" s="2">
        <f t="shared" si="322"/>
        <v>103.6909</v>
      </c>
      <c r="CT180" s="2" t="str">
        <f t="shared" si="323"/>
        <v/>
      </c>
      <c r="CV180" s="2">
        <f t="shared" si="324"/>
        <v>69.747693355223475</v>
      </c>
      <c r="CW180" s="2">
        <f t="shared" si="325"/>
        <v>76.671936817072719</v>
      </c>
      <c r="CX180" s="2">
        <f t="shared" si="326"/>
        <v>88.322859439474257</v>
      </c>
      <c r="CY180" s="2">
        <f t="shared" si="327"/>
        <v>99.744392516769935</v>
      </c>
      <c r="CZ180" s="2">
        <f t="shared" si="328"/>
        <v>106.93714887930523</v>
      </c>
      <c r="DA180" s="2">
        <f t="shared" si="329"/>
        <v>113.93524274560568</v>
      </c>
      <c r="DB180" s="2">
        <f t="shared" si="330"/>
        <v>124.95877438025475</v>
      </c>
      <c r="DC180" s="2">
        <f t="shared" si="331"/>
        <v>126.71121109253471</v>
      </c>
      <c r="DD180" s="2">
        <f t="shared" si="332"/>
        <v>126.56520079283474</v>
      </c>
      <c r="DE180" s="2">
        <f t="shared" si="333"/>
        <v>126.60728490256713</v>
      </c>
      <c r="DF180" s="2">
        <f t="shared" si="334"/>
        <v>125.12795223298224</v>
      </c>
      <c r="DG180" s="2">
        <f t="shared" si="335"/>
        <v>124.24750596011381</v>
      </c>
      <c r="DH180" s="2">
        <f t="shared" si="336"/>
        <v>113.45673784499019</v>
      </c>
      <c r="DI180" s="2">
        <f t="shared" si="337"/>
        <v>104.40876617304806</v>
      </c>
      <c r="DJ180" s="2">
        <f t="shared" si="338"/>
        <v>110.57321060047404</v>
      </c>
      <c r="DL180" s="2">
        <f t="shared" si="339"/>
        <v>64.931968305552132</v>
      </c>
      <c r="DM180" s="2">
        <f t="shared" si="340"/>
        <v>75.570348108709013</v>
      </c>
      <c r="DN180" s="2">
        <f t="shared" si="341"/>
        <v>86.502671009697025</v>
      </c>
      <c r="DO180" s="2">
        <f t="shared" si="342"/>
        <v>97.426966293423661</v>
      </c>
      <c r="DP180" s="2">
        <f t="shared" si="343"/>
        <v>106.880264293656</v>
      </c>
      <c r="DQ180" s="2">
        <f t="shared" si="344"/>
        <v>115.39837592158243</v>
      </c>
      <c r="DR180" s="2">
        <f t="shared" si="345"/>
        <v>121.17416917392575</v>
      </c>
      <c r="DS180" s="2">
        <f t="shared" si="346"/>
        <v>124.43908601292743</v>
      </c>
      <c r="DT180" s="2">
        <f t="shared" si="347"/>
        <v>124.05539618163537</v>
      </c>
      <c r="DU180" s="2">
        <f t="shared" si="348"/>
        <v>123.20342183688449</v>
      </c>
      <c r="DV180" s="2">
        <f t="shared" si="349"/>
        <v>121.94571857590402</v>
      </c>
      <c r="DW180" s="2">
        <f t="shared" si="350"/>
        <v>119.81133185163509</v>
      </c>
      <c r="DX180" s="2">
        <f t="shared" si="351"/>
        <v>110.71389923610035</v>
      </c>
      <c r="DY180" s="2">
        <f t="shared" si="352"/>
        <v>103.2240969066406</v>
      </c>
      <c r="DZ180" s="2">
        <f t="shared" si="353"/>
        <v>101.09401271851465</v>
      </c>
      <c r="EB180" s="2">
        <f t="shared" si="354"/>
        <v>0.99777843697262447</v>
      </c>
      <c r="EC180" s="2">
        <f t="shared" si="355"/>
        <v>0.99613479429501228</v>
      </c>
      <c r="ED180" s="2">
        <f t="shared" si="356"/>
        <v>0.99636404261933298</v>
      </c>
      <c r="EE180" s="2">
        <f t="shared" si="357"/>
        <v>0.9966298645532945</v>
      </c>
      <c r="EF180" s="2">
        <f t="shared" si="358"/>
        <v>0.99660170329422038</v>
      </c>
      <c r="EG180" s="2">
        <f t="shared" si="359"/>
        <v>0.99650204993234737</v>
      </c>
      <c r="EH180" s="2">
        <f t="shared" si="360"/>
        <v>0.99671899195597924</v>
      </c>
      <c r="EI180" s="2">
        <f t="shared" si="361"/>
        <v>0.99715428838907105</v>
      </c>
      <c r="EJ180" s="2">
        <f t="shared" si="362"/>
        <v>0.99731627646625887</v>
      </c>
      <c r="EK180" s="2">
        <f t="shared" si="363"/>
        <v>0.99709163250079758</v>
      </c>
      <c r="EL180" s="2">
        <f t="shared" si="364"/>
        <v>0.99667247441348739</v>
      </c>
      <c r="EM180" s="2">
        <f t="shared" si="365"/>
        <v>0.99630569477507558</v>
      </c>
      <c r="EN180" s="2">
        <f t="shared" si="366"/>
        <v>0.99528922407128351</v>
      </c>
      <c r="EO180" s="2">
        <f t="shared" si="367"/>
        <v>0.99604845603903869</v>
      </c>
      <c r="EP180" s="2">
        <f t="shared" si="368"/>
        <v>0.9982673000349902</v>
      </c>
    </row>
    <row r="181" spans="2:146" x14ac:dyDescent="0.25">
      <c r="B181" s="2">
        <v>159</v>
      </c>
      <c r="C181" s="49">
        <v>65.473699999999994</v>
      </c>
      <c r="D181" s="49">
        <v>75.719300000000004</v>
      </c>
      <c r="E181" s="49">
        <v>86.421099999999996</v>
      </c>
      <c r="F181" s="49">
        <v>97.298199999999994</v>
      </c>
      <c r="G181" s="49">
        <v>107.08929999999999</v>
      </c>
      <c r="H181" s="49">
        <v>114.375</v>
      </c>
      <c r="I181" s="49">
        <v>121.28570000000001</v>
      </c>
      <c r="J181" s="49">
        <v>123.804</v>
      </c>
      <c r="K181" s="49">
        <v>125.38200000000001</v>
      </c>
      <c r="L181" s="49">
        <v>123.527</v>
      </c>
      <c r="M181" s="49">
        <v>122.782</v>
      </c>
      <c r="N181" s="49">
        <v>120.545</v>
      </c>
      <c r="O181" s="49">
        <v>110.94499999999999</v>
      </c>
      <c r="P181" s="49">
        <v>103.0909</v>
      </c>
      <c r="Q181" s="49">
        <v>101.74550000000001</v>
      </c>
      <c r="T181" s="4">
        <f t="shared" si="249"/>
        <v>64.977516062599761</v>
      </c>
      <c r="U181" s="4">
        <f t="shared" si="250"/>
        <v>75.553511692373448</v>
      </c>
      <c r="V181" s="4">
        <f t="shared" si="251"/>
        <v>86.468038914451114</v>
      </c>
      <c r="W181" s="4">
        <f t="shared" si="252"/>
        <v>97.381082146579459</v>
      </c>
      <c r="X181" s="4">
        <f t="shared" si="253"/>
        <v>106.83783594692022</v>
      </c>
      <c r="Y181" s="4">
        <f t="shared" si="254"/>
        <v>115.36883246427763</v>
      </c>
      <c r="Z181" s="4">
        <f t="shared" si="255"/>
        <v>121.14104179033923</v>
      </c>
      <c r="AA181" s="4">
        <f t="shared" si="256"/>
        <v>124.39486304266052</v>
      </c>
      <c r="AB181" s="4">
        <f t="shared" si="257"/>
        <v>123.99729989198072</v>
      </c>
      <c r="AC181" s="4">
        <f t="shared" si="258"/>
        <v>123.14338570936005</v>
      </c>
      <c r="AD181" s="4">
        <f t="shared" si="259"/>
        <v>121.87611514242558</v>
      </c>
      <c r="AE181" s="4">
        <f t="shared" si="260"/>
        <v>119.73766182040978</v>
      </c>
      <c r="AF181" s="4">
        <f t="shared" si="261"/>
        <v>110.64687750938027</v>
      </c>
      <c r="AG181" s="4">
        <f t="shared" si="262"/>
        <v>103.16228802185637</v>
      </c>
      <c r="AH181" s="4">
        <f t="shared" si="263"/>
        <v>101.10609676954071</v>
      </c>
      <c r="AJ181" s="4">
        <f t="shared" si="264"/>
        <v>0.49618393740023237</v>
      </c>
      <c r="AK181" s="4">
        <f t="shared" si="265"/>
        <v>0.16578830762655627</v>
      </c>
      <c r="AL181" s="4">
        <f t="shared" si="266"/>
        <v>-4.6938914451118308E-2</v>
      </c>
      <c r="AM181" s="4">
        <f t="shared" si="267"/>
        <v>-8.2882146579464688E-2</v>
      </c>
      <c r="AN181" s="4">
        <f t="shared" si="268"/>
        <v>0.25146405307977204</v>
      </c>
      <c r="AO181" s="4">
        <f t="shared" si="269"/>
        <v>-0.99383246427763083</v>
      </c>
      <c r="AP181" s="4">
        <f t="shared" si="270"/>
        <v>0.14465820966077558</v>
      </c>
      <c r="AQ181" s="4">
        <f t="shared" si="271"/>
        <v>-0.5908630426605157</v>
      </c>
      <c r="AR181" s="4">
        <f t="shared" si="272"/>
        <v>1.3847001080192882</v>
      </c>
      <c r="AS181" s="4">
        <f t="shared" si="273"/>
        <v>0.38361429063995445</v>
      </c>
      <c r="AT181" s="4">
        <f t="shared" si="274"/>
        <v>0.90588485757442072</v>
      </c>
      <c r="AU181" s="4">
        <f t="shared" si="275"/>
        <v>0.80733817959021792</v>
      </c>
      <c r="AV181" s="4">
        <f t="shared" si="276"/>
        <v>0.29812249061971841</v>
      </c>
      <c r="AW181" s="4">
        <f t="shared" si="277"/>
        <v>-7.1388021856364503E-2</v>
      </c>
      <c r="AX181" s="4">
        <f t="shared" si="278"/>
        <v>0.63940323045929404</v>
      </c>
      <c r="AZ181" s="2">
        <f t="shared" si="279"/>
        <v>64.977516062599761</v>
      </c>
      <c r="BA181" s="2">
        <f t="shared" si="280"/>
        <v>75.553510351989644</v>
      </c>
      <c r="BB181" s="2">
        <f t="shared" si="369"/>
        <v>86.468038914311023</v>
      </c>
      <c r="BC181" s="2">
        <f t="shared" si="282"/>
        <v>97.381082141852175</v>
      </c>
      <c r="BD181" s="2">
        <f t="shared" si="283"/>
        <v>106.83783594673207</v>
      </c>
      <c r="BE181" s="2">
        <f t="shared" si="284"/>
        <v>115.36883219595317</v>
      </c>
      <c r="BF181" s="2">
        <f t="shared" si="285"/>
        <v>121.14104036546655</v>
      </c>
      <c r="BG181" s="2">
        <f t="shared" si="286"/>
        <v>124.39486300650157</v>
      </c>
      <c r="BH181" s="2">
        <f t="shared" si="287"/>
        <v>123.99729987775746</v>
      </c>
      <c r="BI181" s="2">
        <f t="shared" si="288"/>
        <v>123.14338441296223</v>
      </c>
      <c r="BJ181" s="2">
        <f t="shared" si="289"/>
        <v>121.87610091518356</v>
      </c>
      <c r="BK181" s="2">
        <f t="shared" si="290"/>
        <v>119.73763405901441</v>
      </c>
      <c r="BL181" s="2">
        <f t="shared" si="291"/>
        <v>110.64619198261614</v>
      </c>
      <c r="BM181" s="2">
        <f t="shared" si="292"/>
        <v>103.16228802185637</v>
      </c>
      <c r="BN181" s="2">
        <f t="shared" si="293"/>
        <v>101.10609676954071</v>
      </c>
      <c r="BP181" s="2" t="str">
        <f t="shared" si="294"/>
        <v/>
      </c>
      <c r="BQ181" s="2" t="str">
        <f t="shared" si="295"/>
        <v/>
      </c>
      <c r="BR181" s="2" t="str">
        <f t="shared" si="296"/>
        <v/>
      </c>
      <c r="BS181" s="2" t="str">
        <f t="shared" si="297"/>
        <v/>
      </c>
      <c r="BT181" s="2" t="str">
        <f t="shared" si="298"/>
        <v/>
      </c>
      <c r="BU181" s="2" t="str">
        <f t="shared" si="299"/>
        <v/>
      </c>
      <c r="BV181" s="2" t="str">
        <f t="shared" si="300"/>
        <v/>
      </c>
      <c r="BW181" s="2" t="str">
        <f t="shared" si="301"/>
        <v/>
      </c>
      <c r="BX181" s="2" t="str">
        <f t="shared" si="302"/>
        <v/>
      </c>
      <c r="BY181" s="2" t="str">
        <f t="shared" si="303"/>
        <v/>
      </c>
      <c r="BZ181" s="2" t="str">
        <f t="shared" si="304"/>
        <v/>
      </c>
      <c r="CA181" s="2" t="str">
        <f t="shared" si="305"/>
        <v/>
      </c>
      <c r="CB181" s="2" t="str">
        <f t="shared" si="306"/>
        <v/>
      </c>
      <c r="CC181" s="2" t="str">
        <f t="shared" si="307"/>
        <v/>
      </c>
      <c r="CD181" s="2" t="str">
        <f t="shared" si="308"/>
        <v/>
      </c>
      <c r="CF181" s="2">
        <f t="shared" si="309"/>
        <v>65.473699999999994</v>
      </c>
      <c r="CG181" s="2">
        <f t="shared" si="310"/>
        <v>75.719300000000004</v>
      </c>
      <c r="CH181" s="2" t="str">
        <f t="shared" si="311"/>
        <v/>
      </c>
      <c r="CI181" s="2" t="str">
        <f t="shared" si="312"/>
        <v/>
      </c>
      <c r="CJ181" s="2" t="str">
        <f t="shared" si="313"/>
        <v/>
      </c>
      <c r="CK181" s="2">
        <f t="shared" si="314"/>
        <v>114.375</v>
      </c>
      <c r="CL181" s="2">
        <f t="shared" si="315"/>
        <v>121.28570000000001</v>
      </c>
      <c r="CM181" s="2" t="str">
        <f t="shared" si="316"/>
        <v/>
      </c>
      <c r="CN181" s="2" t="str">
        <f t="shared" si="317"/>
        <v/>
      </c>
      <c r="CO181" s="2">
        <f t="shared" si="318"/>
        <v>123.527</v>
      </c>
      <c r="CP181" s="2">
        <f t="shared" si="319"/>
        <v>122.782</v>
      </c>
      <c r="CQ181" s="2">
        <f t="shared" si="320"/>
        <v>120.545</v>
      </c>
      <c r="CR181" s="2">
        <f t="shared" si="321"/>
        <v>110.94499999999999</v>
      </c>
      <c r="CS181" s="2">
        <f t="shared" si="322"/>
        <v>103.0909</v>
      </c>
      <c r="CT181" s="2" t="str">
        <f t="shared" si="323"/>
        <v/>
      </c>
      <c r="CV181" s="2">
        <f t="shared" si="324"/>
        <v>69.782876521093442</v>
      </c>
      <c r="CW181" s="2">
        <f t="shared" si="325"/>
        <v>76.654456452225631</v>
      </c>
      <c r="CX181" s="2">
        <f t="shared" si="326"/>
        <v>88.306133477137493</v>
      </c>
      <c r="CY181" s="2">
        <f t="shared" si="327"/>
        <v>99.736155169663519</v>
      </c>
      <c r="CZ181" s="2">
        <f t="shared" si="328"/>
        <v>106.90889550304426</v>
      </c>
      <c r="DA181" s="2">
        <f t="shared" si="329"/>
        <v>113.89435845605503</v>
      </c>
      <c r="DB181" s="2">
        <f t="shared" si="330"/>
        <v>124.96549188849474</v>
      </c>
      <c r="DC181" s="2">
        <f t="shared" si="331"/>
        <v>126.69263076524678</v>
      </c>
      <c r="DD181" s="2">
        <f t="shared" si="332"/>
        <v>126.53163771782663</v>
      </c>
      <c r="DE181" s="2">
        <f t="shared" si="333"/>
        <v>126.56740553485596</v>
      </c>
      <c r="DF181" s="2">
        <f t="shared" si="334"/>
        <v>125.08221838699255</v>
      </c>
      <c r="DG181" s="2">
        <f t="shared" si="335"/>
        <v>124.20854029176357</v>
      </c>
      <c r="DH181" s="2">
        <f t="shared" si="336"/>
        <v>113.38333334079036</v>
      </c>
      <c r="DI181" s="2">
        <f t="shared" si="337"/>
        <v>104.30026977680032</v>
      </c>
      <c r="DJ181" s="2">
        <f t="shared" si="338"/>
        <v>110.54411217189006</v>
      </c>
      <c r="DL181" s="2">
        <f t="shared" si="339"/>
        <v>64.967758294439648</v>
      </c>
      <c r="DM181" s="2">
        <f t="shared" si="340"/>
        <v>75.549614337536198</v>
      </c>
      <c r="DN181" s="2">
        <f t="shared" si="341"/>
        <v>86.461921490231077</v>
      </c>
      <c r="DO181" s="2">
        <f t="shared" si="342"/>
        <v>97.373819111863682</v>
      </c>
      <c r="DP181" s="2">
        <f t="shared" si="343"/>
        <v>106.83761496205507</v>
      </c>
      <c r="DQ181" s="2">
        <f t="shared" si="344"/>
        <v>115.37355252693332</v>
      </c>
      <c r="DR181" s="2">
        <f t="shared" si="345"/>
        <v>121.12955873085373</v>
      </c>
      <c r="DS181" s="2">
        <f t="shared" si="346"/>
        <v>124.38888254559437</v>
      </c>
      <c r="DT181" s="2">
        <f t="shared" si="347"/>
        <v>123.99108017864241</v>
      </c>
      <c r="DU181" s="2">
        <f t="shared" si="348"/>
        <v>123.13427583361069</v>
      </c>
      <c r="DV181" s="2">
        <f t="shared" si="349"/>
        <v>121.86633870014045</v>
      </c>
      <c r="DW181" s="2">
        <f t="shared" si="350"/>
        <v>119.72251461841626</v>
      </c>
      <c r="DX181" s="2">
        <f t="shared" si="351"/>
        <v>110.63437680180678</v>
      </c>
      <c r="DY181" s="2">
        <f t="shared" si="352"/>
        <v>103.15817063522236</v>
      </c>
      <c r="DZ181" s="2">
        <f t="shared" si="353"/>
        <v>101.09115654230165</v>
      </c>
      <c r="EB181" s="2">
        <f t="shared" si="354"/>
        <v>0.99797351431454029</v>
      </c>
      <c r="EC181" s="2">
        <f t="shared" si="355"/>
        <v>0.99647369121647345</v>
      </c>
      <c r="ED181" s="2">
        <f t="shared" si="356"/>
        <v>0.99668290623671052</v>
      </c>
      <c r="EE181" s="2">
        <f t="shared" si="357"/>
        <v>0.99692548824096594</v>
      </c>
      <c r="EF181" s="2">
        <f t="shared" si="358"/>
        <v>0.99689978956490688</v>
      </c>
      <c r="EG181" s="2">
        <f t="shared" si="359"/>
        <v>0.99680884944506287</v>
      </c>
      <c r="EH181" s="2">
        <f t="shared" si="360"/>
        <v>0.99700682098958049</v>
      </c>
      <c r="EI181" s="2">
        <f t="shared" si="361"/>
        <v>0.99740403015565193</v>
      </c>
      <c r="EJ181" s="2">
        <f t="shared" si="362"/>
        <v>0.99755183694164262</v>
      </c>
      <c r="EK181" s="2">
        <f t="shared" si="363"/>
        <v>0.99734685836417725</v>
      </c>
      <c r="EL181" s="2">
        <f t="shared" si="364"/>
        <v>0.99696437180687358</v>
      </c>
      <c r="EM181" s="2">
        <f t="shared" si="365"/>
        <v>0.9966296580316103</v>
      </c>
      <c r="EN181" s="2">
        <f t="shared" si="366"/>
        <v>0.99570193975721188</v>
      </c>
      <c r="EO181" s="2">
        <f t="shared" si="367"/>
        <v>0.99639489560571859</v>
      </c>
      <c r="EP181" s="2">
        <f t="shared" si="368"/>
        <v>0.99841951789212924</v>
      </c>
    </row>
    <row r="182" spans="2:146" x14ac:dyDescent="0.25">
      <c r="B182" s="2">
        <v>160</v>
      </c>
      <c r="C182" s="49">
        <v>65.701800000000006</v>
      </c>
      <c r="D182" s="49">
        <v>76.298199999999994</v>
      </c>
      <c r="E182" s="49">
        <v>87.508799999999994</v>
      </c>
      <c r="F182" s="49">
        <v>96.1053</v>
      </c>
      <c r="G182" s="49">
        <v>107.28570000000001</v>
      </c>
      <c r="H182" s="49">
        <v>115</v>
      </c>
      <c r="I182" s="49">
        <v>120.875</v>
      </c>
      <c r="J182" s="49">
        <v>123.857</v>
      </c>
      <c r="K182" s="49">
        <v>124.164</v>
      </c>
      <c r="L182" s="49">
        <v>123.291</v>
      </c>
      <c r="M182" s="49">
        <v>121.855</v>
      </c>
      <c r="N182" s="49">
        <v>119.364</v>
      </c>
      <c r="O182" s="49">
        <v>110.89100000000001</v>
      </c>
      <c r="P182" s="49">
        <v>103.5273</v>
      </c>
      <c r="Q182" s="49">
        <v>101.4</v>
      </c>
      <c r="T182" s="4">
        <f t="shared" si="249"/>
        <v>65.012447939027524</v>
      </c>
      <c r="U182" s="4">
        <f t="shared" si="250"/>
        <v>75.532445605962891</v>
      </c>
      <c r="V182" s="4">
        <f t="shared" si="251"/>
        <v>86.426825454594038</v>
      </c>
      <c r="W182" s="4">
        <f t="shared" si="252"/>
        <v>97.327423646065782</v>
      </c>
      <c r="X182" s="4">
        <f t="shared" si="253"/>
        <v>106.79520794048058</v>
      </c>
      <c r="Y182" s="4">
        <f t="shared" si="254"/>
        <v>115.34437621910926</v>
      </c>
      <c r="Z182" s="4">
        <f t="shared" si="255"/>
        <v>121.09556289250017</v>
      </c>
      <c r="AA182" s="4">
        <f t="shared" si="256"/>
        <v>124.34420946267782</v>
      </c>
      <c r="AB182" s="4">
        <f t="shared" si="257"/>
        <v>123.93250651173804</v>
      </c>
      <c r="AC182" s="4">
        <f t="shared" si="258"/>
        <v>123.07351002838065</v>
      </c>
      <c r="AD182" s="4">
        <f t="shared" si="259"/>
        <v>121.79596149066104</v>
      </c>
      <c r="AE182" s="4">
        <f t="shared" si="260"/>
        <v>119.64765183450439</v>
      </c>
      <c r="AF182" s="4">
        <f t="shared" si="261"/>
        <v>110.56592921354229</v>
      </c>
      <c r="AG182" s="4">
        <f t="shared" si="262"/>
        <v>103.09586064609533</v>
      </c>
      <c r="AH182" s="4">
        <f t="shared" si="263"/>
        <v>101.10189007910677</v>
      </c>
      <c r="AJ182" s="4">
        <f t="shared" si="264"/>
        <v>0.68935206097248169</v>
      </c>
      <c r="AK182" s="4">
        <f t="shared" si="265"/>
        <v>0.76575439403710277</v>
      </c>
      <c r="AL182" s="4">
        <f t="shared" si="266"/>
        <v>1.0819745454059557</v>
      </c>
      <c r="AM182" s="4">
        <f t="shared" si="267"/>
        <v>-1.2221236460657821</v>
      </c>
      <c r="AN182" s="4">
        <f t="shared" si="268"/>
        <v>0.49049205951942554</v>
      </c>
      <c r="AO182" s="4">
        <f t="shared" si="269"/>
        <v>-0.34437621910926453</v>
      </c>
      <c r="AP182" s="4">
        <f t="shared" si="270"/>
        <v>-0.22056289250016903</v>
      </c>
      <c r="AQ182" s="4">
        <f t="shared" si="271"/>
        <v>-0.48720946267782494</v>
      </c>
      <c r="AR182" s="4">
        <f t="shared" si="272"/>
        <v>0.23149348826196103</v>
      </c>
      <c r="AS182" s="4">
        <f t="shared" si="273"/>
        <v>0.21748997161934369</v>
      </c>
      <c r="AT182" s="4">
        <f t="shared" si="274"/>
        <v>5.9038509338961376E-2</v>
      </c>
      <c r="AU182" s="4">
        <f t="shared" si="275"/>
        <v>-0.2836518345043828</v>
      </c>
      <c r="AV182" s="4">
        <f t="shared" si="276"/>
        <v>0.32507078645771514</v>
      </c>
      <c r="AW182" s="4">
        <f t="shared" si="277"/>
        <v>0.43143935390466481</v>
      </c>
      <c r="AX182" s="4">
        <f t="shared" si="278"/>
        <v>0.29810992089323918</v>
      </c>
      <c r="AZ182" s="2">
        <f t="shared" si="279"/>
        <v>65.012447939027524</v>
      </c>
      <c r="BA182" s="2">
        <f t="shared" si="280"/>
        <v>75.532445342901525</v>
      </c>
      <c r="BB182" s="2">
        <f t="shared" ref="BB182:BB197" si="370">((1-ED182)*CX182) + (ED182*DN182)</f>
        <v>86.426825454584502</v>
      </c>
      <c r="BC182" s="2">
        <f t="shared" si="282"/>
        <v>97.327423645517968</v>
      </c>
      <c r="BD182" s="2">
        <f t="shared" si="283"/>
        <v>106.79520794046493</v>
      </c>
      <c r="BE182" s="2">
        <f t="shared" si="284"/>
        <v>115.34437617396368</v>
      </c>
      <c r="BF182" s="2">
        <f t="shared" si="285"/>
        <v>121.09556257410028</v>
      </c>
      <c r="BG182" s="2">
        <f t="shared" si="286"/>
        <v>124.34420945611507</v>
      </c>
      <c r="BH182" s="2">
        <f t="shared" si="287"/>
        <v>123.93250650926467</v>
      </c>
      <c r="BI182" s="2">
        <f t="shared" si="288"/>
        <v>123.07350972600447</v>
      </c>
      <c r="BJ182" s="2">
        <f t="shared" si="289"/>
        <v>121.79595762381507</v>
      </c>
      <c r="BK182" s="2">
        <f t="shared" si="290"/>
        <v>119.64764384794331</v>
      </c>
      <c r="BL182" s="2">
        <f t="shared" si="291"/>
        <v>110.565658007767</v>
      </c>
      <c r="BM182" s="2">
        <f t="shared" si="292"/>
        <v>103.09586064609533</v>
      </c>
      <c r="BN182" s="2">
        <f t="shared" si="293"/>
        <v>101.10189007910677</v>
      </c>
      <c r="BP182" s="2" t="str">
        <f t="shared" si="294"/>
        <v/>
      </c>
      <c r="BQ182" s="2" t="str">
        <f t="shared" si="295"/>
        <v/>
      </c>
      <c r="BR182" s="2" t="str">
        <f t="shared" si="296"/>
        <v/>
      </c>
      <c r="BS182" s="2" t="str">
        <f t="shared" si="297"/>
        <v/>
      </c>
      <c r="BT182" s="2" t="str">
        <f t="shared" si="298"/>
        <v/>
      </c>
      <c r="BU182" s="2" t="str">
        <f t="shared" si="299"/>
        <v/>
      </c>
      <c r="BV182" s="2" t="str">
        <f t="shared" si="300"/>
        <v/>
      </c>
      <c r="BW182" s="2" t="str">
        <f t="shared" si="301"/>
        <v/>
      </c>
      <c r="BX182" s="2" t="str">
        <f t="shared" si="302"/>
        <v/>
      </c>
      <c r="BY182" s="2" t="str">
        <f t="shared" si="303"/>
        <v/>
      </c>
      <c r="BZ182" s="2" t="str">
        <f t="shared" si="304"/>
        <v/>
      </c>
      <c r="CA182" s="2" t="str">
        <f t="shared" si="305"/>
        <v/>
      </c>
      <c r="CB182" s="2" t="str">
        <f t="shared" si="306"/>
        <v/>
      </c>
      <c r="CC182" s="2" t="str">
        <f t="shared" si="307"/>
        <v/>
      </c>
      <c r="CD182" s="2" t="str">
        <f t="shared" si="308"/>
        <v/>
      </c>
      <c r="CF182" s="2">
        <f t="shared" si="309"/>
        <v>65.701800000000006</v>
      </c>
      <c r="CG182" s="2">
        <f t="shared" si="310"/>
        <v>76.298199999999994</v>
      </c>
      <c r="CH182" s="2" t="str">
        <f t="shared" si="311"/>
        <v/>
      </c>
      <c r="CI182" s="2" t="str">
        <f t="shared" si="312"/>
        <v/>
      </c>
      <c r="CJ182" s="2" t="str">
        <f t="shared" si="313"/>
        <v/>
      </c>
      <c r="CK182" s="2" t="str">
        <f t="shared" si="314"/>
        <v/>
      </c>
      <c r="CL182" s="2">
        <f t="shared" si="315"/>
        <v>120.875</v>
      </c>
      <c r="CM182" s="2" t="str">
        <f t="shared" si="316"/>
        <v/>
      </c>
      <c r="CN182" s="2" t="str">
        <f t="shared" si="317"/>
        <v/>
      </c>
      <c r="CO182" s="2">
        <f t="shared" si="318"/>
        <v>123.291</v>
      </c>
      <c r="CP182" s="2">
        <f t="shared" si="319"/>
        <v>121.855</v>
      </c>
      <c r="CQ182" s="2">
        <f t="shared" si="320"/>
        <v>119.364</v>
      </c>
      <c r="CR182" s="2">
        <f t="shared" si="321"/>
        <v>110.89100000000001</v>
      </c>
      <c r="CS182" s="2">
        <f t="shared" si="322"/>
        <v>103.5273</v>
      </c>
      <c r="CT182" s="2">
        <f t="shared" si="323"/>
        <v>101.4</v>
      </c>
      <c r="CV182" s="2">
        <f t="shared" si="324"/>
        <v>69.818059686963394</v>
      </c>
      <c r="CW182" s="2">
        <f t="shared" si="325"/>
        <v>76.636976087378542</v>
      </c>
      <c r="CX182" s="2">
        <f t="shared" si="326"/>
        <v>88.289407514800729</v>
      </c>
      <c r="CY182" s="2">
        <f t="shared" si="327"/>
        <v>99.727917822557117</v>
      </c>
      <c r="CZ182" s="2">
        <f t="shared" si="328"/>
        <v>106.88064212678329</v>
      </c>
      <c r="DA182" s="2">
        <f t="shared" si="329"/>
        <v>113.85347416650438</v>
      </c>
      <c r="DB182" s="2">
        <f t="shared" si="330"/>
        <v>124.97220939673474</v>
      </c>
      <c r="DC182" s="2">
        <f t="shared" si="331"/>
        <v>126.67405043795885</v>
      </c>
      <c r="DD182" s="2">
        <f t="shared" si="332"/>
        <v>126.49807464281851</v>
      </c>
      <c r="DE182" s="2">
        <f t="shared" si="333"/>
        <v>126.5275261671448</v>
      </c>
      <c r="DF182" s="2">
        <f t="shared" si="334"/>
        <v>125.03648454100286</v>
      </c>
      <c r="DG182" s="2">
        <f t="shared" si="335"/>
        <v>124.16957462341333</v>
      </c>
      <c r="DH182" s="2">
        <f t="shared" si="336"/>
        <v>113.30992883659054</v>
      </c>
      <c r="DI182" s="2">
        <f t="shared" si="337"/>
        <v>104.19177338055258</v>
      </c>
      <c r="DJ182" s="2">
        <f t="shared" si="338"/>
        <v>110.5150137433061</v>
      </c>
      <c r="DL182" s="2">
        <f t="shared" si="339"/>
        <v>65.003548283327163</v>
      </c>
      <c r="DM182" s="2">
        <f t="shared" si="340"/>
        <v>75.528880566363398</v>
      </c>
      <c r="DN182" s="2">
        <f t="shared" si="341"/>
        <v>86.42117197076513</v>
      </c>
      <c r="DO182" s="2">
        <f t="shared" si="342"/>
        <v>97.320671930303718</v>
      </c>
      <c r="DP182" s="2">
        <f t="shared" si="343"/>
        <v>106.79496563045414</v>
      </c>
      <c r="DQ182" s="2">
        <f t="shared" si="344"/>
        <v>115.34872913228421</v>
      </c>
      <c r="DR182" s="2">
        <f t="shared" si="345"/>
        <v>121.08494828778173</v>
      </c>
      <c r="DS182" s="2">
        <f t="shared" si="346"/>
        <v>124.33867907826131</v>
      </c>
      <c r="DT182" s="2">
        <f t="shared" si="347"/>
        <v>123.92676417564945</v>
      </c>
      <c r="DU182" s="2">
        <f t="shared" si="348"/>
        <v>123.06512983033689</v>
      </c>
      <c r="DV182" s="2">
        <f t="shared" si="349"/>
        <v>121.78695882437687</v>
      </c>
      <c r="DW182" s="2">
        <f t="shared" si="350"/>
        <v>119.63369738519742</v>
      </c>
      <c r="DX182" s="2">
        <f t="shared" si="351"/>
        <v>110.55485436751323</v>
      </c>
      <c r="DY182" s="2">
        <f t="shared" si="352"/>
        <v>103.09224436380413</v>
      </c>
      <c r="DZ182" s="2">
        <f t="shared" si="353"/>
        <v>101.08830036608866</v>
      </c>
      <c r="EB182" s="2">
        <f t="shared" si="354"/>
        <v>0.99815149348412968</v>
      </c>
      <c r="EC182" s="2">
        <f t="shared" si="355"/>
        <v>0.99678296999625016</v>
      </c>
      <c r="ED182" s="2">
        <f t="shared" si="356"/>
        <v>0.99697389130753244</v>
      </c>
      <c r="EE182" s="2">
        <f t="shared" si="357"/>
        <v>0.99719525319952629</v>
      </c>
      <c r="EF182" s="2">
        <f t="shared" si="358"/>
        <v>0.99717180298943253</v>
      </c>
      <c r="EG182" s="2">
        <f t="shared" si="359"/>
        <v>0.99708881868300547</v>
      </c>
      <c r="EH182" s="2">
        <f t="shared" si="360"/>
        <v>0.99726946916580739</v>
      </c>
      <c r="EI182" s="2">
        <f t="shared" si="361"/>
        <v>0.99763190644999733</v>
      </c>
      <c r="EJ182" s="2">
        <f t="shared" si="362"/>
        <v>0.99776676768964734</v>
      </c>
      <c r="EK182" s="2">
        <f t="shared" si="363"/>
        <v>0.99757974106588798</v>
      </c>
      <c r="EL182" s="2">
        <f t="shared" si="364"/>
        <v>0.99723073450621913</v>
      </c>
      <c r="EM182" s="2">
        <f t="shared" si="365"/>
        <v>0.99692529977919331</v>
      </c>
      <c r="EN182" s="2">
        <f t="shared" si="366"/>
        <v>0.99607863947961162</v>
      </c>
      <c r="EO182" s="2">
        <f t="shared" si="367"/>
        <v>0.99671106243115881</v>
      </c>
      <c r="EP182" s="2">
        <f t="shared" si="368"/>
        <v>0.99855838270728103</v>
      </c>
    </row>
    <row r="183" spans="2:146" x14ac:dyDescent="0.25">
      <c r="B183" s="2">
        <v>161</v>
      </c>
      <c r="C183" s="49">
        <v>65.298199999999994</v>
      </c>
      <c r="D183" s="49">
        <v>75.403499999999994</v>
      </c>
      <c r="E183" s="49">
        <v>87</v>
      </c>
      <c r="F183" s="49">
        <v>96.842100000000002</v>
      </c>
      <c r="G183" s="49">
        <v>106.1964</v>
      </c>
      <c r="H183" s="49">
        <v>115.83929999999999</v>
      </c>
      <c r="I183" s="49">
        <v>119.5714</v>
      </c>
      <c r="J183" s="49">
        <v>124.089</v>
      </c>
      <c r="K183" s="49">
        <v>124.745</v>
      </c>
      <c r="L183" s="49">
        <v>122.764</v>
      </c>
      <c r="M183" s="49">
        <v>122.145</v>
      </c>
      <c r="N183" s="49">
        <v>118.745</v>
      </c>
      <c r="O183" s="49">
        <v>109.836</v>
      </c>
      <c r="P183" s="49">
        <v>104.36360000000001</v>
      </c>
      <c r="Q183" s="49">
        <v>100.1636</v>
      </c>
      <c r="T183" s="4">
        <f t="shared" si="249"/>
        <v>65.047455151861115</v>
      </c>
      <c r="U183" s="4">
        <f t="shared" si="250"/>
        <v>75.511408425487062</v>
      </c>
      <c r="V183" s="4">
        <f t="shared" si="251"/>
        <v>86.385646181986857</v>
      </c>
      <c r="W183" s="4">
        <f t="shared" si="252"/>
        <v>97.273798812156784</v>
      </c>
      <c r="X183" s="4">
        <f t="shared" si="253"/>
        <v>106.75257448461495</v>
      </c>
      <c r="Y183" s="4">
        <f t="shared" si="254"/>
        <v>115.31989212919551</v>
      </c>
      <c r="Z183" s="4">
        <f t="shared" si="255"/>
        <v>121.05014843304173</v>
      </c>
      <c r="AA183" s="4">
        <f t="shared" si="256"/>
        <v>124.29358873933936</v>
      </c>
      <c r="AB183" s="4">
        <f t="shared" si="257"/>
        <v>123.86774892062991</v>
      </c>
      <c r="AC183" s="4">
        <f t="shared" si="258"/>
        <v>123.00369269075303</v>
      </c>
      <c r="AD183" s="4">
        <f t="shared" si="259"/>
        <v>121.71587393449336</v>
      </c>
      <c r="AE183" s="4">
        <f t="shared" si="260"/>
        <v>119.55774490513275</v>
      </c>
      <c r="AF183" s="4">
        <f t="shared" si="261"/>
        <v>110.48531097419742</v>
      </c>
      <c r="AG183" s="4">
        <f t="shared" si="262"/>
        <v>103.0294894077053</v>
      </c>
      <c r="AH183" s="4">
        <f t="shared" si="263"/>
        <v>101.09780522086601</v>
      </c>
      <c r="AJ183" s="4">
        <f t="shared" si="264"/>
        <v>0.25074484813887921</v>
      </c>
      <c r="AK183" s="4">
        <f t="shared" si="265"/>
        <v>-0.10790842548706792</v>
      </c>
      <c r="AL183" s="4">
        <f t="shared" si="266"/>
        <v>0.61435381801314293</v>
      </c>
      <c r="AM183" s="4">
        <f t="shared" si="267"/>
        <v>-0.43169881215678174</v>
      </c>
      <c r="AN183" s="4">
        <f t="shared" si="268"/>
        <v>-0.55617448461495655</v>
      </c>
      <c r="AO183" s="4">
        <f t="shared" si="269"/>
        <v>0.51940787080448558</v>
      </c>
      <c r="AP183" s="4">
        <f t="shared" si="270"/>
        <v>-1.47874843304173</v>
      </c>
      <c r="AQ183" s="4">
        <f t="shared" si="271"/>
        <v>-0.20458873933935706</v>
      </c>
      <c r="AR183" s="4">
        <f t="shared" si="272"/>
        <v>0.87725107937009739</v>
      </c>
      <c r="AS183" s="4">
        <f t="shared" si="273"/>
        <v>-0.23969269075303146</v>
      </c>
      <c r="AT183" s="4">
        <f t="shared" si="274"/>
        <v>0.42912606550663668</v>
      </c>
      <c r="AU183" s="4">
        <f t="shared" si="275"/>
        <v>-0.812744905132746</v>
      </c>
      <c r="AV183" s="4">
        <f t="shared" si="276"/>
        <v>-0.64931097419741945</v>
      </c>
      <c r="AW183" s="4">
        <f t="shared" si="277"/>
        <v>1.3341105922947065</v>
      </c>
      <c r="AX183" s="4">
        <f t="shared" si="278"/>
        <v>-0.93420522086600499</v>
      </c>
      <c r="AZ183" s="2">
        <f t="shared" si="279"/>
        <v>65.047455151861115</v>
      </c>
      <c r="BA183" s="2">
        <f t="shared" si="280"/>
        <v>75.511408378653641</v>
      </c>
      <c r="BB183" s="2">
        <f t="shared" si="370"/>
        <v>86.385646181986289</v>
      </c>
      <c r="BC183" s="2">
        <f t="shared" si="282"/>
        <v>97.273798812099599</v>
      </c>
      <c r="BD183" s="2">
        <f t="shared" si="283"/>
        <v>106.7525744846138</v>
      </c>
      <c r="BE183" s="2">
        <f t="shared" si="284"/>
        <v>115.31989212222589</v>
      </c>
      <c r="BF183" s="2">
        <f t="shared" si="285"/>
        <v>121.05014836658012</v>
      </c>
      <c r="BG183" s="2">
        <f t="shared" si="286"/>
        <v>124.29358873823031</v>
      </c>
      <c r="BH183" s="2">
        <f t="shared" si="287"/>
        <v>123.86774892022972</v>
      </c>
      <c r="BI183" s="2">
        <f t="shared" si="288"/>
        <v>123.00369262469796</v>
      </c>
      <c r="BJ183" s="2">
        <f t="shared" si="289"/>
        <v>121.71587294862026</v>
      </c>
      <c r="BK183" s="2">
        <f t="shared" si="290"/>
        <v>119.5577427487848</v>
      </c>
      <c r="BL183" s="2">
        <f t="shared" si="291"/>
        <v>110.48521025832139</v>
      </c>
      <c r="BM183" s="2">
        <f t="shared" si="292"/>
        <v>103.0294894077053</v>
      </c>
      <c r="BN183" s="2">
        <f t="shared" si="293"/>
        <v>101.09780522086601</v>
      </c>
      <c r="BP183" s="2" t="str">
        <f t="shared" si="294"/>
        <v/>
      </c>
      <c r="BQ183" s="2" t="str">
        <f t="shared" si="295"/>
        <v/>
      </c>
      <c r="BR183" s="2" t="str">
        <f t="shared" si="296"/>
        <v/>
      </c>
      <c r="BS183" s="2" t="str">
        <f t="shared" si="297"/>
        <v/>
      </c>
      <c r="BT183" s="2" t="str">
        <f t="shared" si="298"/>
        <v/>
      </c>
      <c r="BU183" s="2" t="str">
        <f t="shared" si="299"/>
        <v/>
      </c>
      <c r="BV183" s="2" t="str">
        <f t="shared" si="300"/>
        <v/>
      </c>
      <c r="BW183" s="2" t="str">
        <f t="shared" si="301"/>
        <v/>
      </c>
      <c r="BX183" s="2" t="str">
        <f t="shared" si="302"/>
        <v/>
      </c>
      <c r="BY183" s="2" t="str">
        <f t="shared" si="303"/>
        <v/>
      </c>
      <c r="BZ183" s="2" t="str">
        <f t="shared" si="304"/>
        <v/>
      </c>
      <c r="CA183" s="2" t="str">
        <f t="shared" si="305"/>
        <v/>
      </c>
      <c r="CB183" s="2" t="str">
        <f t="shared" si="306"/>
        <v/>
      </c>
      <c r="CC183" s="2" t="str">
        <f t="shared" si="307"/>
        <v/>
      </c>
      <c r="CD183" s="2" t="str">
        <f t="shared" si="308"/>
        <v/>
      </c>
      <c r="CF183" s="2">
        <f t="shared" si="309"/>
        <v>65.298199999999994</v>
      </c>
      <c r="CG183" s="2">
        <f t="shared" si="310"/>
        <v>75.403499999999994</v>
      </c>
      <c r="CH183" s="2" t="str">
        <f t="shared" si="311"/>
        <v/>
      </c>
      <c r="CI183" s="2" t="str">
        <f t="shared" si="312"/>
        <v/>
      </c>
      <c r="CJ183" s="2" t="str">
        <f t="shared" si="313"/>
        <v/>
      </c>
      <c r="CK183" s="2" t="str">
        <f t="shared" si="314"/>
        <v/>
      </c>
      <c r="CL183" s="2" t="str">
        <f t="shared" si="315"/>
        <v/>
      </c>
      <c r="CM183" s="2" t="str">
        <f t="shared" si="316"/>
        <v/>
      </c>
      <c r="CN183" s="2" t="str">
        <f t="shared" si="317"/>
        <v/>
      </c>
      <c r="CO183" s="2" t="str">
        <f t="shared" si="318"/>
        <v/>
      </c>
      <c r="CP183" s="2">
        <f t="shared" si="319"/>
        <v>122.145</v>
      </c>
      <c r="CQ183" s="2">
        <f t="shared" si="320"/>
        <v>118.745</v>
      </c>
      <c r="CR183" s="2">
        <f t="shared" si="321"/>
        <v>109.836</v>
      </c>
      <c r="CS183" s="2">
        <f t="shared" si="322"/>
        <v>104.36360000000001</v>
      </c>
      <c r="CT183" s="2">
        <f t="shared" si="323"/>
        <v>100.1636</v>
      </c>
      <c r="CV183" s="2">
        <f t="shared" si="324"/>
        <v>69.853242852833361</v>
      </c>
      <c r="CW183" s="2">
        <f t="shared" si="325"/>
        <v>76.61949572253144</v>
      </c>
      <c r="CX183" s="2">
        <f t="shared" si="326"/>
        <v>88.272681552463951</v>
      </c>
      <c r="CY183" s="2">
        <f t="shared" si="327"/>
        <v>99.719680475450716</v>
      </c>
      <c r="CZ183" s="2">
        <f t="shared" si="328"/>
        <v>106.85238875052232</v>
      </c>
      <c r="DA183" s="2">
        <f t="shared" si="329"/>
        <v>113.81258987695375</v>
      </c>
      <c r="DB183" s="2">
        <f t="shared" si="330"/>
        <v>124.97892690497473</v>
      </c>
      <c r="DC183" s="2">
        <f t="shared" si="331"/>
        <v>126.65547011067092</v>
      </c>
      <c r="DD183" s="2">
        <f t="shared" si="332"/>
        <v>126.46451156781039</v>
      </c>
      <c r="DE183" s="2">
        <f t="shared" si="333"/>
        <v>126.48764679943362</v>
      </c>
      <c r="DF183" s="2">
        <f t="shared" si="334"/>
        <v>124.99075069501318</v>
      </c>
      <c r="DG183" s="2">
        <f t="shared" si="335"/>
        <v>124.13060895506308</v>
      </c>
      <c r="DH183" s="2">
        <f t="shared" si="336"/>
        <v>113.23652433239072</v>
      </c>
      <c r="DI183" s="2">
        <f t="shared" si="337"/>
        <v>104.08327698430483</v>
      </c>
      <c r="DJ183" s="2">
        <f t="shared" si="338"/>
        <v>110.48591531472212</v>
      </c>
      <c r="DL183" s="2">
        <f t="shared" si="339"/>
        <v>65.039338272214678</v>
      </c>
      <c r="DM183" s="2">
        <f t="shared" si="340"/>
        <v>75.508146795190584</v>
      </c>
      <c r="DN183" s="2">
        <f t="shared" si="341"/>
        <v>86.380422451299182</v>
      </c>
      <c r="DO183" s="2">
        <f t="shared" si="342"/>
        <v>97.267524748743739</v>
      </c>
      <c r="DP183" s="2">
        <f t="shared" si="343"/>
        <v>106.75231629885322</v>
      </c>
      <c r="DQ183" s="2">
        <f t="shared" si="344"/>
        <v>115.32390573763509</v>
      </c>
      <c r="DR183" s="2">
        <f t="shared" si="345"/>
        <v>121.04033784470973</v>
      </c>
      <c r="DS183" s="2">
        <f t="shared" si="346"/>
        <v>124.28847561092824</v>
      </c>
      <c r="DT183" s="2">
        <f t="shared" si="347"/>
        <v>123.86244817265649</v>
      </c>
      <c r="DU183" s="2">
        <f t="shared" si="348"/>
        <v>122.99598382706309</v>
      </c>
      <c r="DV183" s="2">
        <f t="shared" si="349"/>
        <v>121.70757894861329</v>
      </c>
      <c r="DW183" s="2">
        <f t="shared" si="350"/>
        <v>119.54488015197857</v>
      </c>
      <c r="DX183" s="2">
        <f t="shared" si="351"/>
        <v>110.47533193321966</v>
      </c>
      <c r="DY183" s="2">
        <f t="shared" si="352"/>
        <v>103.02631809238588</v>
      </c>
      <c r="DZ183" s="2">
        <f t="shared" si="353"/>
        <v>101.08544418987566</v>
      </c>
      <c r="EB183" s="2">
        <f t="shared" si="354"/>
        <v>0.9983138677739668</v>
      </c>
      <c r="EC183" s="2">
        <f t="shared" si="355"/>
        <v>0.99706520303135338</v>
      </c>
      <c r="ED183" s="2">
        <f t="shared" si="356"/>
        <v>0.99723942102649199</v>
      </c>
      <c r="EE183" s="2">
        <f t="shared" si="357"/>
        <v>0.99744140908853329</v>
      </c>
      <c r="EF183" s="2">
        <f t="shared" si="358"/>
        <v>0.99742001163866745</v>
      </c>
      <c r="EG183" s="2">
        <f t="shared" si="359"/>
        <v>0.99734429081728826</v>
      </c>
      <c r="EH183" s="2">
        <f t="shared" si="360"/>
        <v>0.99750912783225698</v>
      </c>
      <c r="EI183" s="2">
        <f t="shared" si="361"/>
        <v>0.99783982290511031</v>
      </c>
      <c r="EJ183" s="2">
        <f t="shared" si="362"/>
        <v>0.99796286762916586</v>
      </c>
      <c r="EK183" s="2">
        <f t="shared" si="363"/>
        <v>0.99779222745841345</v>
      </c>
      <c r="EL183" s="2">
        <f t="shared" si="364"/>
        <v>0.99747378430139422</v>
      </c>
      <c r="EM183" s="2">
        <f t="shared" si="365"/>
        <v>0.99719508122731149</v>
      </c>
      <c r="EN183" s="2">
        <f t="shared" si="366"/>
        <v>0.99642244230982091</v>
      </c>
      <c r="EO183" s="2">
        <f t="shared" si="367"/>
        <v>0.99699958499458485</v>
      </c>
      <c r="EP183" s="2">
        <f t="shared" si="368"/>
        <v>0.99868506260737422</v>
      </c>
    </row>
    <row r="184" spans="2:146" x14ac:dyDescent="0.25">
      <c r="B184" s="2">
        <v>162</v>
      </c>
      <c r="C184" s="49">
        <v>63.807000000000002</v>
      </c>
      <c r="D184" s="49">
        <v>76.087699999999998</v>
      </c>
      <c r="E184" s="49">
        <v>86.1404</v>
      </c>
      <c r="F184" s="49">
        <v>97.122799999999998</v>
      </c>
      <c r="G184" s="49">
        <v>105.6429</v>
      </c>
      <c r="H184" s="49">
        <v>115.5</v>
      </c>
      <c r="I184" s="49">
        <v>120.2321</v>
      </c>
      <c r="J184" s="49">
        <v>123.446</v>
      </c>
      <c r="K184" s="49">
        <v>123.364</v>
      </c>
      <c r="L184" s="49">
        <v>124.61799999999999</v>
      </c>
      <c r="M184" s="49">
        <v>121.94499999999999</v>
      </c>
      <c r="N184" s="49">
        <v>119.727</v>
      </c>
      <c r="O184" s="49">
        <v>111.145</v>
      </c>
      <c r="P184" s="49">
        <v>103.32729999999999</v>
      </c>
      <c r="Q184" s="49">
        <v>101.43640000000001</v>
      </c>
      <c r="T184" s="4">
        <f t="shared" si="249"/>
        <v>65.082531108463229</v>
      </c>
      <c r="U184" s="4">
        <f t="shared" si="250"/>
        <v>75.490397109591385</v>
      </c>
      <c r="V184" s="4">
        <f t="shared" si="251"/>
        <v>86.344498686602563</v>
      </c>
      <c r="W184" s="4">
        <f t="shared" si="252"/>
        <v>97.220205688472404</v>
      </c>
      <c r="X184" s="4">
        <f t="shared" si="253"/>
        <v>106.70993636997883</v>
      </c>
      <c r="Y184" s="4">
        <f t="shared" si="254"/>
        <v>115.2953821185114</v>
      </c>
      <c r="Z184" s="4">
        <f t="shared" si="255"/>
        <v>121.00479330568231</v>
      </c>
      <c r="AA184" s="4">
        <f t="shared" si="256"/>
        <v>124.24299857055834</v>
      </c>
      <c r="AB184" s="4">
        <f t="shared" si="257"/>
        <v>123.80302452135864</v>
      </c>
      <c r="AC184" s="4">
        <f t="shared" si="258"/>
        <v>122.93392865050357</v>
      </c>
      <c r="AD184" s="4">
        <f t="shared" si="259"/>
        <v>121.63584274382337</v>
      </c>
      <c r="AE184" s="4">
        <f t="shared" si="260"/>
        <v>119.46792474637405</v>
      </c>
      <c r="AF184" s="4">
        <f t="shared" si="261"/>
        <v>110.40487655227226</v>
      </c>
      <c r="AG184" s="4">
        <f t="shared" si="262"/>
        <v>102.96316833856754</v>
      </c>
      <c r="AH184" s="4">
        <f t="shared" si="263"/>
        <v>101.09383123807115</v>
      </c>
      <c r="AJ184" s="4">
        <f t="shared" si="264"/>
        <v>-1.2755311084632268</v>
      </c>
      <c r="AK184" s="4">
        <f t="shared" si="265"/>
        <v>0.59730289040861351</v>
      </c>
      <c r="AL184" s="4">
        <f t="shared" si="266"/>
        <v>-0.20409868660256336</v>
      </c>
      <c r="AM184" s="4">
        <f t="shared" si="267"/>
        <v>-9.7405688472406382E-2</v>
      </c>
      <c r="AN184" s="4">
        <f t="shared" si="268"/>
        <v>-1.0670363699788368</v>
      </c>
      <c r="AO184" s="4">
        <f t="shared" si="269"/>
        <v>0.20461788148860194</v>
      </c>
      <c r="AP184" s="4">
        <f t="shared" si="270"/>
        <v>-0.77269330568230998</v>
      </c>
      <c r="AQ184" s="4">
        <f t="shared" si="271"/>
        <v>-0.796998570558344</v>
      </c>
      <c r="AR184" s="4">
        <f t="shared" si="272"/>
        <v>-0.43902452135863257</v>
      </c>
      <c r="AS184" s="4">
        <f t="shared" si="273"/>
        <v>1.6840713494964206</v>
      </c>
      <c r="AT184" s="4">
        <f t="shared" si="274"/>
        <v>0.30915725617661849</v>
      </c>
      <c r="AU184" s="4">
        <f t="shared" si="275"/>
        <v>0.25907525362595152</v>
      </c>
      <c r="AV184" s="4">
        <f t="shared" si="276"/>
        <v>0.74012344772773986</v>
      </c>
      <c r="AW184" s="4">
        <f t="shared" si="277"/>
        <v>0.36413166143245235</v>
      </c>
      <c r="AX184" s="4">
        <f t="shared" si="278"/>
        <v>0.34256876192885954</v>
      </c>
      <c r="AZ184" s="2">
        <f t="shared" si="279"/>
        <v>65.082531108463229</v>
      </c>
      <c r="BA184" s="2">
        <f t="shared" si="280"/>
        <v>75.490397102027842</v>
      </c>
      <c r="BB184" s="2">
        <f t="shared" si="370"/>
        <v>86.344498686602535</v>
      </c>
      <c r="BC184" s="2">
        <f t="shared" si="282"/>
        <v>97.220205688467033</v>
      </c>
      <c r="BD184" s="2">
        <f t="shared" si="283"/>
        <v>106.70993636997876</v>
      </c>
      <c r="BE184" s="2">
        <f t="shared" si="284"/>
        <v>115.29538211752411</v>
      </c>
      <c r="BF184" s="2">
        <f t="shared" si="285"/>
        <v>121.00479329272336</v>
      </c>
      <c r="BG184" s="2">
        <f t="shared" si="286"/>
        <v>124.24299857038383</v>
      </c>
      <c r="BH184" s="2">
        <f t="shared" si="287"/>
        <v>123.8030245212984</v>
      </c>
      <c r="BI184" s="2">
        <f t="shared" si="288"/>
        <v>122.93392863698864</v>
      </c>
      <c r="BJ184" s="2">
        <f t="shared" si="289"/>
        <v>121.63584250804001</v>
      </c>
      <c r="BK184" s="2">
        <f t="shared" si="290"/>
        <v>119.46792419996441</v>
      </c>
      <c r="BL184" s="2">
        <f t="shared" si="291"/>
        <v>110.40484144303309</v>
      </c>
      <c r="BM184" s="2">
        <f t="shared" si="292"/>
        <v>102.96316833856754</v>
      </c>
      <c r="BN184" s="2">
        <f t="shared" si="293"/>
        <v>101.09383123807115</v>
      </c>
      <c r="BP184" s="2" t="str">
        <f t="shared" si="294"/>
        <v/>
      </c>
      <c r="BQ184" s="2" t="str">
        <f t="shared" si="295"/>
        <v/>
      </c>
      <c r="BR184" s="2" t="str">
        <f t="shared" si="296"/>
        <v/>
      </c>
      <c r="BS184" s="2" t="str">
        <f t="shared" si="297"/>
        <v/>
      </c>
      <c r="BT184" s="2" t="str">
        <f t="shared" si="298"/>
        <v/>
      </c>
      <c r="BU184" s="2" t="str">
        <f t="shared" si="299"/>
        <v/>
      </c>
      <c r="BV184" s="2" t="str">
        <f t="shared" si="300"/>
        <v/>
      </c>
      <c r="BW184" s="2" t="str">
        <f t="shared" si="301"/>
        <v/>
      </c>
      <c r="BX184" s="2" t="str">
        <f t="shared" si="302"/>
        <v/>
      </c>
      <c r="BY184" s="2" t="str">
        <f t="shared" si="303"/>
        <v/>
      </c>
      <c r="BZ184" s="2" t="str">
        <f t="shared" si="304"/>
        <v/>
      </c>
      <c r="CA184" s="2" t="str">
        <f t="shared" si="305"/>
        <v/>
      </c>
      <c r="CB184" s="2" t="str">
        <f t="shared" si="306"/>
        <v/>
      </c>
      <c r="CC184" s="2" t="str">
        <f t="shared" si="307"/>
        <v/>
      </c>
      <c r="CD184" s="2" t="str">
        <f t="shared" si="308"/>
        <v/>
      </c>
      <c r="CF184" s="2">
        <f t="shared" si="309"/>
        <v>63.807000000000002</v>
      </c>
      <c r="CG184" s="2">
        <f t="shared" si="310"/>
        <v>76.087699999999998</v>
      </c>
      <c r="CH184" s="2" t="str">
        <f t="shared" si="311"/>
        <v/>
      </c>
      <c r="CI184" s="2" t="str">
        <f t="shared" si="312"/>
        <v/>
      </c>
      <c r="CJ184" s="2" t="str">
        <f t="shared" si="313"/>
        <v/>
      </c>
      <c r="CK184" s="2" t="str">
        <f t="shared" si="314"/>
        <v/>
      </c>
      <c r="CL184" s="2" t="str">
        <f t="shared" si="315"/>
        <v/>
      </c>
      <c r="CM184" s="2" t="str">
        <f t="shared" si="316"/>
        <v/>
      </c>
      <c r="CN184" s="2" t="str">
        <f t="shared" si="317"/>
        <v/>
      </c>
      <c r="CO184" s="2" t="str">
        <f t="shared" si="318"/>
        <v/>
      </c>
      <c r="CP184" s="2">
        <f t="shared" si="319"/>
        <v>121.94499999999999</v>
      </c>
      <c r="CQ184" s="2">
        <f t="shared" si="320"/>
        <v>119.727</v>
      </c>
      <c r="CR184" s="2">
        <f t="shared" si="321"/>
        <v>111.145</v>
      </c>
      <c r="CS184" s="2">
        <f t="shared" si="322"/>
        <v>103.32729999999999</v>
      </c>
      <c r="CT184" s="2">
        <f t="shared" si="323"/>
        <v>101.43640000000001</v>
      </c>
      <c r="CV184" s="2">
        <f t="shared" si="324"/>
        <v>69.888426018703314</v>
      </c>
      <c r="CW184" s="2">
        <f t="shared" si="325"/>
        <v>76.602015357684351</v>
      </c>
      <c r="CX184" s="2">
        <f t="shared" si="326"/>
        <v>88.255955590127186</v>
      </c>
      <c r="CY184" s="2">
        <f t="shared" si="327"/>
        <v>99.711443128344314</v>
      </c>
      <c r="CZ184" s="2">
        <f t="shared" si="328"/>
        <v>106.82413537426136</v>
      </c>
      <c r="DA184" s="2">
        <f t="shared" si="329"/>
        <v>113.7717055874031</v>
      </c>
      <c r="DB184" s="2">
        <f t="shared" si="330"/>
        <v>124.98564441321473</v>
      </c>
      <c r="DC184" s="2">
        <f t="shared" si="331"/>
        <v>126.636889783383</v>
      </c>
      <c r="DD184" s="2">
        <f t="shared" si="332"/>
        <v>126.43094849280227</v>
      </c>
      <c r="DE184" s="2">
        <f t="shared" si="333"/>
        <v>126.44776743172245</v>
      </c>
      <c r="DF184" s="2">
        <f t="shared" si="334"/>
        <v>124.94501684902349</v>
      </c>
      <c r="DG184" s="2">
        <f t="shared" si="335"/>
        <v>124.09164328671284</v>
      </c>
      <c r="DH184" s="2">
        <f t="shared" si="336"/>
        <v>113.1631198281909</v>
      </c>
      <c r="DI184" s="2">
        <f t="shared" si="337"/>
        <v>103.97478058805709</v>
      </c>
      <c r="DJ184" s="2">
        <f t="shared" si="338"/>
        <v>110.45681688613816</v>
      </c>
      <c r="DL184" s="2">
        <f t="shared" si="339"/>
        <v>65.075128261102208</v>
      </c>
      <c r="DM184" s="2">
        <f t="shared" si="340"/>
        <v>75.487413024017783</v>
      </c>
      <c r="DN184" s="2">
        <f t="shared" si="341"/>
        <v>86.339672931833249</v>
      </c>
      <c r="DO184" s="2">
        <f t="shared" si="342"/>
        <v>97.21437756718376</v>
      </c>
      <c r="DP184" s="2">
        <f t="shared" si="343"/>
        <v>106.70966696725229</v>
      </c>
      <c r="DQ184" s="2">
        <f t="shared" si="344"/>
        <v>115.29908234298597</v>
      </c>
      <c r="DR184" s="2">
        <f t="shared" si="345"/>
        <v>120.99572740163771</v>
      </c>
      <c r="DS184" s="2">
        <f t="shared" si="346"/>
        <v>124.23827214359518</v>
      </c>
      <c r="DT184" s="2">
        <f t="shared" si="347"/>
        <v>123.79813216966352</v>
      </c>
      <c r="DU184" s="2">
        <f t="shared" si="348"/>
        <v>122.92683782378928</v>
      </c>
      <c r="DV184" s="2">
        <f t="shared" si="349"/>
        <v>121.62819907284972</v>
      </c>
      <c r="DW184" s="2">
        <f t="shared" si="350"/>
        <v>119.45606291875974</v>
      </c>
      <c r="DX184" s="2">
        <f t="shared" si="351"/>
        <v>110.39580949892611</v>
      </c>
      <c r="DY184" s="2">
        <f t="shared" si="352"/>
        <v>102.96039182096764</v>
      </c>
      <c r="DZ184" s="2">
        <f t="shared" si="353"/>
        <v>101.08258801366266</v>
      </c>
      <c r="EB184" s="2">
        <f t="shared" si="354"/>
        <v>0.99846200095364135</v>
      </c>
      <c r="EC184" s="2">
        <f t="shared" si="355"/>
        <v>0.99732274200409121</v>
      </c>
      <c r="ED184" s="2">
        <f t="shared" si="356"/>
        <v>0.99748171035812294</v>
      </c>
      <c r="EE184" s="2">
        <f t="shared" si="357"/>
        <v>0.99766601190857129</v>
      </c>
      <c r="EF184" s="2">
        <f t="shared" si="358"/>
        <v>0.99764648837600101</v>
      </c>
      <c r="EG184" s="2">
        <f t="shared" si="359"/>
        <v>0.99757739834108572</v>
      </c>
      <c r="EH184" s="2">
        <f t="shared" si="360"/>
        <v>0.99772779958596869</v>
      </c>
      <c r="EI184" s="2">
        <f t="shared" si="361"/>
        <v>0.99802952054122662</v>
      </c>
      <c r="EJ184" s="2">
        <f t="shared" si="362"/>
        <v>0.99814178011891941</v>
      </c>
      <c r="EK184" s="2">
        <f t="shared" si="363"/>
        <v>0.99798609629019974</v>
      </c>
      <c r="EL184" s="2">
        <f t="shared" si="364"/>
        <v>0.99769555166846957</v>
      </c>
      <c r="EM184" s="2">
        <f t="shared" si="365"/>
        <v>0.99744125217056578</v>
      </c>
      <c r="EN184" s="2">
        <f t="shared" si="366"/>
        <v>0.99673620120899575</v>
      </c>
      <c r="EO184" s="2">
        <f t="shared" si="367"/>
        <v>0.99726286637827632</v>
      </c>
      <c r="EP184" s="2">
        <f t="shared" si="368"/>
        <v>0.99880062407677173</v>
      </c>
    </row>
    <row r="185" spans="2:146" x14ac:dyDescent="0.25">
      <c r="B185" s="2">
        <v>163</v>
      </c>
      <c r="C185" s="49">
        <v>64.807000000000002</v>
      </c>
      <c r="D185" s="49">
        <v>76.824600000000004</v>
      </c>
      <c r="E185" s="49">
        <v>86.157899999999998</v>
      </c>
      <c r="F185" s="49">
        <v>97.263199999999998</v>
      </c>
      <c r="G185" s="49">
        <v>106.9286</v>
      </c>
      <c r="H185" s="49">
        <v>115.5</v>
      </c>
      <c r="I185" s="49">
        <v>120.1964</v>
      </c>
      <c r="J185" s="49">
        <v>124.054</v>
      </c>
      <c r="K185" s="49">
        <v>123.727</v>
      </c>
      <c r="L185" s="49">
        <v>123.127</v>
      </c>
      <c r="M185" s="49">
        <v>120.964</v>
      </c>
      <c r="N185" s="49">
        <v>119.545</v>
      </c>
      <c r="O185" s="49">
        <v>111.291</v>
      </c>
      <c r="P185" s="49">
        <v>102.0545</v>
      </c>
      <c r="Q185" s="49">
        <v>101.25449999999999</v>
      </c>
      <c r="T185" s="4">
        <f t="shared" si="249"/>
        <v>65.117669789518786</v>
      </c>
      <c r="U185" s="4">
        <f t="shared" si="250"/>
        <v>75.469409352376331</v>
      </c>
      <c r="V185" s="4">
        <f t="shared" si="251"/>
        <v>86.303380715766664</v>
      </c>
      <c r="W185" s="4">
        <f t="shared" si="252"/>
        <v>97.166642402931444</v>
      </c>
      <c r="X185" s="4">
        <f t="shared" si="253"/>
        <v>106.66729429103206</v>
      </c>
      <c r="Y185" s="4">
        <f t="shared" si="254"/>
        <v>115.27084809010105</v>
      </c>
      <c r="Z185" s="4">
        <f t="shared" si="255"/>
        <v>120.95949319196198</v>
      </c>
      <c r="AA185" s="4">
        <f t="shared" si="256"/>
        <v>124.19243681600356</v>
      </c>
      <c r="AB185" s="4">
        <f t="shared" si="257"/>
        <v>123.73833090007317</v>
      </c>
      <c r="AC185" s="4">
        <f t="shared" si="258"/>
        <v>122.86421363136691</v>
      </c>
      <c r="AD185" s="4">
        <f t="shared" si="259"/>
        <v>121.55586228706902</v>
      </c>
      <c r="AE185" s="4">
        <f t="shared" si="260"/>
        <v>119.37818222865829</v>
      </c>
      <c r="AF185" s="4">
        <f t="shared" si="261"/>
        <v>110.32455636644092</v>
      </c>
      <c r="AG185" s="4">
        <f t="shared" si="262"/>
        <v>102.89689208048486</v>
      </c>
      <c r="AH185" s="4">
        <f t="shared" si="263"/>
        <v>101.08995815425783</v>
      </c>
      <c r="AJ185" s="4">
        <f t="shared" si="264"/>
        <v>-0.31066978951878355</v>
      </c>
      <c r="AK185" s="4">
        <f t="shared" si="265"/>
        <v>1.3551906476236724</v>
      </c>
      <c r="AL185" s="4">
        <f t="shared" si="266"/>
        <v>-0.14548071576666644</v>
      </c>
      <c r="AM185" s="4">
        <f t="shared" si="267"/>
        <v>9.6557597068553491E-2</v>
      </c>
      <c r="AN185" s="4">
        <f t="shared" si="268"/>
        <v>0.2613057089679387</v>
      </c>
      <c r="AO185" s="4">
        <f t="shared" si="269"/>
        <v>0.22915190989894541</v>
      </c>
      <c r="AP185" s="4">
        <f t="shared" si="270"/>
        <v>-0.76309319196198544</v>
      </c>
      <c r="AQ185" s="4">
        <f t="shared" si="271"/>
        <v>-0.13843681600356206</v>
      </c>
      <c r="AR185" s="4">
        <f t="shared" si="272"/>
        <v>-1.1330900073161843E-2</v>
      </c>
      <c r="AS185" s="4">
        <f t="shared" si="273"/>
        <v>0.26278636863308691</v>
      </c>
      <c r="AT185" s="4">
        <f t="shared" si="274"/>
        <v>-0.59186228706902</v>
      </c>
      <c r="AU185" s="4">
        <f t="shared" si="275"/>
        <v>0.16681777134171227</v>
      </c>
      <c r="AV185" s="4">
        <f t="shared" si="276"/>
        <v>0.96644363355908069</v>
      </c>
      <c r="AW185" s="4">
        <f t="shared" si="277"/>
        <v>-0.84239208048485636</v>
      </c>
      <c r="AX185" s="4">
        <f t="shared" si="278"/>
        <v>0.16454184574216413</v>
      </c>
      <c r="AZ185" s="2">
        <f t="shared" si="279"/>
        <v>65.117669789518786</v>
      </c>
      <c r="BA185" s="2">
        <f t="shared" si="280"/>
        <v>75.469409351268268</v>
      </c>
      <c r="BB185" s="2">
        <f t="shared" si="370"/>
        <v>86.303380715766664</v>
      </c>
      <c r="BC185" s="2">
        <f t="shared" si="282"/>
        <v>97.166642402930989</v>
      </c>
      <c r="BD185" s="2">
        <f t="shared" si="283"/>
        <v>106.66729429103206</v>
      </c>
      <c r="BE185" s="2">
        <f t="shared" si="284"/>
        <v>115.27084808997273</v>
      </c>
      <c r="BF185" s="2">
        <f t="shared" si="285"/>
        <v>120.95949318960167</v>
      </c>
      <c r="BG185" s="2">
        <f t="shared" si="286"/>
        <v>124.192436815978</v>
      </c>
      <c r="BH185" s="2">
        <f t="shared" si="287"/>
        <v>123.73833090006472</v>
      </c>
      <c r="BI185" s="2">
        <f t="shared" si="288"/>
        <v>122.86421362877708</v>
      </c>
      <c r="BJ185" s="2">
        <f t="shared" si="289"/>
        <v>121.55586223417174</v>
      </c>
      <c r="BK185" s="2">
        <f t="shared" si="290"/>
        <v>119.37818209871365</v>
      </c>
      <c r="BL185" s="2">
        <f t="shared" si="291"/>
        <v>110.32454487778072</v>
      </c>
      <c r="BM185" s="2">
        <f t="shared" si="292"/>
        <v>102.89689208048486</v>
      </c>
      <c r="BN185" s="2">
        <f t="shared" si="293"/>
        <v>101.08995815425783</v>
      </c>
      <c r="BP185" s="2" t="str">
        <f t="shared" si="294"/>
        <v/>
      </c>
      <c r="BQ185" s="2" t="str">
        <f t="shared" si="295"/>
        <v/>
      </c>
      <c r="BR185" s="2" t="str">
        <f t="shared" si="296"/>
        <v/>
      </c>
      <c r="BS185" s="2" t="str">
        <f t="shared" si="297"/>
        <v/>
      </c>
      <c r="BT185" s="2" t="str">
        <f t="shared" si="298"/>
        <v/>
      </c>
      <c r="BU185" s="2" t="str">
        <f t="shared" si="299"/>
        <v/>
      </c>
      <c r="BV185" s="2" t="str">
        <f t="shared" si="300"/>
        <v/>
      </c>
      <c r="BW185" s="2" t="str">
        <f t="shared" si="301"/>
        <v/>
      </c>
      <c r="BX185" s="2" t="str">
        <f t="shared" si="302"/>
        <v/>
      </c>
      <c r="BY185" s="2" t="str">
        <f t="shared" si="303"/>
        <v/>
      </c>
      <c r="BZ185" s="2" t="str">
        <f t="shared" si="304"/>
        <v/>
      </c>
      <c r="CA185" s="2" t="str">
        <f t="shared" si="305"/>
        <v/>
      </c>
      <c r="CB185" s="2" t="str">
        <f t="shared" si="306"/>
        <v/>
      </c>
      <c r="CC185" s="2" t="str">
        <f t="shared" si="307"/>
        <v/>
      </c>
      <c r="CD185" s="2" t="str">
        <f t="shared" si="308"/>
        <v/>
      </c>
      <c r="CF185" s="2">
        <f t="shared" si="309"/>
        <v>64.807000000000002</v>
      </c>
      <c r="CG185" s="2" t="str">
        <f t="shared" si="310"/>
        <v/>
      </c>
      <c r="CH185" s="2" t="str">
        <f t="shared" si="311"/>
        <v/>
      </c>
      <c r="CI185" s="2" t="str">
        <f t="shared" si="312"/>
        <v/>
      </c>
      <c r="CJ185" s="2" t="str">
        <f t="shared" si="313"/>
        <v/>
      </c>
      <c r="CK185" s="2" t="str">
        <f t="shared" si="314"/>
        <v/>
      </c>
      <c r="CL185" s="2" t="str">
        <f t="shared" si="315"/>
        <v/>
      </c>
      <c r="CM185" s="2" t="str">
        <f t="shared" si="316"/>
        <v/>
      </c>
      <c r="CN185" s="2" t="str">
        <f t="shared" si="317"/>
        <v/>
      </c>
      <c r="CO185" s="2" t="str">
        <f t="shared" si="318"/>
        <v/>
      </c>
      <c r="CP185" s="2" t="str">
        <f t="shared" si="319"/>
        <v/>
      </c>
      <c r="CQ185" s="2">
        <f t="shared" si="320"/>
        <v>119.545</v>
      </c>
      <c r="CR185" s="2">
        <f t="shared" si="321"/>
        <v>111.291</v>
      </c>
      <c r="CS185" s="2">
        <f t="shared" si="322"/>
        <v>102.0545</v>
      </c>
      <c r="CT185" s="2">
        <f t="shared" si="323"/>
        <v>101.25449999999999</v>
      </c>
      <c r="CV185" s="2">
        <f t="shared" si="324"/>
        <v>69.92360918457328</v>
      </c>
      <c r="CW185" s="2">
        <f t="shared" si="325"/>
        <v>76.584534992837263</v>
      </c>
      <c r="CX185" s="2">
        <f t="shared" si="326"/>
        <v>88.239229627790422</v>
      </c>
      <c r="CY185" s="2">
        <f t="shared" si="327"/>
        <v>99.703205781237898</v>
      </c>
      <c r="CZ185" s="2">
        <f t="shared" si="328"/>
        <v>106.79588199800038</v>
      </c>
      <c r="DA185" s="2">
        <f t="shared" si="329"/>
        <v>113.73082129785247</v>
      </c>
      <c r="DB185" s="2">
        <f t="shared" si="330"/>
        <v>124.99236192145472</v>
      </c>
      <c r="DC185" s="2">
        <f t="shared" si="331"/>
        <v>126.61830945609508</v>
      </c>
      <c r="DD185" s="2">
        <f t="shared" si="332"/>
        <v>126.39738541779415</v>
      </c>
      <c r="DE185" s="2">
        <f t="shared" si="333"/>
        <v>126.40788806401129</v>
      </c>
      <c r="DF185" s="2">
        <f t="shared" si="334"/>
        <v>124.8992830030338</v>
      </c>
      <c r="DG185" s="2">
        <f t="shared" si="335"/>
        <v>124.05267761836259</v>
      </c>
      <c r="DH185" s="2">
        <f t="shared" si="336"/>
        <v>113.08971532399107</v>
      </c>
      <c r="DI185" s="2">
        <f t="shared" si="337"/>
        <v>103.86628419180934</v>
      </c>
      <c r="DJ185" s="2">
        <f t="shared" si="338"/>
        <v>110.42771845755419</v>
      </c>
      <c r="DL185" s="2">
        <f t="shared" si="339"/>
        <v>65.110918249989723</v>
      </c>
      <c r="DM185" s="2">
        <f t="shared" si="340"/>
        <v>75.466679252844983</v>
      </c>
      <c r="DN185" s="2">
        <f t="shared" si="341"/>
        <v>86.298923412367301</v>
      </c>
      <c r="DO185" s="2">
        <f t="shared" si="342"/>
        <v>97.161230385623782</v>
      </c>
      <c r="DP185" s="2">
        <f t="shared" si="343"/>
        <v>106.66701763565136</v>
      </c>
      <c r="DQ185" s="2">
        <f t="shared" si="344"/>
        <v>115.27425894833686</v>
      </c>
      <c r="DR185" s="2">
        <f t="shared" si="345"/>
        <v>120.95111695856571</v>
      </c>
      <c r="DS185" s="2">
        <f t="shared" si="346"/>
        <v>124.18806867626212</v>
      </c>
      <c r="DT185" s="2">
        <f t="shared" si="347"/>
        <v>123.73381616667056</v>
      </c>
      <c r="DU185" s="2">
        <f t="shared" si="348"/>
        <v>122.85769182051548</v>
      </c>
      <c r="DV185" s="2">
        <f t="shared" si="349"/>
        <v>121.54881919708615</v>
      </c>
      <c r="DW185" s="2">
        <f t="shared" si="350"/>
        <v>119.36724568554089</v>
      </c>
      <c r="DX185" s="2">
        <f t="shared" si="351"/>
        <v>110.31628706463255</v>
      </c>
      <c r="DY185" s="2">
        <f t="shared" si="352"/>
        <v>102.89446554954941</v>
      </c>
      <c r="DZ185" s="2">
        <f t="shared" si="353"/>
        <v>101.07973183744966</v>
      </c>
      <c r="EB185" s="2">
        <f t="shared" si="354"/>
        <v>0.9985971383533998</v>
      </c>
      <c r="EC185" s="2">
        <f t="shared" si="355"/>
        <v>0.99755773636470646</v>
      </c>
      <c r="ED185" s="2">
        <f t="shared" si="356"/>
        <v>0.99770278352770936</v>
      </c>
      <c r="EE185" s="2">
        <f t="shared" si="357"/>
        <v>0.99787094032595891</v>
      </c>
      <c r="EF185" s="2">
        <f t="shared" si="358"/>
        <v>0.99785312730642473</v>
      </c>
      <c r="EG185" s="2">
        <f t="shared" si="359"/>
        <v>0.99779008995726692</v>
      </c>
      <c r="EH185" s="2">
        <f t="shared" si="360"/>
        <v>0.9979273142032008</v>
      </c>
      <c r="EI185" s="2">
        <f t="shared" si="361"/>
        <v>0.99820258973838105</v>
      </c>
      <c r="EJ185" s="2">
        <f t="shared" si="362"/>
        <v>0.99830500618962303</v>
      </c>
      <c r="EK185" s="2">
        <f t="shared" si="363"/>
        <v>0.99816297246284591</v>
      </c>
      <c r="EL185" s="2">
        <f t="shared" si="364"/>
        <v>0.99789789190586153</v>
      </c>
      <c r="EM185" s="2">
        <f t="shared" si="365"/>
        <v>0.99766586873322372</v>
      </c>
      <c r="EN185" s="2">
        <f t="shared" si="366"/>
        <v>0.99702252505710043</v>
      </c>
      <c r="EO185" s="2">
        <f t="shared" si="367"/>
        <v>0.99750310312034729</v>
      </c>
      <c r="EP185" s="2">
        <f t="shared" si="368"/>
        <v>0.9989060407097532</v>
      </c>
    </row>
    <row r="186" spans="2:146" x14ac:dyDescent="0.25">
      <c r="B186" s="2">
        <v>164</v>
      </c>
      <c r="C186" s="49">
        <v>64.456100000000006</v>
      </c>
      <c r="D186" s="49">
        <v>74.9298</v>
      </c>
      <c r="E186" s="49">
        <v>87.614000000000004</v>
      </c>
      <c r="F186" s="49">
        <v>96.456100000000006</v>
      </c>
      <c r="G186" s="49">
        <v>105.16070000000001</v>
      </c>
      <c r="H186" s="49">
        <v>115.6429</v>
      </c>
      <c r="I186" s="49">
        <v>121.5536</v>
      </c>
      <c r="J186" s="49">
        <v>125.161</v>
      </c>
      <c r="K186" s="49">
        <v>123.90900000000001</v>
      </c>
      <c r="L186" s="49">
        <v>123.127</v>
      </c>
      <c r="M186" s="49">
        <v>122.273</v>
      </c>
      <c r="N186" s="49">
        <v>120.10899999999999</v>
      </c>
      <c r="O186" s="49">
        <v>111.018</v>
      </c>
      <c r="P186" s="49">
        <v>104.01819999999999</v>
      </c>
      <c r="Q186" s="49">
        <v>100.5091</v>
      </c>
      <c r="T186" s="4">
        <f t="shared" si="249"/>
        <v>65.152865699781685</v>
      </c>
      <c r="U186" s="4">
        <f t="shared" si="250"/>
        <v>75.448443144446102</v>
      </c>
      <c r="V186" s="4">
        <f t="shared" si="251"/>
        <v>86.262290165364604</v>
      </c>
      <c r="W186" s="4">
        <f t="shared" si="252"/>
        <v>97.113107166241377</v>
      </c>
      <c r="X186" s="4">
        <f t="shared" si="253"/>
        <v>106.62464885661871</v>
      </c>
      <c r="Y186" s="4">
        <f t="shared" si="254"/>
        <v>115.24629183249078</v>
      </c>
      <c r="Z186" s="4">
        <f t="shared" si="255"/>
        <v>120.91424416637626</v>
      </c>
      <c r="AA186" s="4">
        <f t="shared" si="256"/>
        <v>124.1419014765215</v>
      </c>
      <c r="AB186" s="4">
        <f t="shared" si="257"/>
        <v>123.67366581023762</v>
      </c>
      <c r="AC186" s="4">
        <f t="shared" si="258"/>
        <v>122.79454378003503</v>
      </c>
      <c r="AD186" s="4">
        <f t="shared" si="259"/>
        <v>121.47592836317777</v>
      </c>
      <c r="AE186" s="4">
        <f t="shared" si="260"/>
        <v>119.28851080104026</v>
      </c>
      <c r="AF186" s="4">
        <f t="shared" si="261"/>
        <v>110.24431796547404</v>
      </c>
      <c r="AG186" s="4">
        <f t="shared" si="262"/>
        <v>102.83065582509003</v>
      </c>
      <c r="AH186" s="4">
        <f t="shared" si="263"/>
        <v>101.08617688634949</v>
      </c>
      <c r="AJ186" s="4">
        <f t="shared" si="264"/>
        <v>-0.6967656997816789</v>
      </c>
      <c r="AK186" s="4">
        <f t="shared" si="265"/>
        <v>-0.51864314444610216</v>
      </c>
      <c r="AL186" s="4">
        <f t="shared" si="266"/>
        <v>1.3517098346354004</v>
      </c>
      <c r="AM186" s="4">
        <f t="shared" si="267"/>
        <v>-0.65700716624137101</v>
      </c>
      <c r="AN186" s="4">
        <f t="shared" si="268"/>
        <v>-1.4639488566186998</v>
      </c>
      <c r="AO186" s="4">
        <f t="shared" si="269"/>
        <v>0.39660816750921413</v>
      </c>
      <c r="AP186" s="4">
        <f t="shared" si="270"/>
        <v>0.63935583362373904</v>
      </c>
      <c r="AQ186" s="4">
        <f t="shared" si="271"/>
        <v>1.0190985234785046</v>
      </c>
      <c r="AR186" s="4">
        <f t="shared" si="272"/>
        <v>0.23533418976238352</v>
      </c>
      <c r="AS186" s="4">
        <f t="shared" si="273"/>
        <v>0.33245621996496766</v>
      </c>
      <c r="AT186" s="4">
        <f t="shared" si="274"/>
        <v>0.79707163682222415</v>
      </c>
      <c r="AU186" s="4">
        <f t="shared" si="275"/>
        <v>0.82048919895973427</v>
      </c>
      <c r="AV186" s="4">
        <f t="shared" si="276"/>
        <v>0.77368203452596163</v>
      </c>
      <c r="AW186" s="4">
        <f t="shared" si="277"/>
        <v>1.1875441749099593</v>
      </c>
      <c r="AX186" s="4">
        <f t="shared" si="278"/>
        <v>-0.57707688634948795</v>
      </c>
      <c r="AZ186" s="2">
        <f t="shared" si="279"/>
        <v>65.152865699781685</v>
      </c>
      <c r="BA186" s="2">
        <f t="shared" si="280"/>
        <v>75.448443144298849</v>
      </c>
      <c r="BB186" s="2">
        <f t="shared" si="370"/>
        <v>86.262290165364604</v>
      </c>
      <c r="BC186" s="2">
        <f t="shared" si="282"/>
        <v>97.113107166241349</v>
      </c>
      <c r="BD186" s="2">
        <f t="shared" si="283"/>
        <v>106.62464885661871</v>
      </c>
      <c r="BE186" s="2">
        <f t="shared" si="284"/>
        <v>115.24629183247548</v>
      </c>
      <c r="BF186" s="2">
        <f t="shared" si="285"/>
        <v>120.91424416597468</v>
      </c>
      <c r="BG186" s="2">
        <f t="shared" si="286"/>
        <v>124.14190147651802</v>
      </c>
      <c r="BH186" s="2">
        <f t="shared" si="287"/>
        <v>123.67366581023653</v>
      </c>
      <c r="BI186" s="2">
        <f t="shared" si="288"/>
        <v>122.79454377957022</v>
      </c>
      <c r="BJ186" s="2">
        <f t="shared" si="289"/>
        <v>121.47592835204556</v>
      </c>
      <c r="BK186" s="2">
        <f t="shared" si="290"/>
        <v>119.28851077203753</v>
      </c>
      <c r="BL186" s="2">
        <f t="shared" si="291"/>
        <v>110.24431443655388</v>
      </c>
      <c r="BM186" s="2">
        <f t="shared" si="292"/>
        <v>102.83065582509003</v>
      </c>
      <c r="BN186" s="2">
        <f t="shared" si="293"/>
        <v>101.08617688634949</v>
      </c>
      <c r="BP186" s="2" t="str">
        <f t="shared" si="294"/>
        <v/>
      </c>
      <c r="BQ186" s="2" t="str">
        <f t="shared" si="295"/>
        <v/>
      </c>
      <c r="BR186" s="2" t="str">
        <f t="shared" si="296"/>
        <v/>
      </c>
      <c r="BS186" s="2" t="str">
        <f t="shared" si="297"/>
        <v/>
      </c>
      <c r="BT186" s="2" t="str">
        <f t="shared" si="298"/>
        <v/>
      </c>
      <c r="BU186" s="2" t="str">
        <f t="shared" si="299"/>
        <v/>
      </c>
      <c r="BV186" s="2" t="str">
        <f t="shared" si="300"/>
        <v/>
      </c>
      <c r="BW186" s="2" t="str">
        <f t="shared" si="301"/>
        <v/>
      </c>
      <c r="BX186" s="2" t="str">
        <f t="shared" si="302"/>
        <v/>
      </c>
      <c r="BY186" s="2" t="str">
        <f t="shared" si="303"/>
        <v/>
      </c>
      <c r="BZ186" s="2" t="str">
        <f t="shared" si="304"/>
        <v/>
      </c>
      <c r="CA186" s="2" t="str">
        <f t="shared" si="305"/>
        <v/>
      </c>
      <c r="CB186" s="2" t="str">
        <f t="shared" si="306"/>
        <v/>
      </c>
      <c r="CC186" s="2" t="str">
        <f t="shared" si="307"/>
        <v/>
      </c>
      <c r="CD186" s="2" t="str">
        <f t="shared" si="308"/>
        <v/>
      </c>
      <c r="CF186" s="2">
        <f t="shared" si="309"/>
        <v>64.456100000000006</v>
      </c>
      <c r="CG186" s="2" t="str">
        <f t="shared" si="310"/>
        <v/>
      </c>
      <c r="CH186" s="2" t="str">
        <f t="shared" si="311"/>
        <v/>
      </c>
      <c r="CI186" s="2" t="str">
        <f t="shared" si="312"/>
        <v/>
      </c>
      <c r="CJ186" s="2" t="str">
        <f t="shared" si="313"/>
        <v/>
      </c>
      <c r="CK186" s="2" t="str">
        <f t="shared" si="314"/>
        <v/>
      </c>
      <c r="CL186" s="2" t="str">
        <f t="shared" si="315"/>
        <v/>
      </c>
      <c r="CM186" s="2" t="str">
        <f t="shared" si="316"/>
        <v/>
      </c>
      <c r="CN186" s="2" t="str">
        <f t="shared" si="317"/>
        <v/>
      </c>
      <c r="CO186" s="2" t="str">
        <f t="shared" si="318"/>
        <v/>
      </c>
      <c r="CP186" s="2" t="str">
        <f t="shared" si="319"/>
        <v/>
      </c>
      <c r="CQ186" s="2" t="str">
        <f t="shared" si="320"/>
        <v/>
      </c>
      <c r="CR186" s="2">
        <f t="shared" si="321"/>
        <v>111.018</v>
      </c>
      <c r="CS186" s="2">
        <f t="shared" si="322"/>
        <v>104.01819999999999</v>
      </c>
      <c r="CT186" s="2">
        <f t="shared" si="323"/>
        <v>100.5091</v>
      </c>
      <c r="CV186" s="2">
        <f t="shared" si="324"/>
        <v>69.958792350443233</v>
      </c>
      <c r="CW186" s="2">
        <f t="shared" si="325"/>
        <v>76.567054627990174</v>
      </c>
      <c r="CX186" s="2">
        <f t="shared" si="326"/>
        <v>88.222503665453658</v>
      </c>
      <c r="CY186" s="2">
        <f t="shared" si="327"/>
        <v>99.694968434131496</v>
      </c>
      <c r="CZ186" s="2">
        <f t="shared" si="328"/>
        <v>106.76762862173942</v>
      </c>
      <c r="DA186" s="2">
        <f t="shared" si="329"/>
        <v>113.68993700830183</v>
      </c>
      <c r="DB186" s="2">
        <f t="shared" si="330"/>
        <v>124.99907942969472</v>
      </c>
      <c r="DC186" s="2">
        <f t="shared" si="331"/>
        <v>126.59972912880714</v>
      </c>
      <c r="DD186" s="2">
        <f t="shared" si="332"/>
        <v>126.36382234278604</v>
      </c>
      <c r="DE186" s="2">
        <f t="shared" si="333"/>
        <v>126.36800869630012</v>
      </c>
      <c r="DF186" s="2">
        <f t="shared" si="334"/>
        <v>124.85354915704411</v>
      </c>
      <c r="DG186" s="2">
        <f t="shared" si="335"/>
        <v>124.01371195001236</v>
      </c>
      <c r="DH186" s="2">
        <f t="shared" si="336"/>
        <v>113.01631081979124</v>
      </c>
      <c r="DI186" s="2">
        <f t="shared" si="337"/>
        <v>103.7577877955616</v>
      </c>
      <c r="DJ186" s="2">
        <f t="shared" si="338"/>
        <v>110.39862002897021</v>
      </c>
      <c r="DL186" s="2">
        <f t="shared" si="339"/>
        <v>65.146708238877238</v>
      </c>
      <c r="DM186" s="2">
        <f t="shared" si="340"/>
        <v>75.445945481672169</v>
      </c>
      <c r="DN186" s="2">
        <f t="shared" si="341"/>
        <v>86.258173892901354</v>
      </c>
      <c r="DO186" s="2">
        <f t="shared" si="342"/>
        <v>97.108083204063817</v>
      </c>
      <c r="DP186" s="2">
        <f t="shared" si="343"/>
        <v>106.62436830405045</v>
      </c>
      <c r="DQ186" s="2">
        <f t="shared" si="344"/>
        <v>115.24943555368775</v>
      </c>
      <c r="DR186" s="2">
        <f t="shared" si="345"/>
        <v>120.9065065154937</v>
      </c>
      <c r="DS186" s="2">
        <f t="shared" si="346"/>
        <v>124.13786520892906</v>
      </c>
      <c r="DT186" s="2">
        <f t="shared" si="347"/>
        <v>123.6695001636776</v>
      </c>
      <c r="DU186" s="2">
        <f t="shared" si="348"/>
        <v>122.78854581724168</v>
      </c>
      <c r="DV186" s="2">
        <f t="shared" si="349"/>
        <v>121.46943932132257</v>
      </c>
      <c r="DW186" s="2">
        <f t="shared" si="350"/>
        <v>119.27842845232206</v>
      </c>
      <c r="DX186" s="2">
        <f t="shared" si="351"/>
        <v>110.236764630339</v>
      </c>
      <c r="DY186" s="2">
        <f t="shared" si="352"/>
        <v>102.82853927813116</v>
      </c>
      <c r="DZ186" s="2">
        <f t="shared" si="353"/>
        <v>101.07687566123667</v>
      </c>
      <c r="EB186" s="2">
        <f t="shared" si="354"/>
        <v>0.99872041702478809</v>
      </c>
      <c r="EC186" s="2">
        <f t="shared" si="355"/>
        <v>0.99777215034335864</v>
      </c>
      <c r="ED186" s="2">
        <f t="shared" si="356"/>
        <v>0.99790449011119753</v>
      </c>
      <c r="EE186" s="2">
        <f t="shared" si="357"/>
        <v>0.99805791067994098</v>
      </c>
      <c r="EF186" s="2">
        <f t="shared" si="358"/>
        <v>0.99804165889911911</v>
      </c>
      <c r="EG186" s="2">
        <f t="shared" si="359"/>
        <v>0.99798414610800679</v>
      </c>
      <c r="EH186" s="2">
        <f t="shared" si="360"/>
        <v>0.99810934328033174</v>
      </c>
      <c r="EI186" s="2">
        <f t="shared" si="361"/>
        <v>0.99836048306473468</v>
      </c>
      <c r="EJ186" s="2">
        <f t="shared" si="362"/>
        <v>0.99845391668775596</v>
      </c>
      <c r="EK186" s="2">
        <f t="shared" si="363"/>
        <v>0.99832434012275262</v>
      </c>
      <c r="EL186" s="2">
        <f t="shared" si="364"/>
        <v>0.99808249996661313</v>
      </c>
      <c r="EM186" s="2">
        <f t="shared" si="365"/>
        <v>0.99787080969483954</v>
      </c>
      <c r="EN186" s="2">
        <f t="shared" si="366"/>
        <v>0.9972837989728236</v>
      </c>
      <c r="EO186" s="2">
        <f t="shared" si="367"/>
        <v>0.99772230257119499</v>
      </c>
      <c r="EP186" s="2">
        <f t="shared" si="368"/>
        <v>0.99900220122480343</v>
      </c>
    </row>
    <row r="187" spans="2:146" x14ac:dyDescent="0.25">
      <c r="B187" s="2">
        <v>165</v>
      </c>
      <c r="C187" s="49">
        <v>65.438599999999994</v>
      </c>
      <c r="D187" s="49">
        <v>75.666700000000006</v>
      </c>
      <c r="E187" s="49">
        <v>86.842100000000002</v>
      </c>
      <c r="F187" s="49">
        <v>96.789500000000004</v>
      </c>
      <c r="G187" s="49">
        <v>105.6786</v>
      </c>
      <c r="H187" s="49">
        <v>116</v>
      </c>
      <c r="I187" s="49">
        <v>118.4821</v>
      </c>
      <c r="J187" s="49">
        <v>123.893</v>
      </c>
      <c r="K187" s="49">
        <v>124.364</v>
      </c>
      <c r="L187" s="49">
        <v>122.764</v>
      </c>
      <c r="M187" s="49">
        <v>121.473</v>
      </c>
      <c r="N187" s="49">
        <v>119.05500000000001</v>
      </c>
      <c r="O187" s="49">
        <v>109.6</v>
      </c>
      <c r="P187" s="49">
        <v>101.3455</v>
      </c>
      <c r="Q187" s="49">
        <v>101.4182</v>
      </c>
      <c r="T187" s="4">
        <f t="shared" si="249"/>
        <v>65.18811382295064</v>
      </c>
      <c r="U187" s="4">
        <f t="shared" si="250"/>
        <v>75.427496664163371</v>
      </c>
      <c r="V187" s="4">
        <f t="shared" si="251"/>
        <v>86.221225071406778</v>
      </c>
      <c r="W187" s="4">
        <f t="shared" si="252"/>
        <v>97.059598271755704</v>
      </c>
      <c r="X187" s="4">
        <f t="shared" si="253"/>
        <v>106.58200059954453</v>
      </c>
      <c r="Y187" s="4">
        <f t="shared" si="254"/>
        <v>115.22171500969819</v>
      </c>
      <c r="Z187" s="4">
        <f t="shared" si="255"/>
        <v>120.86904258722696</v>
      </c>
      <c r="AA187" s="4">
        <f t="shared" si="256"/>
        <v>124.09139068405266</v>
      </c>
      <c r="AB187" s="4">
        <f t="shared" si="257"/>
        <v>123.60902716130006</v>
      </c>
      <c r="AC187" s="4">
        <f t="shared" si="258"/>
        <v>122.72491555980169</v>
      </c>
      <c r="AD187" s="4">
        <f t="shared" si="259"/>
        <v>121.39603736223333</v>
      </c>
      <c r="AE187" s="4">
        <f t="shared" si="260"/>
        <v>119.19890495517875</v>
      </c>
      <c r="AF187" s="4">
        <f t="shared" si="261"/>
        <v>110.1641455236505</v>
      </c>
      <c r="AG187" s="4">
        <f t="shared" si="262"/>
        <v>102.76445525942138</v>
      </c>
      <c r="AH187" s="4">
        <f t="shared" si="263"/>
        <v>101.08247916533129</v>
      </c>
      <c r="AJ187" s="4">
        <f t="shared" si="264"/>
        <v>0.25048617704935339</v>
      </c>
      <c r="AK187" s="4">
        <f t="shared" si="265"/>
        <v>0.23920333583663478</v>
      </c>
      <c r="AL187" s="4">
        <f t="shared" si="266"/>
        <v>0.62087492859322424</v>
      </c>
      <c r="AM187" s="4">
        <f t="shared" si="267"/>
        <v>-0.27009827175569967</v>
      </c>
      <c r="AN187" s="4">
        <f t="shared" si="268"/>
        <v>-0.90340059954452556</v>
      </c>
      <c r="AO187" s="4">
        <f t="shared" si="269"/>
        <v>0.7782849903018132</v>
      </c>
      <c r="AP187" s="4">
        <f t="shared" si="270"/>
        <v>-2.3869425872269545</v>
      </c>
      <c r="AQ187" s="4">
        <f t="shared" si="271"/>
        <v>-0.19839068405265436</v>
      </c>
      <c r="AR187" s="4">
        <f t="shared" si="272"/>
        <v>0.75497283869994192</v>
      </c>
      <c r="AS187" s="4">
        <f t="shared" si="273"/>
        <v>3.9084440198308812E-2</v>
      </c>
      <c r="AT187" s="4">
        <f t="shared" si="274"/>
        <v>7.6962637766669673E-2</v>
      </c>
      <c r="AU187" s="4">
        <f t="shared" si="275"/>
        <v>-0.14390495517874058</v>
      </c>
      <c r="AV187" s="4">
        <f t="shared" si="276"/>
        <v>-0.56414552365050952</v>
      </c>
      <c r="AW187" s="4">
        <f t="shared" si="277"/>
        <v>-1.4189552594213808</v>
      </c>
      <c r="AX187" s="4">
        <f t="shared" si="278"/>
        <v>0.33572083466870595</v>
      </c>
      <c r="AZ187" s="2">
        <f t="shared" si="279"/>
        <v>65.18811382295064</v>
      </c>
      <c r="BA187" s="2">
        <f t="shared" si="280"/>
        <v>75.427496664145622</v>
      </c>
      <c r="BB187" s="2">
        <f t="shared" si="370"/>
        <v>86.221225071406778</v>
      </c>
      <c r="BC187" s="2">
        <f t="shared" si="282"/>
        <v>97.059598271755704</v>
      </c>
      <c r="BD187" s="2">
        <f t="shared" si="283"/>
        <v>106.58200059954453</v>
      </c>
      <c r="BE187" s="2">
        <f t="shared" si="284"/>
        <v>115.22171500969651</v>
      </c>
      <c r="BF187" s="2">
        <f t="shared" si="285"/>
        <v>120.86904258716314</v>
      </c>
      <c r="BG187" s="2">
        <f t="shared" si="286"/>
        <v>124.09139068405221</v>
      </c>
      <c r="BH187" s="2">
        <f t="shared" si="287"/>
        <v>123.60902716129993</v>
      </c>
      <c r="BI187" s="2">
        <f t="shared" si="288"/>
        <v>122.72491555972356</v>
      </c>
      <c r="BJ187" s="2">
        <f t="shared" si="289"/>
        <v>121.39603736003569</v>
      </c>
      <c r="BK187" s="2">
        <f t="shared" si="290"/>
        <v>119.19890494910355</v>
      </c>
      <c r="BL187" s="2">
        <f t="shared" si="291"/>
        <v>110.16414450614032</v>
      </c>
      <c r="BM187" s="2">
        <f t="shared" si="292"/>
        <v>102.76445525942138</v>
      </c>
      <c r="BN187" s="2">
        <f t="shared" si="293"/>
        <v>101.08247916533129</v>
      </c>
      <c r="BP187" s="2" t="str">
        <f t="shared" si="294"/>
        <v/>
      </c>
      <c r="BQ187" s="2" t="str">
        <f t="shared" si="295"/>
        <v/>
      </c>
      <c r="BR187" s="2" t="str">
        <f t="shared" si="296"/>
        <v/>
      </c>
      <c r="BS187" s="2" t="str">
        <f t="shared" si="297"/>
        <v/>
      </c>
      <c r="BT187" s="2" t="str">
        <f t="shared" si="298"/>
        <v/>
      </c>
      <c r="BU187" s="2" t="str">
        <f t="shared" si="299"/>
        <v/>
      </c>
      <c r="BV187" s="2" t="str">
        <f t="shared" si="300"/>
        <v/>
      </c>
      <c r="BW187" s="2" t="str">
        <f t="shared" si="301"/>
        <v/>
      </c>
      <c r="BX187" s="2" t="str">
        <f t="shared" si="302"/>
        <v/>
      </c>
      <c r="BY187" s="2" t="str">
        <f t="shared" si="303"/>
        <v/>
      </c>
      <c r="BZ187" s="2" t="str">
        <f t="shared" si="304"/>
        <v/>
      </c>
      <c r="CA187" s="2" t="str">
        <f t="shared" si="305"/>
        <v/>
      </c>
      <c r="CB187" s="2" t="str">
        <f t="shared" si="306"/>
        <v/>
      </c>
      <c r="CC187" s="2" t="str">
        <f t="shared" si="307"/>
        <v/>
      </c>
      <c r="CD187" s="2" t="str">
        <f t="shared" si="308"/>
        <v/>
      </c>
      <c r="CF187" s="2">
        <f t="shared" si="309"/>
        <v>65.438599999999994</v>
      </c>
      <c r="CG187" s="2" t="str">
        <f t="shared" si="310"/>
        <v/>
      </c>
      <c r="CH187" s="2" t="str">
        <f t="shared" si="311"/>
        <v/>
      </c>
      <c r="CI187" s="2" t="str">
        <f t="shared" si="312"/>
        <v/>
      </c>
      <c r="CJ187" s="2" t="str">
        <f t="shared" si="313"/>
        <v/>
      </c>
      <c r="CK187" s="2" t="str">
        <f t="shared" si="314"/>
        <v/>
      </c>
      <c r="CL187" s="2" t="str">
        <f t="shared" si="315"/>
        <v/>
      </c>
      <c r="CM187" s="2" t="str">
        <f t="shared" si="316"/>
        <v/>
      </c>
      <c r="CN187" s="2" t="str">
        <f t="shared" si="317"/>
        <v/>
      </c>
      <c r="CO187" s="2" t="str">
        <f t="shared" si="318"/>
        <v/>
      </c>
      <c r="CP187" s="2" t="str">
        <f t="shared" si="319"/>
        <v/>
      </c>
      <c r="CQ187" s="2" t="str">
        <f t="shared" si="320"/>
        <v/>
      </c>
      <c r="CR187" s="2">
        <f t="shared" si="321"/>
        <v>109.6</v>
      </c>
      <c r="CS187" s="2">
        <f t="shared" si="322"/>
        <v>101.3455</v>
      </c>
      <c r="CT187" s="2">
        <f t="shared" si="323"/>
        <v>101.4182</v>
      </c>
      <c r="CV187" s="2">
        <f t="shared" si="324"/>
        <v>69.993975516313199</v>
      </c>
      <c r="CW187" s="2">
        <f t="shared" si="325"/>
        <v>76.549574263143086</v>
      </c>
      <c r="CX187" s="2">
        <f t="shared" si="326"/>
        <v>88.205777703116894</v>
      </c>
      <c r="CY187" s="2">
        <f t="shared" si="327"/>
        <v>99.686731087025095</v>
      </c>
      <c r="CZ187" s="2">
        <f t="shared" si="328"/>
        <v>106.73937524547844</v>
      </c>
      <c r="DA187" s="2">
        <f t="shared" si="329"/>
        <v>113.64905271875118</v>
      </c>
      <c r="DB187" s="2">
        <f t="shared" si="330"/>
        <v>125.0057969379347</v>
      </c>
      <c r="DC187" s="2">
        <f t="shared" si="331"/>
        <v>126.58114880151922</v>
      </c>
      <c r="DD187" s="2">
        <f t="shared" si="332"/>
        <v>126.33025926777792</v>
      </c>
      <c r="DE187" s="2">
        <f t="shared" si="333"/>
        <v>126.32812932858896</v>
      </c>
      <c r="DF187" s="2">
        <f t="shared" si="334"/>
        <v>124.80781531105443</v>
      </c>
      <c r="DG187" s="2">
        <f t="shared" si="335"/>
        <v>123.97474628166212</v>
      </c>
      <c r="DH187" s="2">
        <f t="shared" si="336"/>
        <v>112.94290631559143</v>
      </c>
      <c r="DI187" s="2">
        <f t="shared" si="337"/>
        <v>103.64929139931385</v>
      </c>
      <c r="DJ187" s="2">
        <f t="shared" si="338"/>
        <v>110.36952160038625</v>
      </c>
      <c r="DL187" s="2">
        <f t="shared" si="339"/>
        <v>65.182498227764754</v>
      </c>
      <c r="DM187" s="2">
        <f t="shared" si="340"/>
        <v>75.425211710499369</v>
      </c>
      <c r="DN187" s="2">
        <f t="shared" si="341"/>
        <v>86.217424373435406</v>
      </c>
      <c r="DO187" s="2">
        <f t="shared" si="342"/>
        <v>97.054936022503838</v>
      </c>
      <c r="DP187" s="2">
        <f t="shared" si="343"/>
        <v>106.58171897244952</v>
      </c>
      <c r="DQ187" s="2">
        <f t="shared" si="344"/>
        <v>115.22461215903863</v>
      </c>
      <c r="DR187" s="2">
        <f t="shared" si="345"/>
        <v>120.86189607242169</v>
      </c>
      <c r="DS187" s="2">
        <f t="shared" si="346"/>
        <v>124.08766174159601</v>
      </c>
      <c r="DT187" s="2">
        <f t="shared" si="347"/>
        <v>123.60518416068463</v>
      </c>
      <c r="DU187" s="2">
        <f t="shared" si="348"/>
        <v>122.71939981396788</v>
      </c>
      <c r="DV187" s="2">
        <f t="shared" si="349"/>
        <v>121.39005944555899</v>
      </c>
      <c r="DW187" s="2">
        <f t="shared" si="350"/>
        <v>119.18961121910323</v>
      </c>
      <c r="DX187" s="2">
        <f t="shared" si="351"/>
        <v>110.15724219604543</v>
      </c>
      <c r="DY187" s="2">
        <f t="shared" si="352"/>
        <v>102.76261300671293</v>
      </c>
      <c r="DZ187" s="2">
        <f t="shared" si="353"/>
        <v>101.07401948502367</v>
      </c>
      <c r="EB187" s="2">
        <f t="shared" si="354"/>
        <v>0.99883287505081642</v>
      </c>
      <c r="EC187" s="2">
        <f t="shared" si="355"/>
        <v>0.99796777859519192</v>
      </c>
      <c r="ED187" s="2">
        <f t="shared" si="356"/>
        <v>0.99808851982459823</v>
      </c>
      <c r="EE187" s="2">
        <f t="shared" si="357"/>
        <v>0.99822849076863496</v>
      </c>
      <c r="EF187" s="2">
        <f t="shared" si="358"/>
        <v>0.99821366388028032</v>
      </c>
      <c r="EG187" s="2">
        <f t="shared" si="359"/>
        <v>0.99816119324473696</v>
      </c>
      <c r="EH187" s="2">
        <f t="shared" si="360"/>
        <v>0.99827541368064143</v>
      </c>
      <c r="EI187" s="2">
        <f t="shared" si="361"/>
        <v>0.99850452704722248</v>
      </c>
      <c r="EJ187" s="2">
        <f t="shared" si="362"/>
        <v>0.99858976341411343</v>
      </c>
      <c r="EK187" s="2">
        <f t="shared" si="363"/>
        <v>0.99847155467504134</v>
      </c>
      <c r="EL187" s="2">
        <f t="shared" si="364"/>
        <v>0.99825092408236393</v>
      </c>
      <c r="EM187" s="2">
        <f t="shared" si="365"/>
        <v>0.99805779149829343</v>
      </c>
      <c r="EN187" s="2">
        <f t="shared" si="366"/>
        <v>0.99752220303716677</v>
      </c>
      <c r="EO187" s="2">
        <f t="shared" si="367"/>
        <v>0.99792229885849248</v>
      </c>
      <c r="EP187" s="2">
        <f t="shared" si="368"/>
        <v>0.99908991680033632</v>
      </c>
    </row>
    <row r="188" spans="2:146" x14ac:dyDescent="0.25">
      <c r="B188" s="2">
        <v>166</v>
      </c>
      <c r="C188" s="49">
        <v>65.561400000000006</v>
      </c>
      <c r="D188" s="49">
        <v>75.421099999999996</v>
      </c>
      <c r="E188" s="49">
        <v>86.614000000000004</v>
      </c>
      <c r="F188" s="49">
        <v>97.719300000000004</v>
      </c>
      <c r="G188" s="49">
        <v>105.8036</v>
      </c>
      <c r="H188" s="49">
        <v>114.375</v>
      </c>
      <c r="I188" s="49">
        <v>120.4464</v>
      </c>
      <c r="J188" s="49">
        <v>123</v>
      </c>
      <c r="K188" s="49">
        <v>123.018</v>
      </c>
      <c r="L188" s="49">
        <v>122.473</v>
      </c>
      <c r="M188" s="49">
        <v>120.855</v>
      </c>
      <c r="N188" s="49">
        <v>119.364</v>
      </c>
      <c r="O188" s="49">
        <v>111.09099999999999</v>
      </c>
      <c r="P188" s="49">
        <v>103.2727</v>
      </c>
      <c r="Q188" s="49">
        <v>100.0909</v>
      </c>
      <c r="T188" s="4">
        <f t="shared" si="249"/>
        <v>65.223409580345333</v>
      </c>
      <c r="U188" s="4">
        <f t="shared" si="250"/>
        <v>75.406568245485332</v>
      </c>
      <c r="V188" s="4">
        <f t="shared" si="251"/>
        <v>86.180183601893418</v>
      </c>
      <c r="W188" s="4">
        <f t="shared" si="252"/>
        <v>97.006114094918573</v>
      </c>
      <c r="X188" s="4">
        <f t="shared" si="253"/>
        <v>106.53934998516034</v>
      </c>
      <c r="Y188" s="4">
        <f t="shared" si="254"/>
        <v>115.19711916655015</v>
      </c>
      <c r="Z188" s="4">
        <f t="shared" si="255"/>
        <v>120.82388506042466</v>
      </c>
      <c r="AA188" s="4">
        <f t="shared" si="256"/>
        <v>124.04090269384454</v>
      </c>
      <c r="AB188" s="4">
        <f t="shared" si="257"/>
        <v>123.54441300868392</v>
      </c>
      <c r="AC188" s="4">
        <f t="shared" si="258"/>
        <v>122.65532570920655</v>
      </c>
      <c r="AD188" s="4">
        <f t="shared" si="259"/>
        <v>121.31618601178748</v>
      </c>
      <c r="AE188" s="4">
        <f t="shared" si="260"/>
        <v>119.10935973624103</v>
      </c>
      <c r="AF188" s="4">
        <f t="shared" si="261"/>
        <v>110.08403021967594</v>
      </c>
      <c r="AG188" s="4">
        <f t="shared" si="262"/>
        <v>102.69828651666602</v>
      </c>
      <c r="AH188" s="4">
        <f t="shared" si="263"/>
        <v>101.07885746385691</v>
      </c>
      <c r="AJ188" s="4">
        <f t="shared" si="264"/>
        <v>0.33799041965467325</v>
      </c>
      <c r="AK188" s="4">
        <f t="shared" si="265"/>
        <v>1.453175451466393E-2</v>
      </c>
      <c r="AL188" s="4">
        <f t="shared" si="266"/>
        <v>0.43381639810658612</v>
      </c>
      <c r="AM188" s="4">
        <f t="shared" si="267"/>
        <v>0.71318590508143132</v>
      </c>
      <c r="AN188" s="4">
        <f t="shared" si="268"/>
        <v>-0.73574998516033929</v>
      </c>
      <c r="AO188" s="4">
        <f t="shared" si="269"/>
        <v>-0.82211916655015216</v>
      </c>
      <c r="AP188" s="4">
        <f t="shared" si="270"/>
        <v>-0.3774850604246609</v>
      </c>
      <c r="AQ188" s="4">
        <f t="shared" si="271"/>
        <v>-1.0409026938445436</v>
      </c>
      <c r="AR188" s="4">
        <f t="shared" si="272"/>
        <v>-0.52641300868391738</v>
      </c>
      <c r="AS188" s="4">
        <f t="shared" si="273"/>
        <v>-0.18232570920655178</v>
      </c>
      <c r="AT188" s="4">
        <f t="shared" si="274"/>
        <v>-0.46118601178747554</v>
      </c>
      <c r="AU188" s="4">
        <f t="shared" si="275"/>
        <v>0.2546402637589722</v>
      </c>
      <c r="AV188" s="4">
        <f t="shared" si="276"/>
        <v>1.0069697803240558</v>
      </c>
      <c r="AW188" s="4">
        <f t="shared" si="277"/>
        <v>0.57441348333398423</v>
      </c>
      <c r="AX188" s="4">
        <f t="shared" si="278"/>
        <v>-0.98795746385690109</v>
      </c>
      <c r="AZ188" s="2">
        <f t="shared" si="279"/>
        <v>65.223409580345333</v>
      </c>
      <c r="BA188" s="2">
        <f t="shared" si="280"/>
        <v>75.406568245483385</v>
      </c>
      <c r="BB188" s="2">
        <f t="shared" si="370"/>
        <v>86.180183601893418</v>
      </c>
      <c r="BC188" s="2">
        <f t="shared" si="282"/>
        <v>97.006114094918573</v>
      </c>
      <c r="BD188" s="2">
        <f t="shared" si="283"/>
        <v>106.53934998516034</v>
      </c>
      <c r="BE188" s="2">
        <f t="shared" si="284"/>
        <v>115.19711916654998</v>
      </c>
      <c r="BF188" s="2">
        <f t="shared" si="285"/>
        <v>120.82388506041518</v>
      </c>
      <c r="BG188" s="2">
        <f t="shared" si="286"/>
        <v>124.04090269384449</v>
      </c>
      <c r="BH188" s="2">
        <f t="shared" si="287"/>
        <v>123.5444130086839</v>
      </c>
      <c r="BI188" s="2">
        <f t="shared" si="288"/>
        <v>122.65532570919424</v>
      </c>
      <c r="BJ188" s="2">
        <f t="shared" si="289"/>
        <v>121.31618601138051</v>
      </c>
      <c r="BK188" s="2">
        <f t="shared" si="290"/>
        <v>119.10935973504671</v>
      </c>
      <c r="BL188" s="2">
        <f t="shared" si="291"/>
        <v>110.08402994427833</v>
      </c>
      <c r="BM188" s="2">
        <f t="shared" si="292"/>
        <v>102.69828651666602</v>
      </c>
      <c r="BN188" s="2">
        <f t="shared" si="293"/>
        <v>101.07885746385691</v>
      </c>
      <c r="BP188" s="2" t="str">
        <f t="shared" si="294"/>
        <v/>
      </c>
      <c r="BQ188" s="2" t="str">
        <f t="shared" si="295"/>
        <v/>
      </c>
      <c r="BR188" s="2" t="str">
        <f t="shared" si="296"/>
        <v/>
      </c>
      <c r="BS188" s="2" t="str">
        <f t="shared" si="297"/>
        <v/>
      </c>
      <c r="BT188" s="2" t="str">
        <f t="shared" si="298"/>
        <v/>
      </c>
      <c r="BU188" s="2" t="str">
        <f t="shared" si="299"/>
        <v/>
      </c>
      <c r="BV188" s="2" t="str">
        <f t="shared" si="300"/>
        <v/>
      </c>
      <c r="BW188" s="2" t="str">
        <f t="shared" si="301"/>
        <v/>
      </c>
      <c r="BX188" s="2" t="str">
        <f t="shared" si="302"/>
        <v/>
      </c>
      <c r="BY188" s="2" t="str">
        <f t="shared" si="303"/>
        <v/>
      </c>
      <c r="BZ188" s="2" t="str">
        <f t="shared" si="304"/>
        <v/>
      </c>
      <c r="CA188" s="2" t="str">
        <f t="shared" si="305"/>
        <v/>
      </c>
      <c r="CB188" s="2" t="str">
        <f t="shared" si="306"/>
        <v/>
      </c>
      <c r="CC188" s="2" t="str">
        <f t="shared" si="307"/>
        <v/>
      </c>
      <c r="CD188" s="2" t="str">
        <f t="shared" si="308"/>
        <v/>
      </c>
      <c r="CF188" s="2">
        <f t="shared" si="309"/>
        <v>65.561400000000006</v>
      </c>
      <c r="CG188" s="2" t="str">
        <f t="shared" si="310"/>
        <v/>
      </c>
      <c r="CH188" s="2" t="str">
        <f t="shared" si="311"/>
        <v/>
      </c>
      <c r="CI188" s="2" t="str">
        <f t="shared" si="312"/>
        <v/>
      </c>
      <c r="CJ188" s="2" t="str">
        <f t="shared" si="313"/>
        <v/>
      </c>
      <c r="CK188" s="2" t="str">
        <f t="shared" si="314"/>
        <v/>
      </c>
      <c r="CL188" s="2" t="str">
        <f t="shared" si="315"/>
        <v/>
      </c>
      <c r="CM188" s="2" t="str">
        <f t="shared" si="316"/>
        <v/>
      </c>
      <c r="CN188" s="2" t="str">
        <f t="shared" si="317"/>
        <v/>
      </c>
      <c r="CO188" s="2" t="str">
        <f t="shared" si="318"/>
        <v/>
      </c>
      <c r="CP188" s="2" t="str">
        <f t="shared" si="319"/>
        <v/>
      </c>
      <c r="CQ188" s="2" t="str">
        <f t="shared" si="320"/>
        <v/>
      </c>
      <c r="CR188" s="2">
        <f t="shared" si="321"/>
        <v>111.09099999999999</v>
      </c>
      <c r="CS188" s="2">
        <f t="shared" si="322"/>
        <v>103.2727</v>
      </c>
      <c r="CT188" s="2">
        <f t="shared" si="323"/>
        <v>100.0909</v>
      </c>
      <c r="CV188" s="2">
        <f t="shared" si="324"/>
        <v>70.029158682183152</v>
      </c>
      <c r="CW188" s="2">
        <f t="shared" si="325"/>
        <v>76.532093898295997</v>
      </c>
      <c r="CX188" s="2">
        <f t="shared" si="326"/>
        <v>88.18905174078013</v>
      </c>
      <c r="CY188" s="2">
        <f t="shared" si="327"/>
        <v>99.678493739918693</v>
      </c>
      <c r="CZ188" s="2">
        <f t="shared" si="328"/>
        <v>106.71112186921748</v>
      </c>
      <c r="DA188" s="2">
        <f t="shared" si="329"/>
        <v>113.60816842920055</v>
      </c>
      <c r="DB188" s="2">
        <f t="shared" si="330"/>
        <v>125.01251444617469</v>
      </c>
      <c r="DC188" s="2">
        <f t="shared" si="331"/>
        <v>126.5625684742313</v>
      </c>
      <c r="DD188" s="2">
        <f t="shared" si="332"/>
        <v>126.2966961927698</v>
      </c>
      <c r="DE188" s="2">
        <f t="shared" si="333"/>
        <v>126.28824996087779</v>
      </c>
      <c r="DF188" s="2">
        <f t="shared" si="334"/>
        <v>124.76208146506474</v>
      </c>
      <c r="DG188" s="2">
        <f t="shared" si="335"/>
        <v>123.93578061331188</v>
      </c>
      <c r="DH188" s="2">
        <f t="shared" si="336"/>
        <v>112.8695018113916</v>
      </c>
      <c r="DI188" s="2">
        <f t="shared" si="337"/>
        <v>103.54079500306612</v>
      </c>
      <c r="DJ188" s="2">
        <f t="shared" si="338"/>
        <v>110.34042317180227</v>
      </c>
      <c r="DL188" s="2">
        <f t="shared" si="339"/>
        <v>65.218288216652269</v>
      </c>
      <c r="DM188" s="2">
        <f t="shared" si="340"/>
        <v>75.404477939326569</v>
      </c>
      <c r="DN188" s="2">
        <f t="shared" si="341"/>
        <v>86.176674853969459</v>
      </c>
      <c r="DO188" s="2">
        <f t="shared" si="342"/>
        <v>97.001788840943874</v>
      </c>
      <c r="DP188" s="2">
        <f t="shared" si="343"/>
        <v>106.5390696408486</v>
      </c>
      <c r="DQ188" s="2">
        <f t="shared" si="344"/>
        <v>115.19978876438952</v>
      </c>
      <c r="DR188" s="2">
        <f t="shared" si="345"/>
        <v>120.81728562934968</v>
      </c>
      <c r="DS188" s="2">
        <f t="shared" si="346"/>
        <v>124.03745827426295</v>
      </c>
      <c r="DT188" s="2">
        <f t="shared" si="347"/>
        <v>123.54086815769168</v>
      </c>
      <c r="DU188" s="2">
        <f t="shared" si="348"/>
        <v>122.6502538106941</v>
      </c>
      <c r="DV188" s="2">
        <f t="shared" si="349"/>
        <v>121.31067956979541</v>
      </c>
      <c r="DW188" s="2">
        <f t="shared" si="350"/>
        <v>119.10079398588438</v>
      </c>
      <c r="DX188" s="2">
        <f t="shared" si="351"/>
        <v>110.07771976175187</v>
      </c>
      <c r="DY188" s="2">
        <f t="shared" si="352"/>
        <v>102.69668673529469</v>
      </c>
      <c r="DZ188" s="2">
        <f t="shared" si="353"/>
        <v>101.07116330881067</v>
      </c>
      <c r="EB188" s="2">
        <f t="shared" si="354"/>
        <v>0.99893546007323164</v>
      </c>
      <c r="EC188" s="2">
        <f t="shared" si="355"/>
        <v>0.99814626057729194</v>
      </c>
      <c r="ED188" s="2">
        <f t="shared" si="356"/>
        <v>0.99825641610825355</v>
      </c>
      <c r="EE188" s="2">
        <f t="shared" si="357"/>
        <v>0.99838411250475823</v>
      </c>
      <c r="EF188" s="2">
        <f t="shared" si="358"/>
        <v>0.99837058598769546</v>
      </c>
      <c r="EG188" s="2">
        <f t="shared" si="359"/>
        <v>0.99832271693159957</v>
      </c>
      <c r="EH188" s="2">
        <f t="shared" si="360"/>
        <v>0.99842691987644983</v>
      </c>
      <c r="EI188" s="2">
        <f t="shared" si="361"/>
        <v>0.99863593296578357</v>
      </c>
      <c r="EJ188" s="2">
        <f t="shared" si="362"/>
        <v>0.9987136893350701</v>
      </c>
      <c r="EK188" s="2">
        <f t="shared" si="363"/>
        <v>0.99860585380226319</v>
      </c>
      <c r="EL188" s="2">
        <f t="shared" si="364"/>
        <v>0.99840457826929885</v>
      </c>
      <c r="EM188" s="2">
        <f t="shared" si="365"/>
        <v>0.99822838203652153</v>
      </c>
      <c r="EN188" s="2">
        <f t="shared" si="366"/>
        <v>0.99773972952964363</v>
      </c>
      <c r="EO188" s="2">
        <f t="shared" si="367"/>
        <v>0.9981047675607444</v>
      </c>
      <c r="EP188" s="2">
        <f t="shared" si="368"/>
        <v>0.99916992778711911</v>
      </c>
    </row>
    <row r="189" spans="2:146" x14ac:dyDescent="0.25">
      <c r="B189" s="2">
        <v>167</v>
      </c>
      <c r="C189" s="49">
        <v>65.771900000000002</v>
      </c>
      <c r="D189" s="49">
        <v>75.298199999999994</v>
      </c>
      <c r="E189" s="49">
        <v>85.438599999999994</v>
      </c>
      <c r="F189" s="49">
        <v>97.649100000000004</v>
      </c>
      <c r="G189" s="49">
        <v>105.6429</v>
      </c>
      <c r="H189" s="49">
        <v>115</v>
      </c>
      <c r="I189" s="49">
        <v>120.8571</v>
      </c>
      <c r="J189" s="49">
        <v>123.768</v>
      </c>
      <c r="K189" s="49">
        <v>124.09099999999999</v>
      </c>
      <c r="L189" s="49">
        <v>121.836</v>
      </c>
      <c r="M189" s="49">
        <v>121.6</v>
      </c>
      <c r="N189" s="49">
        <v>117.90900000000001</v>
      </c>
      <c r="O189" s="49">
        <v>109.636</v>
      </c>
      <c r="P189" s="49">
        <v>103.67270000000001</v>
      </c>
      <c r="Q189" s="49">
        <v>101.98180000000001</v>
      </c>
      <c r="T189" s="4">
        <f t="shared" si="249"/>
        <v>65.258748793077174</v>
      </c>
      <c r="U189" s="4">
        <f t="shared" si="250"/>
        <v>75.38565636223035</v>
      </c>
      <c r="V189" s="4">
        <f t="shared" si="251"/>
        <v>86.139164048992512</v>
      </c>
      <c r="W189" s="4">
        <f t="shared" si="252"/>
        <v>96.952653092173051</v>
      </c>
      <c r="X189" s="4">
        <f t="shared" si="253"/>
        <v>106.49669741904032</v>
      </c>
      <c r="Y189" s="4">
        <f t="shared" si="254"/>
        <v>115.17250573621823</v>
      </c>
      <c r="Z189" s="4">
        <f t="shared" si="255"/>
        <v>120.77876842080622</v>
      </c>
      <c r="AA189" s="4">
        <f t="shared" si="256"/>
        <v>123.99043587730064</v>
      </c>
      <c r="AB189" s="4">
        <f t="shared" si="257"/>
        <v>123.47982154442154</v>
      </c>
      <c r="AC189" s="4">
        <f t="shared" si="258"/>
        <v>122.58577121772748</v>
      </c>
      <c r="AD189" s="4">
        <f t="shared" si="259"/>
        <v>121.23637129684857</v>
      </c>
      <c r="AE189" s="4">
        <f t="shared" si="260"/>
        <v>119.01987058639249</v>
      </c>
      <c r="AF189" s="4">
        <f t="shared" si="261"/>
        <v>110.00396611101462</v>
      </c>
      <c r="AG189" s="4">
        <f t="shared" si="262"/>
        <v>102.63214613161026</v>
      </c>
      <c r="AH189" s="4">
        <f t="shared" si="263"/>
        <v>101.07530493020045</v>
      </c>
      <c r="AJ189" s="4">
        <f t="shared" si="264"/>
        <v>0.5131512069228279</v>
      </c>
      <c r="AK189" s="4">
        <f t="shared" si="265"/>
        <v>-8.7456362230355467E-2</v>
      </c>
      <c r="AL189" s="4">
        <f t="shared" si="266"/>
        <v>-0.70056404899251845</v>
      </c>
      <c r="AM189" s="4">
        <f t="shared" si="267"/>
        <v>0.69644690782695307</v>
      </c>
      <c r="AN189" s="4">
        <f t="shared" si="268"/>
        <v>-0.85379741904031903</v>
      </c>
      <c r="AO189" s="4">
        <f t="shared" si="269"/>
        <v>-0.17250573621822696</v>
      </c>
      <c r="AP189" s="4">
        <f t="shared" si="270"/>
        <v>7.8331579193786638E-2</v>
      </c>
      <c r="AQ189" s="4">
        <f t="shared" si="271"/>
        <v>-0.22243587730064007</v>
      </c>
      <c r="AR189" s="4">
        <f t="shared" si="272"/>
        <v>0.61117845557845385</v>
      </c>
      <c r="AS189" s="4">
        <f t="shared" si="273"/>
        <v>-0.7497712177274849</v>
      </c>
      <c r="AT189" s="4">
        <f t="shared" si="274"/>
        <v>0.36362870315142004</v>
      </c>
      <c r="AU189" s="4">
        <f t="shared" si="275"/>
        <v>-1.1108705863924797</v>
      </c>
      <c r="AV189" s="4">
        <f t="shared" si="276"/>
        <v>-0.36796611101462418</v>
      </c>
      <c r="AW189" s="4">
        <f t="shared" si="277"/>
        <v>1.0405538683897504</v>
      </c>
      <c r="AX189" s="4">
        <f t="shared" si="278"/>
        <v>0.90649506979956129</v>
      </c>
      <c r="AZ189" s="2">
        <f t="shared" si="279"/>
        <v>65.258748793077174</v>
      </c>
      <c r="BA189" s="2">
        <f t="shared" si="280"/>
        <v>75.385656362230151</v>
      </c>
      <c r="BB189" s="2">
        <f t="shared" si="370"/>
        <v>86.139164048992512</v>
      </c>
      <c r="BC189" s="2">
        <f t="shared" si="282"/>
        <v>96.952653092173051</v>
      </c>
      <c r="BD189" s="2">
        <f t="shared" si="283"/>
        <v>106.49669741904032</v>
      </c>
      <c r="BE189" s="2">
        <f t="shared" si="284"/>
        <v>115.17250573621821</v>
      </c>
      <c r="BF189" s="2">
        <f t="shared" si="285"/>
        <v>120.77876842080491</v>
      </c>
      <c r="BG189" s="2">
        <f t="shared" si="286"/>
        <v>123.99043587730064</v>
      </c>
      <c r="BH189" s="2">
        <f t="shared" si="287"/>
        <v>123.47982154442154</v>
      </c>
      <c r="BI189" s="2">
        <f t="shared" si="288"/>
        <v>122.58577121772566</v>
      </c>
      <c r="BJ189" s="2">
        <f t="shared" si="289"/>
        <v>121.23637129677788</v>
      </c>
      <c r="BK189" s="2">
        <f t="shared" si="290"/>
        <v>119.01987058617213</v>
      </c>
      <c r="BL189" s="2">
        <f t="shared" si="291"/>
        <v>110.00396604104556</v>
      </c>
      <c r="BM189" s="2">
        <f t="shared" si="292"/>
        <v>102.63214613161026</v>
      </c>
      <c r="BN189" s="2">
        <f t="shared" si="293"/>
        <v>101.07530493020045</v>
      </c>
      <c r="BP189" s="2" t="str">
        <f t="shared" si="294"/>
        <v/>
      </c>
      <c r="BQ189" s="2" t="str">
        <f t="shared" si="295"/>
        <v/>
      </c>
      <c r="BR189" s="2" t="str">
        <f t="shared" si="296"/>
        <v/>
      </c>
      <c r="BS189" s="2" t="str">
        <f t="shared" si="297"/>
        <v/>
      </c>
      <c r="BT189" s="2" t="str">
        <f t="shared" si="298"/>
        <v/>
      </c>
      <c r="BU189" s="2" t="str">
        <f t="shared" si="299"/>
        <v/>
      </c>
      <c r="BV189" s="2" t="str">
        <f t="shared" si="300"/>
        <v/>
      </c>
      <c r="BW189" s="2" t="str">
        <f t="shared" si="301"/>
        <v/>
      </c>
      <c r="BX189" s="2" t="str">
        <f t="shared" si="302"/>
        <v/>
      </c>
      <c r="BY189" s="2" t="str">
        <f t="shared" si="303"/>
        <v/>
      </c>
      <c r="BZ189" s="2" t="str">
        <f t="shared" si="304"/>
        <v/>
      </c>
      <c r="CA189" s="2" t="str">
        <f t="shared" si="305"/>
        <v/>
      </c>
      <c r="CB189" s="2" t="str">
        <f t="shared" si="306"/>
        <v/>
      </c>
      <c r="CC189" s="2" t="str">
        <f t="shared" si="307"/>
        <v/>
      </c>
      <c r="CD189" s="2" t="str">
        <f t="shared" si="308"/>
        <v/>
      </c>
      <c r="CF189" s="2">
        <f t="shared" si="309"/>
        <v>65.771900000000002</v>
      </c>
      <c r="CG189" s="2" t="str">
        <f t="shared" si="310"/>
        <v/>
      </c>
      <c r="CH189" s="2" t="str">
        <f t="shared" si="311"/>
        <v/>
      </c>
      <c r="CI189" s="2" t="str">
        <f t="shared" si="312"/>
        <v/>
      </c>
      <c r="CJ189" s="2" t="str">
        <f t="shared" si="313"/>
        <v/>
      </c>
      <c r="CK189" s="2" t="str">
        <f t="shared" si="314"/>
        <v/>
      </c>
      <c r="CL189" s="2" t="str">
        <f t="shared" si="315"/>
        <v/>
      </c>
      <c r="CM189" s="2" t="str">
        <f t="shared" si="316"/>
        <v/>
      </c>
      <c r="CN189" s="2" t="str">
        <f t="shared" si="317"/>
        <v/>
      </c>
      <c r="CO189" s="2" t="str">
        <f t="shared" si="318"/>
        <v/>
      </c>
      <c r="CP189" s="2" t="str">
        <f t="shared" si="319"/>
        <v/>
      </c>
      <c r="CQ189" s="2" t="str">
        <f t="shared" si="320"/>
        <v/>
      </c>
      <c r="CR189" s="2">
        <f t="shared" si="321"/>
        <v>109.636</v>
      </c>
      <c r="CS189" s="2">
        <f t="shared" si="322"/>
        <v>103.67270000000001</v>
      </c>
      <c r="CT189" s="2">
        <f t="shared" si="323"/>
        <v>101.98180000000001</v>
      </c>
      <c r="CV189" s="2">
        <f t="shared" si="324"/>
        <v>70.064341848053104</v>
      </c>
      <c r="CW189" s="2">
        <f t="shared" si="325"/>
        <v>76.514613533448909</v>
      </c>
      <c r="CX189" s="2">
        <f t="shared" si="326"/>
        <v>88.172325778443366</v>
      </c>
      <c r="CY189" s="2">
        <f t="shared" si="327"/>
        <v>99.670256392812291</v>
      </c>
      <c r="CZ189" s="2">
        <f t="shared" si="328"/>
        <v>106.68286849295652</v>
      </c>
      <c r="DA189" s="2">
        <f t="shared" si="329"/>
        <v>113.5672841396499</v>
      </c>
      <c r="DB189" s="2">
        <f t="shared" si="330"/>
        <v>125.01923195441469</v>
      </c>
      <c r="DC189" s="2">
        <f t="shared" si="331"/>
        <v>126.54398814694336</v>
      </c>
      <c r="DD189" s="2">
        <f t="shared" si="332"/>
        <v>126.26313311776168</v>
      </c>
      <c r="DE189" s="2">
        <f t="shared" si="333"/>
        <v>126.24837059316663</v>
      </c>
      <c r="DF189" s="2">
        <f t="shared" si="334"/>
        <v>124.71634761907505</v>
      </c>
      <c r="DG189" s="2">
        <f t="shared" si="335"/>
        <v>123.89681494496163</v>
      </c>
      <c r="DH189" s="2">
        <f t="shared" si="336"/>
        <v>112.79609730719179</v>
      </c>
      <c r="DI189" s="2">
        <f t="shared" si="337"/>
        <v>103.43229860681838</v>
      </c>
      <c r="DJ189" s="2">
        <f t="shared" si="338"/>
        <v>110.31132474321831</v>
      </c>
      <c r="DL189" s="2">
        <f t="shared" si="339"/>
        <v>65.254078205539784</v>
      </c>
      <c r="DM189" s="2">
        <f t="shared" si="340"/>
        <v>75.383744168153754</v>
      </c>
      <c r="DN189" s="2">
        <f t="shared" si="341"/>
        <v>86.135925334503511</v>
      </c>
      <c r="DO189" s="2">
        <f t="shared" si="342"/>
        <v>96.948641659383895</v>
      </c>
      <c r="DP189" s="2">
        <f t="shared" si="343"/>
        <v>106.49642030924767</v>
      </c>
      <c r="DQ189" s="2">
        <f t="shared" si="344"/>
        <v>115.17496536974041</v>
      </c>
      <c r="DR189" s="2">
        <f t="shared" si="345"/>
        <v>120.77267518627768</v>
      </c>
      <c r="DS189" s="2">
        <f t="shared" si="346"/>
        <v>123.98725480692988</v>
      </c>
      <c r="DT189" s="2">
        <f t="shared" si="347"/>
        <v>123.47655215469871</v>
      </c>
      <c r="DU189" s="2">
        <f t="shared" si="348"/>
        <v>122.5811078074203</v>
      </c>
      <c r="DV189" s="2">
        <f t="shared" si="349"/>
        <v>121.23129969403183</v>
      </c>
      <c r="DW189" s="2">
        <f t="shared" si="350"/>
        <v>119.01197675266555</v>
      </c>
      <c r="DX189" s="2">
        <f t="shared" si="351"/>
        <v>109.99819732745831</v>
      </c>
      <c r="DY189" s="2">
        <f t="shared" si="352"/>
        <v>102.63076046387644</v>
      </c>
      <c r="DZ189" s="2">
        <f t="shared" si="353"/>
        <v>101.06830713259768</v>
      </c>
      <c r="EB189" s="2">
        <f t="shared" si="354"/>
        <v>0.9990290370997319</v>
      </c>
      <c r="EC189" s="2">
        <f t="shared" si="355"/>
        <v>0.99830909375116239</v>
      </c>
      <c r="ED189" s="2">
        <f t="shared" si="356"/>
        <v>0.99840958859607654</v>
      </c>
      <c r="EE189" s="2">
        <f t="shared" si="357"/>
        <v>0.99852608352685424</v>
      </c>
      <c r="EF189" s="2">
        <f t="shared" si="358"/>
        <v>0.99851374367326395</v>
      </c>
      <c r="EG189" s="2">
        <f t="shared" si="359"/>
        <v>0.99847007387027675</v>
      </c>
      <c r="EH189" s="2">
        <f t="shared" si="360"/>
        <v>0.99856513527078072</v>
      </c>
      <c r="EI189" s="2">
        <f t="shared" si="361"/>
        <v>0.99875580674723863</v>
      </c>
      <c r="EJ189" s="2">
        <f t="shared" si="362"/>
        <v>0.99882673793936727</v>
      </c>
      <c r="EK189" s="2">
        <f t="shared" si="363"/>
        <v>0.99872836756517958</v>
      </c>
      <c r="EL189" s="2">
        <f t="shared" si="364"/>
        <v>0.99854475380105867</v>
      </c>
      <c r="EM189" s="2">
        <f t="shared" si="365"/>
        <v>0.99838401330896975</v>
      </c>
      <c r="EN189" s="2">
        <f t="shared" si="366"/>
        <v>0.99793819878157275</v>
      </c>
      <c r="EO189" s="2">
        <f t="shared" si="367"/>
        <v>0.99827123918429916</v>
      </c>
      <c r="EP189" s="2">
        <f t="shared" si="368"/>
        <v>0.99924290984854069</v>
      </c>
    </row>
    <row r="190" spans="2:146" x14ac:dyDescent="0.25">
      <c r="B190" s="2">
        <v>168</v>
      </c>
      <c r="C190" s="49">
        <v>65.719300000000004</v>
      </c>
      <c r="D190" s="49">
        <v>75</v>
      </c>
      <c r="E190" s="49">
        <v>86.333299999999994</v>
      </c>
      <c r="F190" s="49">
        <v>96.175399999999996</v>
      </c>
      <c r="G190" s="49">
        <v>106.625</v>
      </c>
      <c r="H190" s="49">
        <v>114.7679</v>
      </c>
      <c r="I190" s="49">
        <v>120.96429999999999</v>
      </c>
      <c r="J190" s="49">
        <v>124.929</v>
      </c>
      <c r="K190" s="49">
        <v>124.655</v>
      </c>
      <c r="L190" s="49">
        <v>123.236</v>
      </c>
      <c r="M190" s="49">
        <v>122.455</v>
      </c>
      <c r="N190" s="49">
        <v>119.745</v>
      </c>
      <c r="O190" s="49">
        <v>110.4</v>
      </c>
      <c r="P190" s="49">
        <v>103.5273</v>
      </c>
      <c r="Q190" s="49">
        <v>101.7818</v>
      </c>
      <c r="T190" s="4">
        <f t="shared" si="249"/>
        <v>65.294127647431381</v>
      </c>
      <c r="U190" s="4">
        <f t="shared" si="250"/>
        <v>75.364759616115578</v>
      </c>
      <c r="V190" s="4">
        <f t="shared" si="251"/>
        <v>86.098164821543108</v>
      </c>
      <c r="W190" s="4">
        <f t="shared" si="252"/>
        <v>96.899213799410816</v>
      </c>
      <c r="X190" s="4">
        <f t="shared" si="253"/>
        <v>106.4540432538447</v>
      </c>
      <c r="Y190" s="4">
        <f t="shared" si="254"/>
        <v>115.14787604771142</v>
      </c>
      <c r="Z190" s="4">
        <f t="shared" si="255"/>
        <v>120.73368971769133</v>
      </c>
      <c r="AA190" s="4">
        <f t="shared" si="256"/>
        <v>123.93998871516419</v>
      </c>
      <c r="AB190" s="4">
        <f t="shared" si="257"/>
        <v>123.41525108830139</v>
      </c>
      <c r="AC190" s="4">
        <f t="shared" si="258"/>
        <v>122.51624930638465</v>
      </c>
      <c r="AD190" s="4">
        <f t="shared" si="259"/>
        <v>121.15659042803054</v>
      </c>
      <c r="AE190" s="4">
        <f t="shared" si="260"/>
        <v>118.93043328656451</v>
      </c>
      <c r="AF190" s="4">
        <f t="shared" si="261"/>
        <v>109.92394849995121</v>
      </c>
      <c r="AG190" s="4">
        <f t="shared" si="262"/>
        <v>102.56603100037246</v>
      </c>
      <c r="AH190" s="4">
        <f t="shared" si="263"/>
        <v>101.07181532801316</v>
      </c>
      <c r="AJ190" s="4">
        <f t="shared" si="264"/>
        <v>0.42517235256862307</v>
      </c>
      <c r="AK190" s="4">
        <f t="shared" si="265"/>
        <v>-0.3647596161155775</v>
      </c>
      <c r="AL190" s="4">
        <f t="shared" si="266"/>
        <v>0.23513517845688625</v>
      </c>
      <c r="AM190" s="4">
        <f t="shared" si="267"/>
        <v>-0.72381379941082002</v>
      </c>
      <c r="AN190" s="4">
        <f t="shared" si="268"/>
        <v>0.17095674615529788</v>
      </c>
      <c r="AO190" s="4">
        <f t="shared" si="269"/>
        <v>-0.37997604771142335</v>
      </c>
      <c r="AP190" s="4">
        <f t="shared" si="270"/>
        <v>0.23061028230866043</v>
      </c>
      <c r="AQ190" s="4">
        <f t="shared" si="271"/>
        <v>0.98901128483581147</v>
      </c>
      <c r="AR190" s="4">
        <f t="shared" si="272"/>
        <v>1.2397489116986122</v>
      </c>
      <c r="AS190" s="4">
        <f t="shared" si="273"/>
        <v>0.71975069361535304</v>
      </c>
      <c r="AT190" s="4">
        <f t="shared" si="274"/>
        <v>1.2984095719694579</v>
      </c>
      <c r="AU190" s="4">
        <f t="shared" si="275"/>
        <v>0.81456671343549658</v>
      </c>
      <c r="AV190" s="4">
        <f t="shared" si="276"/>
        <v>0.47605150004879704</v>
      </c>
      <c r="AW190" s="4">
        <f t="shared" si="277"/>
        <v>0.96126899962753498</v>
      </c>
      <c r="AX190" s="4">
        <f t="shared" si="278"/>
        <v>0.70998467198684523</v>
      </c>
      <c r="AZ190" s="2">
        <f t="shared" si="279"/>
        <v>65.294127647431381</v>
      </c>
      <c r="BA190" s="2">
        <f t="shared" si="280"/>
        <v>75.364759616115563</v>
      </c>
      <c r="BB190" s="2">
        <f t="shared" si="370"/>
        <v>86.098164821543108</v>
      </c>
      <c r="BC190" s="2">
        <f t="shared" si="282"/>
        <v>96.899213799410816</v>
      </c>
      <c r="BD190" s="2">
        <f t="shared" si="283"/>
        <v>106.4540432538447</v>
      </c>
      <c r="BE190" s="2">
        <f t="shared" si="284"/>
        <v>115.14787604771142</v>
      </c>
      <c r="BF190" s="2">
        <f t="shared" si="285"/>
        <v>120.73368971769116</v>
      </c>
      <c r="BG190" s="2">
        <f t="shared" si="286"/>
        <v>123.93998871516419</v>
      </c>
      <c r="BH190" s="2">
        <f t="shared" si="287"/>
        <v>123.41525108830139</v>
      </c>
      <c r="BI190" s="2">
        <f t="shared" si="288"/>
        <v>122.5162493063844</v>
      </c>
      <c r="BJ190" s="2">
        <f t="shared" si="289"/>
        <v>121.15659042801902</v>
      </c>
      <c r="BK190" s="2">
        <f t="shared" si="290"/>
        <v>118.93043328652635</v>
      </c>
      <c r="BL190" s="2">
        <f t="shared" si="291"/>
        <v>109.92394848326428</v>
      </c>
      <c r="BM190" s="2">
        <f t="shared" si="292"/>
        <v>102.56603100037246</v>
      </c>
      <c r="BN190" s="2">
        <f t="shared" si="293"/>
        <v>101.07181532801316</v>
      </c>
      <c r="BP190" s="2" t="str">
        <f t="shared" si="294"/>
        <v/>
      </c>
      <c r="BQ190" s="2" t="str">
        <f t="shared" si="295"/>
        <v/>
      </c>
      <c r="BR190" s="2" t="str">
        <f t="shared" si="296"/>
        <v/>
      </c>
      <c r="BS190" s="2" t="str">
        <f t="shared" si="297"/>
        <v/>
      </c>
      <c r="BT190" s="2" t="str">
        <f t="shared" si="298"/>
        <v/>
      </c>
      <c r="BU190" s="2" t="str">
        <f t="shared" si="299"/>
        <v/>
      </c>
      <c r="BV190" s="2" t="str">
        <f t="shared" si="300"/>
        <v/>
      </c>
      <c r="BW190" s="2" t="str">
        <f t="shared" si="301"/>
        <v/>
      </c>
      <c r="BX190" s="2" t="str">
        <f t="shared" si="302"/>
        <v/>
      </c>
      <c r="BY190" s="2" t="str">
        <f t="shared" si="303"/>
        <v/>
      </c>
      <c r="BZ190" s="2" t="str">
        <f t="shared" si="304"/>
        <v/>
      </c>
      <c r="CA190" s="2" t="str">
        <f t="shared" si="305"/>
        <v/>
      </c>
      <c r="CB190" s="2" t="str">
        <f t="shared" si="306"/>
        <v/>
      </c>
      <c r="CC190" s="2" t="str">
        <f t="shared" si="307"/>
        <v/>
      </c>
      <c r="CD190" s="2" t="str">
        <f t="shared" si="308"/>
        <v/>
      </c>
      <c r="CF190" s="2">
        <f t="shared" si="309"/>
        <v>65.719300000000004</v>
      </c>
      <c r="CG190" s="2" t="str">
        <f t="shared" si="310"/>
        <v/>
      </c>
      <c r="CH190" s="2" t="str">
        <f t="shared" si="311"/>
        <v/>
      </c>
      <c r="CI190" s="2" t="str">
        <f t="shared" si="312"/>
        <v/>
      </c>
      <c r="CJ190" s="2" t="str">
        <f t="shared" si="313"/>
        <v/>
      </c>
      <c r="CK190" s="2" t="str">
        <f t="shared" si="314"/>
        <v/>
      </c>
      <c r="CL190" s="2" t="str">
        <f t="shared" si="315"/>
        <v/>
      </c>
      <c r="CM190" s="2" t="str">
        <f t="shared" si="316"/>
        <v/>
      </c>
      <c r="CN190" s="2" t="str">
        <f t="shared" si="317"/>
        <v/>
      </c>
      <c r="CO190" s="2" t="str">
        <f t="shared" si="318"/>
        <v/>
      </c>
      <c r="CP190" s="2" t="str">
        <f t="shared" si="319"/>
        <v/>
      </c>
      <c r="CQ190" s="2" t="str">
        <f t="shared" si="320"/>
        <v/>
      </c>
      <c r="CR190" s="2">
        <f t="shared" si="321"/>
        <v>110.4</v>
      </c>
      <c r="CS190" s="2">
        <f t="shared" si="322"/>
        <v>103.5273</v>
      </c>
      <c r="CT190" s="2">
        <f t="shared" si="323"/>
        <v>101.7818</v>
      </c>
      <c r="CV190" s="2">
        <f t="shared" si="324"/>
        <v>70.099525013923071</v>
      </c>
      <c r="CW190" s="2">
        <f t="shared" si="325"/>
        <v>76.49713316860182</v>
      </c>
      <c r="CX190" s="2">
        <f t="shared" si="326"/>
        <v>88.155599816106601</v>
      </c>
      <c r="CY190" s="2">
        <f t="shared" si="327"/>
        <v>99.662019045705875</v>
      </c>
      <c r="CZ190" s="2">
        <f t="shared" si="328"/>
        <v>106.65461511669554</v>
      </c>
      <c r="DA190" s="2">
        <f t="shared" si="329"/>
        <v>113.52639985009927</v>
      </c>
      <c r="DB190" s="2">
        <f t="shared" si="330"/>
        <v>125.02594946265468</v>
      </c>
      <c r="DC190" s="2">
        <f t="shared" si="331"/>
        <v>126.52540781965544</v>
      </c>
      <c r="DD190" s="2">
        <f t="shared" si="332"/>
        <v>126.22957004275356</v>
      </c>
      <c r="DE190" s="2">
        <f t="shared" si="333"/>
        <v>126.20849122545546</v>
      </c>
      <c r="DF190" s="2">
        <f t="shared" si="334"/>
        <v>124.67061377308536</v>
      </c>
      <c r="DG190" s="2">
        <f t="shared" si="335"/>
        <v>123.85784927661139</v>
      </c>
      <c r="DH190" s="2">
        <f t="shared" si="336"/>
        <v>112.72269280299196</v>
      </c>
      <c r="DI190" s="2">
        <f t="shared" si="337"/>
        <v>103.32380221057063</v>
      </c>
      <c r="DJ190" s="2">
        <f t="shared" si="338"/>
        <v>110.28222631463434</v>
      </c>
      <c r="DL190" s="2">
        <f t="shared" si="339"/>
        <v>65.289868194427299</v>
      </c>
      <c r="DM190" s="2">
        <f t="shared" si="340"/>
        <v>75.363010396980954</v>
      </c>
      <c r="DN190" s="2">
        <f t="shared" si="341"/>
        <v>86.095175815037564</v>
      </c>
      <c r="DO190" s="2">
        <f t="shared" si="342"/>
        <v>96.895494477823917</v>
      </c>
      <c r="DP190" s="2">
        <f t="shared" si="343"/>
        <v>106.45377097764674</v>
      </c>
      <c r="DQ190" s="2">
        <f t="shared" si="344"/>
        <v>115.15014197509129</v>
      </c>
      <c r="DR190" s="2">
        <f t="shared" si="345"/>
        <v>120.72806474320568</v>
      </c>
      <c r="DS190" s="2">
        <f t="shared" si="346"/>
        <v>123.93705133959682</v>
      </c>
      <c r="DT190" s="2">
        <f t="shared" si="347"/>
        <v>123.41223615170576</v>
      </c>
      <c r="DU190" s="2">
        <f t="shared" si="348"/>
        <v>122.51196180414649</v>
      </c>
      <c r="DV190" s="2">
        <f t="shared" si="349"/>
        <v>121.15191981826825</v>
      </c>
      <c r="DW190" s="2">
        <f t="shared" si="350"/>
        <v>118.92315951944671</v>
      </c>
      <c r="DX190" s="2">
        <f t="shared" si="351"/>
        <v>109.91867489316476</v>
      </c>
      <c r="DY190" s="2">
        <f t="shared" si="352"/>
        <v>102.56483419245821</v>
      </c>
      <c r="DZ190" s="2">
        <f t="shared" si="353"/>
        <v>101.06545095638468</v>
      </c>
      <c r="EB190" s="2">
        <f t="shared" si="354"/>
        <v>0.99911439564943438</v>
      </c>
      <c r="EC190" s="2">
        <f t="shared" si="355"/>
        <v>0.99845764569905993</v>
      </c>
      <c r="ED190" s="2">
        <f t="shared" si="356"/>
        <v>0.99854932455456691</v>
      </c>
      <c r="EE190" s="2">
        <f t="shared" si="357"/>
        <v>0.99865559784645419</v>
      </c>
      <c r="EF190" s="2">
        <f t="shared" si="358"/>
        <v>0.99864434083437814</v>
      </c>
      <c r="EG190" s="2">
        <f t="shared" si="359"/>
        <v>0.99860450292876646</v>
      </c>
      <c r="EH190" s="2">
        <f t="shared" si="360"/>
        <v>0.99869122257746445</v>
      </c>
      <c r="EI190" s="2">
        <f t="shared" si="361"/>
        <v>0.99886515802981335</v>
      </c>
      <c r="EJ190" s="2">
        <f t="shared" si="362"/>
        <v>0.99892986180828369</v>
      </c>
      <c r="EK190" s="2">
        <f t="shared" si="363"/>
        <v>0.99884012765780095</v>
      </c>
      <c r="EL190" s="2">
        <f t="shared" si="364"/>
        <v>0.99867262972832416</v>
      </c>
      <c r="EM190" s="2">
        <f t="shared" si="365"/>
        <v>0.99852599303348821</v>
      </c>
      <c r="EN190" s="2">
        <f t="shared" si="366"/>
        <v>0.99811927374606468</v>
      </c>
      <c r="EO190" s="2">
        <f t="shared" si="367"/>
        <v>0.99842311153343255</v>
      </c>
      <c r="EP190" s="2">
        <f t="shared" si="368"/>
        <v>0.99930947957597938</v>
      </c>
    </row>
    <row r="191" spans="2:146" x14ac:dyDescent="0.25">
      <c r="B191" s="2">
        <v>169</v>
      </c>
      <c r="C191" s="49">
        <v>65.596500000000006</v>
      </c>
      <c r="D191" s="49">
        <v>74.754400000000004</v>
      </c>
      <c r="E191" s="49">
        <v>86.561400000000006</v>
      </c>
      <c r="F191" s="49">
        <v>96.684200000000004</v>
      </c>
      <c r="G191" s="49">
        <v>106.58929999999999</v>
      </c>
      <c r="H191" s="49">
        <v>115.5179</v>
      </c>
      <c r="I191" s="49">
        <v>122.25</v>
      </c>
      <c r="J191" s="49">
        <v>123.464</v>
      </c>
      <c r="K191" s="49">
        <v>125.10899999999999</v>
      </c>
      <c r="L191" s="49">
        <v>122.018</v>
      </c>
      <c r="M191" s="49">
        <v>121.545</v>
      </c>
      <c r="N191" s="49">
        <v>119.655</v>
      </c>
      <c r="O191" s="49">
        <v>110.527</v>
      </c>
      <c r="P191" s="49">
        <v>103.2182</v>
      </c>
      <c r="Q191" s="49">
        <v>102.6</v>
      </c>
      <c r="T191" s="4">
        <f t="shared" si="249"/>
        <v>65.329542663197572</v>
      </c>
      <c r="U191" s="4">
        <f t="shared" si="250"/>
        <v>75.343876726153638</v>
      </c>
      <c r="V191" s="4">
        <f t="shared" si="251"/>
        <v>86.057184437891465</v>
      </c>
      <c r="W191" s="4">
        <f t="shared" si="252"/>
        <v>96.845794830052071</v>
      </c>
      <c r="X191" s="4">
        <f t="shared" si="253"/>
        <v>106.41138779544842</v>
      </c>
      <c r="Y191" s="4">
        <f t="shared" si="254"/>
        <v>115.12323133298359</v>
      </c>
      <c r="Z191" s="4">
        <f t="shared" si="255"/>
        <v>120.68864620175367</v>
      </c>
      <c r="AA191" s="4">
        <f t="shared" si="256"/>
        <v>123.88955979099192</v>
      </c>
      <c r="AB191" s="4">
        <f t="shared" si="257"/>
        <v>123.3507000794976</v>
      </c>
      <c r="AC191" s="4">
        <f t="shared" si="258"/>
        <v>122.44675741037283</v>
      </c>
      <c r="AD191" s="4">
        <f t="shared" si="259"/>
        <v>121.07684082262205</v>
      </c>
      <c r="AE191" s="4">
        <f t="shared" si="260"/>
        <v>118.8410439258074</v>
      </c>
      <c r="AF191" s="4">
        <f t="shared" si="261"/>
        <v>109.84397332544846</v>
      </c>
      <c r="AG191" s="4">
        <f t="shared" si="262"/>
        <v>102.49993834402798</v>
      </c>
      <c r="AH191" s="4">
        <f t="shared" si="263"/>
        <v>101.06838298138761</v>
      </c>
      <c r="AJ191" s="4">
        <f t="shared" si="264"/>
        <v>0.2669573368024345</v>
      </c>
      <c r="AK191" s="4">
        <f t="shared" si="265"/>
        <v>-0.58947672615363444</v>
      </c>
      <c r="AL191" s="4">
        <f t="shared" si="266"/>
        <v>0.50421556210854135</v>
      </c>
      <c r="AM191" s="4">
        <f t="shared" si="267"/>
        <v>-0.1615948300520671</v>
      </c>
      <c r="AN191" s="4">
        <f t="shared" si="268"/>
        <v>0.17791220455157486</v>
      </c>
      <c r="AO191" s="4">
        <f t="shared" si="269"/>
        <v>0.39466866701640413</v>
      </c>
      <c r="AP191" s="4">
        <f t="shared" si="270"/>
        <v>1.5613537982463299</v>
      </c>
      <c r="AQ191" s="4">
        <f t="shared" si="271"/>
        <v>-0.42555979099192598</v>
      </c>
      <c r="AR191" s="4">
        <f t="shared" si="272"/>
        <v>1.7582999205023953</v>
      </c>
      <c r="AS191" s="4">
        <f t="shared" si="273"/>
        <v>-0.42875741037282467</v>
      </c>
      <c r="AT191" s="4">
        <f t="shared" si="274"/>
        <v>0.46815917737795587</v>
      </c>
      <c r="AU191" s="4">
        <f t="shared" si="275"/>
        <v>0.8139560741926033</v>
      </c>
      <c r="AV191" s="4">
        <f t="shared" si="276"/>
        <v>0.68302667455154165</v>
      </c>
      <c r="AW191" s="4">
        <f t="shared" si="277"/>
        <v>0.71826165597201452</v>
      </c>
      <c r="AX191" s="4">
        <f t="shared" si="278"/>
        <v>1.5316170186123799</v>
      </c>
      <c r="AZ191" s="2">
        <f t="shared" si="279"/>
        <v>65.329542663197572</v>
      </c>
      <c r="BA191" s="2">
        <f t="shared" si="280"/>
        <v>75.343876726153638</v>
      </c>
      <c r="BB191" s="2">
        <f t="shared" si="370"/>
        <v>86.057184437891465</v>
      </c>
      <c r="BC191" s="2">
        <f t="shared" si="282"/>
        <v>96.845794830052071</v>
      </c>
      <c r="BD191" s="2">
        <f t="shared" si="283"/>
        <v>106.41138779544842</v>
      </c>
      <c r="BE191" s="2">
        <f t="shared" si="284"/>
        <v>115.12323133298359</v>
      </c>
      <c r="BF191" s="2">
        <f t="shared" si="285"/>
        <v>120.68864620175366</v>
      </c>
      <c r="BG191" s="2">
        <f t="shared" si="286"/>
        <v>123.88955979099192</v>
      </c>
      <c r="BH191" s="2">
        <f t="shared" si="287"/>
        <v>123.3507000794976</v>
      </c>
      <c r="BI191" s="2">
        <f t="shared" si="288"/>
        <v>122.4467574103728</v>
      </c>
      <c r="BJ191" s="2">
        <f t="shared" si="289"/>
        <v>121.07684082262028</v>
      </c>
      <c r="BK191" s="2">
        <f t="shared" si="290"/>
        <v>118.8410439258012</v>
      </c>
      <c r="BL191" s="2">
        <f t="shared" si="291"/>
        <v>109.84397332171277</v>
      </c>
      <c r="BM191" s="2">
        <f t="shared" si="292"/>
        <v>102.49993834402798</v>
      </c>
      <c r="BN191" s="2">
        <f t="shared" si="293"/>
        <v>101.06838298138761</v>
      </c>
      <c r="BP191" s="2" t="str">
        <f t="shared" si="294"/>
        <v/>
      </c>
      <c r="BQ191" s="2" t="str">
        <f t="shared" si="295"/>
        <v/>
      </c>
      <c r="BR191" s="2" t="str">
        <f t="shared" si="296"/>
        <v/>
      </c>
      <c r="BS191" s="2" t="str">
        <f t="shared" si="297"/>
        <v/>
      </c>
      <c r="BT191" s="2" t="str">
        <f t="shared" si="298"/>
        <v/>
      </c>
      <c r="BU191" s="2" t="str">
        <f t="shared" si="299"/>
        <v/>
      </c>
      <c r="BV191" s="2" t="str">
        <f t="shared" si="300"/>
        <v/>
      </c>
      <c r="BW191" s="2" t="str">
        <f t="shared" si="301"/>
        <v/>
      </c>
      <c r="BX191" s="2" t="str">
        <f t="shared" si="302"/>
        <v/>
      </c>
      <c r="BY191" s="2" t="str">
        <f t="shared" si="303"/>
        <v/>
      </c>
      <c r="BZ191" s="2" t="str">
        <f t="shared" si="304"/>
        <v/>
      </c>
      <c r="CA191" s="2" t="str">
        <f t="shared" si="305"/>
        <v/>
      </c>
      <c r="CB191" s="2" t="str">
        <f t="shared" si="306"/>
        <v/>
      </c>
      <c r="CC191" s="2" t="str">
        <f t="shared" si="307"/>
        <v/>
      </c>
      <c r="CD191" s="2" t="str">
        <f t="shared" si="308"/>
        <v/>
      </c>
      <c r="CF191" s="2">
        <f t="shared" si="309"/>
        <v>65.596500000000006</v>
      </c>
      <c r="CG191" s="2" t="str">
        <f t="shared" si="310"/>
        <v/>
      </c>
      <c r="CH191" s="2" t="str">
        <f t="shared" si="311"/>
        <v/>
      </c>
      <c r="CI191" s="2" t="str">
        <f t="shared" si="312"/>
        <v/>
      </c>
      <c r="CJ191" s="2" t="str">
        <f t="shared" si="313"/>
        <v/>
      </c>
      <c r="CK191" s="2" t="str">
        <f t="shared" si="314"/>
        <v/>
      </c>
      <c r="CL191" s="2" t="str">
        <f t="shared" si="315"/>
        <v/>
      </c>
      <c r="CM191" s="2" t="str">
        <f t="shared" si="316"/>
        <v/>
      </c>
      <c r="CN191" s="2" t="str">
        <f t="shared" si="317"/>
        <v/>
      </c>
      <c r="CO191" s="2" t="str">
        <f t="shared" si="318"/>
        <v/>
      </c>
      <c r="CP191" s="2" t="str">
        <f t="shared" si="319"/>
        <v/>
      </c>
      <c r="CQ191" s="2" t="str">
        <f t="shared" si="320"/>
        <v/>
      </c>
      <c r="CR191" s="2" t="str">
        <f t="shared" si="321"/>
        <v/>
      </c>
      <c r="CS191" s="2">
        <f t="shared" si="322"/>
        <v>103.2182</v>
      </c>
      <c r="CT191" s="2">
        <f t="shared" si="323"/>
        <v>102.6</v>
      </c>
      <c r="CV191" s="2">
        <f t="shared" si="324"/>
        <v>70.134708179793023</v>
      </c>
      <c r="CW191" s="2">
        <f t="shared" si="325"/>
        <v>76.479652803754732</v>
      </c>
      <c r="CX191" s="2">
        <f t="shared" si="326"/>
        <v>88.138873853769837</v>
      </c>
      <c r="CY191" s="2">
        <f t="shared" si="327"/>
        <v>99.653781698599474</v>
      </c>
      <c r="CZ191" s="2">
        <f t="shared" si="328"/>
        <v>106.62636174043458</v>
      </c>
      <c r="DA191" s="2">
        <f t="shared" si="329"/>
        <v>113.48551556054862</v>
      </c>
      <c r="DB191" s="2">
        <f t="shared" si="330"/>
        <v>125.03266697089468</v>
      </c>
      <c r="DC191" s="2">
        <f t="shared" si="331"/>
        <v>126.50682749236752</v>
      </c>
      <c r="DD191" s="2">
        <f t="shared" si="332"/>
        <v>126.19600696774545</v>
      </c>
      <c r="DE191" s="2">
        <f t="shared" si="333"/>
        <v>126.1686118577443</v>
      </c>
      <c r="DF191" s="2">
        <f t="shared" si="334"/>
        <v>124.62487992709568</v>
      </c>
      <c r="DG191" s="2">
        <f t="shared" si="335"/>
        <v>123.81888360826115</v>
      </c>
      <c r="DH191" s="2">
        <f t="shared" si="336"/>
        <v>112.64928829879213</v>
      </c>
      <c r="DI191" s="2">
        <f t="shared" si="337"/>
        <v>103.21530581432289</v>
      </c>
      <c r="DJ191" s="2">
        <f t="shared" si="338"/>
        <v>110.25312788605036</v>
      </c>
      <c r="DL191" s="2">
        <f t="shared" si="339"/>
        <v>65.325658183314815</v>
      </c>
      <c r="DM191" s="2">
        <f t="shared" si="340"/>
        <v>75.342276625808154</v>
      </c>
      <c r="DN191" s="2">
        <f t="shared" si="341"/>
        <v>86.054426295571631</v>
      </c>
      <c r="DO191" s="2">
        <f t="shared" si="342"/>
        <v>96.842347296263952</v>
      </c>
      <c r="DP191" s="2">
        <f t="shared" si="343"/>
        <v>106.41112164604581</v>
      </c>
      <c r="DQ191" s="2">
        <f t="shared" si="344"/>
        <v>115.12531858044218</v>
      </c>
      <c r="DR191" s="2">
        <f t="shared" si="345"/>
        <v>120.68345430013366</v>
      </c>
      <c r="DS191" s="2">
        <f t="shared" si="346"/>
        <v>123.88684787226376</v>
      </c>
      <c r="DT191" s="2">
        <f t="shared" si="347"/>
        <v>123.34792014871279</v>
      </c>
      <c r="DU191" s="2">
        <f t="shared" si="348"/>
        <v>122.44281580087269</v>
      </c>
      <c r="DV191" s="2">
        <f t="shared" si="349"/>
        <v>121.07253994250468</v>
      </c>
      <c r="DW191" s="2">
        <f t="shared" si="350"/>
        <v>118.83434228622787</v>
      </c>
      <c r="DX191" s="2">
        <f t="shared" si="351"/>
        <v>109.8391524588712</v>
      </c>
      <c r="DY191" s="2">
        <f t="shared" si="352"/>
        <v>102.49890792103997</v>
      </c>
      <c r="DZ191" s="2">
        <f t="shared" si="353"/>
        <v>101.06259478017168</v>
      </c>
      <c r="EB191" s="2">
        <f t="shared" si="354"/>
        <v>0.99919225629061903</v>
      </c>
      <c r="EC191" s="2">
        <f t="shared" si="355"/>
        <v>0.99859316523722219</v>
      </c>
      <c r="ED191" s="2">
        <f t="shared" si="356"/>
        <v>0.99867679937113385</v>
      </c>
      <c r="EE191" s="2">
        <f t="shared" si="357"/>
        <v>0.99877374560642607</v>
      </c>
      <c r="EF191" s="2">
        <f t="shared" si="358"/>
        <v>0.99876347664987997</v>
      </c>
      <c r="EG191" s="2">
        <f t="shared" si="359"/>
        <v>0.99872713525144485</v>
      </c>
      <c r="EH191" s="2">
        <f t="shared" si="360"/>
        <v>0.99880624333344226</v>
      </c>
      <c r="EI191" s="2">
        <f t="shared" si="361"/>
        <v>0.99896490846441843</v>
      </c>
      <c r="EJ191" s="2">
        <f t="shared" si="362"/>
        <v>0.99902393046229043</v>
      </c>
      <c r="EK191" s="2">
        <f t="shared" si="363"/>
        <v>0.99894207588393669</v>
      </c>
      <c r="EL191" s="2">
        <f t="shared" si="364"/>
        <v>0.99878928251961807</v>
      </c>
      <c r="EM191" s="2">
        <f t="shared" si="365"/>
        <v>0.9986555152941119</v>
      </c>
      <c r="EN191" s="2">
        <f t="shared" si="366"/>
        <v>0.99828447337915815</v>
      </c>
      <c r="EO191" s="2">
        <f t="shared" si="367"/>
        <v>0.99856166105781208</v>
      </c>
      <c r="EP191" s="2">
        <f t="shared" si="368"/>
        <v>0.99937019962288842</v>
      </c>
    </row>
    <row r="192" spans="2:146" x14ac:dyDescent="0.25">
      <c r="B192" s="2">
        <v>170</v>
      </c>
      <c r="C192" s="49">
        <v>64.052599999999998</v>
      </c>
      <c r="D192" s="49">
        <v>76.0702</v>
      </c>
      <c r="E192" s="49">
        <v>85.842100000000002</v>
      </c>
      <c r="F192" s="49">
        <v>97.333299999999994</v>
      </c>
      <c r="G192" s="49">
        <v>106.66070000000001</v>
      </c>
      <c r="H192" s="49">
        <v>114.9286</v>
      </c>
      <c r="I192" s="49">
        <v>122.4821</v>
      </c>
      <c r="J192" s="49">
        <v>126.054</v>
      </c>
      <c r="K192" s="49">
        <v>126.127</v>
      </c>
      <c r="L192" s="49">
        <v>123.2</v>
      </c>
      <c r="M192" s="49">
        <v>121.509</v>
      </c>
      <c r="N192" s="49">
        <v>120.036</v>
      </c>
      <c r="O192" s="49">
        <v>110.255</v>
      </c>
      <c r="P192" s="49">
        <v>103.6545</v>
      </c>
      <c r="Q192" s="49">
        <v>103.0909</v>
      </c>
      <c r="T192" s="4">
        <f t="shared" si="249"/>
        <v>65.364990664706198</v>
      </c>
      <c r="U192" s="4">
        <f t="shared" si="250"/>
        <v>75.32300651895423</v>
      </c>
      <c r="V192" s="4">
        <f t="shared" si="251"/>
        <v>86.016221519063166</v>
      </c>
      <c r="W192" s="4">
        <f t="shared" si="252"/>
        <v>96.792394872834052</v>
      </c>
      <c r="X192" s="4">
        <f t="shared" si="253"/>
        <v>106.36873130840925</v>
      </c>
      <c r="Y192" s="4">
        <f t="shared" si="254"/>
        <v>115.09857273362103</v>
      </c>
      <c r="Z192" s="4">
        <f t="shared" si="255"/>
        <v>120.64363531261601</v>
      </c>
      <c r="AA192" s="4">
        <f t="shared" si="256"/>
        <v>123.83914778491523</v>
      </c>
      <c r="AB192" s="4">
        <f t="shared" si="257"/>
        <v>123.28616706866701</v>
      </c>
      <c r="AC192" s="4">
        <f t="shared" si="258"/>
        <v>122.37729316304132</v>
      </c>
      <c r="AD192" s="4">
        <f t="shared" si="259"/>
        <v>120.99712008941117</v>
      </c>
      <c r="AE192" s="4">
        <f t="shared" si="260"/>
        <v>118.75169887852876</v>
      </c>
      <c r="AF192" s="4">
        <f t="shared" si="261"/>
        <v>109.7640369417275</v>
      </c>
      <c r="AG192" s="4">
        <f t="shared" si="262"/>
        <v>102.4338656757683</v>
      </c>
      <c r="AH192" s="4">
        <f t="shared" si="263"/>
        <v>101.06500272477233</v>
      </c>
      <c r="AJ192" s="4">
        <f t="shared" si="264"/>
        <v>-1.3123906647062</v>
      </c>
      <c r="AK192" s="4">
        <f t="shared" si="265"/>
        <v>0.74719348104576966</v>
      </c>
      <c r="AL192" s="4">
        <f t="shared" si="266"/>
        <v>-0.17412151906316353</v>
      </c>
      <c r="AM192" s="4">
        <f t="shared" si="267"/>
        <v>0.54090512716594219</v>
      </c>
      <c r="AN192" s="4">
        <f t="shared" si="268"/>
        <v>0.29196869159075334</v>
      </c>
      <c r="AO192" s="4">
        <f t="shared" si="269"/>
        <v>-0.16997273362102305</v>
      </c>
      <c r="AP192" s="4">
        <f t="shared" si="270"/>
        <v>1.8384646873839898</v>
      </c>
      <c r="AQ192" s="4">
        <f t="shared" si="271"/>
        <v>2.2148522150847754</v>
      </c>
      <c r="AR192" s="4">
        <f t="shared" si="272"/>
        <v>2.840832931332983</v>
      </c>
      <c r="AS192" s="4">
        <f t="shared" si="273"/>
        <v>0.8227068369586874</v>
      </c>
      <c r="AT192" s="4">
        <f t="shared" si="274"/>
        <v>0.51187991058883142</v>
      </c>
      <c r="AU192" s="4">
        <f t="shared" si="275"/>
        <v>1.2843011214712448</v>
      </c>
      <c r="AV192" s="4">
        <f t="shared" si="276"/>
        <v>0.49096305827249864</v>
      </c>
      <c r="AW192" s="4">
        <f t="shared" si="277"/>
        <v>1.2206343242316962</v>
      </c>
      <c r="AX192" s="4">
        <f t="shared" si="278"/>
        <v>2.0258972752276776</v>
      </c>
      <c r="AZ192" s="2">
        <f t="shared" si="279"/>
        <v>65.364990664706198</v>
      </c>
      <c r="BA192" s="2">
        <f t="shared" si="280"/>
        <v>75.32300651895423</v>
      </c>
      <c r="BB192" s="2">
        <f t="shared" si="370"/>
        <v>86.016221519063166</v>
      </c>
      <c r="BC192" s="2">
        <f t="shared" si="282"/>
        <v>96.792394872834052</v>
      </c>
      <c r="BD192" s="2">
        <f t="shared" si="283"/>
        <v>106.36873130840925</v>
      </c>
      <c r="BE192" s="2">
        <f t="shared" si="284"/>
        <v>115.09857273362103</v>
      </c>
      <c r="BF192" s="2">
        <f t="shared" si="285"/>
        <v>120.64363531261601</v>
      </c>
      <c r="BG192" s="2">
        <f t="shared" si="286"/>
        <v>123.83914778491523</v>
      </c>
      <c r="BH192" s="2">
        <f t="shared" si="287"/>
        <v>123.28616706866701</v>
      </c>
      <c r="BI192" s="2">
        <f t="shared" si="288"/>
        <v>122.37729316304132</v>
      </c>
      <c r="BJ192" s="2">
        <f t="shared" si="289"/>
        <v>120.99712008941091</v>
      </c>
      <c r="BK192" s="2">
        <f t="shared" si="290"/>
        <v>118.7516988785278</v>
      </c>
      <c r="BL192" s="2">
        <f t="shared" si="291"/>
        <v>109.76403694094246</v>
      </c>
      <c r="BM192" s="2">
        <f t="shared" si="292"/>
        <v>102.4338656757683</v>
      </c>
      <c r="BN192" s="2">
        <f t="shared" si="293"/>
        <v>101.06500272477233</v>
      </c>
      <c r="BP192" s="2" t="str">
        <f t="shared" si="294"/>
        <v/>
      </c>
      <c r="BQ192" s="2" t="str">
        <f t="shared" si="295"/>
        <v/>
      </c>
      <c r="BR192" s="2" t="str">
        <f t="shared" si="296"/>
        <v/>
      </c>
      <c r="BS192" s="2" t="str">
        <f t="shared" si="297"/>
        <v/>
      </c>
      <c r="BT192" s="2" t="str">
        <f t="shared" si="298"/>
        <v/>
      </c>
      <c r="BU192" s="2" t="str">
        <f t="shared" si="299"/>
        <v/>
      </c>
      <c r="BV192" s="2" t="str">
        <f t="shared" si="300"/>
        <v/>
      </c>
      <c r="BW192" s="2" t="str">
        <f t="shared" si="301"/>
        <v/>
      </c>
      <c r="BX192" s="2" t="str">
        <f t="shared" si="302"/>
        <v/>
      </c>
      <c r="BY192" s="2" t="str">
        <f t="shared" si="303"/>
        <v/>
      </c>
      <c r="BZ192" s="2" t="str">
        <f t="shared" si="304"/>
        <v/>
      </c>
      <c r="CA192" s="2" t="str">
        <f t="shared" si="305"/>
        <v/>
      </c>
      <c r="CB192" s="2" t="str">
        <f t="shared" si="306"/>
        <v/>
      </c>
      <c r="CC192" s="2" t="str">
        <f t="shared" si="307"/>
        <v/>
      </c>
      <c r="CD192" s="2" t="str">
        <f t="shared" si="308"/>
        <v/>
      </c>
      <c r="CF192" s="2">
        <f t="shared" si="309"/>
        <v>64.052599999999998</v>
      </c>
      <c r="CG192" s="2" t="str">
        <f t="shared" si="310"/>
        <v/>
      </c>
      <c r="CH192" s="2" t="str">
        <f t="shared" si="311"/>
        <v/>
      </c>
      <c r="CI192" s="2" t="str">
        <f t="shared" si="312"/>
        <v/>
      </c>
      <c r="CJ192" s="2" t="str">
        <f t="shared" si="313"/>
        <v/>
      </c>
      <c r="CK192" s="2" t="str">
        <f t="shared" si="314"/>
        <v/>
      </c>
      <c r="CL192" s="2" t="str">
        <f t="shared" si="315"/>
        <v/>
      </c>
      <c r="CM192" s="2" t="str">
        <f t="shared" si="316"/>
        <v/>
      </c>
      <c r="CN192" s="2" t="str">
        <f t="shared" si="317"/>
        <v/>
      </c>
      <c r="CO192" s="2" t="str">
        <f t="shared" si="318"/>
        <v/>
      </c>
      <c r="CP192" s="2" t="str">
        <f t="shared" si="319"/>
        <v/>
      </c>
      <c r="CQ192" s="2" t="str">
        <f t="shared" si="320"/>
        <v/>
      </c>
      <c r="CR192" s="2" t="str">
        <f t="shared" si="321"/>
        <v/>
      </c>
      <c r="CS192" s="2" t="str">
        <f t="shared" si="322"/>
        <v/>
      </c>
      <c r="CT192" s="2">
        <f t="shared" si="323"/>
        <v>103.0909</v>
      </c>
      <c r="CV192" s="2">
        <f t="shared" si="324"/>
        <v>70.16989134566299</v>
      </c>
      <c r="CW192" s="2">
        <f t="shared" si="325"/>
        <v>76.462172438907643</v>
      </c>
      <c r="CX192" s="2">
        <f t="shared" si="326"/>
        <v>88.122147891433073</v>
      </c>
      <c r="CY192" s="2">
        <f t="shared" si="327"/>
        <v>99.645544351493072</v>
      </c>
      <c r="CZ192" s="2">
        <f t="shared" si="328"/>
        <v>106.59810836417361</v>
      </c>
      <c r="DA192" s="2">
        <f t="shared" si="329"/>
        <v>113.44463127099797</v>
      </c>
      <c r="DB192" s="2">
        <f t="shared" si="330"/>
        <v>125.03938447913467</v>
      </c>
      <c r="DC192" s="2">
        <f t="shared" si="331"/>
        <v>126.48824716507958</v>
      </c>
      <c r="DD192" s="2">
        <f t="shared" si="332"/>
        <v>126.16244389273733</v>
      </c>
      <c r="DE192" s="2">
        <f t="shared" si="333"/>
        <v>126.12873249003313</v>
      </c>
      <c r="DF192" s="2">
        <f t="shared" si="334"/>
        <v>124.57914608110599</v>
      </c>
      <c r="DG192" s="2">
        <f t="shared" si="335"/>
        <v>123.7799179399109</v>
      </c>
      <c r="DH192" s="2">
        <f t="shared" si="336"/>
        <v>112.57588379459231</v>
      </c>
      <c r="DI192" s="2">
        <f t="shared" si="337"/>
        <v>103.10680941807514</v>
      </c>
      <c r="DJ192" s="2">
        <f t="shared" si="338"/>
        <v>110.2240294574664</v>
      </c>
      <c r="DL192" s="2">
        <f t="shared" si="339"/>
        <v>65.36144817220233</v>
      </c>
      <c r="DM192" s="2">
        <f t="shared" si="340"/>
        <v>75.321542854635339</v>
      </c>
      <c r="DN192" s="2">
        <f t="shared" si="341"/>
        <v>86.013676776105683</v>
      </c>
      <c r="DO192" s="2">
        <f t="shared" si="342"/>
        <v>96.789200114703974</v>
      </c>
      <c r="DP192" s="2">
        <f t="shared" si="343"/>
        <v>106.36847231444489</v>
      </c>
      <c r="DQ192" s="2">
        <f t="shared" si="344"/>
        <v>115.10049518579306</v>
      </c>
      <c r="DR192" s="2">
        <f t="shared" si="345"/>
        <v>120.63884385706166</v>
      </c>
      <c r="DS192" s="2">
        <f t="shared" si="346"/>
        <v>123.83664440493069</v>
      </c>
      <c r="DT192" s="2">
        <f t="shared" si="347"/>
        <v>123.28360414571982</v>
      </c>
      <c r="DU192" s="2">
        <f t="shared" si="348"/>
        <v>122.37366979759889</v>
      </c>
      <c r="DV192" s="2">
        <f t="shared" si="349"/>
        <v>120.9931600667411</v>
      </c>
      <c r="DW192" s="2">
        <f t="shared" si="350"/>
        <v>118.74552505300903</v>
      </c>
      <c r="DX192" s="2">
        <f t="shared" si="351"/>
        <v>109.75963002457763</v>
      </c>
      <c r="DY192" s="2">
        <f t="shared" si="352"/>
        <v>102.43298164962172</v>
      </c>
      <c r="DZ192" s="2">
        <f t="shared" si="353"/>
        <v>101.05973860395868</v>
      </c>
      <c r="EB192" s="2">
        <f t="shared" si="354"/>
        <v>0.99926327662070991</v>
      </c>
      <c r="EC192" s="2">
        <f t="shared" si="355"/>
        <v>0.99871679260378377</v>
      </c>
      <c r="ED192" s="2">
        <f t="shared" si="356"/>
        <v>0.99879308616609719</v>
      </c>
      <c r="EE192" s="2">
        <f t="shared" si="357"/>
        <v>0.99888152202072822</v>
      </c>
      <c r="EF192" s="2">
        <f t="shared" si="358"/>
        <v>0.99887215459125833</v>
      </c>
      <c r="EG192" s="2">
        <f t="shared" si="359"/>
        <v>0.99883900352265087</v>
      </c>
      <c r="EH192" s="2">
        <f t="shared" si="360"/>
        <v>0.99891116661204882</v>
      </c>
      <c r="EI192" s="2">
        <f t="shared" si="361"/>
        <v>0.99905589931412131</v>
      </c>
      <c r="EJ192" s="2">
        <f t="shared" si="362"/>
        <v>0.99910973754275312</v>
      </c>
      <c r="EK192" s="2">
        <f t="shared" si="363"/>
        <v>0.99903507191777874</v>
      </c>
      <c r="EL192" s="2">
        <f t="shared" si="364"/>
        <v>0.99889569489285446</v>
      </c>
      <c r="EM192" s="2">
        <f t="shared" si="365"/>
        <v>0.99877367029997932</v>
      </c>
      <c r="EN192" s="2">
        <f t="shared" si="366"/>
        <v>0.99843518492127736</v>
      </c>
      <c r="EO192" s="2">
        <f t="shared" si="367"/>
        <v>0.99868805325639098</v>
      </c>
      <c r="EP192" s="2">
        <f t="shared" si="368"/>
        <v>0.99942558339779941</v>
      </c>
    </row>
    <row r="193" spans="2:146" x14ac:dyDescent="0.25">
      <c r="B193" s="2">
        <v>171</v>
      </c>
      <c r="C193" s="49">
        <v>66.228099999999998</v>
      </c>
      <c r="D193" s="49">
        <v>75.982500000000002</v>
      </c>
      <c r="E193" s="49">
        <v>86.666700000000006</v>
      </c>
      <c r="F193" s="49">
        <v>95.9649</v>
      </c>
      <c r="G193" s="49">
        <v>107.21429999999999</v>
      </c>
      <c r="H193" s="49">
        <v>115.71429999999999</v>
      </c>
      <c r="I193" s="49">
        <v>122.4821</v>
      </c>
      <c r="J193" s="49">
        <v>125.714</v>
      </c>
      <c r="K193" s="49">
        <v>125.6</v>
      </c>
      <c r="L193" s="49">
        <v>123.90900000000001</v>
      </c>
      <c r="M193" s="49">
        <v>122.236</v>
      </c>
      <c r="N193" s="49">
        <v>120.58199999999999</v>
      </c>
      <c r="O193" s="49">
        <v>110.273</v>
      </c>
      <c r="P193" s="49">
        <v>103.9636</v>
      </c>
      <c r="Q193" s="49">
        <v>103.9636</v>
      </c>
      <c r="T193" s="4">
        <f t="shared" si="249"/>
        <v>65.400468754346448</v>
      </c>
      <c r="U193" s="4">
        <f t="shared" si="250"/>
        <v>75.302147919810679</v>
      </c>
      <c r="V193" s="4">
        <f t="shared" si="251"/>
        <v>85.975274782270333</v>
      </c>
      <c r="W193" s="4">
        <f t="shared" si="252"/>
        <v>96.73901268937621</v>
      </c>
      <c r="X193" s="4">
        <f t="shared" si="253"/>
        <v>106.32607402084319</v>
      </c>
      <c r="Y193" s="4">
        <f t="shared" si="254"/>
        <v>115.07390130712092</v>
      </c>
      <c r="Z193" s="4">
        <f t="shared" si="255"/>
        <v>120.59865466705727</v>
      </c>
      <c r="AA193" s="4">
        <f t="shared" si="256"/>
        <v>123.78875146768988</v>
      </c>
      <c r="AB193" s="4">
        <f t="shared" si="257"/>
        <v>123.22165071049763</v>
      </c>
      <c r="AC193" s="4">
        <f t="shared" si="258"/>
        <v>122.30785438102821</v>
      </c>
      <c r="AD193" s="4">
        <f t="shared" si="259"/>
        <v>120.91742601503266</v>
      </c>
      <c r="AE193" s="4">
        <f t="shared" si="260"/>
        <v>118.66239478451367</v>
      </c>
      <c r="AF193" s="4">
        <f t="shared" si="261"/>
        <v>109.6841360316661</v>
      </c>
      <c r="AG193" s="4">
        <f t="shared" si="262"/>
        <v>102.36781077126662</v>
      </c>
      <c r="AH193" s="4">
        <f t="shared" si="263"/>
        <v>101.06166985731765</v>
      </c>
      <c r="AJ193" s="4">
        <f t="shared" si="264"/>
        <v>0.82763124565354929</v>
      </c>
      <c r="AK193" s="4">
        <f t="shared" si="265"/>
        <v>0.68035208018932281</v>
      </c>
      <c r="AL193" s="4">
        <f t="shared" si="266"/>
        <v>0.69142521772967314</v>
      </c>
      <c r="AM193" s="4">
        <f t="shared" si="267"/>
        <v>-0.77411268937621003</v>
      </c>
      <c r="AN193" s="4">
        <f t="shared" si="268"/>
        <v>0.88822597915680035</v>
      </c>
      <c r="AO193" s="4">
        <f t="shared" si="269"/>
        <v>0.64039869287907436</v>
      </c>
      <c r="AP193" s="4">
        <f t="shared" si="270"/>
        <v>1.8834453329427276</v>
      </c>
      <c r="AQ193" s="4">
        <f t="shared" si="271"/>
        <v>1.9252485323101212</v>
      </c>
      <c r="AR193" s="4">
        <f t="shared" si="272"/>
        <v>2.378349289502367</v>
      </c>
      <c r="AS193" s="4">
        <f t="shared" si="273"/>
        <v>1.601145618971799</v>
      </c>
      <c r="AT193" s="4">
        <f t="shared" si="274"/>
        <v>1.3185739849673439</v>
      </c>
      <c r="AU193" s="4">
        <f t="shared" si="275"/>
        <v>1.9196052154863281</v>
      </c>
      <c r="AV193" s="4">
        <f t="shared" si="276"/>
        <v>0.58886396833389654</v>
      </c>
      <c r="AW193" s="4">
        <f t="shared" si="277"/>
        <v>1.5957892287333806</v>
      </c>
      <c r="AX193" s="4">
        <f t="shared" si="278"/>
        <v>2.9019301426823461</v>
      </c>
      <c r="AZ193" s="2">
        <f t="shared" si="279"/>
        <v>65.400468754346448</v>
      </c>
      <c r="BA193" s="2">
        <f t="shared" si="280"/>
        <v>75.302147919810679</v>
      </c>
      <c r="BB193" s="2">
        <f t="shared" si="370"/>
        <v>85.975274782270333</v>
      </c>
      <c r="BC193" s="2">
        <f t="shared" si="282"/>
        <v>96.73901268937621</v>
      </c>
      <c r="BD193" s="2">
        <f t="shared" si="283"/>
        <v>106.32607402084319</v>
      </c>
      <c r="BE193" s="2">
        <f t="shared" si="284"/>
        <v>115.07390130712092</v>
      </c>
      <c r="BF193" s="2">
        <f t="shared" si="285"/>
        <v>120.59865466705727</v>
      </c>
      <c r="BG193" s="2">
        <f t="shared" si="286"/>
        <v>123.78875146768988</v>
      </c>
      <c r="BH193" s="2">
        <f t="shared" si="287"/>
        <v>123.22165071049763</v>
      </c>
      <c r="BI193" s="2">
        <f t="shared" si="288"/>
        <v>122.30785438102821</v>
      </c>
      <c r="BJ193" s="2">
        <f t="shared" si="289"/>
        <v>120.91742601503263</v>
      </c>
      <c r="BK193" s="2">
        <f t="shared" si="290"/>
        <v>118.66239478451352</v>
      </c>
      <c r="BL193" s="2">
        <f t="shared" si="291"/>
        <v>109.68413603151124</v>
      </c>
      <c r="BM193" s="2">
        <f t="shared" si="292"/>
        <v>102.36781077126662</v>
      </c>
      <c r="BN193" s="2">
        <f t="shared" si="293"/>
        <v>101.06166985731765</v>
      </c>
      <c r="BP193" s="2" t="str">
        <f t="shared" si="294"/>
        <v/>
      </c>
      <c r="BQ193" s="2" t="str">
        <f t="shared" si="295"/>
        <v/>
      </c>
      <c r="BR193" s="2" t="str">
        <f t="shared" si="296"/>
        <v/>
      </c>
      <c r="BS193" s="2" t="str">
        <f t="shared" si="297"/>
        <v/>
      </c>
      <c r="BT193" s="2" t="str">
        <f t="shared" si="298"/>
        <v/>
      </c>
      <c r="BU193" s="2" t="str">
        <f t="shared" si="299"/>
        <v/>
      </c>
      <c r="BV193" s="2" t="str">
        <f t="shared" si="300"/>
        <v/>
      </c>
      <c r="BW193" s="2" t="str">
        <f t="shared" si="301"/>
        <v/>
      </c>
      <c r="BX193" s="2" t="str">
        <f t="shared" si="302"/>
        <v/>
      </c>
      <c r="BY193" s="2" t="str">
        <f t="shared" si="303"/>
        <v/>
      </c>
      <c r="BZ193" s="2" t="str">
        <f t="shared" si="304"/>
        <v/>
      </c>
      <c r="CA193" s="2" t="str">
        <f t="shared" si="305"/>
        <v/>
      </c>
      <c r="CB193" s="2" t="str">
        <f t="shared" si="306"/>
        <v/>
      </c>
      <c r="CC193" s="2" t="str">
        <f t="shared" si="307"/>
        <v/>
      </c>
      <c r="CD193" s="2" t="str">
        <f t="shared" si="308"/>
        <v/>
      </c>
      <c r="CF193" s="2">
        <f t="shared" si="309"/>
        <v>66.228099999999998</v>
      </c>
      <c r="CG193" s="2" t="str">
        <f t="shared" si="310"/>
        <v/>
      </c>
      <c r="CH193" s="2" t="str">
        <f t="shared" si="311"/>
        <v/>
      </c>
      <c r="CI193" s="2" t="str">
        <f t="shared" si="312"/>
        <v/>
      </c>
      <c r="CJ193" s="2" t="str">
        <f t="shared" si="313"/>
        <v/>
      </c>
      <c r="CK193" s="2" t="str">
        <f t="shared" si="314"/>
        <v/>
      </c>
      <c r="CL193" s="2" t="str">
        <f t="shared" si="315"/>
        <v/>
      </c>
      <c r="CM193" s="2" t="str">
        <f t="shared" si="316"/>
        <v/>
      </c>
      <c r="CN193" s="2" t="str">
        <f t="shared" si="317"/>
        <v/>
      </c>
      <c r="CO193" s="2" t="str">
        <f t="shared" si="318"/>
        <v/>
      </c>
      <c r="CP193" s="2" t="str">
        <f t="shared" si="319"/>
        <v/>
      </c>
      <c r="CQ193" s="2" t="str">
        <f t="shared" si="320"/>
        <v/>
      </c>
      <c r="CR193" s="2" t="str">
        <f t="shared" si="321"/>
        <v/>
      </c>
      <c r="CS193" s="2" t="str">
        <f t="shared" si="322"/>
        <v/>
      </c>
      <c r="CT193" s="2">
        <f t="shared" si="323"/>
        <v>103.9636</v>
      </c>
      <c r="CV193" s="2">
        <f t="shared" si="324"/>
        <v>70.205074511532942</v>
      </c>
      <c r="CW193" s="2">
        <f t="shared" si="325"/>
        <v>76.444692074060555</v>
      </c>
      <c r="CX193" s="2">
        <f t="shared" si="326"/>
        <v>88.105421929096295</v>
      </c>
      <c r="CY193" s="2">
        <f t="shared" si="327"/>
        <v>99.63730700438667</v>
      </c>
      <c r="CZ193" s="2">
        <f t="shared" si="328"/>
        <v>106.56985498791263</v>
      </c>
      <c r="DA193" s="2">
        <f t="shared" si="329"/>
        <v>113.40374698144734</v>
      </c>
      <c r="DB193" s="2">
        <f t="shared" si="330"/>
        <v>125.04610198737467</v>
      </c>
      <c r="DC193" s="2">
        <f t="shared" si="331"/>
        <v>126.46966683779166</v>
      </c>
      <c r="DD193" s="2">
        <f t="shared" si="332"/>
        <v>126.12888081772921</v>
      </c>
      <c r="DE193" s="2">
        <f t="shared" si="333"/>
        <v>126.08885312232196</v>
      </c>
      <c r="DF193" s="2">
        <f t="shared" si="334"/>
        <v>124.5334122351163</v>
      </c>
      <c r="DG193" s="2">
        <f t="shared" si="335"/>
        <v>123.74095227156066</v>
      </c>
      <c r="DH193" s="2">
        <f t="shared" si="336"/>
        <v>112.50247929039249</v>
      </c>
      <c r="DI193" s="2">
        <f t="shared" si="337"/>
        <v>102.9983130218274</v>
      </c>
      <c r="DJ193" s="2">
        <f t="shared" si="338"/>
        <v>110.19493102888242</v>
      </c>
      <c r="DL193" s="2">
        <f t="shared" si="339"/>
        <v>65.397238161089859</v>
      </c>
      <c r="DM193" s="2">
        <f t="shared" si="340"/>
        <v>75.300809083462539</v>
      </c>
      <c r="DN193" s="2">
        <f t="shared" si="341"/>
        <v>85.972927256639736</v>
      </c>
      <c r="DO193" s="2">
        <f t="shared" si="342"/>
        <v>96.736052933143995</v>
      </c>
      <c r="DP193" s="2">
        <f t="shared" si="343"/>
        <v>106.32582298284396</v>
      </c>
      <c r="DQ193" s="2">
        <f t="shared" si="344"/>
        <v>115.07567179114395</v>
      </c>
      <c r="DR193" s="2">
        <f t="shared" si="345"/>
        <v>120.59423341398966</v>
      </c>
      <c r="DS193" s="2">
        <f t="shared" si="346"/>
        <v>123.78644093759763</v>
      </c>
      <c r="DT193" s="2">
        <f t="shared" si="347"/>
        <v>123.21928814272687</v>
      </c>
      <c r="DU193" s="2">
        <f t="shared" si="348"/>
        <v>122.30452379432509</v>
      </c>
      <c r="DV193" s="2">
        <f t="shared" si="349"/>
        <v>120.91378019097752</v>
      </c>
      <c r="DW193" s="2">
        <f t="shared" si="350"/>
        <v>118.6567078197902</v>
      </c>
      <c r="DX193" s="2">
        <f t="shared" si="351"/>
        <v>109.68010759028408</v>
      </c>
      <c r="DY193" s="2">
        <f t="shared" si="352"/>
        <v>102.36705537820349</v>
      </c>
      <c r="DZ193" s="2">
        <f t="shared" si="353"/>
        <v>101.05688242774569</v>
      </c>
      <c r="EB193" s="2">
        <f t="shared" si="354"/>
        <v>0.99932805673465086</v>
      </c>
      <c r="EC193" s="2">
        <f t="shared" si="355"/>
        <v>0.99882956879406259</v>
      </c>
      <c r="ED193" s="2">
        <f t="shared" si="356"/>
        <v>0.99889916459772743</v>
      </c>
      <c r="EE193" s="2">
        <f t="shared" si="357"/>
        <v>0.99897983556092274</v>
      </c>
      <c r="EF193" s="2">
        <f t="shared" si="358"/>
        <v>0.99897129067487811</v>
      </c>
      <c r="EG193" s="2">
        <f t="shared" si="359"/>
        <v>0.9989410504511006</v>
      </c>
      <c r="EH193" s="2">
        <f t="shared" si="360"/>
        <v>0.99900687700125479</v>
      </c>
      <c r="EI193" s="2">
        <f t="shared" si="361"/>
        <v>0.99913889840878622</v>
      </c>
      <c r="EJ193" s="2">
        <f t="shared" si="362"/>
        <v>0.999188007382939</v>
      </c>
      <c r="EK193" s="2">
        <f t="shared" si="363"/>
        <v>0.99911990040653287</v>
      </c>
      <c r="EL193" s="2">
        <f t="shared" si="364"/>
        <v>0.99899276390233871</v>
      </c>
      <c r="EM193" s="2">
        <f t="shared" si="365"/>
        <v>0.99888145332560874</v>
      </c>
      <c r="EN193" s="2">
        <f t="shared" si="366"/>
        <v>0.99857267516287751</v>
      </c>
      <c r="EO193" s="2">
        <f t="shared" si="367"/>
        <v>0.99880335221162919</v>
      </c>
      <c r="EP193" s="2">
        <f t="shared" si="368"/>
        <v>0.99947609935327286</v>
      </c>
    </row>
    <row r="194" spans="2:146" x14ac:dyDescent="0.25">
      <c r="B194" s="2">
        <v>172</v>
      </c>
      <c r="C194" s="49">
        <v>65.947400000000002</v>
      </c>
      <c r="D194" s="49">
        <v>74.982500000000002</v>
      </c>
      <c r="E194" s="49">
        <v>87.947400000000002</v>
      </c>
      <c r="F194" s="49">
        <v>97.982500000000002</v>
      </c>
      <c r="G194" s="49">
        <v>107.3571</v>
      </c>
      <c r="H194" s="49">
        <v>114.41070000000001</v>
      </c>
      <c r="I194" s="49">
        <v>122.6964</v>
      </c>
      <c r="J194" s="49">
        <v>125.696</v>
      </c>
      <c r="K194" s="49">
        <v>125</v>
      </c>
      <c r="L194" s="49">
        <v>123.145</v>
      </c>
      <c r="M194" s="49">
        <v>122.07299999999999</v>
      </c>
      <c r="N194" s="49">
        <v>120.05500000000001</v>
      </c>
      <c r="O194" s="49">
        <v>109.727</v>
      </c>
      <c r="P194" s="49">
        <v>104.29089999999999</v>
      </c>
      <c r="Q194" s="49">
        <v>102.1091</v>
      </c>
      <c r="T194" s="4">
        <f t="shared" si="249"/>
        <v>65.435974288358594</v>
      </c>
      <c r="U194" s="4">
        <f t="shared" si="250"/>
        <v>75.281299944505832</v>
      </c>
      <c r="V194" s="4">
        <f t="shared" si="251"/>
        <v>85.934343034751109</v>
      </c>
      <c r="W194" s="4">
        <f t="shared" si="252"/>
        <v>96.685647111579556</v>
      </c>
      <c r="X194" s="4">
        <f t="shared" si="253"/>
        <v>106.28341612876707</v>
      </c>
      <c r="Y194" s="4">
        <f t="shared" si="254"/>
        <v>115.04921803277787</v>
      </c>
      <c r="Z194" s="4">
        <f t="shared" si="255"/>
        <v>120.55370204780934</v>
      </c>
      <c r="AA194" s="4">
        <f t="shared" si="256"/>
        <v>123.73836969503351</v>
      </c>
      <c r="AB194" s="4">
        <f t="shared" si="257"/>
        <v>123.15714975669266</v>
      </c>
      <c r="AC194" s="4">
        <f t="shared" si="258"/>
        <v>122.23843905045599</v>
      </c>
      <c r="AD194" s="4">
        <f t="shared" si="259"/>
        <v>120.83775655130735</v>
      </c>
      <c r="AE194" s="4">
        <f t="shared" si="260"/>
        <v>118.57312853047236</v>
      </c>
      <c r="AF194" s="4">
        <f t="shared" si="261"/>
        <v>109.60426756448264</v>
      </c>
      <c r="AG194" s="4">
        <f t="shared" si="262"/>
        <v>102.30177164194997</v>
      </c>
      <c r="AH194" s="4">
        <f t="shared" si="263"/>
        <v>101.05838010126818</v>
      </c>
      <c r="AJ194" s="4">
        <f t="shared" si="264"/>
        <v>0.51142571164140804</v>
      </c>
      <c r="AK194" s="4">
        <f t="shared" si="265"/>
        <v>-0.29879994450583069</v>
      </c>
      <c r="AL194" s="4">
        <f t="shared" si="266"/>
        <v>2.013056965248893</v>
      </c>
      <c r="AM194" s="4">
        <f t="shared" si="267"/>
        <v>1.296852888420446</v>
      </c>
      <c r="AN194" s="4">
        <f t="shared" si="268"/>
        <v>1.0736838712329302</v>
      </c>
      <c r="AO194" s="4">
        <f t="shared" si="269"/>
        <v>-0.63851803277786701</v>
      </c>
      <c r="AP194" s="4">
        <f t="shared" si="270"/>
        <v>2.1426979521906588</v>
      </c>
      <c r="AQ194" s="4">
        <f t="shared" si="271"/>
        <v>1.9576303049664858</v>
      </c>
      <c r="AR194" s="4">
        <f t="shared" si="272"/>
        <v>1.842850243307339</v>
      </c>
      <c r="AS194" s="4">
        <f t="shared" si="273"/>
        <v>0.90656094954400146</v>
      </c>
      <c r="AT194" s="4">
        <f t="shared" si="274"/>
        <v>1.2352434486926427</v>
      </c>
      <c r="AU194" s="4">
        <f t="shared" si="275"/>
        <v>1.4818714695276469</v>
      </c>
      <c r="AV194" s="4">
        <f t="shared" si="276"/>
        <v>0.12273243551736357</v>
      </c>
      <c r="AW194" s="4">
        <f t="shared" si="277"/>
        <v>1.9891283580500243</v>
      </c>
      <c r="AX194" s="4">
        <f t="shared" si="278"/>
        <v>1.0507198987318134</v>
      </c>
      <c r="AZ194" s="2">
        <f t="shared" si="279"/>
        <v>65.435974288358594</v>
      </c>
      <c r="BA194" s="2">
        <f t="shared" si="280"/>
        <v>75.281299944505832</v>
      </c>
      <c r="BB194" s="2">
        <f t="shared" si="370"/>
        <v>85.934343034751109</v>
      </c>
      <c r="BC194" s="2">
        <f t="shared" si="282"/>
        <v>96.685647111579556</v>
      </c>
      <c r="BD194" s="2">
        <f t="shared" si="283"/>
        <v>106.28341612876707</v>
      </c>
      <c r="BE194" s="2">
        <f t="shared" si="284"/>
        <v>115.04921803277787</v>
      </c>
      <c r="BF194" s="2">
        <f t="shared" si="285"/>
        <v>120.55370204780934</v>
      </c>
      <c r="BG194" s="2">
        <f t="shared" si="286"/>
        <v>123.73836969503351</v>
      </c>
      <c r="BH194" s="2">
        <f t="shared" si="287"/>
        <v>123.15714975669266</v>
      </c>
      <c r="BI194" s="2">
        <f t="shared" si="288"/>
        <v>122.23843905045599</v>
      </c>
      <c r="BJ194" s="2">
        <f t="shared" si="289"/>
        <v>120.83775655130735</v>
      </c>
      <c r="BK194" s="2">
        <f t="shared" si="290"/>
        <v>118.57312853047235</v>
      </c>
      <c r="BL194" s="2">
        <f t="shared" si="291"/>
        <v>109.60426756445396</v>
      </c>
      <c r="BM194" s="2">
        <f t="shared" si="292"/>
        <v>102.30177164194997</v>
      </c>
      <c r="BN194" s="2">
        <f t="shared" si="293"/>
        <v>101.05838010126818</v>
      </c>
      <c r="BP194" s="2" t="str">
        <f t="shared" si="294"/>
        <v/>
      </c>
      <c r="BQ194" s="2" t="str">
        <f t="shared" si="295"/>
        <v/>
      </c>
      <c r="BR194" s="2" t="str">
        <f t="shared" si="296"/>
        <v/>
      </c>
      <c r="BS194" s="2" t="str">
        <f t="shared" si="297"/>
        <v/>
      </c>
      <c r="BT194" s="2" t="str">
        <f t="shared" si="298"/>
        <v/>
      </c>
      <c r="BU194" s="2" t="str">
        <f t="shared" si="299"/>
        <v/>
      </c>
      <c r="BV194" s="2" t="str">
        <f t="shared" si="300"/>
        <v/>
      </c>
      <c r="BW194" s="2" t="str">
        <f t="shared" si="301"/>
        <v/>
      </c>
      <c r="BX194" s="2" t="str">
        <f t="shared" si="302"/>
        <v/>
      </c>
      <c r="BY194" s="2" t="str">
        <f t="shared" si="303"/>
        <v/>
      </c>
      <c r="BZ194" s="2" t="str">
        <f t="shared" si="304"/>
        <v/>
      </c>
      <c r="CA194" s="2" t="str">
        <f t="shared" si="305"/>
        <v/>
      </c>
      <c r="CB194" s="2" t="str">
        <f t="shared" si="306"/>
        <v/>
      </c>
      <c r="CC194" s="2" t="str">
        <f t="shared" si="307"/>
        <v/>
      </c>
      <c r="CD194" s="2" t="str">
        <f t="shared" si="308"/>
        <v/>
      </c>
      <c r="CF194" s="2">
        <f t="shared" si="309"/>
        <v>65.947400000000002</v>
      </c>
      <c r="CG194" s="2" t="str">
        <f t="shared" si="310"/>
        <v/>
      </c>
      <c r="CH194" s="2" t="str">
        <f t="shared" si="311"/>
        <v/>
      </c>
      <c r="CI194" s="2" t="str">
        <f t="shared" si="312"/>
        <v/>
      </c>
      <c r="CJ194" s="2" t="str">
        <f t="shared" si="313"/>
        <v/>
      </c>
      <c r="CK194" s="2" t="str">
        <f t="shared" si="314"/>
        <v/>
      </c>
      <c r="CL194" s="2" t="str">
        <f t="shared" si="315"/>
        <v/>
      </c>
      <c r="CM194" s="2" t="str">
        <f t="shared" si="316"/>
        <v/>
      </c>
      <c r="CN194" s="2" t="str">
        <f t="shared" si="317"/>
        <v/>
      </c>
      <c r="CO194" s="2" t="str">
        <f t="shared" si="318"/>
        <v/>
      </c>
      <c r="CP194" s="2" t="str">
        <f t="shared" si="319"/>
        <v/>
      </c>
      <c r="CQ194" s="2" t="str">
        <f t="shared" si="320"/>
        <v/>
      </c>
      <c r="CR194" s="2" t="str">
        <f t="shared" si="321"/>
        <v/>
      </c>
      <c r="CS194" s="2" t="str">
        <f t="shared" si="322"/>
        <v/>
      </c>
      <c r="CT194" s="2" t="str">
        <f t="shared" si="323"/>
        <v/>
      </c>
      <c r="CV194" s="2">
        <f t="shared" si="324"/>
        <v>70.240257677402909</v>
      </c>
      <c r="CW194" s="2">
        <f t="shared" si="325"/>
        <v>76.427211709213466</v>
      </c>
      <c r="CX194" s="2">
        <f t="shared" si="326"/>
        <v>88.088695966759531</v>
      </c>
      <c r="CY194" s="2">
        <f t="shared" si="327"/>
        <v>99.629069657280255</v>
      </c>
      <c r="CZ194" s="2">
        <f t="shared" si="328"/>
        <v>106.54160161165167</v>
      </c>
      <c r="DA194" s="2">
        <f t="shared" si="329"/>
        <v>113.36286269189669</v>
      </c>
      <c r="DB194" s="2">
        <f t="shared" si="330"/>
        <v>125.05281949561466</v>
      </c>
      <c r="DC194" s="2">
        <f t="shared" si="331"/>
        <v>126.45108651050374</v>
      </c>
      <c r="DD194" s="2">
        <f t="shared" si="332"/>
        <v>126.09531774272109</v>
      </c>
      <c r="DE194" s="2">
        <f t="shared" si="333"/>
        <v>126.0489737546108</v>
      </c>
      <c r="DF194" s="2">
        <f t="shared" si="334"/>
        <v>124.48767838912661</v>
      </c>
      <c r="DG194" s="2">
        <f t="shared" si="335"/>
        <v>123.70198660321041</v>
      </c>
      <c r="DH194" s="2">
        <f t="shared" si="336"/>
        <v>112.42907478619267</v>
      </c>
      <c r="DI194" s="2">
        <f t="shared" si="337"/>
        <v>102.88981662557966</v>
      </c>
      <c r="DJ194" s="2">
        <f t="shared" si="338"/>
        <v>110.16583260029846</v>
      </c>
      <c r="DL194" s="2">
        <f t="shared" si="339"/>
        <v>65.433028149977375</v>
      </c>
      <c r="DM194" s="2">
        <f t="shared" si="340"/>
        <v>75.280075312289739</v>
      </c>
      <c r="DN194" s="2">
        <f t="shared" si="341"/>
        <v>85.932177737173788</v>
      </c>
      <c r="DO194" s="2">
        <f t="shared" si="342"/>
        <v>96.68290575158403</v>
      </c>
      <c r="DP194" s="2">
        <f t="shared" si="343"/>
        <v>106.28317365124303</v>
      </c>
      <c r="DQ194" s="2">
        <f t="shared" si="344"/>
        <v>115.05084839649483</v>
      </c>
      <c r="DR194" s="2">
        <f t="shared" si="345"/>
        <v>120.54962297091764</v>
      </c>
      <c r="DS194" s="2">
        <f t="shared" si="346"/>
        <v>123.73623747026457</v>
      </c>
      <c r="DT194" s="2">
        <f t="shared" si="347"/>
        <v>123.1549721397339</v>
      </c>
      <c r="DU194" s="2">
        <f t="shared" si="348"/>
        <v>122.23537779105129</v>
      </c>
      <c r="DV194" s="2">
        <f t="shared" si="349"/>
        <v>120.83440031521395</v>
      </c>
      <c r="DW194" s="2">
        <f t="shared" si="350"/>
        <v>118.56789058657135</v>
      </c>
      <c r="DX194" s="2">
        <f t="shared" si="351"/>
        <v>109.60058515599052</v>
      </c>
      <c r="DY194" s="2">
        <f t="shared" si="352"/>
        <v>102.30112910678525</v>
      </c>
      <c r="DZ194" s="2">
        <f t="shared" si="353"/>
        <v>101.05402625153269</v>
      </c>
      <c r="EB194" s="2">
        <f t="shared" si="354"/>
        <v>0.99938714422425368</v>
      </c>
      <c r="EC194" s="2">
        <f t="shared" si="355"/>
        <v>0.99893244411094451</v>
      </c>
      <c r="ED194" s="2">
        <f t="shared" si="356"/>
        <v>0.99899592892486688</v>
      </c>
      <c r="EE194" s="2">
        <f t="shared" si="357"/>
        <v>0.99906951545016742</v>
      </c>
      <c r="EF194" s="2">
        <f t="shared" si="358"/>
        <v>0.9990617210163667</v>
      </c>
      <c r="EG194" s="2">
        <f t="shared" si="359"/>
        <v>0.99903413653769957</v>
      </c>
      <c r="EH194" s="2">
        <f t="shared" si="360"/>
        <v>0.99909418190626897</v>
      </c>
      <c r="EI194" s="2">
        <f t="shared" si="361"/>
        <v>0.9992146065076416</v>
      </c>
      <c r="EJ194" s="2">
        <f t="shared" si="362"/>
        <v>0.99925940101852218</v>
      </c>
      <c r="EK194" s="2">
        <f t="shared" si="363"/>
        <v>0.99919727746883491</v>
      </c>
      <c r="EL194" s="2">
        <f t="shared" si="364"/>
        <v>0.99908130834130515</v>
      </c>
      <c r="EM194" s="2">
        <f t="shared" si="365"/>
        <v>0.99897977289789563</v>
      </c>
      <c r="EN194" s="2">
        <f t="shared" si="366"/>
        <v>0.99869810077289145</v>
      </c>
      <c r="EO194" s="2">
        <f t="shared" si="367"/>
        <v>0.99890852932294638</v>
      </c>
      <c r="EP194" s="2">
        <f t="shared" si="368"/>
        <v>0.99952217490485962</v>
      </c>
    </row>
    <row r="195" spans="2:146" x14ac:dyDescent="0.25">
      <c r="B195" s="2">
        <v>173</v>
      </c>
      <c r="C195" s="49">
        <v>65.8596</v>
      </c>
      <c r="D195" s="49">
        <v>75.771900000000002</v>
      </c>
      <c r="E195" s="49">
        <v>85.754400000000004</v>
      </c>
      <c r="F195" s="49">
        <v>97.526300000000006</v>
      </c>
      <c r="G195" s="49">
        <v>106.375</v>
      </c>
      <c r="H195" s="49">
        <v>115.58929999999999</v>
      </c>
      <c r="I195" s="49">
        <v>121.41070000000001</v>
      </c>
      <c r="J195" s="49">
        <v>123.821</v>
      </c>
      <c r="K195" s="49">
        <v>125.709</v>
      </c>
      <c r="L195" s="49">
        <v>124.4</v>
      </c>
      <c r="M195" s="49">
        <v>123.38200000000001</v>
      </c>
      <c r="N195" s="49">
        <v>120.364</v>
      </c>
      <c r="O195" s="49">
        <v>111.05500000000001</v>
      </c>
      <c r="P195" s="49">
        <v>104.2</v>
      </c>
      <c r="Q195" s="49">
        <v>102.98180000000001</v>
      </c>
      <c r="T195" s="4">
        <f t="shared" si="249"/>
        <v>65.471504854710801</v>
      </c>
      <c r="U195" s="4">
        <f t="shared" si="250"/>
        <v>75.260461691781458</v>
      </c>
      <c r="V195" s="4">
        <f t="shared" si="251"/>
        <v>85.893425167934808</v>
      </c>
      <c r="W195" s="4">
        <f t="shared" si="252"/>
        <v>96.632297038909698</v>
      </c>
      <c r="X195" s="4">
        <f t="shared" si="253"/>
        <v>106.24075779996367</v>
      </c>
      <c r="Y195" s="4">
        <f t="shared" si="254"/>
        <v>115.02452381719669</v>
      </c>
      <c r="Z195" s="4">
        <f t="shared" si="255"/>
        <v>120.50877539293168</v>
      </c>
      <c r="AA195" s="4">
        <f t="shared" si="256"/>
        <v>123.68800140224812</v>
      </c>
      <c r="AB195" s="4">
        <f t="shared" si="257"/>
        <v>123.09266304937347</v>
      </c>
      <c r="AC195" s="4">
        <f t="shared" si="258"/>
        <v>122.16904531411802</v>
      </c>
      <c r="AD195" s="4">
        <f t="shared" si="259"/>
        <v>120.75810980342864</v>
      </c>
      <c r="AE195" s="4">
        <f t="shared" si="260"/>
        <v>118.48389723279674</v>
      </c>
      <c r="AF195" s="4">
        <f t="shared" si="261"/>
        <v>109.52442876782739</v>
      </c>
      <c r="AG195" s="4">
        <f t="shared" si="262"/>
        <v>102.23574651090435</v>
      </c>
      <c r="AH195" s="4">
        <f t="shared" si="263"/>
        <v>101.05512956404942</v>
      </c>
      <c r="AJ195" s="4">
        <f t="shared" si="264"/>
        <v>0.38809514528919919</v>
      </c>
      <c r="AK195" s="4">
        <f t="shared" si="265"/>
        <v>0.51143830821854408</v>
      </c>
      <c r="AL195" s="4">
        <f t="shared" si="266"/>
        <v>-0.13902516793480402</v>
      </c>
      <c r="AM195" s="4">
        <f t="shared" si="267"/>
        <v>0.89400296109030819</v>
      </c>
      <c r="AN195" s="4">
        <f t="shared" si="268"/>
        <v>0.1342422000363257</v>
      </c>
      <c r="AO195" s="4">
        <f t="shared" si="269"/>
        <v>0.56477618280329978</v>
      </c>
      <c r="AP195" s="4">
        <f t="shared" si="270"/>
        <v>0.90192460706832378</v>
      </c>
      <c r="AQ195" s="4">
        <f t="shared" si="271"/>
        <v>0.13299859775187883</v>
      </c>
      <c r="AR195" s="4">
        <f t="shared" si="272"/>
        <v>2.6163369506265326</v>
      </c>
      <c r="AS195" s="4">
        <f t="shared" si="273"/>
        <v>2.2309546858819829</v>
      </c>
      <c r="AT195" s="4">
        <f t="shared" si="274"/>
        <v>2.6238901965713666</v>
      </c>
      <c r="AU195" s="4">
        <f t="shared" si="275"/>
        <v>1.8801027672032689</v>
      </c>
      <c r="AV195" s="4">
        <f t="shared" si="276"/>
        <v>1.530571232172619</v>
      </c>
      <c r="AW195" s="4">
        <f t="shared" si="277"/>
        <v>1.964253489095654</v>
      </c>
      <c r="AX195" s="4">
        <f t="shared" si="278"/>
        <v>1.9266704359505837</v>
      </c>
      <c r="AZ195" s="2">
        <f t="shared" si="279"/>
        <v>65.471504854710801</v>
      </c>
      <c r="BA195" s="2">
        <f t="shared" si="280"/>
        <v>75.260461691781458</v>
      </c>
      <c r="BB195" s="2">
        <f t="shared" si="370"/>
        <v>85.893425167934808</v>
      </c>
      <c r="BC195" s="2">
        <f t="shared" si="282"/>
        <v>96.632297038909698</v>
      </c>
      <c r="BD195" s="2">
        <f t="shared" si="283"/>
        <v>106.24075779996367</v>
      </c>
      <c r="BE195" s="2">
        <f t="shared" si="284"/>
        <v>115.02452381719669</v>
      </c>
      <c r="BF195" s="2">
        <f t="shared" si="285"/>
        <v>120.50877539293168</v>
      </c>
      <c r="BG195" s="2">
        <f t="shared" si="286"/>
        <v>123.68800140224812</v>
      </c>
      <c r="BH195" s="2">
        <f t="shared" si="287"/>
        <v>123.09266304937347</v>
      </c>
      <c r="BI195" s="2">
        <f t="shared" si="288"/>
        <v>122.16904531411802</v>
      </c>
      <c r="BJ195" s="2">
        <f t="shared" si="289"/>
        <v>120.75810980342864</v>
      </c>
      <c r="BK195" s="2">
        <f t="shared" si="290"/>
        <v>118.48389723279674</v>
      </c>
      <c r="BL195" s="2">
        <f t="shared" si="291"/>
        <v>109.5244287678224</v>
      </c>
      <c r="BM195" s="2">
        <f t="shared" si="292"/>
        <v>102.23574651090435</v>
      </c>
      <c r="BN195" s="2">
        <f t="shared" si="293"/>
        <v>101.05512956404942</v>
      </c>
      <c r="BP195" s="2" t="str">
        <f t="shared" si="294"/>
        <v/>
      </c>
      <c r="BQ195" s="2" t="str">
        <f t="shared" si="295"/>
        <v/>
      </c>
      <c r="BR195" s="2" t="str">
        <f t="shared" si="296"/>
        <v/>
      </c>
      <c r="BS195" s="2" t="str">
        <f t="shared" si="297"/>
        <v/>
      </c>
      <c r="BT195" s="2" t="str">
        <f t="shared" si="298"/>
        <v/>
      </c>
      <c r="BU195" s="2" t="str">
        <f t="shared" si="299"/>
        <v/>
      </c>
      <c r="BV195" s="2" t="str">
        <f t="shared" si="300"/>
        <v/>
      </c>
      <c r="BW195" s="2" t="str">
        <f t="shared" si="301"/>
        <v/>
      </c>
      <c r="BX195" s="2" t="str">
        <f t="shared" si="302"/>
        <v/>
      </c>
      <c r="BY195" s="2" t="str">
        <f t="shared" si="303"/>
        <v/>
      </c>
      <c r="BZ195" s="2" t="str">
        <f t="shared" si="304"/>
        <v/>
      </c>
      <c r="CA195" s="2" t="str">
        <f t="shared" si="305"/>
        <v/>
      </c>
      <c r="CB195" s="2" t="str">
        <f t="shared" si="306"/>
        <v/>
      </c>
      <c r="CC195" s="2" t="str">
        <f t="shared" si="307"/>
        <v/>
      </c>
      <c r="CD195" s="2" t="str">
        <f t="shared" si="308"/>
        <v/>
      </c>
      <c r="CF195" s="2">
        <f t="shared" si="309"/>
        <v>65.8596</v>
      </c>
      <c r="CG195" s="2" t="str">
        <f t="shared" si="310"/>
        <v/>
      </c>
      <c r="CH195" s="2" t="str">
        <f t="shared" si="311"/>
        <v/>
      </c>
      <c r="CI195" s="2" t="str">
        <f t="shared" si="312"/>
        <v/>
      </c>
      <c r="CJ195" s="2" t="str">
        <f t="shared" si="313"/>
        <v/>
      </c>
      <c r="CK195" s="2" t="str">
        <f t="shared" si="314"/>
        <v/>
      </c>
      <c r="CL195" s="2" t="str">
        <f t="shared" si="315"/>
        <v/>
      </c>
      <c r="CM195" s="2" t="str">
        <f t="shared" si="316"/>
        <v/>
      </c>
      <c r="CN195" s="2" t="str">
        <f t="shared" si="317"/>
        <v/>
      </c>
      <c r="CO195" s="2" t="str">
        <f t="shared" si="318"/>
        <v/>
      </c>
      <c r="CP195" s="2" t="str">
        <f t="shared" si="319"/>
        <v/>
      </c>
      <c r="CQ195" s="2" t="str">
        <f t="shared" si="320"/>
        <v/>
      </c>
      <c r="CR195" s="2" t="str">
        <f t="shared" si="321"/>
        <v/>
      </c>
      <c r="CS195" s="2" t="str">
        <f t="shared" si="322"/>
        <v/>
      </c>
      <c r="CT195" s="2" t="str">
        <f t="shared" si="323"/>
        <v/>
      </c>
      <c r="CV195" s="2">
        <f t="shared" si="324"/>
        <v>70.275440843272861</v>
      </c>
      <c r="CW195" s="2">
        <f t="shared" si="325"/>
        <v>76.409731344366378</v>
      </c>
      <c r="CX195" s="2">
        <f t="shared" si="326"/>
        <v>88.071970004422766</v>
      </c>
      <c r="CY195" s="2">
        <f t="shared" si="327"/>
        <v>99.620832310173853</v>
      </c>
      <c r="CZ195" s="2">
        <f t="shared" si="328"/>
        <v>106.51334823539071</v>
      </c>
      <c r="DA195" s="2">
        <f t="shared" si="329"/>
        <v>113.32197840234605</v>
      </c>
      <c r="DB195" s="2">
        <f t="shared" si="330"/>
        <v>125.05953700385466</v>
      </c>
      <c r="DC195" s="2">
        <f t="shared" si="331"/>
        <v>126.43250618321581</v>
      </c>
      <c r="DD195" s="2">
        <f t="shared" si="332"/>
        <v>126.06175466771298</v>
      </c>
      <c r="DE195" s="2">
        <f t="shared" si="333"/>
        <v>126.00909438689962</v>
      </c>
      <c r="DF195" s="2">
        <f t="shared" si="334"/>
        <v>124.44194454313693</v>
      </c>
      <c r="DG195" s="2">
        <f t="shared" si="335"/>
        <v>123.66302093486017</v>
      </c>
      <c r="DH195" s="2">
        <f t="shared" si="336"/>
        <v>112.35567028199284</v>
      </c>
      <c r="DI195" s="2">
        <f t="shared" si="337"/>
        <v>102.78132022933191</v>
      </c>
      <c r="DJ195" s="2">
        <f t="shared" si="338"/>
        <v>110.13673417171449</v>
      </c>
      <c r="DL195" s="2">
        <f t="shared" si="339"/>
        <v>65.46881813886489</v>
      </c>
      <c r="DM195" s="2">
        <f t="shared" si="340"/>
        <v>75.259341541116925</v>
      </c>
      <c r="DN195" s="2">
        <f t="shared" si="341"/>
        <v>85.891428217707841</v>
      </c>
      <c r="DO195" s="2">
        <f t="shared" si="342"/>
        <v>96.629758570024052</v>
      </c>
      <c r="DP195" s="2">
        <f t="shared" si="343"/>
        <v>106.24052431964211</v>
      </c>
      <c r="DQ195" s="2">
        <f t="shared" si="344"/>
        <v>115.02602500184572</v>
      </c>
      <c r="DR195" s="2">
        <f t="shared" si="345"/>
        <v>120.50501252784564</v>
      </c>
      <c r="DS195" s="2">
        <f t="shared" si="346"/>
        <v>123.68603400293151</v>
      </c>
      <c r="DT195" s="2">
        <f t="shared" si="347"/>
        <v>123.09065613674095</v>
      </c>
      <c r="DU195" s="2">
        <f t="shared" si="348"/>
        <v>122.16623178777749</v>
      </c>
      <c r="DV195" s="2">
        <f t="shared" si="349"/>
        <v>120.75502043945038</v>
      </c>
      <c r="DW195" s="2">
        <f t="shared" si="350"/>
        <v>118.47907335335252</v>
      </c>
      <c r="DX195" s="2">
        <f t="shared" si="351"/>
        <v>109.52106272169696</v>
      </c>
      <c r="DY195" s="2">
        <f t="shared" si="352"/>
        <v>102.23520283536701</v>
      </c>
      <c r="DZ195" s="2">
        <f t="shared" si="353"/>
        <v>101.05117007531969</v>
      </c>
      <c r="EB195" s="2">
        <f t="shared" si="354"/>
        <v>0.99944103874775903</v>
      </c>
      <c r="EC195" s="2">
        <f t="shared" si="355"/>
        <v>0.99902628599334786</v>
      </c>
      <c r="ED195" s="2">
        <f t="shared" si="356"/>
        <v>0.99908419538706483</v>
      </c>
      <c r="EE195" s="2">
        <f t="shared" si="357"/>
        <v>0.99915131852097883</v>
      </c>
      <c r="EF195" s="2">
        <f t="shared" si="358"/>
        <v>0.99914420874384668</v>
      </c>
      <c r="EG195" s="2">
        <f t="shared" si="359"/>
        <v>0.99911904718481526</v>
      </c>
      <c r="EH195" s="2">
        <f t="shared" si="360"/>
        <v>0.99917381823154972</v>
      </c>
      <c r="EI195" s="2">
        <f t="shared" si="361"/>
        <v>0.99928366311855121</v>
      </c>
      <c r="EJ195" s="2">
        <f t="shared" si="362"/>
        <v>0.99932452168394603</v>
      </c>
      <c r="EK195" s="2">
        <f t="shared" si="363"/>
        <v>0.99926785663865103</v>
      </c>
      <c r="EL195" s="2">
        <f t="shared" si="364"/>
        <v>0.9991620755156958</v>
      </c>
      <c r="EM195" s="2">
        <f t="shared" si="365"/>
        <v>0.99906945829054594</v>
      </c>
      <c r="EN195" s="2">
        <f t="shared" si="366"/>
        <v>0.99881251776345126</v>
      </c>
      <c r="EO195" s="2">
        <f t="shared" si="367"/>
        <v>0.99900447130351244</v>
      </c>
      <c r="EP195" s="2">
        <f t="shared" si="368"/>
        <v>0.99956420001138979</v>
      </c>
    </row>
    <row r="196" spans="2:146" x14ac:dyDescent="0.25">
      <c r="B196" s="2">
        <v>174</v>
      </c>
      <c r="C196" s="49">
        <v>65.315799999999996</v>
      </c>
      <c r="D196" s="49">
        <v>75.947400000000002</v>
      </c>
      <c r="E196" s="49">
        <v>87.157899999999998</v>
      </c>
      <c r="F196" s="49">
        <v>97.368399999999994</v>
      </c>
      <c r="G196" s="49">
        <v>107.6786</v>
      </c>
      <c r="H196" s="49">
        <v>115.41070000000001</v>
      </c>
      <c r="I196" s="49">
        <v>121.7321</v>
      </c>
      <c r="J196" s="49">
        <v>122.446</v>
      </c>
      <c r="K196" s="49">
        <v>125.309</v>
      </c>
      <c r="L196" s="49">
        <v>124</v>
      </c>
      <c r="M196" s="49">
        <v>122.527</v>
      </c>
      <c r="N196" s="49">
        <v>119.455</v>
      </c>
      <c r="O196" s="49">
        <v>111.036</v>
      </c>
      <c r="P196" s="49">
        <v>103.5818</v>
      </c>
      <c r="Q196" s="49">
        <v>102.1091</v>
      </c>
      <c r="T196" s="4">
        <f t="shared" si="249"/>
        <v>65.507058252884036</v>
      </c>
      <c r="U196" s="4">
        <f t="shared" si="250"/>
        <v>75.239632336420499</v>
      </c>
      <c r="V196" s="4">
        <f t="shared" si="251"/>
        <v>85.852520151925589</v>
      </c>
      <c r="W196" s="4">
        <f t="shared" si="252"/>
        <v>96.578961435605521</v>
      </c>
      <c r="X196" s="4">
        <f t="shared" si="253"/>
        <v>106.19809917741894</v>
      </c>
      <c r="Y196" s="4">
        <f t="shared" si="254"/>
        <v>114.99981949945013</v>
      </c>
      <c r="Z196" s="4">
        <f t="shared" si="255"/>
        <v>120.46387278575197</v>
      </c>
      <c r="AA196" s="4">
        <f t="shared" si="256"/>
        <v>123.63764559912255</v>
      </c>
      <c r="AB196" s="4">
        <f t="shared" si="257"/>
        <v>123.02818951488283</v>
      </c>
      <c r="AC196" s="4">
        <f t="shared" si="258"/>
        <v>122.09967145959038</v>
      </c>
      <c r="AD196" s="4">
        <f t="shared" si="259"/>
        <v>120.67848401893323</v>
      </c>
      <c r="AE196" s="4">
        <f t="shared" si="260"/>
        <v>118.39469822141777</v>
      </c>
      <c r="AF196" s="4">
        <f t="shared" si="261"/>
        <v>109.44461710513735</v>
      </c>
      <c r="AG196" s="4">
        <f t="shared" si="262"/>
        <v>102.16973379116355</v>
      </c>
      <c r="AH196" s="4">
        <f t="shared" si="263"/>
        <v>101.0519147037254</v>
      </c>
      <c r="AJ196" s="4">
        <f t="shared" si="264"/>
        <v>-0.1912582528840403</v>
      </c>
      <c r="AK196" s="4">
        <f t="shared" si="265"/>
        <v>0.70776766357950294</v>
      </c>
      <c r="AL196" s="4">
        <f t="shared" si="266"/>
        <v>1.3053798480744092</v>
      </c>
      <c r="AM196" s="4">
        <f t="shared" si="267"/>
        <v>0.78943856439447302</v>
      </c>
      <c r="AN196" s="4">
        <f t="shared" si="268"/>
        <v>1.4805008225810639</v>
      </c>
      <c r="AO196" s="4">
        <f t="shared" si="269"/>
        <v>0.41088050054987946</v>
      </c>
      <c r="AP196" s="4">
        <f t="shared" si="270"/>
        <v>1.2682272142480286</v>
      </c>
      <c r="AQ196" s="4">
        <f t="shared" si="271"/>
        <v>-1.1916455991225519</v>
      </c>
      <c r="AR196" s="4">
        <f t="shared" si="272"/>
        <v>2.280810485117172</v>
      </c>
      <c r="AS196" s="4">
        <f t="shared" si="273"/>
        <v>1.9003285404096175</v>
      </c>
      <c r="AT196" s="4">
        <f t="shared" si="274"/>
        <v>1.8485159810667682</v>
      </c>
      <c r="AU196" s="4">
        <f t="shared" si="275"/>
        <v>1.0603017785822288</v>
      </c>
      <c r="AV196" s="4">
        <f t="shared" si="276"/>
        <v>1.5913828948626474</v>
      </c>
      <c r="AW196" s="4">
        <f t="shared" si="277"/>
        <v>1.4120662088364497</v>
      </c>
      <c r="AX196" s="4">
        <f t="shared" si="278"/>
        <v>1.0571852962745965</v>
      </c>
      <c r="AZ196" s="2">
        <f t="shared" si="279"/>
        <v>65.507058252884036</v>
      </c>
      <c r="BA196" s="2">
        <f t="shared" si="280"/>
        <v>75.239632336420499</v>
      </c>
      <c r="BB196" s="2">
        <f t="shared" si="370"/>
        <v>85.852520151925589</v>
      </c>
      <c r="BC196" s="2">
        <f t="shared" si="282"/>
        <v>96.578961435605521</v>
      </c>
      <c r="BD196" s="2">
        <f t="shared" si="283"/>
        <v>106.19809917741894</v>
      </c>
      <c r="BE196" s="2">
        <f t="shared" si="284"/>
        <v>114.99981949945013</v>
      </c>
      <c r="BF196" s="2">
        <f t="shared" si="285"/>
        <v>120.46387278575197</v>
      </c>
      <c r="BG196" s="2">
        <f t="shared" si="286"/>
        <v>123.63764559912255</v>
      </c>
      <c r="BH196" s="2">
        <f t="shared" si="287"/>
        <v>123.02818951488283</v>
      </c>
      <c r="BI196" s="2">
        <f t="shared" si="288"/>
        <v>122.09967145959038</v>
      </c>
      <c r="BJ196" s="2">
        <f t="shared" si="289"/>
        <v>120.67848401893323</v>
      </c>
      <c r="BK196" s="2">
        <f t="shared" si="290"/>
        <v>118.39469822141777</v>
      </c>
      <c r="BL196" s="2">
        <f t="shared" si="291"/>
        <v>109.44461710513654</v>
      </c>
      <c r="BM196" s="2">
        <f t="shared" si="292"/>
        <v>102.16973379116355</v>
      </c>
      <c r="BN196" s="2">
        <f t="shared" si="293"/>
        <v>101.0519147037254</v>
      </c>
      <c r="BP196" s="2" t="str">
        <f t="shared" si="294"/>
        <v/>
      </c>
      <c r="BQ196" s="2" t="str">
        <f t="shared" si="295"/>
        <v/>
      </c>
      <c r="BR196" s="2" t="str">
        <f t="shared" si="296"/>
        <v/>
      </c>
      <c r="BS196" s="2" t="str">
        <f t="shared" si="297"/>
        <v/>
      </c>
      <c r="BT196" s="2" t="str">
        <f t="shared" si="298"/>
        <v/>
      </c>
      <c r="BU196" s="2" t="str">
        <f t="shared" si="299"/>
        <v/>
      </c>
      <c r="BV196" s="2" t="str">
        <f t="shared" si="300"/>
        <v/>
      </c>
      <c r="BW196" s="2" t="str">
        <f t="shared" si="301"/>
        <v/>
      </c>
      <c r="BX196" s="2" t="str">
        <f t="shared" si="302"/>
        <v/>
      </c>
      <c r="BY196" s="2" t="str">
        <f t="shared" si="303"/>
        <v/>
      </c>
      <c r="BZ196" s="2" t="str">
        <f t="shared" si="304"/>
        <v/>
      </c>
      <c r="CA196" s="2" t="str">
        <f t="shared" si="305"/>
        <v/>
      </c>
      <c r="CB196" s="2" t="str">
        <f t="shared" si="306"/>
        <v/>
      </c>
      <c r="CC196" s="2" t="str">
        <f t="shared" si="307"/>
        <v/>
      </c>
      <c r="CD196" s="2" t="str">
        <f t="shared" si="308"/>
        <v/>
      </c>
      <c r="CF196" s="2">
        <f t="shared" si="309"/>
        <v>65.315799999999996</v>
      </c>
      <c r="CG196" s="2" t="str">
        <f t="shared" si="310"/>
        <v/>
      </c>
      <c r="CH196" s="2" t="str">
        <f t="shared" si="311"/>
        <v/>
      </c>
      <c r="CI196" s="2" t="str">
        <f t="shared" si="312"/>
        <v/>
      </c>
      <c r="CJ196" s="2" t="str">
        <f t="shared" si="313"/>
        <v/>
      </c>
      <c r="CK196" s="2" t="str">
        <f t="shared" si="314"/>
        <v/>
      </c>
      <c r="CL196" s="2" t="str">
        <f t="shared" si="315"/>
        <v/>
      </c>
      <c r="CM196" s="2" t="str">
        <f t="shared" si="316"/>
        <v/>
      </c>
      <c r="CN196" s="2" t="str">
        <f t="shared" si="317"/>
        <v/>
      </c>
      <c r="CO196" s="2" t="str">
        <f t="shared" si="318"/>
        <v/>
      </c>
      <c r="CP196" s="2" t="str">
        <f t="shared" si="319"/>
        <v/>
      </c>
      <c r="CQ196" s="2" t="str">
        <f t="shared" si="320"/>
        <v/>
      </c>
      <c r="CR196" s="2" t="str">
        <f t="shared" si="321"/>
        <v/>
      </c>
      <c r="CS196" s="2" t="str">
        <f t="shared" si="322"/>
        <v/>
      </c>
      <c r="CT196" s="2" t="str">
        <f t="shared" si="323"/>
        <v/>
      </c>
      <c r="CV196" s="2">
        <f t="shared" si="324"/>
        <v>70.310624009142828</v>
      </c>
      <c r="CW196" s="2">
        <f t="shared" si="325"/>
        <v>76.392250979519289</v>
      </c>
      <c r="CX196" s="2">
        <f t="shared" si="326"/>
        <v>88.055244042086002</v>
      </c>
      <c r="CY196" s="2">
        <f t="shared" si="327"/>
        <v>99.612594963067451</v>
      </c>
      <c r="CZ196" s="2">
        <f t="shared" si="328"/>
        <v>106.48509485912973</v>
      </c>
      <c r="DA196" s="2">
        <f t="shared" si="329"/>
        <v>113.28109411279542</v>
      </c>
      <c r="DB196" s="2">
        <f t="shared" si="330"/>
        <v>125.06625451209464</v>
      </c>
      <c r="DC196" s="2">
        <f t="shared" si="331"/>
        <v>126.41392585592789</v>
      </c>
      <c r="DD196" s="2">
        <f t="shared" si="332"/>
        <v>126.02819159270486</v>
      </c>
      <c r="DE196" s="2">
        <f t="shared" si="333"/>
        <v>125.96921501918845</v>
      </c>
      <c r="DF196" s="2">
        <f t="shared" si="334"/>
        <v>124.39621069714724</v>
      </c>
      <c r="DG196" s="2">
        <f t="shared" si="335"/>
        <v>123.62405526650993</v>
      </c>
      <c r="DH196" s="2">
        <f t="shared" si="336"/>
        <v>112.28226577779301</v>
      </c>
      <c r="DI196" s="2">
        <f t="shared" si="337"/>
        <v>102.67282383308417</v>
      </c>
      <c r="DJ196" s="2">
        <f t="shared" si="338"/>
        <v>110.10763574313052</v>
      </c>
      <c r="DL196" s="2">
        <f t="shared" si="339"/>
        <v>65.504608127752405</v>
      </c>
      <c r="DM196" s="2">
        <f t="shared" si="340"/>
        <v>75.238607769944124</v>
      </c>
      <c r="DN196" s="2">
        <f t="shared" si="341"/>
        <v>85.850678698241893</v>
      </c>
      <c r="DO196" s="2">
        <f t="shared" si="342"/>
        <v>96.576611388464073</v>
      </c>
      <c r="DP196" s="2">
        <f t="shared" si="343"/>
        <v>106.19787498804118</v>
      </c>
      <c r="DQ196" s="2">
        <f t="shared" si="344"/>
        <v>115.00120160719661</v>
      </c>
      <c r="DR196" s="2">
        <f t="shared" si="345"/>
        <v>120.46040208477363</v>
      </c>
      <c r="DS196" s="2">
        <f t="shared" si="346"/>
        <v>123.63583053559844</v>
      </c>
      <c r="DT196" s="2">
        <f t="shared" si="347"/>
        <v>123.02634013374798</v>
      </c>
      <c r="DU196" s="2">
        <f t="shared" si="348"/>
        <v>122.09708578450369</v>
      </c>
      <c r="DV196" s="2">
        <f t="shared" si="349"/>
        <v>120.6756405636868</v>
      </c>
      <c r="DW196" s="2">
        <f t="shared" si="350"/>
        <v>118.39025612013367</v>
      </c>
      <c r="DX196" s="2">
        <f t="shared" si="351"/>
        <v>109.4415402874034</v>
      </c>
      <c r="DY196" s="2">
        <f t="shared" si="352"/>
        <v>102.16927656394877</v>
      </c>
      <c r="DZ196" s="2">
        <f t="shared" si="353"/>
        <v>101.0483138991067</v>
      </c>
      <c r="EB196" s="2">
        <f t="shared" si="354"/>
        <v>0.9994901962057352</v>
      </c>
      <c r="EC196" s="2">
        <f t="shared" si="355"/>
        <v>0.99911188618121405</v>
      </c>
      <c r="ED196" s="2">
        <f t="shared" si="356"/>
        <v>0.99916470895778442</v>
      </c>
      <c r="EE196" s="2">
        <f t="shared" si="357"/>
        <v>0.99922593548888206</v>
      </c>
      <c r="EF196" s="2">
        <f t="shared" si="358"/>
        <v>0.99921945032249482</v>
      </c>
      <c r="EG196" s="2">
        <f t="shared" si="359"/>
        <v>0.99919649920078935</v>
      </c>
      <c r="EH196" s="2">
        <f t="shared" si="360"/>
        <v>0.99924645849316485</v>
      </c>
      <c r="EI196" s="2">
        <f t="shared" si="361"/>
        <v>0.99934665181903026</v>
      </c>
      <c r="EJ196" s="2">
        <f t="shared" si="362"/>
        <v>0.99938391983742614</v>
      </c>
      <c r="EK196" s="2">
        <f t="shared" si="363"/>
        <v>0.99933223430056695</v>
      </c>
      <c r="EL196" s="2">
        <f t="shared" si="364"/>
        <v>0.99923574744073229</v>
      </c>
      <c r="EM196" s="2">
        <f t="shared" si="365"/>
        <v>0.99915126638224705</v>
      </c>
      <c r="EN196" s="2">
        <f t="shared" si="366"/>
        <v>0.99891689015938101</v>
      </c>
      <c r="EO196" s="2">
        <f t="shared" si="367"/>
        <v>0.9990919874998917</v>
      </c>
      <c r="EP196" s="2">
        <f t="shared" si="368"/>
        <v>0.99960253044535785</v>
      </c>
    </row>
    <row r="197" spans="2:146" x14ac:dyDescent="0.25">
      <c r="B197" s="2">
        <v>175</v>
      </c>
      <c r="C197" s="49">
        <v>65.438599999999994</v>
      </c>
      <c r="D197" s="49">
        <v>74.8947</v>
      </c>
      <c r="E197" s="49">
        <v>85.842100000000002</v>
      </c>
      <c r="F197" s="49">
        <v>96.824600000000004</v>
      </c>
      <c r="G197" s="49">
        <v>105.2679</v>
      </c>
      <c r="H197" s="49">
        <v>114.8214</v>
      </c>
      <c r="I197" s="49">
        <v>120.6429</v>
      </c>
      <c r="J197" s="49">
        <v>124.554</v>
      </c>
      <c r="K197" s="49">
        <v>124.2</v>
      </c>
      <c r="L197" s="49">
        <v>124.56399999999999</v>
      </c>
      <c r="M197" s="49">
        <v>123.509</v>
      </c>
      <c r="N197" s="49">
        <v>119.673</v>
      </c>
      <c r="O197" s="49">
        <v>110.164</v>
      </c>
      <c r="P197" s="49">
        <v>104.6</v>
      </c>
      <c r="Q197" s="49">
        <v>103.9273</v>
      </c>
      <c r="T197" s="4">
        <f t="shared" si="249"/>
        <v>65.54263247540456</v>
      </c>
      <c r="U197" s="4">
        <f t="shared" si="250"/>
        <v>75.218811122894067</v>
      </c>
      <c r="V197" s="4">
        <f t="shared" si="251"/>
        <v>85.811627030295199</v>
      </c>
      <c r="W197" s="4">
        <f t="shared" si="252"/>
        <v>96.525639327848296</v>
      </c>
      <c r="X197" s="4">
        <f t="shared" si="253"/>
        <v>106.15544038237557</v>
      </c>
      <c r="Y197" s="4">
        <f t="shared" si="254"/>
        <v>114.97510585589986</v>
      </c>
      <c r="Z197" s="4">
        <f t="shared" si="255"/>
        <v>120.4189924453582</v>
      </c>
      <c r="AA197" s="4">
        <f t="shared" si="256"/>
        <v>123.58730136510866</v>
      </c>
      <c r="AB197" s="4">
        <f t="shared" si="257"/>
        <v>122.96372815797123</v>
      </c>
      <c r="AC197" s="4">
        <f t="shared" si="258"/>
        <v>122.03031590820879</v>
      </c>
      <c r="AD197" s="4">
        <f t="shared" si="259"/>
        <v>120.59887757740981</v>
      </c>
      <c r="AE197" s="4">
        <f t="shared" si="260"/>
        <v>118.30552902470042</v>
      </c>
      <c r="AF197" s="4">
        <f t="shared" si="261"/>
        <v>109.36483025560047</v>
      </c>
      <c r="AG197" s="4">
        <f t="shared" si="262"/>
        <v>102.10373206615398</v>
      </c>
      <c r="AH197" s="4">
        <f t="shared" si="263"/>
        <v>101.04873229753235</v>
      </c>
      <c r="AJ197" s="4">
        <f t="shared" si="264"/>
        <v>-0.10403247540456562</v>
      </c>
      <c r="AK197" s="4">
        <f t="shared" si="265"/>
        <v>-0.32411112289406674</v>
      </c>
      <c r="AL197" s="4">
        <f t="shared" si="266"/>
        <v>3.0472969704803177E-2</v>
      </c>
      <c r="AM197" s="4">
        <f t="shared" si="267"/>
        <v>0.29896067215170774</v>
      </c>
      <c r="AN197" s="4">
        <f t="shared" si="268"/>
        <v>-0.88754038237557609</v>
      </c>
      <c r="AO197" s="4">
        <f t="shared" si="269"/>
        <v>-0.15370585589985808</v>
      </c>
      <c r="AP197" s="4">
        <f t="shared" si="270"/>
        <v>0.2239075546417979</v>
      </c>
      <c r="AQ197" s="4">
        <f t="shared" si="271"/>
        <v>0.966698634891344</v>
      </c>
      <c r="AR197" s="4">
        <f t="shared" si="272"/>
        <v>1.2362718420287706</v>
      </c>
      <c r="AS197" s="4">
        <f t="shared" si="273"/>
        <v>2.5336840917912014</v>
      </c>
      <c r="AT197" s="4">
        <f t="shared" si="274"/>
        <v>2.9101224225901916</v>
      </c>
      <c r="AU197" s="4">
        <f t="shared" si="275"/>
        <v>1.3674709752995824</v>
      </c>
      <c r="AV197" s="4">
        <f t="shared" si="276"/>
        <v>0.79916974439953492</v>
      </c>
      <c r="AW197" s="4">
        <f t="shared" si="277"/>
        <v>2.4962679338460134</v>
      </c>
      <c r="AX197" s="4">
        <f t="shared" si="278"/>
        <v>2.8785677024676488</v>
      </c>
      <c r="AZ197" s="2">
        <f t="shared" si="279"/>
        <v>65.54263247540456</v>
      </c>
      <c r="BA197" s="2">
        <f t="shared" si="280"/>
        <v>75.218811122894067</v>
      </c>
      <c r="BB197" s="2">
        <f t="shared" si="370"/>
        <v>85.811627030295199</v>
      </c>
      <c r="BC197" s="2">
        <f t="shared" si="282"/>
        <v>96.525639327848296</v>
      </c>
      <c r="BD197" s="2">
        <f t="shared" si="283"/>
        <v>106.15544038237557</v>
      </c>
      <c r="BE197" s="2">
        <f t="shared" si="284"/>
        <v>114.97510585589986</v>
      </c>
      <c r="BF197" s="2">
        <f t="shared" si="285"/>
        <v>120.4189924453582</v>
      </c>
      <c r="BG197" s="2">
        <f t="shared" si="286"/>
        <v>123.58730136510866</v>
      </c>
      <c r="BH197" s="2">
        <f t="shared" si="287"/>
        <v>122.96372815797123</v>
      </c>
      <c r="BI197" s="2">
        <f t="shared" si="288"/>
        <v>122.03031590820879</v>
      </c>
      <c r="BJ197" s="2">
        <f t="shared" si="289"/>
        <v>120.59887757740981</v>
      </c>
      <c r="BK197" s="2">
        <f t="shared" si="290"/>
        <v>118.30552902470042</v>
      </c>
      <c r="BL197" s="2">
        <f t="shared" si="291"/>
        <v>109.36483025560034</v>
      </c>
      <c r="BM197" s="2">
        <f t="shared" si="292"/>
        <v>102.10373206615398</v>
      </c>
      <c r="BN197" s="2">
        <f t="shared" si="293"/>
        <v>101.04873229753235</v>
      </c>
      <c r="BP197" s="2" t="str">
        <f t="shared" si="294"/>
        <v/>
      </c>
      <c r="BQ197" s="2" t="str">
        <f t="shared" si="295"/>
        <v/>
      </c>
      <c r="BR197" s="2" t="str">
        <f t="shared" si="296"/>
        <v/>
      </c>
      <c r="BS197" s="2" t="str">
        <f t="shared" si="297"/>
        <v/>
      </c>
      <c r="BT197" s="2" t="str">
        <f t="shared" si="298"/>
        <v/>
      </c>
      <c r="BU197" s="2" t="str">
        <f t="shared" si="299"/>
        <v/>
      </c>
      <c r="BV197" s="2" t="str">
        <f t="shared" si="300"/>
        <v/>
      </c>
      <c r="BW197" s="2" t="str">
        <f t="shared" si="301"/>
        <v/>
      </c>
      <c r="BX197" s="2" t="str">
        <f t="shared" si="302"/>
        <v/>
      </c>
      <c r="BY197" s="2" t="str">
        <f t="shared" si="303"/>
        <v/>
      </c>
      <c r="BZ197" s="2" t="str">
        <f t="shared" si="304"/>
        <v/>
      </c>
      <c r="CA197" s="2" t="str">
        <f t="shared" si="305"/>
        <v/>
      </c>
      <c r="CB197" s="2" t="str">
        <f t="shared" si="306"/>
        <v/>
      </c>
      <c r="CC197" s="2" t="str">
        <f t="shared" si="307"/>
        <v/>
      </c>
      <c r="CD197" s="2" t="str">
        <f t="shared" si="308"/>
        <v/>
      </c>
      <c r="CF197" s="2">
        <f t="shared" si="309"/>
        <v>65.438599999999994</v>
      </c>
      <c r="CG197" s="2" t="str">
        <f t="shared" si="310"/>
        <v/>
      </c>
      <c r="CH197" s="2" t="str">
        <f t="shared" si="311"/>
        <v/>
      </c>
      <c r="CI197" s="2" t="str">
        <f t="shared" si="312"/>
        <v/>
      </c>
      <c r="CJ197" s="2" t="str">
        <f t="shared" si="313"/>
        <v/>
      </c>
      <c r="CK197" s="2" t="str">
        <f t="shared" si="314"/>
        <v/>
      </c>
      <c r="CL197" s="2" t="str">
        <f t="shared" si="315"/>
        <v/>
      </c>
      <c r="CM197" s="2" t="str">
        <f t="shared" si="316"/>
        <v/>
      </c>
      <c r="CN197" s="2" t="str">
        <f t="shared" si="317"/>
        <v/>
      </c>
      <c r="CO197" s="2" t="str">
        <f t="shared" si="318"/>
        <v/>
      </c>
      <c r="CP197" s="2" t="str">
        <f t="shared" si="319"/>
        <v/>
      </c>
      <c r="CQ197" s="2" t="str">
        <f t="shared" si="320"/>
        <v/>
      </c>
      <c r="CR197" s="2" t="str">
        <f t="shared" si="321"/>
        <v/>
      </c>
      <c r="CS197" s="2" t="str">
        <f t="shared" si="322"/>
        <v/>
      </c>
      <c r="CT197" s="2" t="str">
        <f t="shared" si="323"/>
        <v/>
      </c>
      <c r="CV197" s="2">
        <f t="shared" si="324"/>
        <v>70.34580717501278</v>
      </c>
      <c r="CW197" s="2">
        <f t="shared" si="325"/>
        <v>76.374770614672201</v>
      </c>
      <c r="CX197" s="2">
        <f t="shared" si="326"/>
        <v>88.038518079749238</v>
      </c>
      <c r="CY197" s="2">
        <f t="shared" si="327"/>
        <v>99.60435761596105</v>
      </c>
      <c r="CZ197" s="2">
        <f t="shared" si="328"/>
        <v>106.45684148286877</v>
      </c>
      <c r="DA197" s="2">
        <f t="shared" si="329"/>
        <v>113.24020982324477</v>
      </c>
      <c r="DB197" s="2">
        <f t="shared" si="330"/>
        <v>125.07297202033463</v>
      </c>
      <c r="DC197" s="2">
        <f t="shared" si="331"/>
        <v>126.39534552863996</v>
      </c>
      <c r="DD197" s="2">
        <f t="shared" si="332"/>
        <v>125.99462851769674</v>
      </c>
      <c r="DE197" s="2">
        <f t="shared" si="333"/>
        <v>125.92933565147729</v>
      </c>
      <c r="DF197" s="2">
        <f t="shared" si="334"/>
        <v>124.35047685115755</v>
      </c>
      <c r="DG197" s="2">
        <f t="shared" si="335"/>
        <v>123.58508959815968</v>
      </c>
      <c r="DH197" s="2">
        <f t="shared" si="336"/>
        <v>112.2088612735932</v>
      </c>
      <c r="DI197" s="2">
        <f t="shared" si="337"/>
        <v>102.56432743683642</v>
      </c>
      <c r="DJ197" s="2">
        <f t="shared" si="338"/>
        <v>110.07853731454655</v>
      </c>
      <c r="DL197" s="2">
        <f t="shared" si="339"/>
        <v>65.540398116639921</v>
      </c>
      <c r="DM197" s="2">
        <f t="shared" si="340"/>
        <v>75.217873998771324</v>
      </c>
      <c r="DN197" s="2">
        <f t="shared" si="341"/>
        <v>85.809929178775946</v>
      </c>
      <c r="DO197" s="2">
        <f t="shared" si="342"/>
        <v>96.523464206904109</v>
      </c>
      <c r="DP197" s="2">
        <f t="shared" si="343"/>
        <v>106.15522565644027</v>
      </c>
      <c r="DQ197" s="2">
        <f t="shared" si="344"/>
        <v>114.97637821254749</v>
      </c>
      <c r="DR197" s="2">
        <f t="shared" si="345"/>
        <v>120.41579164170162</v>
      </c>
      <c r="DS197" s="2">
        <f t="shared" si="346"/>
        <v>123.5856270682654</v>
      </c>
      <c r="DT197" s="2">
        <f t="shared" si="347"/>
        <v>122.96202413075501</v>
      </c>
      <c r="DU197" s="2">
        <f t="shared" si="348"/>
        <v>122.02793978122989</v>
      </c>
      <c r="DV197" s="2">
        <f t="shared" si="349"/>
        <v>120.59626068792322</v>
      </c>
      <c r="DW197" s="2">
        <f t="shared" si="350"/>
        <v>118.30143888691484</v>
      </c>
      <c r="DX197" s="2">
        <f t="shared" si="351"/>
        <v>109.36201785310985</v>
      </c>
      <c r="DY197" s="2">
        <f t="shared" si="352"/>
        <v>102.10335029253054</v>
      </c>
      <c r="DZ197" s="2">
        <f t="shared" si="353"/>
        <v>101.0454577228937</v>
      </c>
      <c r="EB197" s="2">
        <f t="shared" si="354"/>
        <v>0.99953503255654441</v>
      </c>
      <c r="EC197" s="2">
        <f t="shared" si="355"/>
        <v>0.99918996727117237</v>
      </c>
      <c r="ED197" s="2">
        <f t="shared" si="356"/>
        <v>0.99923814952209489</v>
      </c>
      <c r="EE197" s="2">
        <f t="shared" si="357"/>
        <v>0.99929399669011787</v>
      </c>
      <c r="EF197" s="2">
        <f t="shared" si="358"/>
        <v>0.99928808133894931</v>
      </c>
      <c r="EG197" s="2">
        <f t="shared" si="359"/>
        <v>0.99926714674943229</v>
      </c>
      <c r="EH197" s="2">
        <f t="shared" si="360"/>
        <v>0.99931271640856467</v>
      </c>
      <c r="EI197" s="2">
        <f t="shared" si="361"/>
        <v>0.99940410512054068</v>
      </c>
      <c r="EJ197" s="2">
        <f t="shared" si="362"/>
        <v>0.99943809775401204</v>
      </c>
      <c r="EK197" s="2">
        <f t="shared" si="363"/>
        <v>0.99939095465881156</v>
      </c>
      <c r="EL197" s="2">
        <f t="shared" si="364"/>
        <v>0.99930294650792417</v>
      </c>
      <c r="EM197" s="2">
        <f t="shared" si="365"/>
        <v>0.99922588793069067</v>
      </c>
      <c r="EN197" s="2">
        <f t="shared" si="366"/>
        <v>0.99901209793617329</v>
      </c>
      <c r="EO197" s="2">
        <f t="shared" si="367"/>
        <v>0.99917181658970355</v>
      </c>
      <c r="EP197" s="2">
        <f t="shared" si="368"/>
        <v>0.9996374907798129</v>
      </c>
    </row>
    <row r="198" spans="2:146" x14ac:dyDescent="0.25">
      <c r="B198" s="2">
        <v>176</v>
      </c>
      <c r="C198" s="49">
        <v>66.263199999999998</v>
      </c>
      <c r="D198" s="49">
        <v>75.719300000000004</v>
      </c>
      <c r="E198" s="49">
        <v>86.666700000000006</v>
      </c>
      <c r="F198" s="49">
        <v>96.701800000000006</v>
      </c>
      <c r="G198" s="49">
        <v>105.5536</v>
      </c>
      <c r="H198" s="49">
        <v>114.96429999999999</v>
      </c>
      <c r="I198" s="49">
        <v>119.7679</v>
      </c>
      <c r="J198" s="49">
        <v>124.089</v>
      </c>
      <c r="K198" s="49">
        <v>125.818</v>
      </c>
      <c r="L198" s="49">
        <v>123.655</v>
      </c>
      <c r="M198" s="49">
        <v>122.982</v>
      </c>
      <c r="N198" s="49">
        <v>118.509</v>
      </c>
      <c r="O198" s="49">
        <v>111.218</v>
      </c>
      <c r="P198" s="49">
        <v>103.36360000000001</v>
      </c>
      <c r="Q198" s="49">
        <v>102.4182</v>
      </c>
      <c r="T198" s="4">
        <f t="shared" si="249"/>
        <v>65.578225690975131</v>
      </c>
      <c r="U198" s="4">
        <f t="shared" si="250"/>
        <v>75.19799735952958</v>
      </c>
      <c r="V198" s="4">
        <f t="shared" si="251"/>
        <v>85.770744915174802</v>
      </c>
      <c r="W198" s="4">
        <f t="shared" si="252"/>
        <v>96.472329800921216</v>
      </c>
      <c r="X198" s="4">
        <f t="shared" si="253"/>
        <v>106.11278151704371</v>
      </c>
      <c r="Y198" s="4">
        <f t="shared" si="254"/>
        <v>114.95038360469863</v>
      </c>
      <c r="Z198" s="4">
        <f t="shared" si="255"/>
        <v>120.37413271762532</v>
      </c>
      <c r="AA198" s="4">
        <f t="shared" si="256"/>
        <v>123.5369678447635</v>
      </c>
      <c r="AB198" s="4">
        <f t="shared" si="257"/>
        <v>122.89927805634747</v>
      </c>
      <c r="AC198" s="4">
        <f t="shared" si="258"/>
        <v>121.96097720485199</v>
      </c>
      <c r="AD198" s="4">
        <f t="shared" si="259"/>
        <v>120.51928898090289</v>
      </c>
      <c r="AE198" s="4">
        <f t="shared" si="260"/>
        <v>118.21638735532085</v>
      </c>
      <c r="AF198" s="4">
        <f t="shared" si="261"/>
        <v>109.28506609594422</v>
      </c>
      <c r="AG198" s="4">
        <f t="shared" si="262"/>
        <v>102.03774007208939</v>
      </c>
      <c r="AH198" s="4">
        <f t="shared" si="263"/>
        <v>101.04557941321768</v>
      </c>
      <c r="AJ198" s="4">
        <f t="shared" si="264"/>
        <v>0.68497430902486656</v>
      </c>
      <c r="AK198" s="4">
        <f t="shared" si="265"/>
        <v>0.52130264047042374</v>
      </c>
      <c r="AL198" s="4">
        <f t="shared" si="266"/>
        <v>0.89595508482520358</v>
      </c>
      <c r="AM198" s="4">
        <f t="shared" si="267"/>
        <v>0.22947019907878996</v>
      </c>
      <c r="AN198" s="4">
        <f t="shared" si="268"/>
        <v>-0.55918151704371155</v>
      </c>
      <c r="AO198" s="4">
        <f t="shared" si="269"/>
        <v>1.3916395301365014E-2</v>
      </c>
      <c r="AP198" s="4">
        <f t="shared" si="270"/>
        <v>-0.60623271762531772</v>
      </c>
      <c r="AQ198" s="4">
        <f t="shared" si="271"/>
        <v>0.55203215523650329</v>
      </c>
      <c r="AR198" s="4">
        <f t="shared" si="272"/>
        <v>2.9187219436525282</v>
      </c>
      <c r="AS198" s="4">
        <f t="shared" si="273"/>
        <v>1.6940227951480153</v>
      </c>
      <c r="AT198" s="4">
        <f t="shared" si="274"/>
        <v>2.4627110190971138</v>
      </c>
      <c r="AU198" s="4">
        <f t="shared" si="275"/>
        <v>0.29261264467915282</v>
      </c>
      <c r="AV198" s="4">
        <f t="shared" si="276"/>
        <v>1.9329339040557869</v>
      </c>
      <c r="AW198" s="4">
        <f t="shared" si="277"/>
        <v>1.3258599279106136</v>
      </c>
      <c r="AX198" s="4">
        <f t="shared" si="278"/>
        <v>1.3726205867823182</v>
      </c>
      <c r="AZ198" s="2">
        <f t="shared" si="279"/>
        <v>65.578225690975131</v>
      </c>
      <c r="BA198" s="2">
        <f t="shared" si="280"/>
        <v>75.19799735952958</v>
      </c>
      <c r="BB198" s="2">
        <f t="shared" ref="BB198:BB213" si="371">((1-ED198)*CX198) + (ED198*DN198)</f>
        <v>85.770744915174802</v>
      </c>
      <c r="BC198" s="2">
        <f t="shared" si="282"/>
        <v>96.472329800921216</v>
      </c>
      <c r="BD198" s="2">
        <f t="shared" si="283"/>
        <v>106.11278151704371</v>
      </c>
      <c r="BE198" s="2">
        <f t="shared" si="284"/>
        <v>114.95038360469863</v>
      </c>
      <c r="BF198" s="2">
        <f t="shared" si="285"/>
        <v>120.37413271762532</v>
      </c>
      <c r="BG198" s="2">
        <f t="shared" si="286"/>
        <v>123.5369678447635</v>
      </c>
      <c r="BH198" s="2">
        <f t="shared" si="287"/>
        <v>122.89927805634747</v>
      </c>
      <c r="BI198" s="2">
        <f t="shared" si="288"/>
        <v>121.96097720485199</v>
      </c>
      <c r="BJ198" s="2">
        <f t="shared" si="289"/>
        <v>120.51928898090289</v>
      </c>
      <c r="BK198" s="2">
        <f t="shared" si="290"/>
        <v>118.21638735532085</v>
      </c>
      <c r="BL198" s="2">
        <f t="shared" si="291"/>
        <v>109.2850660959442</v>
      </c>
      <c r="BM198" s="2">
        <f t="shared" si="292"/>
        <v>102.03774007208939</v>
      </c>
      <c r="BN198" s="2">
        <f t="shared" si="293"/>
        <v>101.04557941321768</v>
      </c>
      <c r="BP198" s="2" t="str">
        <f t="shared" si="294"/>
        <v/>
      </c>
      <c r="BQ198" s="2" t="str">
        <f t="shared" si="295"/>
        <v/>
      </c>
      <c r="BR198" s="2" t="str">
        <f t="shared" si="296"/>
        <v/>
      </c>
      <c r="BS198" s="2" t="str">
        <f t="shared" si="297"/>
        <v/>
      </c>
      <c r="BT198" s="2" t="str">
        <f t="shared" si="298"/>
        <v/>
      </c>
      <c r="BU198" s="2" t="str">
        <f t="shared" si="299"/>
        <v/>
      </c>
      <c r="BV198" s="2" t="str">
        <f t="shared" si="300"/>
        <v/>
      </c>
      <c r="BW198" s="2" t="str">
        <f t="shared" si="301"/>
        <v/>
      </c>
      <c r="BX198" s="2" t="str">
        <f t="shared" si="302"/>
        <v/>
      </c>
      <c r="BY198" s="2" t="str">
        <f t="shared" si="303"/>
        <v/>
      </c>
      <c r="BZ198" s="2" t="str">
        <f t="shared" si="304"/>
        <v/>
      </c>
      <c r="CA198" s="2" t="str">
        <f t="shared" si="305"/>
        <v/>
      </c>
      <c r="CB198" s="2" t="str">
        <f t="shared" si="306"/>
        <v/>
      </c>
      <c r="CC198" s="2" t="str">
        <f t="shared" si="307"/>
        <v/>
      </c>
      <c r="CD198" s="2" t="str">
        <f t="shared" si="308"/>
        <v/>
      </c>
      <c r="CF198" s="2">
        <f t="shared" si="309"/>
        <v>66.263199999999998</v>
      </c>
      <c r="CG198" s="2" t="str">
        <f t="shared" si="310"/>
        <v/>
      </c>
      <c r="CH198" s="2" t="str">
        <f t="shared" si="311"/>
        <v/>
      </c>
      <c r="CI198" s="2" t="str">
        <f t="shared" si="312"/>
        <v/>
      </c>
      <c r="CJ198" s="2" t="str">
        <f t="shared" si="313"/>
        <v/>
      </c>
      <c r="CK198" s="2" t="str">
        <f t="shared" si="314"/>
        <v/>
      </c>
      <c r="CL198" s="2" t="str">
        <f t="shared" si="315"/>
        <v/>
      </c>
      <c r="CM198" s="2" t="str">
        <f t="shared" si="316"/>
        <v/>
      </c>
      <c r="CN198" s="2" t="str">
        <f t="shared" si="317"/>
        <v/>
      </c>
      <c r="CO198" s="2" t="str">
        <f t="shared" si="318"/>
        <v/>
      </c>
      <c r="CP198" s="2" t="str">
        <f t="shared" si="319"/>
        <v/>
      </c>
      <c r="CQ198" s="2" t="str">
        <f t="shared" si="320"/>
        <v/>
      </c>
      <c r="CR198" s="2" t="str">
        <f t="shared" si="321"/>
        <v/>
      </c>
      <c r="CS198" s="2" t="str">
        <f t="shared" si="322"/>
        <v/>
      </c>
      <c r="CT198" s="2" t="str">
        <f t="shared" si="323"/>
        <v/>
      </c>
      <c r="CV198" s="2">
        <f t="shared" si="324"/>
        <v>70.380990340882732</v>
      </c>
      <c r="CW198" s="2">
        <f t="shared" si="325"/>
        <v>76.357290249825112</v>
      </c>
      <c r="CX198" s="2">
        <f t="shared" si="326"/>
        <v>88.021792117412474</v>
      </c>
      <c r="CY198" s="2">
        <f t="shared" si="327"/>
        <v>99.596120268854634</v>
      </c>
      <c r="CZ198" s="2">
        <f t="shared" si="328"/>
        <v>106.4285881066078</v>
      </c>
      <c r="DA198" s="2">
        <f t="shared" si="329"/>
        <v>113.19932553369412</v>
      </c>
      <c r="DB198" s="2">
        <f t="shared" si="330"/>
        <v>125.07968952857463</v>
      </c>
      <c r="DC198" s="2">
        <f t="shared" si="331"/>
        <v>126.37676520135203</v>
      </c>
      <c r="DD198" s="2">
        <f t="shared" si="332"/>
        <v>125.96106544268862</v>
      </c>
      <c r="DE198" s="2">
        <f t="shared" si="333"/>
        <v>125.88945628376612</v>
      </c>
      <c r="DF198" s="2">
        <f t="shared" si="334"/>
        <v>124.30474300516786</v>
      </c>
      <c r="DG198" s="2">
        <f t="shared" si="335"/>
        <v>123.54612392980944</v>
      </c>
      <c r="DH198" s="2">
        <f t="shared" si="336"/>
        <v>112.13545676939337</v>
      </c>
      <c r="DI198" s="2">
        <f t="shared" si="337"/>
        <v>102.45583104058869</v>
      </c>
      <c r="DJ198" s="2">
        <f t="shared" si="338"/>
        <v>110.04943888596257</v>
      </c>
      <c r="DL198" s="2">
        <f t="shared" si="339"/>
        <v>65.576188105527436</v>
      </c>
      <c r="DM198" s="2">
        <f t="shared" si="340"/>
        <v>75.19714022759851</v>
      </c>
      <c r="DN198" s="2">
        <f t="shared" si="341"/>
        <v>85.769179659310012</v>
      </c>
      <c r="DO198" s="2">
        <f t="shared" si="342"/>
        <v>96.47031702534413</v>
      </c>
      <c r="DP198" s="2">
        <f t="shared" si="343"/>
        <v>106.11257632483934</v>
      </c>
      <c r="DQ198" s="2">
        <f t="shared" si="344"/>
        <v>114.95155481789837</v>
      </c>
      <c r="DR198" s="2">
        <f t="shared" si="345"/>
        <v>120.37118119862961</v>
      </c>
      <c r="DS198" s="2">
        <f t="shared" si="346"/>
        <v>123.53542360093233</v>
      </c>
      <c r="DT198" s="2">
        <f t="shared" si="347"/>
        <v>122.89770812776206</v>
      </c>
      <c r="DU198" s="2">
        <f t="shared" si="348"/>
        <v>121.95879377795609</v>
      </c>
      <c r="DV198" s="2">
        <f t="shared" si="349"/>
        <v>120.51688081215964</v>
      </c>
      <c r="DW198" s="2">
        <f t="shared" si="350"/>
        <v>118.212621653696</v>
      </c>
      <c r="DX198" s="2">
        <f t="shared" si="351"/>
        <v>109.28249541881628</v>
      </c>
      <c r="DY198" s="2">
        <f t="shared" si="352"/>
        <v>102.03742402111229</v>
      </c>
      <c r="DZ198" s="2">
        <f t="shared" si="353"/>
        <v>101.0426015466807</v>
      </c>
      <c r="EB198" s="2">
        <f t="shared" si="354"/>
        <v>0.99957592730191835</v>
      </c>
      <c r="EC198" s="2">
        <f t="shared" si="355"/>
        <v>0.99926118871296665</v>
      </c>
      <c r="ED198" s="2">
        <f t="shared" si="356"/>
        <v>0.99930513752636507</v>
      </c>
      <c r="EE198" s="2">
        <f t="shared" si="357"/>
        <v>0.99935607732787868</v>
      </c>
      <c r="EF198" s="2">
        <f t="shared" si="358"/>
        <v>0.99935068179035857</v>
      </c>
      <c r="EG198" s="2">
        <f t="shared" si="359"/>
        <v>0.99933158679044087</v>
      </c>
      <c r="EH198" s="2">
        <f t="shared" si="360"/>
        <v>0.99937315200720345</v>
      </c>
      <c r="EI198" s="2">
        <f t="shared" si="361"/>
        <v>0.99945650891433402</v>
      </c>
      <c r="EJ198" s="2">
        <f t="shared" si="362"/>
        <v>0.99948751372300926</v>
      </c>
      <c r="EK198" s="2">
        <f t="shared" si="363"/>
        <v>0.99944451427903691</v>
      </c>
      <c r="EL198" s="2">
        <f t="shared" si="364"/>
        <v>0.99936424066649232</v>
      </c>
      <c r="EM198" s="2">
        <f t="shared" si="365"/>
        <v>0.99929395331062287</v>
      </c>
      <c r="EN198" s="2">
        <f t="shared" si="366"/>
        <v>0.9990989442855942</v>
      </c>
      <c r="EO198" s="2">
        <f t="shared" si="367"/>
        <v>0.99924463270834174</v>
      </c>
      <c r="EP198" s="2">
        <f t="shared" si="368"/>
        <v>0.9996693771159838</v>
      </c>
    </row>
    <row r="199" spans="2:146" x14ac:dyDescent="0.25">
      <c r="B199" s="2">
        <v>177</v>
      </c>
      <c r="C199" s="49">
        <v>65.157899999999998</v>
      </c>
      <c r="D199" s="49">
        <v>76.701800000000006</v>
      </c>
      <c r="E199" s="49">
        <v>86.421099999999996</v>
      </c>
      <c r="F199" s="49">
        <v>96.824600000000004</v>
      </c>
      <c r="G199" s="49">
        <v>105.9821</v>
      </c>
      <c r="H199" s="49">
        <v>115.5179</v>
      </c>
      <c r="I199" s="49">
        <v>120.8571</v>
      </c>
      <c r="J199" s="49">
        <v>123.786</v>
      </c>
      <c r="K199" s="49">
        <v>123.43600000000001</v>
      </c>
      <c r="L199" s="49">
        <v>124.291</v>
      </c>
      <c r="M199" s="49">
        <v>123.273</v>
      </c>
      <c r="N199" s="49">
        <v>120</v>
      </c>
      <c r="O199" s="49">
        <v>110.4</v>
      </c>
      <c r="P199" s="49">
        <v>104.1455</v>
      </c>
      <c r="Q199" s="49">
        <v>102.32729999999999</v>
      </c>
      <c r="T199" s="4">
        <f t="shared" si="249"/>
        <v>65.613836229069236</v>
      </c>
      <c r="U199" s="4">
        <f t="shared" si="250"/>
        <v>75.177190413158456</v>
      </c>
      <c r="V199" s="4">
        <f t="shared" si="251"/>
        <v>85.729872982634305</v>
      </c>
      <c r="W199" s="4">
        <f t="shared" si="252"/>
        <v>96.41903199638341</v>
      </c>
      <c r="X199" s="4">
        <f t="shared" si="253"/>
        <v>106.07012266700471</v>
      </c>
      <c r="Y199" s="4">
        <f t="shared" si="254"/>
        <v>114.92565340999157</v>
      </c>
      <c r="Z199" s="4">
        <f t="shared" si="255"/>
        <v>120.32929206675799</v>
      </c>
      <c r="AA199" s="4">
        <f t="shared" si="256"/>
        <v>123.48664424344899</v>
      </c>
      <c r="AB199" s="4">
        <f t="shared" si="257"/>
        <v>122.83483835557573</v>
      </c>
      <c r="AC199" s="4">
        <f t="shared" si="258"/>
        <v>121.89165400847736</v>
      </c>
      <c r="AD199" s="4">
        <f t="shared" si="259"/>
        <v>120.43971684497158</v>
      </c>
      <c r="AE199" s="4">
        <f t="shared" si="260"/>
        <v>118.12727109707319</v>
      </c>
      <c r="AF199" s="4">
        <f t="shared" si="261"/>
        <v>109.20532268376658</v>
      </c>
      <c r="AG199" s="4">
        <f t="shared" si="262"/>
        <v>101.97175668212726</v>
      </c>
      <c r="AH199" s="4">
        <f t="shared" si="263"/>
        <v>101.04245338293724</v>
      </c>
      <c r="AJ199" s="4">
        <f t="shared" si="264"/>
        <v>-0.4559362290692377</v>
      </c>
      <c r="AK199" s="4">
        <f t="shared" si="265"/>
        <v>1.5246095868415495</v>
      </c>
      <c r="AL199" s="4">
        <f t="shared" si="266"/>
        <v>0.6912270173656907</v>
      </c>
      <c r="AM199" s="4">
        <f t="shared" si="267"/>
        <v>0.40556800361659384</v>
      </c>
      <c r="AN199" s="4">
        <f t="shared" si="268"/>
        <v>-8.8022667004707955E-2</v>
      </c>
      <c r="AO199" s="4">
        <f t="shared" si="269"/>
        <v>0.59224659000842905</v>
      </c>
      <c r="AP199" s="4">
        <f t="shared" si="270"/>
        <v>0.52780793324201625</v>
      </c>
      <c r="AQ199" s="4">
        <f t="shared" si="271"/>
        <v>0.29935575655100877</v>
      </c>
      <c r="AR199" s="4">
        <f t="shared" si="272"/>
        <v>0.60116164442428044</v>
      </c>
      <c r="AS199" s="4">
        <f t="shared" si="273"/>
        <v>2.3993459915226367</v>
      </c>
      <c r="AT199" s="4">
        <f t="shared" si="274"/>
        <v>2.8332831550284112</v>
      </c>
      <c r="AU199" s="4">
        <f t="shared" si="275"/>
        <v>1.8727289029268093</v>
      </c>
      <c r="AV199" s="4">
        <f t="shared" si="276"/>
        <v>1.1946773162334239</v>
      </c>
      <c r="AW199" s="4">
        <f t="shared" si="277"/>
        <v>2.1737433178727343</v>
      </c>
      <c r="AX199" s="4">
        <f t="shared" si="278"/>
        <v>1.2848466170627546</v>
      </c>
      <c r="AZ199" s="2">
        <f t="shared" si="279"/>
        <v>65.613836229069236</v>
      </c>
      <c r="BA199" s="2">
        <f t="shared" si="280"/>
        <v>75.177190413158456</v>
      </c>
      <c r="BB199" s="2">
        <f t="shared" si="371"/>
        <v>85.729872982634305</v>
      </c>
      <c r="BC199" s="2">
        <f t="shared" si="282"/>
        <v>96.41903199638341</v>
      </c>
      <c r="BD199" s="2">
        <f t="shared" si="283"/>
        <v>106.07012266700471</v>
      </c>
      <c r="BE199" s="2">
        <f t="shared" si="284"/>
        <v>114.92565340999157</v>
      </c>
      <c r="BF199" s="2">
        <f t="shared" si="285"/>
        <v>120.32929206675799</v>
      </c>
      <c r="BG199" s="2">
        <f t="shared" si="286"/>
        <v>123.48664424344899</v>
      </c>
      <c r="BH199" s="2">
        <f t="shared" si="287"/>
        <v>122.83483835557573</v>
      </c>
      <c r="BI199" s="2">
        <f t="shared" si="288"/>
        <v>121.89165400847736</v>
      </c>
      <c r="BJ199" s="2">
        <f t="shared" si="289"/>
        <v>120.43971684497158</v>
      </c>
      <c r="BK199" s="2">
        <f t="shared" si="290"/>
        <v>118.12727109707319</v>
      </c>
      <c r="BL199" s="2">
        <f t="shared" si="291"/>
        <v>109.20532268376658</v>
      </c>
      <c r="BM199" s="2">
        <f t="shared" si="292"/>
        <v>101.97175668212726</v>
      </c>
      <c r="BN199" s="2">
        <f t="shared" si="293"/>
        <v>101.04245338293724</v>
      </c>
      <c r="BP199" s="2" t="str">
        <f t="shared" si="294"/>
        <v/>
      </c>
      <c r="BQ199" s="2" t="str">
        <f t="shared" si="295"/>
        <v/>
      </c>
      <c r="BR199" s="2" t="str">
        <f t="shared" si="296"/>
        <v/>
      </c>
      <c r="BS199" s="2" t="str">
        <f t="shared" si="297"/>
        <v/>
      </c>
      <c r="BT199" s="2" t="str">
        <f t="shared" si="298"/>
        <v/>
      </c>
      <c r="BU199" s="2" t="str">
        <f t="shared" si="299"/>
        <v/>
      </c>
      <c r="BV199" s="2" t="str">
        <f t="shared" si="300"/>
        <v/>
      </c>
      <c r="BW199" s="2" t="str">
        <f t="shared" si="301"/>
        <v/>
      </c>
      <c r="BX199" s="2" t="str">
        <f t="shared" si="302"/>
        <v/>
      </c>
      <c r="BY199" s="2" t="str">
        <f t="shared" si="303"/>
        <v/>
      </c>
      <c r="BZ199" s="2" t="str">
        <f t="shared" si="304"/>
        <v/>
      </c>
      <c r="CA199" s="2" t="str">
        <f t="shared" si="305"/>
        <v/>
      </c>
      <c r="CB199" s="2" t="str">
        <f t="shared" si="306"/>
        <v/>
      </c>
      <c r="CC199" s="2" t="str">
        <f t="shared" si="307"/>
        <v/>
      </c>
      <c r="CD199" s="2" t="str">
        <f t="shared" si="308"/>
        <v/>
      </c>
      <c r="CF199" s="2">
        <f t="shared" si="309"/>
        <v>65.157899999999998</v>
      </c>
      <c r="CG199" s="2" t="str">
        <f t="shared" si="310"/>
        <v/>
      </c>
      <c r="CH199" s="2" t="str">
        <f t="shared" si="311"/>
        <v/>
      </c>
      <c r="CI199" s="2" t="str">
        <f t="shared" si="312"/>
        <v/>
      </c>
      <c r="CJ199" s="2" t="str">
        <f t="shared" si="313"/>
        <v/>
      </c>
      <c r="CK199" s="2" t="str">
        <f t="shared" si="314"/>
        <v/>
      </c>
      <c r="CL199" s="2" t="str">
        <f t="shared" si="315"/>
        <v/>
      </c>
      <c r="CM199" s="2" t="str">
        <f t="shared" si="316"/>
        <v/>
      </c>
      <c r="CN199" s="2" t="str">
        <f t="shared" si="317"/>
        <v/>
      </c>
      <c r="CO199" s="2" t="str">
        <f t="shared" si="318"/>
        <v/>
      </c>
      <c r="CP199" s="2" t="str">
        <f t="shared" si="319"/>
        <v/>
      </c>
      <c r="CQ199" s="2" t="str">
        <f t="shared" si="320"/>
        <v/>
      </c>
      <c r="CR199" s="2" t="str">
        <f t="shared" si="321"/>
        <v/>
      </c>
      <c r="CS199" s="2" t="str">
        <f t="shared" si="322"/>
        <v/>
      </c>
      <c r="CT199" s="2" t="str">
        <f t="shared" si="323"/>
        <v/>
      </c>
      <c r="CV199" s="2">
        <f t="shared" si="324"/>
        <v>70.416173506752699</v>
      </c>
      <c r="CW199" s="2">
        <f t="shared" si="325"/>
        <v>76.339809884978024</v>
      </c>
      <c r="CX199" s="2">
        <f t="shared" si="326"/>
        <v>88.00506615507571</v>
      </c>
      <c r="CY199" s="2">
        <f t="shared" si="327"/>
        <v>99.587882921748232</v>
      </c>
      <c r="CZ199" s="2">
        <f t="shared" si="328"/>
        <v>106.40033473034683</v>
      </c>
      <c r="DA199" s="2">
        <f t="shared" si="329"/>
        <v>113.15844124414349</v>
      </c>
      <c r="DB199" s="2">
        <f t="shared" si="330"/>
        <v>125.08640703681462</v>
      </c>
      <c r="DC199" s="2">
        <f t="shared" si="331"/>
        <v>126.35818487406411</v>
      </c>
      <c r="DD199" s="2">
        <f t="shared" si="332"/>
        <v>125.9275023676805</v>
      </c>
      <c r="DE199" s="2">
        <f t="shared" si="333"/>
        <v>125.84957691605496</v>
      </c>
      <c r="DF199" s="2">
        <f t="shared" si="334"/>
        <v>124.25900915917818</v>
      </c>
      <c r="DG199" s="2">
        <f t="shared" si="335"/>
        <v>123.5071582614592</v>
      </c>
      <c r="DH199" s="2">
        <f t="shared" si="336"/>
        <v>112.06205226519356</v>
      </c>
      <c r="DI199" s="2">
        <f t="shared" si="337"/>
        <v>102.34733464434095</v>
      </c>
      <c r="DJ199" s="2">
        <f t="shared" si="338"/>
        <v>110.02034045737861</v>
      </c>
      <c r="DL199" s="2">
        <f t="shared" si="339"/>
        <v>65.611978094414951</v>
      </c>
      <c r="DM199" s="2">
        <f t="shared" si="340"/>
        <v>75.17640645642571</v>
      </c>
      <c r="DN199" s="2">
        <f t="shared" si="341"/>
        <v>85.728430139844065</v>
      </c>
      <c r="DO199" s="2">
        <f t="shared" si="342"/>
        <v>96.417169843784151</v>
      </c>
      <c r="DP199" s="2">
        <f t="shared" si="343"/>
        <v>106.06992699323841</v>
      </c>
      <c r="DQ199" s="2">
        <f t="shared" si="344"/>
        <v>114.92673142324927</v>
      </c>
      <c r="DR199" s="2">
        <f t="shared" si="345"/>
        <v>120.32657075555761</v>
      </c>
      <c r="DS199" s="2">
        <f t="shared" si="346"/>
        <v>123.48522013359927</v>
      </c>
      <c r="DT199" s="2">
        <f t="shared" si="347"/>
        <v>122.83339212476909</v>
      </c>
      <c r="DU199" s="2">
        <f t="shared" si="348"/>
        <v>121.88964777468229</v>
      </c>
      <c r="DV199" s="2">
        <f t="shared" si="349"/>
        <v>120.43750093639606</v>
      </c>
      <c r="DW199" s="2">
        <f t="shared" si="350"/>
        <v>118.12380442047716</v>
      </c>
      <c r="DX199" s="2">
        <f t="shared" si="351"/>
        <v>109.20297298452273</v>
      </c>
      <c r="DY199" s="2">
        <f t="shared" si="352"/>
        <v>101.97149774969405</v>
      </c>
      <c r="DZ199" s="2">
        <f t="shared" si="353"/>
        <v>101.0397453704677</v>
      </c>
      <c r="EB199" s="2">
        <f t="shared" si="354"/>
        <v>0.99961322667069163</v>
      </c>
      <c r="EC199" s="2">
        <f t="shared" si="355"/>
        <v>0.99932615229290978</v>
      </c>
      <c r="ED199" s="2">
        <f t="shared" si="356"/>
        <v>0.99936623914381273</v>
      </c>
      <c r="EE199" s="2">
        <f t="shared" si="357"/>
        <v>0.99941270226807699</v>
      </c>
      <c r="EF199" s="2">
        <f t="shared" si="358"/>
        <v>0.99940778091938431</v>
      </c>
      <c r="EG199" s="2">
        <f t="shared" si="359"/>
        <v>0.99939036405312298</v>
      </c>
      <c r="EH199" s="2">
        <f t="shared" si="360"/>
        <v>0.99942827630204667</v>
      </c>
      <c r="EI199" s="2">
        <f t="shared" si="361"/>
        <v>0.99950430653406119</v>
      </c>
      <c r="EJ199" s="2">
        <f t="shared" si="362"/>
        <v>0.99953258588314753</v>
      </c>
      <c r="EK199" s="2">
        <f t="shared" si="363"/>
        <v>0.9994933662387766</v>
      </c>
      <c r="EL199" s="2">
        <f t="shared" si="364"/>
        <v>0.99942014815974789</v>
      </c>
      <c r="EM199" s="2">
        <f t="shared" si="365"/>
        <v>0.99935603776039317</v>
      </c>
      <c r="EN199" s="2">
        <f t="shared" si="366"/>
        <v>0.99917816226372536</v>
      </c>
      <c r="EO199" s="2">
        <f t="shared" si="367"/>
        <v>0.99931105105191753</v>
      </c>
      <c r="EP199" s="2">
        <f t="shared" si="368"/>
        <v>0.99969845957385617</v>
      </c>
    </row>
    <row r="200" spans="2:146" x14ac:dyDescent="0.25">
      <c r="B200" s="2">
        <v>178</v>
      </c>
      <c r="C200" s="49">
        <v>66.263199999999998</v>
      </c>
      <c r="D200" s="49">
        <v>76.491200000000006</v>
      </c>
      <c r="E200" s="49">
        <v>87.1404</v>
      </c>
      <c r="F200" s="49">
        <v>97.842100000000002</v>
      </c>
      <c r="G200" s="49">
        <v>105.6071</v>
      </c>
      <c r="H200" s="49">
        <v>113.5179</v>
      </c>
      <c r="I200" s="49">
        <v>120.66070000000001</v>
      </c>
      <c r="J200" s="49">
        <v>122.589</v>
      </c>
      <c r="K200" s="49">
        <v>123.982</v>
      </c>
      <c r="L200" s="49">
        <v>123.491</v>
      </c>
      <c r="M200" s="49">
        <v>122.473</v>
      </c>
      <c r="N200" s="49">
        <v>119.90900000000001</v>
      </c>
      <c r="O200" s="49">
        <v>110.527</v>
      </c>
      <c r="P200" s="49">
        <v>103.9091</v>
      </c>
      <c r="Q200" s="49">
        <v>104.01819999999999</v>
      </c>
      <c r="T200" s="4">
        <f t="shared" si="249"/>
        <v>65.649462565862905</v>
      </c>
      <c r="U200" s="4">
        <f t="shared" si="250"/>
        <v>75.156389704205452</v>
      </c>
      <c r="V200" s="4">
        <f t="shared" si="251"/>
        <v>85.689010468338495</v>
      </c>
      <c r="W200" s="4">
        <f t="shared" si="252"/>
        <v>96.365745109278876</v>
      </c>
      <c r="X200" s="4">
        <f t="shared" si="253"/>
        <v>106.02746390334079</v>
      </c>
      <c r="Y200" s="4">
        <f t="shared" si="254"/>
        <v>114.90091588583358</v>
      </c>
      <c r="Z200" s="4">
        <f t="shared" si="255"/>
        <v>120.28446906733022</v>
      </c>
      <c r="AA200" s="4">
        <f t="shared" si="256"/>
        <v>123.43632982327981</v>
      </c>
      <c r="AB200" s="4">
        <f t="shared" si="257"/>
        <v>122.77040826430097</v>
      </c>
      <c r="AC200" s="4">
        <f t="shared" si="258"/>
        <v>121.82234508335695</v>
      </c>
      <c r="AD200" s="4">
        <f t="shared" si="259"/>
        <v>120.36015989036392</v>
      </c>
      <c r="AE200" s="4">
        <f t="shared" si="260"/>
        <v>118.03817829255499</v>
      </c>
      <c r="AF200" s="4">
        <f t="shared" si="261"/>
        <v>109.12559824225552</v>
      </c>
      <c r="AG200" s="4">
        <f t="shared" si="262"/>
        <v>101.90578089211617</v>
      </c>
      <c r="AH200" s="4">
        <f t="shared" si="263"/>
        <v>101.03935177948512</v>
      </c>
      <c r="AJ200" s="4">
        <f t="shared" si="264"/>
        <v>0.61373743413709292</v>
      </c>
      <c r="AK200" s="4">
        <f t="shared" si="265"/>
        <v>1.3348102957945542</v>
      </c>
      <c r="AL200" s="4">
        <f t="shared" si="266"/>
        <v>1.4513895316615049</v>
      </c>
      <c r="AM200" s="4">
        <f t="shared" si="267"/>
        <v>1.4763548907211259</v>
      </c>
      <c r="AN200" s="4">
        <f t="shared" si="268"/>
        <v>-0.42036390334078533</v>
      </c>
      <c r="AO200" s="4">
        <f t="shared" si="269"/>
        <v>-1.3830158858335864</v>
      </c>
      <c r="AP200" s="4">
        <f t="shared" si="270"/>
        <v>0.37623093266978458</v>
      </c>
      <c r="AQ200" s="4">
        <f t="shared" si="271"/>
        <v>-0.84732982327980721</v>
      </c>
      <c r="AR200" s="4">
        <f t="shared" si="272"/>
        <v>1.2115917356990309</v>
      </c>
      <c r="AS200" s="4">
        <f t="shared" si="273"/>
        <v>1.6686549166430495</v>
      </c>
      <c r="AT200" s="4">
        <f t="shared" si="274"/>
        <v>2.1128401096360818</v>
      </c>
      <c r="AU200" s="4">
        <f t="shared" si="275"/>
        <v>1.8708217074450175</v>
      </c>
      <c r="AV200" s="4">
        <f t="shared" si="276"/>
        <v>1.4014017577444804</v>
      </c>
      <c r="AW200" s="4">
        <f t="shared" si="277"/>
        <v>2.0033191078838257</v>
      </c>
      <c r="AX200" s="4">
        <f t="shared" si="278"/>
        <v>2.9788482205148767</v>
      </c>
      <c r="AZ200" s="2">
        <f t="shared" si="279"/>
        <v>65.649462565862905</v>
      </c>
      <c r="BA200" s="2">
        <f t="shared" si="280"/>
        <v>75.156389704205452</v>
      </c>
      <c r="BB200" s="2">
        <f t="shared" si="371"/>
        <v>85.689010468338495</v>
      </c>
      <c r="BC200" s="2">
        <f t="shared" si="282"/>
        <v>96.365745109278876</v>
      </c>
      <c r="BD200" s="2">
        <f t="shared" si="283"/>
        <v>106.02746390334079</v>
      </c>
      <c r="BE200" s="2">
        <f t="shared" si="284"/>
        <v>114.90091588583358</v>
      </c>
      <c r="BF200" s="2">
        <f t="shared" si="285"/>
        <v>120.28446906733022</v>
      </c>
      <c r="BG200" s="2">
        <f t="shared" si="286"/>
        <v>123.43632982327981</v>
      </c>
      <c r="BH200" s="2">
        <f t="shared" si="287"/>
        <v>122.77040826430097</v>
      </c>
      <c r="BI200" s="2">
        <f t="shared" si="288"/>
        <v>121.82234508335695</v>
      </c>
      <c r="BJ200" s="2">
        <f t="shared" si="289"/>
        <v>120.36015989036392</v>
      </c>
      <c r="BK200" s="2">
        <f t="shared" si="290"/>
        <v>118.03817829255499</v>
      </c>
      <c r="BL200" s="2">
        <f t="shared" si="291"/>
        <v>109.12559824225552</v>
      </c>
      <c r="BM200" s="2">
        <f t="shared" si="292"/>
        <v>101.90578089211617</v>
      </c>
      <c r="BN200" s="2">
        <f t="shared" si="293"/>
        <v>101.03935177948512</v>
      </c>
      <c r="BP200" s="2" t="str">
        <f t="shared" si="294"/>
        <v/>
      </c>
      <c r="BQ200" s="2" t="str">
        <f t="shared" si="295"/>
        <v/>
      </c>
      <c r="BR200" s="2" t="str">
        <f t="shared" si="296"/>
        <v/>
      </c>
      <c r="BS200" s="2" t="str">
        <f t="shared" si="297"/>
        <v/>
      </c>
      <c r="BT200" s="2" t="str">
        <f t="shared" si="298"/>
        <v/>
      </c>
      <c r="BU200" s="2" t="str">
        <f t="shared" si="299"/>
        <v/>
      </c>
      <c r="BV200" s="2" t="str">
        <f t="shared" si="300"/>
        <v/>
      </c>
      <c r="BW200" s="2" t="str">
        <f t="shared" si="301"/>
        <v/>
      </c>
      <c r="BX200" s="2" t="str">
        <f t="shared" si="302"/>
        <v/>
      </c>
      <c r="BY200" s="2" t="str">
        <f t="shared" si="303"/>
        <v/>
      </c>
      <c r="BZ200" s="2" t="str">
        <f t="shared" si="304"/>
        <v/>
      </c>
      <c r="CA200" s="2" t="str">
        <f t="shared" si="305"/>
        <v/>
      </c>
      <c r="CB200" s="2" t="str">
        <f t="shared" si="306"/>
        <v/>
      </c>
      <c r="CC200" s="2" t="str">
        <f t="shared" si="307"/>
        <v/>
      </c>
      <c r="CD200" s="2" t="str">
        <f t="shared" si="308"/>
        <v/>
      </c>
      <c r="CF200" s="2">
        <f t="shared" si="309"/>
        <v>66.263199999999998</v>
      </c>
      <c r="CG200" s="2" t="str">
        <f t="shared" si="310"/>
        <v/>
      </c>
      <c r="CH200" s="2" t="str">
        <f t="shared" si="311"/>
        <v/>
      </c>
      <c r="CI200" s="2" t="str">
        <f t="shared" si="312"/>
        <v/>
      </c>
      <c r="CJ200" s="2" t="str">
        <f t="shared" si="313"/>
        <v/>
      </c>
      <c r="CK200" s="2" t="str">
        <f t="shared" si="314"/>
        <v/>
      </c>
      <c r="CL200" s="2" t="str">
        <f t="shared" si="315"/>
        <v/>
      </c>
      <c r="CM200" s="2" t="str">
        <f t="shared" si="316"/>
        <v/>
      </c>
      <c r="CN200" s="2" t="str">
        <f t="shared" si="317"/>
        <v/>
      </c>
      <c r="CO200" s="2" t="str">
        <f t="shared" si="318"/>
        <v/>
      </c>
      <c r="CP200" s="2" t="str">
        <f t="shared" si="319"/>
        <v/>
      </c>
      <c r="CQ200" s="2" t="str">
        <f t="shared" si="320"/>
        <v/>
      </c>
      <c r="CR200" s="2" t="str">
        <f t="shared" si="321"/>
        <v/>
      </c>
      <c r="CS200" s="2" t="str">
        <f t="shared" si="322"/>
        <v/>
      </c>
      <c r="CT200" s="2" t="str">
        <f t="shared" si="323"/>
        <v/>
      </c>
      <c r="CV200" s="2">
        <f t="shared" si="324"/>
        <v>70.451356672622651</v>
      </c>
      <c r="CW200" s="2">
        <f t="shared" si="325"/>
        <v>76.322329520130936</v>
      </c>
      <c r="CX200" s="2">
        <f t="shared" si="326"/>
        <v>87.988340192738946</v>
      </c>
      <c r="CY200" s="2">
        <f t="shared" si="327"/>
        <v>99.57964557464183</v>
      </c>
      <c r="CZ200" s="2">
        <f t="shared" si="328"/>
        <v>106.37208135408586</v>
      </c>
      <c r="DA200" s="2">
        <f t="shared" si="329"/>
        <v>113.11755695459284</v>
      </c>
      <c r="DB200" s="2">
        <f t="shared" si="330"/>
        <v>125.09312454505462</v>
      </c>
      <c r="DC200" s="2">
        <f t="shared" si="331"/>
        <v>126.33960454677619</v>
      </c>
      <c r="DD200" s="2">
        <f t="shared" si="332"/>
        <v>125.89393929267239</v>
      </c>
      <c r="DE200" s="2">
        <f t="shared" si="333"/>
        <v>125.80969754834379</v>
      </c>
      <c r="DF200" s="2">
        <f t="shared" si="334"/>
        <v>124.21327531318849</v>
      </c>
      <c r="DG200" s="2">
        <f t="shared" si="335"/>
        <v>123.46819259310895</v>
      </c>
      <c r="DH200" s="2">
        <f t="shared" si="336"/>
        <v>111.98864776099373</v>
      </c>
      <c r="DI200" s="2">
        <f t="shared" si="337"/>
        <v>102.2388382480932</v>
      </c>
      <c r="DJ200" s="2">
        <f t="shared" si="338"/>
        <v>109.99124202879464</v>
      </c>
      <c r="DL200" s="2">
        <f t="shared" si="339"/>
        <v>65.647768083302466</v>
      </c>
      <c r="DM200" s="2">
        <f t="shared" si="340"/>
        <v>75.155672685252895</v>
      </c>
      <c r="DN200" s="2">
        <f t="shared" si="341"/>
        <v>85.687680620378117</v>
      </c>
      <c r="DO200" s="2">
        <f t="shared" si="342"/>
        <v>96.364022662224187</v>
      </c>
      <c r="DP200" s="2">
        <f t="shared" si="343"/>
        <v>106.02727766163748</v>
      </c>
      <c r="DQ200" s="2">
        <f t="shared" si="344"/>
        <v>114.90190802860015</v>
      </c>
      <c r="DR200" s="2">
        <f t="shared" si="345"/>
        <v>120.28196031248561</v>
      </c>
      <c r="DS200" s="2">
        <f t="shared" si="346"/>
        <v>123.43501666626621</v>
      </c>
      <c r="DT200" s="2">
        <f t="shared" si="347"/>
        <v>122.76907612177614</v>
      </c>
      <c r="DU200" s="2">
        <f t="shared" si="348"/>
        <v>121.82050177140849</v>
      </c>
      <c r="DV200" s="2">
        <f t="shared" si="349"/>
        <v>120.35812106063248</v>
      </c>
      <c r="DW200" s="2">
        <f t="shared" si="350"/>
        <v>118.03498718725832</v>
      </c>
      <c r="DX200" s="2">
        <f t="shared" si="351"/>
        <v>109.12345055022917</v>
      </c>
      <c r="DY200" s="2">
        <f t="shared" si="352"/>
        <v>101.9055714782758</v>
      </c>
      <c r="DZ200" s="2">
        <f t="shared" si="353"/>
        <v>101.03688919425471</v>
      </c>
      <c r="EB200" s="2">
        <f t="shared" si="354"/>
        <v>0.99964724652643999</v>
      </c>
      <c r="EC200" s="2">
        <f t="shared" si="355"/>
        <v>0.99938540714705293</v>
      </c>
      <c r="ED200" s="2">
        <f t="shared" si="356"/>
        <v>0.99942197099633878</v>
      </c>
      <c r="EE200" s="2">
        <f t="shared" si="357"/>
        <v>0.9994643504224181</v>
      </c>
      <c r="EF200" s="2">
        <f t="shared" si="358"/>
        <v>0.99945986163321066</v>
      </c>
      <c r="EG200" s="2">
        <f t="shared" si="359"/>
        <v>0.99944397558248388</v>
      </c>
      <c r="EH200" s="2">
        <f t="shared" si="360"/>
        <v>0.99947855555883269</v>
      </c>
      <c r="EI200" s="2">
        <f t="shared" si="361"/>
        <v>0.99954790246753733</v>
      </c>
      <c r="EJ200" s="2">
        <f t="shared" si="362"/>
        <v>0.99957369572618648</v>
      </c>
      <c r="EK200" s="2">
        <f t="shared" si="363"/>
        <v>0.99953792391962393</v>
      </c>
      <c r="EL200" s="2">
        <f t="shared" si="364"/>
        <v>0.99947114185376906</v>
      </c>
      <c r="EM200" s="2">
        <f t="shared" si="365"/>
        <v>0.99941266617801161</v>
      </c>
      <c r="EN200" s="2">
        <f t="shared" si="366"/>
        <v>0.99925042087215077</v>
      </c>
      <c r="EO200" s="2">
        <f t="shared" si="367"/>
        <v>0.99937163299995346</v>
      </c>
      <c r="EP200" s="2">
        <f t="shared" si="368"/>
        <v>0.99972498456606385</v>
      </c>
    </row>
    <row r="201" spans="2:146" x14ac:dyDescent="0.25">
      <c r="B201" s="2">
        <v>179</v>
      </c>
      <c r="C201" s="49">
        <v>64.666700000000006</v>
      </c>
      <c r="D201" s="49">
        <v>76.0351</v>
      </c>
      <c r="E201" s="49">
        <v>85.9298</v>
      </c>
      <c r="F201" s="49">
        <v>96.666700000000006</v>
      </c>
      <c r="G201" s="49">
        <v>104.8214</v>
      </c>
      <c r="H201" s="49">
        <v>115.25</v>
      </c>
      <c r="I201" s="49">
        <v>119.875</v>
      </c>
      <c r="J201" s="49">
        <v>123.071</v>
      </c>
      <c r="K201" s="49">
        <v>124.764</v>
      </c>
      <c r="L201" s="49">
        <v>122.873</v>
      </c>
      <c r="M201" s="49">
        <v>122.018</v>
      </c>
      <c r="N201" s="49">
        <v>119.691</v>
      </c>
      <c r="O201" s="49">
        <v>111.145</v>
      </c>
      <c r="P201" s="49">
        <v>104.5455</v>
      </c>
      <c r="Q201" s="49">
        <v>103.6545</v>
      </c>
      <c r="T201" s="4">
        <f t="shared" si="249"/>
        <v>65.685103311390037</v>
      </c>
      <c r="U201" s="4">
        <f t="shared" si="250"/>
        <v>75.135594702184406</v>
      </c>
      <c r="V201" s="4">
        <f t="shared" si="251"/>
        <v>85.648156663466978</v>
      </c>
      <c r="W201" s="4">
        <f t="shared" si="252"/>
        <v>96.3124683853965</v>
      </c>
      <c r="X201" s="4">
        <f t="shared" si="253"/>
        <v>105.98480528451971</v>
      </c>
      <c r="Y201" s="4">
        <f t="shared" si="254"/>
        <v>114.87617159983979</v>
      </c>
      <c r="Z201" s="4">
        <f t="shared" si="255"/>
        <v>120.23966239680091</v>
      </c>
      <c r="AA201" s="4">
        <f t="shared" si="256"/>
        <v>123.38602389930971</v>
      </c>
      <c r="AB201" s="4">
        <f t="shared" si="257"/>
        <v>122.70598704978529</v>
      </c>
      <c r="AC201" s="4">
        <f t="shared" si="258"/>
        <v>121.75304929096527</v>
      </c>
      <c r="AD201" s="4">
        <f t="shared" si="259"/>
        <v>120.28061693526919</v>
      </c>
      <c r="AE201" s="4">
        <f t="shared" si="260"/>
        <v>117.94910713168061</v>
      </c>
      <c r="AF201" s="4">
        <f t="shared" si="261"/>
        <v>109.04589114618021</v>
      </c>
      <c r="AG201" s="4">
        <f t="shared" si="262"/>
        <v>101.83981180777981</v>
      </c>
      <c r="AH201" s="4">
        <f t="shared" si="263"/>
        <v>101.03627239464946</v>
      </c>
      <c r="AJ201" s="4">
        <f t="shared" si="264"/>
        <v>-1.0184033113900313</v>
      </c>
      <c r="AK201" s="4">
        <f t="shared" si="265"/>
        <v>0.89950529781559396</v>
      </c>
      <c r="AL201" s="4">
        <f t="shared" si="266"/>
        <v>0.28164333653302265</v>
      </c>
      <c r="AM201" s="4">
        <f t="shared" si="267"/>
        <v>0.35423161460350627</v>
      </c>
      <c r="AN201" s="4">
        <f t="shared" si="268"/>
        <v>-1.1634052845197118</v>
      </c>
      <c r="AO201" s="4">
        <f t="shared" si="269"/>
        <v>0.3738284001602068</v>
      </c>
      <c r="AP201" s="4">
        <f t="shared" si="270"/>
        <v>-0.36466239680090951</v>
      </c>
      <c r="AQ201" s="4">
        <f t="shared" si="271"/>
        <v>-0.31502389930970764</v>
      </c>
      <c r="AR201" s="4">
        <f t="shared" si="272"/>
        <v>2.0580129502147031</v>
      </c>
      <c r="AS201" s="4">
        <f t="shared" si="273"/>
        <v>1.1199507090347396</v>
      </c>
      <c r="AT201" s="4">
        <f t="shared" si="274"/>
        <v>1.7373830647308068</v>
      </c>
      <c r="AU201" s="4">
        <f t="shared" si="275"/>
        <v>1.7418928683193968</v>
      </c>
      <c r="AV201" s="4">
        <f t="shared" si="276"/>
        <v>2.0991088538197857</v>
      </c>
      <c r="AW201" s="4">
        <f t="shared" si="277"/>
        <v>2.7056881922201939</v>
      </c>
      <c r="AX201" s="4">
        <f t="shared" si="278"/>
        <v>2.6182276053505404</v>
      </c>
      <c r="AZ201" s="2">
        <f t="shared" si="279"/>
        <v>65.685103311390037</v>
      </c>
      <c r="BA201" s="2">
        <f t="shared" si="280"/>
        <v>75.135594702184406</v>
      </c>
      <c r="BB201" s="2">
        <f t="shared" si="371"/>
        <v>85.648156663466978</v>
      </c>
      <c r="BC201" s="2">
        <f t="shared" si="282"/>
        <v>96.3124683853965</v>
      </c>
      <c r="BD201" s="2">
        <f t="shared" si="283"/>
        <v>105.98480528451971</v>
      </c>
      <c r="BE201" s="2">
        <f t="shared" si="284"/>
        <v>114.87617159983979</v>
      </c>
      <c r="BF201" s="2">
        <f t="shared" si="285"/>
        <v>120.23966239680091</v>
      </c>
      <c r="BG201" s="2">
        <f t="shared" si="286"/>
        <v>123.38602389930971</v>
      </c>
      <c r="BH201" s="2">
        <f t="shared" si="287"/>
        <v>122.70598704978529</v>
      </c>
      <c r="BI201" s="2">
        <f t="shared" si="288"/>
        <v>121.75304929096527</v>
      </c>
      <c r="BJ201" s="2">
        <f t="shared" si="289"/>
        <v>120.28061693526919</v>
      </c>
      <c r="BK201" s="2">
        <f t="shared" si="290"/>
        <v>117.94910713168061</v>
      </c>
      <c r="BL201" s="2">
        <f t="shared" si="291"/>
        <v>109.04589114618021</v>
      </c>
      <c r="BM201" s="2">
        <f t="shared" si="292"/>
        <v>101.83981180777981</v>
      </c>
      <c r="BN201" s="2">
        <f t="shared" si="293"/>
        <v>101.03627239464946</v>
      </c>
      <c r="BP201" s="2" t="str">
        <f t="shared" si="294"/>
        <v/>
      </c>
      <c r="BQ201" s="2" t="str">
        <f t="shared" si="295"/>
        <v/>
      </c>
      <c r="BR201" s="2" t="str">
        <f t="shared" si="296"/>
        <v/>
      </c>
      <c r="BS201" s="2" t="str">
        <f t="shared" si="297"/>
        <v/>
      </c>
      <c r="BT201" s="2" t="str">
        <f t="shared" si="298"/>
        <v/>
      </c>
      <c r="BU201" s="2" t="str">
        <f t="shared" si="299"/>
        <v/>
      </c>
      <c r="BV201" s="2" t="str">
        <f t="shared" si="300"/>
        <v/>
      </c>
      <c r="BW201" s="2" t="str">
        <f t="shared" si="301"/>
        <v/>
      </c>
      <c r="BX201" s="2" t="str">
        <f t="shared" si="302"/>
        <v/>
      </c>
      <c r="BY201" s="2" t="str">
        <f t="shared" si="303"/>
        <v/>
      </c>
      <c r="BZ201" s="2" t="str">
        <f t="shared" si="304"/>
        <v/>
      </c>
      <c r="CA201" s="2" t="str">
        <f t="shared" si="305"/>
        <v/>
      </c>
      <c r="CB201" s="2" t="str">
        <f t="shared" si="306"/>
        <v/>
      </c>
      <c r="CC201" s="2" t="str">
        <f t="shared" si="307"/>
        <v/>
      </c>
      <c r="CD201" s="2" t="str">
        <f t="shared" si="308"/>
        <v/>
      </c>
      <c r="CF201" s="2">
        <f t="shared" si="309"/>
        <v>64.666700000000006</v>
      </c>
      <c r="CG201" s="2" t="str">
        <f t="shared" si="310"/>
        <v/>
      </c>
      <c r="CH201" s="2" t="str">
        <f t="shared" si="311"/>
        <v/>
      </c>
      <c r="CI201" s="2" t="str">
        <f t="shared" si="312"/>
        <v/>
      </c>
      <c r="CJ201" s="2" t="str">
        <f t="shared" si="313"/>
        <v/>
      </c>
      <c r="CK201" s="2" t="str">
        <f t="shared" si="314"/>
        <v/>
      </c>
      <c r="CL201" s="2" t="str">
        <f t="shared" si="315"/>
        <v/>
      </c>
      <c r="CM201" s="2" t="str">
        <f t="shared" si="316"/>
        <v/>
      </c>
      <c r="CN201" s="2" t="str">
        <f t="shared" si="317"/>
        <v/>
      </c>
      <c r="CO201" s="2" t="str">
        <f t="shared" si="318"/>
        <v/>
      </c>
      <c r="CP201" s="2" t="str">
        <f t="shared" si="319"/>
        <v/>
      </c>
      <c r="CQ201" s="2" t="str">
        <f t="shared" si="320"/>
        <v/>
      </c>
      <c r="CR201" s="2" t="str">
        <f t="shared" si="321"/>
        <v/>
      </c>
      <c r="CS201" s="2" t="str">
        <f t="shared" si="322"/>
        <v/>
      </c>
      <c r="CT201" s="2" t="str">
        <f t="shared" si="323"/>
        <v/>
      </c>
      <c r="CV201" s="2">
        <f t="shared" si="324"/>
        <v>70.486539838492618</v>
      </c>
      <c r="CW201" s="2">
        <f t="shared" si="325"/>
        <v>76.304849155283847</v>
      </c>
      <c r="CX201" s="2">
        <f t="shared" si="326"/>
        <v>87.971614230402182</v>
      </c>
      <c r="CY201" s="2">
        <f t="shared" si="327"/>
        <v>99.571408227535429</v>
      </c>
      <c r="CZ201" s="2">
        <f t="shared" si="328"/>
        <v>106.3438279778249</v>
      </c>
      <c r="DA201" s="2">
        <f t="shared" si="329"/>
        <v>113.07667266504221</v>
      </c>
      <c r="DB201" s="2">
        <f t="shared" si="330"/>
        <v>125.09984205329461</v>
      </c>
      <c r="DC201" s="2">
        <f t="shared" si="331"/>
        <v>126.32102421948825</v>
      </c>
      <c r="DD201" s="2">
        <f t="shared" si="332"/>
        <v>125.86037621766427</v>
      </c>
      <c r="DE201" s="2">
        <f t="shared" si="333"/>
        <v>125.76981818063263</v>
      </c>
      <c r="DF201" s="2">
        <f t="shared" si="334"/>
        <v>124.1675414671988</v>
      </c>
      <c r="DG201" s="2">
        <f t="shared" si="335"/>
        <v>123.42922692475871</v>
      </c>
      <c r="DH201" s="2">
        <f t="shared" si="336"/>
        <v>111.9152432567939</v>
      </c>
      <c r="DI201" s="2">
        <f t="shared" si="337"/>
        <v>102.13034185184546</v>
      </c>
      <c r="DJ201" s="2">
        <f t="shared" si="338"/>
        <v>109.96214360021067</v>
      </c>
      <c r="DL201" s="2">
        <f t="shared" si="339"/>
        <v>65.683558072189996</v>
      </c>
      <c r="DM201" s="2">
        <f t="shared" si="340"/>
        <v>75.134938914080095</v>
      </c>
      <c r="DN201" s="2">
        <f t="shared" si="341"/>
        <v>85.64693110091217</v>
      </c>
      <c r="DO201" s="2">
        <f t="shared" si="342"/>
        <v>96.310875480664208</v>
      </c>
      <c r="DP201" s="2">
        <f t="shared" si="343"/>
        <v>105.98462833003656</v>
      </c>
      <c r="DQ201" s="2">
        <f t="shared" si="344"/>
        <v>114.87708463395103</v>
      </c>
      <c r="DR201" s="2">
        <f t="shared" si="345"/>
        <v>120.23734986941359</v>
      </c>
      <c r="DS201" s="2">
        <f t="shared" si="346"/>
        <v>123.38481319893314</v>
      </c>
      <c r="DT201" s="2">
        <f t="shared" si="347"/>
        <v>122.70476011878317</v>
      </c>
      <c r="DU201" s="2">
        <f t="shared" si="348"/>
        <v>121.75135576813469</v>
      </c>
      <c r="DV201" s="2">
        <f t="shared" si="349"/>
        <v>120.27874118486892</v>
      </c>
      <c r="DW201" s="2">
        <f t="shared" si="350"/>
        <v>117.94616995403949</v>
      </c>
      <c r="DX201" s="2">
        <f t="shared" si="351"/>
        <v>109.04392811593561</v>
      </c>
      <c r="DY201" s="2">
        <f t="shared" si="352"/>
        <v>101.83964520685757</v>
      </c>
      <c r="DZ201" s="2">
        <f t="shared" si="353"/>
        <v>101.03403301804171</v>
      </c>
      <c r="EB201" s="2">
        <f t="shared" si="354"/>
        <v>0.99967827502263784</v>
      </c>
      <c r="EC201" s="2">
        <f t="shared" si="355"/>
        <v>0.99943945434340864</v>
      </c>
      <c r="ED201" s="2">
        <f t="shared" si="356"/>
        <v>0.99947280446988296</v>
      </c>
      <c r="EE201" s="2">
        <f t="shared" si="357"/>
        <v>0.9995114587535372</v>
      </c>
      <c r="EF201" s="2">
        <f t="shared" si="358"/>
        <v>0.99950736454158495</v>
      </c>
      <c r="EG201" s="2">
        <f t="shared" si="359"/>
        <v>0.99949287489362826</v>
      </c>
      <c r="EH201" s="2">
        <f t="shared" si="360"/>
        <v>0.99952441519700908</v>
      </c>
      <c r="EI201" s="2">
        <f t="shared" si="361"/>
        <v>0.9995876657474223</v>
      </c>
      <c r="EJ201" s="2">
        <f t="shared" si="362"/>
        <v>0.99961119129714349</v>
      </c>
      <c r="EK201" s="2">
        <f t="shared" si="363"/>
        <v>0.9995785644714964</v>
      </c>
      <c r="EL201" s="2">
        <f t="shared" si="364"/>
        <v>0.99951765319273345</v>
      </c>
      <c r="EM201" s="2">
        <f t="shared" si="365"/>
        <v>0.99946431750448517</v>
      </c>
      <c r="EN201" s="2">
        <f t="shared" si="366"/>
        <v>0.99931633061914316</v>
      </c>
      <c r="EO201" s="2">
        <f t="shared" si="367"/>
        <v>0.99942689079795144</v>
      </c>
      <c r="EP201" s="2">
        <f t="shared" si="368"/>
        <v>0.99974917687374742</v>
      </c>
    </row>
    <row r="202" spans="2:146" x14ac:dyDescent="0.25">
      <c r="B202" s="2">
        <v>180</v>
      </c>
      <c r="C202" s="49">
        <v>65.824600000000004</v>
      </c>
      <c r="D202" s="49">
        <v>76.1053</v>
      </c>
      <c r="E202" s="49">
        <v>87.649100000000004</v>
      </c>
      <c r="F202" s="49">
        <v>96.736800000000002</v>
      </c>
      <c r="G202" s="49">
        <v>104.375</v>
      </c>
      <c r="H202" s="49">
        <v>114.78570000000001</v>
      </c>
      <c r="I202" s="49">
        <v>118.9286</v>
      </c>
      <c r="J202" s="49">
        <v>123.393</v>
      </c>
      <c r="K202" s="49">
        <v>123.127</v>
      </c>
      <c r="L202" s="49">
        <v>123.364</v>
      </c>
      <c r="M202" s="49">
        <v>121.41800000000001</v>
      </c>
      <c r="N202" s="49">
        <v>119.38200000000001</v>
      </c>
      <c r="O202" s="49">
        <v>111.018</v>
      </c>
      <c r="P202" s="49">
        <v>105.1455</v>
      </c>
      <c r="Q202" s="49">
        <v>103.01819999999999</v>
      </c>
      <c r="T202" s="4">
        <f t="shared" si="249"/>
        <v>65.72075719781563</v>
      </c>
      <c r="U202" s="4">
        <f t="shared" si="250"/>
        <v>75.114804921567469</v>
      </c>
      <c r="V202" s="4">
        <f t="shared" si="251"/>
        <v>85.607310910886639</v>
      </c>
      <c r="W202" s="4">
        <f t="shared" si="252"/>
        <v>96.259201118594603</v>
      </c>
      <c r="X202" s="4">
        <f t="shared" si="253"/>
        <v>105.94214685806109</v>
      </c>
      <c r="Y202" s="4">
        <f t="shared" si="254"/>
        <v>114.85142107658481</v>
      </c>
      <c r="Z202" s="4">
        <f t="shared" si="255"/>
        <v>120.19487082848481</v>
      </c>
      <c r="AA202" s="4">
        <f t="shared" si="256"/>
        <v>123.33572583594646</v>
      </c>
      <c r="AB202" s="4">
        <f t="shared" si="257"/>
        <v>122.64157403373795</v>
      </c>
      <c r="AC202" s="4">
        <f t="shared" si="258"/>
        <v>121.68376558247324</v>
      </c>
      <c r="AD202" s="4">
        <f t="shared" si="259"/>
        <v>120.20108688811223</v>
      </c>
      <c r="AE202" s="4">
        <f t="shared" si="260"/>
        <v>117.86005594097512</v>
      </c>
      <c r="AF202" s="4">
        <f t="shared" si="261"/>
        <v>108.96619990905012</v>
      </c>
      <c r="AG202" s="4">
        <f t="shared" si="262"/>
        <v>101.77384863319692</v>
      </c>
      <c r="AH202" s="4">
        <f t="shared" si="263"/>
        <v>101.03321321950594</v>
      </c>
      <c r="AJ202" s="4">
        <f t="shared" si="264"/>
        <v>0.10384280218437425</v>
      </c>
      <c r="AK202" s="4">
        <f t="shared" si="265"/>
        <v>0.99049507843253082</v>
      </c>
      <c r="AL202" s="4">
        <f t="shared" si="266"/>
        <v>2.0417890891133652</v>
      </c>
      <c r="AM202" s="4">
        <f t="shared" si="267"/>
        <v>0.47759888140539886</v>
      </c>
      <c r="AN202" s="4">
        <f t="shared" si="268"/>
        <v>-1.5671468580610934</v>
      </c>
      <c r="AO202" s="4">
        <f t="shared" si="269"/>
        <v>-6.5721076584807747E-2</v>
      </c>
      <c r="AP202" s="4">
        <f t="shared" si="270"/>
        <v>-1.2662708284848065</v>
      </c>
      <c r="AQ202" s="4">
        <f t="shared" si="271"/>
        <v>5.7274164053538357E-2</v>
      </c>
      <c r="AR202" s="4">
        <f t="shared" si="272"/>
        <v>0.48542596626204215</v>
      </c>
      <c r="AS202" s="4">
        <f t="shared" si="273"/>
        <v>1.6802344175267621</v>
      </c>
      <c r="AT202" s="4">
        <f t="shared" si="274"/>
        <v>1.2169131118877772</v>
      </c>
      <c r="AU202" s="4">
        <f t="shared" si="275"/>
        <v>1.5219440590248894</v>
      </c>
      <c r="AV202" s="4">
        <f t="shared" si="276"/>
        <v>2.0518000909498824</v>
      </c>
      <c r="AW202" s="4">
        <f t="shared" si="277"/>
        <v>3.3716513668030785</v>
      </c>
      <c r="AX202" s="4">
        <f t="shared" si="278"/>
        <v>1.9849867804940544</v>
      </c>
      <c r="AZ202" s="2">
        <f t="shared" si="279"/>
        <v>65.72075719781563</v>
      </c>
      <c r="BA202" s="2">
        <f t="shared" si="280"/>
        <v>75.114804921567469</v>
      </c>
      <c r="BB202" s="2">
        <f t="shared" si="371"/>
        <v>85.607310910886639</v>
      </c>
      <c r="BC202" s="2">
        <f t="shared" si="282"/>
        <v>96.259201118594603</v>
      </c>
      <c r="BD202" s="2">
        <f t="shared" si="283"/>
        <v>105.94214685806109</v>
      </c>
      <c r="BE202" s="2">
        <f t="shared" si="284"/>
        <v>114.85142107658481</v>
      </c>
      <c r="BF202" s="2">
        <f t="shared" si="285"/>
        <v>120.19487082848481</v>
      </c>
      <c r="BG202" s="2">
        <f t="shared" si="286"/>
        <v>123.33572583594646</v>
      </c>
      <c r="BH202" s="2">
        <f t="shared" si="287"/>
        <v>122.64157403373795</v>
      </c>
      <c r="BI202" s="2">
        <f t="shared" si="288"/>
        <v>121.68376558247324</v>
      </c>
      <c r="BJ202" s="2">
        <f t="shared" si="289"/>
        <v>120.20108688811223</v>
      </c>
      <c r="BK202" s="2">
        <f t="shared" si="290"/>
        <v>117.86005594097512</v>
      </c>
      <c r="BL202" s="2">
        <f t="shared" si="291"/>
        <v>108.96619990905012</v>
      </c>
      <c r="BM202" s="2">
        <f t="shared" si="292"/>
        <v>101.77384863319692</v>
      </c>
      <c r="BN202" s="2">
        <f t="shared" si="293"/>
        <v>101.03321321950594</v>
      </c>
      <c r="BP202" s="2" t="str">
        <f t="shared" si="294"/>
        <v/>
      </c>
      <c r="BQ202" s="2" t="str">
        <f t="shared" si="295"/>
        <v/>
      </c>
      <c r="BR202" s="2" t="str">
        <f t="shared" si="296"/>
        <v/>
      </c>
      <c r="BS202" s="2" t="str">
        <f t="shared" si="297"/>
        <v/>
      </c>
      <c r="BT202" s="2" t="str">
        <f t="shared" si="298"/>
        <v/>
      </c>
      <c r="BU202" s="2" t="str">
        <f t="shared" si="299"/>
        <v/>
      </c>
      <c r="BV202" s="2" t="str">
        <f t="shared" si="300"/>
        <v/>
      </c>
      <c r="BW202" s="2" t="str">
        <f t="shared" si="301"/>
        <v/>
      </c>
      <c r="BX202" s="2" t="str">
        <f t="shared" si="302"/>
        <v/>
      </c>
      <c r="BY202" s="2" t="str">
        <f t="shared" si="303"/>
        <v/>
      </c>
      <c r="BZ202" s="2" t="str">
        <f t="shared" si="304"/>
        <v/>
      </c>
      <c r="CA202" s="2" t="str">
        <f t="shared" si="305"/>
        <v/>
      </c>
      <c r="CB202" s="2" t="str">
        <f t="shared" si="306"/>
        <v/>
      </c>
      <c r="CC202" s="2" t="str">
        <f t="shared" si="307"/>
        <v/>
      </c>
      <c r="CD202" s="2" t="str">
        <f t="shared" si="308"/>
        <v/>
      </c>
      <c r="CF202" s="2">
        <f t="shared" si="309"/>
        <v>65.824600000000004</v>
      </c>
      <c r="CG202" s="2" t="str">
        <f t="shared" si="310"/>
        <v/>
      </c>
      <c r="CH202" s="2" t="str">
        <f t="shared" si="311"/>
        <v/>
      </c>
      <c r="CI202" s="2" t="str">
        <f t="shared" si="312"/>
        <v/>
      </c>
      <c r="CJ202" s="2" t="str">
        <f t="shared" si="313"/>
        <v/>
      </c>
      <c r="CK202" s="2" t="str">
        <f t="shared" si="314"/>
        <v/>
      </c>
      <c r="CL202" s="2" t="str">
        <f t="shared" si="315"/>
        <v/>
      </c>
      <c r="CM202" s="2" t="str">
        <f t="shared" si="316"/>
        <v/>
      </c>
      <c r="CN202" s="2" t="str">
        <f t="shared" si="317"/>
        <v/>
      </c>
      <c r="CO202" s="2" t="str">
        <f t="shared" si="318"/>
        <v/>
      </c>
      <c r="CP202" s="2" t="str">
        <f t="shared" si="319"/>
        <v/>
      </c>
      <c r="CQ202" s="2" t="str">
        <f t="shared" si="320"/>
        <v/>
      </c>
      <c r="CR202" s="2" t="str">
        <f t="shared" si="321"/>
        <v/>
      </c>
      <c r="CS202" s="2" t="str">
        <f t="shared" si="322"/>
        <v/>
      </c>
      <c r="CT202" s="2" t="str">
        <f t="shared" si="323"/>
        <v/>
      </c>
      <c r="CV202" s="2">
        <f t="shared" si="324"/>
        <v>70.52172300436257</v>
      </c>
      <c r="CW202" s="2">
        <f t="shared" si="325"/>
        <v>76.287368790436744</v>
      </c>
      <c r="CX202" s="2">
        <f t="shared" si="326"/>
        <v>87.954888268065417</v>
      </c>
      <c r="CY202" s="2">
        <f t="shared" si="327"/>
        <v>99.563170880429013</v>
      </c>
      <c r="CZ202" s="2">
        <f t="shared" si="328"/>
        <v>106.31557460156392</v>
      </c>
      <c r="DA202" s="2">
        <f t="shared" si="329"/>
        <v>113.03578837549156</v>
      </c>
      <c r="DB202" s="2">
        <f t="shared" si="330"/>
        <v>125.10655956153461</v>
      </c>
      <c r="DC202" s="2">
        <f t="shared" si="331"/>
        <v>126.30244389220033</v>
      </c>
      <c r="DD202" s="2">
        <f t="shared" si="332"/>
        <v>125.82681314265615</v>
      </c>
      <c r="DE202" s="2">
        <f t="shared" si="333"/>
        <v>125.72993881292146</v>
      </c>
      <c r="DF202" s="2">
        <f t="shared" si="334"/>
        <v>124.12180762120911</v>
      </c>
      <c r="DG202" s="2">
        <f t="shared" si="335"/>
        <v>123.39026125640846</v>
      </c>
      <c r="DH202" s="2">
        <f t="shared" si="336"/>
        <v>111.84183875259409</v>
      </c>
      <c r="DI202" s="2">
        <f t="shared" si="337"/>
        <v>102.02184545559771</v>
      </c>
      <c r="DJ202" s="2">
        <f t="shared" si="338"/>
        <v>109.9330451716267</v>
      </c>
      <c r="DL202" s="2">
        <f t="shared" si="339"/>
        <v>65.719348061077511</v>
      </c>
      <c r="DM202" s="2">
        <f t="shared" si="340"/>
        <v>75.114205142907295</v>
      </c>
      <c r="DN202" s="2">
        <f t="shared" si="341"/>
        <v>85.606181581446222</v>
      </c>
      <c r="DO202" s="2">
        <f t="shared" si="342"/>
        <v>96.25772829910423</v>
      </c>
      <c r="DP202" s="2">
        <f t="shared" si="343"/>
        <v>105.94197899843563</v>
      </c>
      <c r="DQ202" s="2">
        <f t="shared" si="344"/>
        <v>114.85226123930192</v>
      </c>
      <c r="DR202" s="2">
        <f t="shared" si="345"/>
        <v>120.19273942634159</v>
      </c>
      <c r="DS202" s="2">
        <f t="shared" si="346"/>
        <v>123.33460973160008</v>
      </c>
      <c r="DT202" s="2">
        <f t="shared" si="347"/>
        <v>122.6404441157902</v>
      </c>
      <c r="DU202" s="2">
        <f t="shared" si="348"/>
        <v>121.68220976486089</v>
      </c>
      <c r="DV202" s="2">
        <f t="shared" si="349"/>
        <v>120.19936130910534</v>
      </c>
      <c r="DW202" s="2">
        <f t="shared" si="350"/>
        <v>117.85735272082064</v>
      </c>
      <c r="DX202" s="2">
        <f t="shared" si="351"/>
        <v>108.96440568164205</v>
      </c>
      <c r="DY202" s="2">
        <f t="shared" si="352"/>
        <v>101.77371893543933</v>
      </c>
      <c r="DZ202" s="2">
        <f t="shared" si="353"/>
        <v>101.03117684182871</v>
      </c>
      <c r="EB202" s="2">
        <f t="shared" si="354"/>
        <v>0.9997065750269889</v>
      </c>
      <c r="EC202" s="2">
        <f t="shared" si="355"/>
        <v>0.99948875106944479</v>
      </c>
      <c r="ED202" s="2">
        <f t="shared" si="356"/>
        <v>0.99951916965755949</v>
      </c>
      <c r="EE202" s="2">
        <f t="shared" si="357"/>
        <v>0.99955442593415766</v>
      </c>
      <c r="EF202" s="2">
        <f t="shared" si="358"/>
        <v>0.99955069164609367</v>
      </c>
      <c r="EG202" s="2">
        <f t="shared" si="359"/>
        <v>0.99953747576754859</v>
      </c>
      <c r="EH202" s="2">
        <f t="shared" si="360"/>
        <v>0.99956624335352517</v>
      </c>
      <c r="EI202" s="2">
        <f t="shared" si="361"/>
        <v>0.99962393304814712</v>
      </c>
      <c r="EJ202" s="2">
        <f t="shared" si="362"/>
        <v>0.99964539011701747</v>
      </c>
      <c r="EK202" s="2">
        <f t="shared" si="363"/>
        <v>0.99961563197687286</v>
      </c>
      <c r="EL202" s="2">
        <f t="shared" si="364"/>
        <v>0.99956007581249384</v>
      </c>
      <c r="EM202" s="2">
        <f t="shared" si="365"/>
        <v>0.99951142872919529</v>
      </c>
      <c r="EN202" s="2">
        <f t="shared" si="366"/>
        <v>0.99937644860407993</v>
      </c>
      <c r="EO202" s="2">
        <f t="shared" si="367"/>
        <v>0.99947729183678469</v>
      </c>
      <c r="EP202" s="2">
        <f t="shared" si="368"/>
        <v>0.99977124154146224</v>
      </c>
    </row>
    <row r="203" spans="2:146" x14ac:dyDescent="0.25">
      <c r="B203" s="2">
        <v>181</v>
      </c>
      <c r="C203" s="49">
        <v>65.157899999999998</v>
      </c>
      <c r="D203" s="49">
        <v>74.333299999999994</v>
      </c>
      <c r="E203" s="49">
        <v>88.333299999999994</v>
      </c>
      <c r="F203" s="49">
        <v>97.0702</v>
      </c>
      <c r="G203" s="49">
        <v>106.3214</v>
      </c>
      <c r="H203" s="49">
        <v>113.83929999999999</v>
      </c>
      <c r="I203" s="49">
        <v>120.2321</v>
      </c>
      <c r="J203" s="49">
        <v>124.286</v>
      </c>
      <c r="K203" s="49">
        <v>125.545</v>
      </c>
      <c r="L203" s="49">
        <v>124.855</v>
      </c>
      <c r="M203" s="49">
        <v>121.727</v>
      </c>
      <c r="N203" s="49">
        <v>118.345</v>
      </c>
      <c r="O203" s="49">
        <v>111.182</v>
      </c>
      <c r="P203" s="49">
        <v>103.4727</v>
      </c>
      <c r="Q203" s="49">
        <v>102.6545</v>
      </c>
      <c r="T203" s="4">
        <f t="shared" si="249"/>
        <v>65.75642306873128</v>
      </c>
      <c r="U203" s="4">
        <f t="shared" si="250"/>
        <v>75.094019917997869</v>
      </c>
      <c r="V203" s="4">
        <f t="shared" si="251"/>
        <v>85.566472601564087</v>
      </c>
      <c r="W203" s="4">
        <f t="shared" si="252"/>
        <v>96.205942648200207</v>
      </c>
      <c r="X203" s="4">
        <f t="shared" si="253"/>
        <v>105.89948866200785</v>
      </c>
      <c r="Y203" s="4">
        <f t="shared" si="254"/>
        <v>114.82666480076639</v>
      </c>
      <c r="Z203" s="4">
        <f t="shared" si="255"/>
        <v>120.15009322495769</v>
      </c>
      <c r="AA203" s="4">
        <f t="shared" si="256"/>
        <v>123.28543504358491</v>
      </c>
      <c r="AB203" s="4">
        <f t="shared" si="257"/>
        <v>122.57716858842261</v>
      </c>
      <c r="AC203" s="4">
        <f t="shared" si="258"/>
        <v>121.61449299180531</v>
      </c>
      <c r="AD203" s="4">
        <f t="shared" si="259"/>
        <v>120.12156874085555</v>
      </c>
      <c r="AE203" s="4">
        <f t="shared" si="260"/>
        <v>117.77102317360161</v>
      </c>
      <c r="AF203" s="4">
        <f t="shared" si="261"/>
        <v>108.88652317134752</v>
      </c>
      <c r="AG203" s="4">
        <f t="shared" si="262"/>
        <v>101.70789066045018</v>
      </c>
      <c r="AH203" s="4">
        <f t="shared" si="263"/>
        <v>101.03017242647692</v>
      </c>
      <c r="AJ203" s="4">
        <f t="shared" si="264"/>
        <v>-0.59852306873128214</v>
      </c>
      <c r="AK203" s="4">
        <f t="shared" si="265"/>
        <v>-0.76071991799787497</v>
      </c>
      <c r="AL203" s="4">
        <f t="shared" si="266"/>
        <v>2.7668273984359075</v>
      </c>
      <c r="AM203" s="4">
        <f t="shared" si="267"/>
        <v>0.86425735179979313</v>
      </c>
      <c r="AN203" s="4">
        <f t="shared" si="268"/>
        <v>0.42191133799214242</v>
      </c>
      <c r="AO203" s="4">
        <f t="shared" si="269"/>
        <v>-0.98736480076640021</v>
      </c>
      <c r="AP203" s="4">
        <f t="shared" si="270"/>
        <v>8.2006775042316349E-2</v>
      </c>
      <c r="AQ203" s="4">
        <f t="shared" si="271"/>
        <v>1.00056495641509</v>
      </c>
      <c r="AR203" s="4">
        <f t="shared" si="272"/>
        <v>2.9678314115773929</v>
      </c>
      <c r="AS203" s="4">
        <f t="shared" si="273"/>
        <v>3.2405070081946974</v>
      </c>
      <c r="AT203" s="4">
        <f t="shared" si="274"/>
        <v>1.6054312591444528</v>
      </c>
      <c r="AU203" s="4">
        <f t="shared" si="275"/>
        <v>0.57397682639839331</v>
      </c>
      <c r="AV203" s="4">
        <f t="shared" si="276"/>
        <v>2.2954768286524825</v>
      </c>
      <c r="AW203" s="4">
        <f t="shared" si="277"/>
        <v>1.7648093395498279</v>
      </c>
      <c r="AX203" s="4">
        <f t="shared" si="278"/>
        <v>1.6243275735230753</v>
      </c>
      <c r="AZ203" s="2">
        <f t="shared" si="279"/>
        <v>65.75642306873128</v>
      </c>
      <c r="BA203" s="2">
        <f t="shared" si="280"/>
        <v>75.094019917997869</v>
      </c>
      <c r="BB203" s="2">
        <f t="shared" si="371"/>
        <v>85.566472601564087</v>
      </c>
      <c r="BC203" s="2">
        <f t="shared" si="282"/>
        <v>96.205942648200207</v>
      </c>
      <c r="BD203" s="2">
        <f t="shared" si="283"/>
        <v>105.89948866200785</v>
      </c>
      <c r="BE203" s="2">
        <f t="shared" si="284"/>
        <v>114.82666480076639</v>
      </c>
      <c r="BF203" s="2">
        <f t="shared" si="285"/>
        <v>120.15009322495769</v>
      </c>
      <c r="BG203" s="2">
        <f t="shared" si="286"/>
        <v>123.28543504358491</v>
      </c>
      <c r="BH203" s="2">
        <f t="shared" si="287"/>
        <v>122.57716858842261</v>
      </c>
      <c r="BI203" s="2">
        <f t="shared" si="288"/>
        <v>121.61449299180531</v>
      </c>
      <c r="BJ203" s="2">
        <f t="shared" si="289"/>
        <v>120.12156874085555</v>
      </c>
      <c r="BK203" s="2">
        <f t="shared" si="290"/>
        <v>117.77102317360161</v>
      </c>
      <c r="BL203" s="2">
        <f t="shared" si="291"/>
        <v>108.88652317134752</v>
      </c>
      <c r="BM203" s="2">
        <f t="shared" si="292"/>
        <v>101.70789066045018</v>
      </c>
      <c r="BN203" s="2">
        <f t="shared" si="293"/>
        <v>101.03017242647692</v>
      </c>
      <c r="BP203" s="2" t="str">
        <f t="shared" si="294"/>
        <v/>
      </c>
      <c r="BQ203" s="2" t="str">
        <f t="shared" si="295"/>
        <v/>
      </c>
      <c r="BR203" s="2" t="str">
        <f t="shared" si="296"/>
        <v/>
      </c>
      <c r="BS203" s="2" t="str">
        <f t="shared" si="297"/>
        <v/>
      </c>
      <c r="BT203" s="2" t="str">
        <f t="shared" si="298"/>
        <v/>
      </c>
      <c r="BU203" s="2" t="str">
        <f t="shared" si="299"/>
        <v/>
      </c>
      <c r="BV203" s="2" t="str">
        <f t="shared" si="300"/>
        <v/>
      </c>
      <c r="BW203" s="2" t="str">
        <f t="shared" si="301"/>
        <v/>
      </c>
      <c r="BX203" s="2" t="str">
        <f t="shared" si="302"/>
        <v/>
      </c>
      <c r="BY203" s="2" t="str">
        <f t="shared" si="303"/>
        <v/>
      </c>
      <c r="BZ203" s="2" t="str">
        <f t="shared" si="304"/>
        <v/>
      </c>
      <c r="CA203" s="2" t="str">
        <f t="shared" si="305"/>
        <v/>
      </c>
      <c r="CB203" s="2" t="str">
        <f t="shared" si="306"/>
        <v/>
      </c>
      <c r="CC203" s="2" t="str">
        <f t="shared" si="307"/>
        <v/>
      </c>
      <c r="CD203" s="2" t="str">
        <f t="shared" si="308"/>
        <v/>
      </c>
      <c r="CF203" s="2">
        <f t="shared" si="309"/>
        <v>65.157899999999998</v>
      </c>
      <c r="CG203" s="2" t="str">
        <f t="shared" si="310"/>
        <v/>
      </c>
      <c r="CH203" s="2" t="str">
        <f t="shared" si="311"/>
        <v/>
      </c>
      <c r="CI203" s="2" t="str">
        <f t="shared" si="312"/>
        <v/>
      </c>
      <c r="CJ203" s="2" t="str">
        <f t="shared" si="313"/>
        <v/>
      </c>
      <c r="CK203" s="2" t="str">
        <f t="shared" si="314"/>
        <v/>
      </c>
      <c r="CL203" s="2" t="str">
        <f t="shared" si="315"/>
        <v/>
      </c>
      <c r="CM203" s="2" t="str">
        <f t="shared" si="316"/>
        <v/>
      </c>
      <c r="CN203" s="2" t="str">
        <f t="shared" si="317"/>
        <v/>
      </c>
      <c r="CO203" s="2" t="str">
        <f t="shared" si="318"/>
        <v/>
      </c>
      <c r="CP203" s="2" t="str">
        <f t="shared" si="319"/>
        <v/>
      </c>
      <c r="CQ203" s="2" t="str">
        <f t="shared" si="320"/>
        <v/>
      </c>
      <c r="CR203" s="2" t="str">
        <f t="shared" si="321"/>
        <v/>
      </c>
      <c r="CS203" s="2" t="str">
        <f t="shared" si="322"/>
        <v/>
      </c>
      <c r="CT203" s="2" t="str">
        <f t="shared" si="323"/>
        <v/>
      </c>
      <c r="CV203" s="2">
        <f t="shared" si="324"/>
        <v>70.556906170232537</v>
      </c>
      <c r="CW203" s="2">
        <f t="shared" si="325"/>
        <v>76.269888425589656</v>
      </c>
      <c r="CX203" s="2">
        <f t="shared" si="326"/>
        <v>87.938162305728639</v>
      </c>
      <c r="CY203" s="2">
        <f t="shared" si="327"/>
        <v>99.554933533322611</v>
      </c>
      <c r="CZ203" s="2">
        <f t="shared" si="328"/>
        <v>106.28732122530296</v>
      </c>
      <c r="DA203" s="2">
        <f t="shared" si="329"/>
        <v>112.99490408594092</v>
      </c>
      <c r="DB203" s="2">
        <f t="shared" si="330"/>
        <v>125.1132770697746</v>
      </c>
      <c r="DC203" s="2">
        <f t="shared" si="331"/>
        <v>126.28386356491241</v>
      </c>
      <c r="DD203" s="2">
        <f t="shared" si="332"/>
        <v>125.79325006764803</v>
      </c>
      <c r="DE203" s="2">
        <f t="shared" si="333"/>
        <v>125.6900594452103</v>
      </c>
      <c r="DF203" s="2">
        <f t="shared" si="334"/>
        <v>124.07607377521943</v>
      </c>
      <c r="DG203" s="2">
        <f t="shared" si="335"/>
        <v>123.35129558805822</v>
      </c>
      <c r="DH203" s="2">
        <f t="shared" si="336"/>
        <v>111.76843424839426</v>
      </c>
      <c r="DI203" s="2">
        <f t="shared" si="337"/>
        <v>101.91334905934997</v>
      </c>
      <c r="DJ203" s="2">
        <f t="shared" si="338"/>
        <v>109.90394674304272</v>
      </c>
      <c r="DL203" s="2">
        <f t="shared" si="339"/>
        <v>65.755138049965026</v>
      </c>
      <c r="DM203" s="2">
        <f t="shared" si="340"/>
        <v>75.093471371734481</v>
      </c>
      <c r="DN203" s="2">
        <f t="shared" si="341"/>
        <v>85.565432061980275</v>
      </c>
      <c r="DO203" s="2">
        <f t="shared" si="342"/>
        <v>96.204581117544265</v>
      </c>
      <c r="DP203" s="2">
        <f t="shared" si="343"/>
        <v>105.8993296668347</v>
      </c>
      <c r="DQ203" s="2">
        <f t="shared" si="344"/>
        <v>114.82743784465281</v>
      </c>
      <c r="DR203" s="2">
        <f t="shared" si="345"/>
        <v>120.14812898326959</v>
      </c>
      <c r="DS203" s="2">
        <f t="shared" si="346"/>
        <v>123.28440626426702</v>
      </c>
      <c r="DT203" s="2">
        <f t="shared" si="347"/>
        <v>122.57612811279725</v>
      </c>
      <c r="DU203" s="2">
        <f t="shared" si="348"/>
        <v>121.61306376158709</v>
      </c>
      <c r="DV203" s="2">
        <f t="shared" si="349"/>
        <v>120.11998143334176</v>
      </c>
      <c r="DW203" s="2">
        <f t="shared" si="350"/>
        <v>117.76853548760181</v>
      </c>
      <c r="DX203" s="2">
        <f t="shared" si="351"/>
        <v>108.88488324734848</v>
      </c>
      <c r="DY203" s="2">
        <f t="shared" si="352"/>
        <v>101.70779266402108</v>
      </c>
      <c r="DZ203" s="2">
        <f t="shared" si="353"/>
        <v>101.02832066561572</v>
      </c>
      <c r="EB203" s="2">
        <f t="shared" si="354"/>
        <v>0.99973238633476846</v>
      </c>
      <c r="EC203" s="2">
        <f t="shared" si="355"/>
        <v>0.99953371445816586</v>
      </c>
      <c r="ED203" s="2">
        <f t="shared" si="356"/>
        <v>0.99956145896207105</v>
      </c>
      <c r="EE203" s="2">
        <f t="shared" si="357"/>
        <v>0.99959361568963945</v>
      </c>
      <c r="EF203" s="2">
        <f t="shared" si="358"/>
        <v>0.99959020971026635</v>
      </c>
      <c r="EG203" s="2">
        <f t="shared" si="359"/>
        <v>0.99957815571869268</v>
      </c>
      <c r="EH203" s="2">
        <f t="shared" si="360"/>
        <v>0.99960439413812519</v>
      </c>
      <c r="EI203" s="2">
        <f t="shared" si="361"/>
        <v>0.99965701151416098</v>
      </c>
      <c r="EJ203" s="2">
        <f t="shared" si="362"/>
        <v>0.99967658185174046</v>
      </c>
      <c r="EK203" s="2">
        <f t="shared" si="363"/>
        <v>0.99964944034060155</v>
      </c>
      <c r="EL203" s="2">
        <f t="shared" si="364"/>
        <v>0.99959876884141918</v>
      </c>
      <c r="EM203" s="2">
        <f t="shared" si="365"/>
        <v>0.99955439854927819</v>
      </c>
      <c r="EN203" s="2">
        <f t="shared" si="366"/>
        <v>0.99943128316494179</v>
      </c>
      <c r="EO203" s="2">
        <f t="shared" si="367"/>
        <v>0.99952326256290858</v>
      </c>
      <c r="EP203" s="2">
        <f t="shared" si="368"/>
        <v>0.99979136560677095</v>
      </c>
    </row>
    <row r="204" spans="2:146" x14ac:dyDescent="0.25">
      <c r="B204" s="2">
        <v>182</v>
      </c>
      <c r="C204" s="49">
        <v>65.298199999999994</v>
      </c>
      <c r="D204" s="49">
        <v>74.684200000000004</v>
      </c>
      <c r="E204" s="49">
        <v>86.912300000000002</v>
      </c>
      <c r="F204" s="49">
        <v>97</v>
      </c>
      <c r="G204" s="49">
        <v>107.4821</v>
      </c>
      <c r="H204" s="49">
        <v>115.125</v>
      </c>
      <c r="I204" s="49">
        <v>120.96429999999999</v>
      </c>
      <c r="J204" s="49">
        <v>123.232</v>
      </c>
      <c r="K204" s="49">
        <v>123.745</v>
      </c>
      <c r="L204" s="49">
        <v>122.636</v>
      </c>
      <c r="M204" s="49">
        <v>122.09099999999999</v>
      </c>
      <c r="N204" s="49">
        <v>117.764</v>
      </c>
      <c r="O204" s="49">
        <v>110.491</v>
      </c>
      <c r="P204" s="49">
        <v>102.6</v>
      </c>
      <c r="Q204" s="49">
        <v>103.74550000000001</v>
      </c>
      <c r="T204" s="4">
        <f t="shared" si="249"/>
        <v>65.792099869384145</v>
      </c>
      <c r="U204" s="4">
        <f t="shared" si="250"/>
        <v>75.073239284818243</v>
      </c>
      <c r="V204" s="4">
        <f t="shared" si="251"/>
        <v>85.525641171206132</v>
      </c>
      <c r="W204" s="4">
        <f t="shared" si="252"/>
        <v>96.152692356491031</v>
      </c>
      <c r="X204" s="4">
        <f t="shared" si="253"/>
        <v>105.85683072622403</v>
      </c>
      <c r="Y204" s="4">
        <f t="shared" si="254"/>
        <v>114.80190322014795</v>
      </c>
      <c r="Z204" s="4">
        <f t="shared" si="255"/>
        <v>120.10532853187462</v>
      </c>
      <c r="AA204" s="4">
        <f t="shared" si="256"/>
        <v>123.23515097544821</v>
      </c>
      <c r="AB204" s="4">
        <f t="shared" si="257"/>
        <v>122.51277013302544</v>
      </c>
      <c r="AC204" s="4">
        <f t="shared" si="258"/>
        <v>121.54523062921959</v>
      </c>
      <c r="AD204" s="4">
        <f t="shared" si="259"/>
        <v>120.04206156277648</v>
      </c>
      <c r="AE204" s="4">
        <f t="shared" si="260"/>
        <v>117.68200740007737</v>
      </c>
      <c r="AF204" s="4">
        <f t="shared" si="261"/>
        <v>108.80685968974595</v>
      </c>
      <c r="AG204" s="4">
        <f t="shared" si="262"/>
        <v>101.6419372603289</v>
      </c>
      <c r="AH204" s="4">
        <f t="shared" si="263"/>
        <v>101.02714835299911</v>
      </c>
      <c r="AJ204" s="4">
        <f t="shared" si="264"/>
        <v>-0.4938998693841512</v>
      </c>
      <c r="AK204" s="4">
        <f t="shared" si="265"/>
        <v>-0.38903928481823868</v>
      </c>
      <c r="AL204" s="4">
        <f t="shared" si="266"/>
        <v>1.3866588287938697</v>
      </c>
      <c r="AM204" s="4">
        <f t="shared" si="267"/>
        <v>0.84730764350896948</v>
      </c>
      <c r="AN204" s="4">
        <f t="shared" si="268"/>
        <v>1.6252692737759702</v>
      </c>
      <c r="AO204" s="4">
        <f t="shared" si="269"/>
        <v>0.32309677985205099</v>
      </c>
      <c r="AP204" s="4">
        <f t="shared" si="270"/>
        <v>0.85897146812537528</v>
      </c>
      <c r="AQ204" s="4">
        <f t="shared" si="271"/>
        <v>-3.1509754482073049E-3</v>
      </c>
      <c r="AR204" s="4">
        <f t="shared" si="272"/>
        <v>1.2322298669745635</v>
      </c>
      <c r="AS204" s="4">
        <f t="shared" si="273"/>
        <v>1.0907693707804071</v>
      </c>
      <c r="AT204" s="4">
        <f t="shared" si="274"/>
        <v>2.0489384372235122</v>
      </c>
      <c r="AU204" s="4">
        <f t="shared" si="275"/>
        <v>8.1992599922628528E-2</v>
      </c>
      <c r="AV204" s="4">
        <f t="shared" si="276"/>
        <v>1.6841403102540511</v>
      </c>
      <c r="AW204" s="4">
        <f t="shared" si="277"/>
        <v>0.95806273967109234</v>
      </c>
      <c r="AX204" s="4">
        <f t="shared" si="278"/>
        <v>2.718351647000901</v>
      </c>
      <c r="AZ204" s="2">
        <f t="shared" si="279"/>
        <v>65.792099869384145</v>
      </c>
      <c r="BA204" s="2">
        <f t="shared" si="280"/>
        <v>75.073239284818243</v>
      </c>
      <c r="BB204" s="2">
        <f t="shared" si="371"/>
        <v>85.525641171206132</v>
      </c>
      <c r="BC204" s="2">
        <f t="shared" si="282"/>
        <v>96.152692356491031</v>
      </c>
      <c r="BD204" s="2">
        <f t="shared" si="283"/>
        <v>105.85683072622403</v>
      </c>
      <c r="BE204" s="2">
        <f t="shared" si="284"/>
        <v>114.80190322014795</v>
      </c>
      <c r="BF204" s="2">
        <f t="shared" si="285"/>
        <v>120.10532853187462</v>
      </c>
      <c r="BG204" s="2">
        <f t="shared" si="286"/>
        <v>123.23515097544821</v>
      </c>
      <c r="BH204" s="2">
        <f t="shared" si="287"/>
        <v>122.51277013302544</v>
      </c>
      <c r="BI204" s="2">
        <f t="shared" si="288"/>
        <v>121.54523062921959</v>
      </c>
      <c r="BJ204" s="2">
        <f t="shared" si="289"/>
        <v>120.04206156277648</v>
      </c>
      <c r="BK204" s="2">
        <f t="shared" si="290"/>
        <v>117.68200740007737</v>
      </c>
      <c r="BL204" s="2">
        <f t="shared" si="291"/>
        <v>108.80685968974595</v>
      </c>
      <c r="BM204" s="2">
        <f t="shared" si="292"/>
        <v>101.6419372603289</v>
      </c>
      <c r="BN204" s="2">
        <f t="shared" si="293"/>
        <v>101.02714835299911</v>
      </c>
      <c r="BP204" s="2" t="str">
        <f t="shared" si="294"/>
        <v/>
      </c>
      <c r="BQ204" s="2" t="str">
        <f t="shared" si="295"/>
        <v/>
      </c>
      <c r="BR204" s="2" t="str">
        <f t="shared" si="296"/>
        <v/>
      </c>
      <c r="BS204" s="2" t="str">
        <f t="shared" si="297"/>
        <v/>
      </c>
      <c r="BT204" s="2" t="str">
        <f t="shared" si="298"/>
        <v/>
      </c>
      <c r="BU204" s="2" t="str">
        <f t="shared" si="299"/>
        <v/>
      </c>
      <c r="BV204" s="2" t="str">
        <f t="shared" si="300"/>
        <v/>
      </c>
      <c r="BW204" s="2" t="str">
        <f t="shared" si="301"/>
        <v/>
      </c>
      <c r="BX204" s="2" t="str">
        <f t="shared" si="302"/>
        <v/>
      </c>
      <c r="BY204" s="2" t="str">
        <f t="shared" si="303"/>
        <v/>
      </c>
      <c r="BZ204" s="2" t="str">
        <f t="shared" si="304"/>
        <v/>
      </c>
      <c r="CA204" s="2" t="str">
        <f t="shared" si="305"/>
        <v/>
      </c>
      <c r="CB204" s="2" t="str">
        <f t="shared" si="306"/>
        <v/>
      </c>
      <c r="CC204" s="2" t="str">
        <f t="shared" si="307"/>
        <v/>
      </c>
      <c r="CD204" s="2" t="str">
        <f t="shared" si="308"/>
        <v/>
      </c>
      <c r="CF204" s="2">
        <f t="shared" si="309"/>
        <v>65.298199999999994</v>
      </c>
      <c r="CG204" s="2" t="str">
        <f t="shared" si="310"/>
        <v/>
      </c>
      <c r="CH204" s="2" t="str">
        <f t="shared" si="311"/>
        <v/>
      </c>
      <c r="CI204" s="2" t="str">
        <f t="shared" si="312"/>
        <v/>
      </c>
      <c r="CJ204" s="2" t="str">
        <f t="shared" si="313"/>
        <v/>
      </c>
      <c r="CK204" s="2" t="str">
        <f t="shared" si="314"/>
        <v/>
      </c>
      <c r="CL204" s="2" t="str">
        <f t="shared" si="315"/>
        <v/>
      </c>
      <c r="CM204" s="2" t="str">
        <f t="shared" si="316"/>
        <v/>
      </c>
      <c r="CN204" s="2" t="str">
        <f t="shared" si="317"/>
        <v/>
      </c>
      <c r="CO204" s="2" t="str">
        <f t="shared" si="318"/>
        <v/>
      </c>
      <c r="CP204" s="2" t="str">
        <f t="shared" si="319"/>
        <v/>
      </c>
      <c r="CQ204" s="2" t="str">
        <f t="shared" si="320"/>
        <v/>
      </c>
      <c r="CR204" s="2" t="str">
        <f t="shared" si="321"/>
        <v/>
      </c>
      <c r="CS204" s="2" t="str">
        <f t="shared" si="322"/>
        <v/>
      </c>
      <c r="CT204" s="2" t="str">
        <f t="shared" si="323"/>
        <v/>
      </c>
      <c r="CV204" s="2">
        <f t="shared" si="324"/>
        <v>70.592089336102489</v>
      </c>
      <c r="CW204" s="2">
        <f t="shared" si="325"/>
        <v>76.252408060742567</v>
      </c>
      <c r="CX204" s="2">
        <f t="shared" si="326"/>
        <v>87.921436343391875</v>
      </c>
      <c r="CY204" s="2">
        <f t="shared" si="327"/>
        <v>99.546696186216209</v>
      </c>
      <c r="CZ204" s="2">
        <f t="shared" si="328"/>
        <v>106.25906784904198</v>
      </c>
      <c r="DA204" s="2">
        <f t="shared" si="329"/>
        <v>112.95401979639028</v>
      </c>
      <c r="DB204" s="2">
        <f t="shared" si="330"/>
        <v>125.11999457801458</v>
      </c>
      <c r="DC204" s="2">
        <f t="shared" si="331"/>
        <v>126.26528323762447</v>
      </c>
      <c r="DD204" s="2">
        <f t="shared" si="332"/>
        <v>125.75968699263991</v>
      </c>
      <c r="DE204" s="2">
        <f t="shared" si="333"/>
        <v>125.65018007749913</v>
      </c>
      <c r="DF204" s="2">
        <f t="shared" si="334"/>
        <v>124.03033992922974</v>
      </c>
      <c r="DG204" s="2">
        <f t="shared" si="335"/>
        <v>123.31232991970799</v>
      </c>
      <c r="DH204" s="2">
        <f t="shared" si="336"/>
        <v>111.69502974419444</v>
      </c>
      <c r="DI204" s="2">
        <f t="shared" si="337"/>
        <v>101.80485266310222</v>
      </c>
      <c r="DJ204" s="2">
        <f t="shared" si="338"/>
        <v>109.87484831445876</v>
      </c>
      <c r="DL204" s="2">
        <f t="shared" si="339"/>
        <v>65.790928038852542</v>
      </c>
      <c r="DM204" s="2">
        <f t="shared" si="340"/>
        <v>75.07273760056168</v>
      </c>
      <c r="DN204" s="2">
        <f t="shared" si="341"/>
        <v>85.524682542514341</v>
      </c>
      <c r="DO204" s="2">
        <f t="shared" si="342"/>
        <v>96.151433935984286</v>
      </c>
      <c r="DP204" s="2">
        <f t="shared" si="343"/>
        <v>105.85668033523378</v>
      </c>
      <c r="DQ204" s="2">
        <f t="shared" si="344"/>
        <v>114.80261445000369</v>
      </c>
      <c r="DR204" s="2">
        <f t="shared" si="345"/>
        <v>120.10351854019757</v>
      </c>
      <c r="DS204" s="2">
        <f t="shared" si="346"/>
        <v>123.23420279693397</v>
      </c>
      <c r="DT204" s="2">
        <f t="shared" si="347"/>
        <v>122.51181210980428</v>
      </c>
      <c r="DU204" s="2">
        <f t="shared" si="348"/>
        <v>121.54391775831328</v>
      </c>
      <c r="DV204" s="2">
        <f t="shared" si="349"/>
        <v>120.04060155757819</v>
      </c>
      <c r="DW204" s="2">
        <f t="shared" si="350"/>
        <v>117.67971825438298</v>
      </c>
      <c r="DX204" s="2">
        <f t="shared" si="351"/>
        <v>108.80536081305493</v>
      </c>
      <c r="DY204" s="2">
        <f t="shared" si="352"/>
        <v>101.64186639260285</v>
      </c>
      <c r="DZ204" s="2">
        <f t="shared" si="353"/>
        <v>101.02546448940272</v>
      </c>
      <c r="EB204" s="2">
        <f t="shared" si="354"/>
        <v>0.99975592768935351</v>
      </c>
      <c r="EC204" s="2">
        <f t="shared" si="355"/>
        <v>0.99957472508340184</v>
      </c>
      <c r="ED204" s="2">
        <f t="shared" si="356"/>
        <v>0.99960003038633571</v>
      </c>
      <c r="EE204" s="2">
        <f t="shared" si="357"/>
        <v>0.99962935985087364</v>
      </c>
      <c r="EF204" s="2">
        <f t="shared" si="358"/>
        <v>0.99962625333767796</v>
      </c>
      <c r="EG204" s="2">
        <f t="shared" si="359"/>
        <v>0.99961525916222305</v>
      </c>
      <c r="EH204" s="2">
        <f t="shared" si="360"/>
        <v>0.99963919060643325</v>
      </c>
      <c r="EI204" s="2">
        <f t="shared" si="361"/>
        <v>0.99968718134250212</v>
      </c>
      <c r="EJ204" s="2">
        <f t="shared" si="362"/>
        <v>0.99970503074911699</v>
      </c>
      <c r="EK204" s="2">
        <f t="shared" si="363"/>
        <v>0.99968027592875475</v>
      </c>
      <c r="EL204" s="2">
        <f t="shared" si="364"/>
        <v>0.99963405991514076</v>
      </c>
      <c r="EM204" s="2">
        <f t="shared" si="365"/>
        <v>0.99959359071237397</v>
      </c>
      <c r="EN204" s="2">
        <f t="shared" si="366"/>
        <v>0.99948129812558528</v>
      </c>
      <c r="EO204" s="2">
        <f t="shared" si="367"/>
        <v>0.99956519205064065</v>
      </c>
      <c r="EP204" s="2">
        <f t="shared" si="368"/>
        <v>0.99980971967882926</v>
      </c>
    </row>
    <row r="205" spans="2:146" x14ac:dyDescent="0.25">
      <c r="B205" s="2">
        <v>183</v>
      </c>
      <c r="C205" s="49">
        <v>65.8596</v>
      </c>
      <c r="D205" s="49">
        <v>75.350899999999996</v>
      </c>
      <c r="E205" s="49">
        <v>86.789500000000004</v>
      </c>
      <c r="F205" s="49">
        <v>97.175399999999996</v>
      </c>
      <c r="G205" s="49">
        <v>104.41070000000001</v>
      </c>
      <c r="H205" s="49">
        <v>114.8214</v>
      </c>
      <c r="I205" s="49">
        <v>120.5179</v>
      </c>
      <c r="J205" s="49">
        <v>125.393</v>
      </c>
      <c r="K205" s="49">
        <v>123.90900000000001</v>
      </c>
      <c r="L205" s="49">
        <v>123.43600000000001</v>
      </c>
      <c r="M205" s="49">
        <v>121.873</v>
      </c>
      <c r="N205" s="49">
        <v>116.636</v>
      </c>
      <c r="O205" s="49">
        <v>109.92700000000001</v>
      </c>
      <c r="P205" s="49">
        <v>103.7636</v>
      </c>
      <c r="Q205" s="49">
        <v>104.29089999999999</v>
      </c>
      <c r="T205" s="4">
        <f t="shared" si="249"/>
        <v>65.827786637759203</v>
      </c>
      <c r="U205" s="4">
        <f t="shared" si="250"/>
        <v>75.052462649888668</v>
      </c>
      <c r="V205" s="4">
        <f t="shared" si="251"/>
        <v>85.48481609711628</v>
      </c>
      <c r="W205" s="4">
        <f t="shared" si="252"/>
        <v>96.099449666266239</v>
      </c>
      <c r="X205" s="4">
        <f t="shared" si="253"/>
        <v>105.81417307353799</v>
      </c>
      <c r="Y205" s="4">
        <f t="shared" si="254"/>
        <v>114.77713674829427</v>
      </c>
      <c r="Z205" s="4">
        <f t="shared" si="255"/>
        <v>120.0605757721807</v>
      </c>
      <c r="AA205" s="4">
        <f t="shared" si="256"/>
        <v>123.18487312462675</v>
      </c>
      <c r="AB205" s="4">
        <f t="shared" si="257"/>
        <v>122.44837813026913</v>
      </c>
      <c r="AC205" s="4">
        <f t="shared" si="258"/>
        <v>121.47597767537344</v>
      </c>
      <c r="AD205" s="4">
        <f t="shared" si="259"/>
        <v>119.96256449468839</v>
      </c>
      <c r="AE205" s="4">
        <f t="shared" si="260"/>
        <v>117.59300729963631</v>
      </c>
      <c r="AF205" s="4">
        <f t="shared" si="261"/>
        <v>108.72720832723368</v>
      </c>
      <c r="AG205" s="4">
        <f t="shared" si="262"/>
        <v>101.57598787398149</v>
      </c>
      <c r="AH205" s="4">
        <f t="shared" si="263"/>
        <v>101.02413948665694</v>
      </c>
      <c r="AJ205" s="4">
        <f t="shared" si="264"/>
        <v>3.1813362240797005E-2</v>
      </c>
      <c r="AK205" s="4">
        <f t="shared" si="265"/>
        <v>0.29843735011132821</v>
      </c>
      <c r="AL205" s="4">
        <f t="shared" si="266"/>
        <v>1.304683902883724</v>
      </c>
      <c r="AM205" s="4">
        <f t="shared" si="267"/>
        <v>1.0759503337337577</v>
      </c>
      <c r="AN205" s="4">
        <f t="shared" si="268"/>
        <v>-1.403473073537981</v>
      </c>
      <c r="AO205" s="4">
        <f t="shared" si="269"/>
        <v>4.426325170572909E-2</v>
      </c>
      <c r="AP205" s="4">
        <f t="shared" si="270"/>
        <v>0.45732422781929927</v>
      </c>
      <c r="AQ205" s="4">
        <f t="shared" si="271"/>
        <v>2.208126875373253</v>
      </c>
      <c r="AR205" s="4">
        <f t="shared" si="272"/>
        <v>1.4606218697308719</v>
      </c>
      <c r="AS205" s="4">
        <f t="shared" si="273"/>
        <v>1.9600223246265642</v>
      </c>
      <c r="AT205" s="4">
        <f t="shared" si="274"/>
        <v>1.9104355053116109</v>
      </c>
      <c r="AU205" s="4">
        <f t="shared" si="275"/>
        <v>-0.95700729963631659</v>
      </c>
      <c r="AV205" s="4">
        <f t="shared" si="276"/>
        <v>1.1997916727663238</v>
      </c>
      <c r="AW205" s="4">
        <f t="shared" si="277"/>
        <v>2.1876121260185073</v>
      </c>
      <c r="AX205" s="4">
        <f t="shared" si="278"/>
        <v>3.2667605133430584</v>
      </c>
      <c r="AZ205" s="2">
        <f t="shared" si="279"/>
        <v>65.827786637759203</v>
      </c>
      <c r="BA205" s="2">
        <f t="shared" si="280"/>
        <v>75.052462649888668</v>
      </c>
      <c r="BB205" s="2">
        <f t="shared" si="371"/>
        <v>85.48481609711628</v>
      </c>
      <c r="BC205" s="2">
        <f t="shared" si="282"/>
        <v>96.099449666266239</v>
      </c>
      <c r="BD205" s="2">
        <f t="shared" si="283"/>
        <v>105.81417307353799</v>
      </c>
      <c r="BE205" s="2">
        <f t="shared" si="284"/>
        <v>114.77713674829427</v>
      </c>
      <c r="BF205" s="2">
        <f t="shared" si="285"/>
        <v>120.0605757721807</v>
      </c>
      <c r="BG205" s="2">
        <f t="shared" si="286"/>
        <v>123.18487312462675</v>
      </c>
      <c r="BH205" s="2">
        <f t="shared" si="287"/>
        <v>122.44837813026913</v>
      </c>
      <c r="BI205" s="2">
        <f t="shared" si="288"/>
        <v>121.47597767537344</v>
      </c>
      <c r="BJ205" s="2">
        <f t="shared" si="289"/>
        <v>119.96256449468839</v>
      </c>
      <c r="BK205" s="2">
        <f t="shared" si="290"/>
        <v>117.59300729963631</v>
      </c>
      <c r="BL205" s="2">
        <f t="shared" si="291"/>
        <v>108.72720832723368</v>
      </c>
      <c r="BM205" s="2">
        <f t="shared" si="292"/>
        <v>101.57598787398149</v>
      </c>
      <c r="BN205" s="2">
        <f t="shared" si="293"/>
        <v>101.02413948665694</v>
      </c>
      <c r="BP205" s="2" t="str">
        <f t="shared" si="294"/>
        <v/>
      </c>
      <c r="BQ205" s="2" t="str">
        <f t="shared" si="295"/>
        <v/>
      </c>
      <c r="BR205" s="2" t="str">
        <f t="shared" si="296"/>
        <v/>
      </c>
      <c r="BS205" s="2" t="str">
        <f t="shared" si="297"/>
        <v/>
      </c>
      <c r="BT205" s="2" t="str">
        <f t="shared" si="298"/>
        <v/>
      </c>
      <c r="BU205" s="2" t="str">
        <f t="shared" si="299"/>
        <v/>
      </c>
      <c r="BV205" s="2" t="str">
        <f t="shared" si="300"/>
        <v/>
      </c>
      <c r="BW205" s="2" t="str">
        <f t="shared" si="301"/>
        <v/>
      </c>
      <c r="BX205" s="2" t="str">
        <f t="shared" si="302"/>
        <v/>
      </c>
      <c r="BY205" s="2" t="str">
        <f t="shared" si="303"/>
        <v/>
      </c>
      <c r="BZ205" s="2" t="str">
        <f t="shared" si="304"/>
        <v/>
      </c>
      <c r="CA205" s="2" t="str">
        <f t="shared" si="305"/>
        <v/>
      </c>
      <c r="CB205" s="2" t="str">
        <f t="shared" si="306"/>
        <v/>
      </c>
      <c r="CC205" s="2" t="str">
        <f t="shared" si="307"/>
        <v/>
      </c>
      <c r="CD205" s="2" t="str">
        <f t="shared" si="308"/>
        <v/>
      </c>
      <c r="CF205" s="2">
        <f t="shared" si="309"/>
        <v>65.8596</v>
      </c>
      <c r="CG205" s="2" t="str">
        <f t="shared" si="310"/>
        <v/>
      </c>
      <c r="CH205" s="2" t="str">
        <f t="shared" si="311"/>
        <v/>
      </c>
      <c r="CI205" s="2" t="str">
        <f t="shared" si="312"/>
        <v/>
      </c>
      <c r="CJ205" s="2" t="str">
        <f t="shared" si="313"/>
        <v/>
      </c>
      <c r="CK205" s="2" t="str">
        <f t="shared" si="314"/>
        <v/>
      </c>
      <c r="CL205" s="2" t="str">
        <f t="shared" si="315"/>
        <v/>
      </c>
      <c r="CM205" s="2" t="str">
        <f t="shared" si="316"/>
        <v/>
      </c>
      <c r="CN205" s="2" t="str">
        <f t="shared" si="317"/>
        <v/>
      </c>
      <c r="CO205" s="2" t="str">
        <f t="shared" si="318"/>
        <v/>
      </c>
      <c r="CP205" s="2" t="str">
        <f t="shared" si="319"/>
        <v/>
      </c>
      <c r="CQ205" s="2" t="str">
        <f t="shared" si="320"/>
        <v/>
      </c>
      <c r="CR205" s="2" t="str">
        <f t="shared" si="321"/>
        <v/>
      </c>
      <c r="CS205" s="2" t="str">
        <f t="shared" si="322"/>
        <v/>
      </c>
      <c r="CT205" s="2" t="str">
        <f t="shared" si="323"/>
        <v/>
      </c>
      <c r="CV205" s="2">
        <f t="shared" si="324"/>
        <v>70.627272501972456</v>
      </c>
      <c r="CW205" s="2">
        <f t="shared" si="325"/>
        <v>76.234927695895479</v>
      </c>
      <c r="CX205" s="2">
        <f t="shared" si="326"/>
        <v>87.904710381055111</v>
      </c>
      <c r="CY205" s="2">
        <f t="shared" si="327"/>
        <v>99.538458839109808</v>
      </c>
      <c r="CZ205" s="2">
        <f t="shared" si="328"/>
        <v>106.23081447278102</v>
      </c>
      <c r="DA205" s="2">
        <f t="shared" si="329"/>
        <v>112.91313550683964</v>
      </c>
      <c r="DB205" s="2">
        <f t="shared" si="330"/>
        <v>125.12671208625459</v>
      </c>
      <c r="DC205" s="2">
        <f t="shared" si="331"/>
        <v>126.24670291033655</v>
      </c>
      <c r="DD205" s="2">
        <f t="shared" si="332"/>
        <v>125.7261239176318</v>
      </c>
      <c r="DE205" s="2">
        <f t="shared" si="333"/>
        <v>125.61030070978796</v>
      </c>
      <c r="DF205" s="2">
        <f t="shared" si="334"/>
        <v>123.98460608324005</v>
      </c>
      <c r="DG205" s="2">
        <f t="shared" si="335"/>
        <v>123.27336425135775</v>
      </c>
      <c r="DH205" s="2">
        <f t="shared" si="336"/>
        <v>111.62162523999461</v>
      </c>
      <c r="DI205" s="2">
        <f t="shared" si="337"/>
        <v>101.69635626685448</v>
      </c>
      <c r="DJ205" s="2">
        <f t="shared" si="338"/>
        <v>109.8457498858748</v>
      </c>
      <c r="DL205" s="2">
        <f t="shared" si="339"/>
        <v>65.826718027740057</v>
      </c>
      <c r="DM205" s="2">
        <f t="shared" si="340"/>
        <v>75.05200382938888</v>
      </c>
      <c r="DN205" s="2">
        <f t="shared" si="341"/>
        <v>85.483933023048394</v>
      </c>
      <c r="DO205" s="2">
        <f t="shared" si="342"/>
        <v>96.098286754424322</v>
      </c>
      <c r="DP205" s="2">
        <f t="shared" si="343"/>
        <v>105.81403100363285</v>
      </c>
      <c r="DQ205" s="2">
        <f t="shared" si="344"/>
        <v>114.77779105535457</v>
      </c>
      <c r="DR205" s="2">
        <f t="shared" si="345"/>
        <v>120.05890809712557</v>
      </c>
      <c r="DS205" s="2">
        <f t="shared" si="346"/>
        <v>123.18399932960091</v>
      </c>
      <c r="DT205" s="2">
        <f t="shared" si="347"/>
        <v>122.44749610681131</v>
      </c>
      <c r="DU205" s="2">
        <f t="shared" si="348"/>
        <v>121.47477175503948</v>
      </c>
      <c r="DV205" s="2">
        <f t="shared" si="349"/>
        <v>119.96122168181461</v>
      </c>
      <c r="DW205" s="2">
        <f t="shared" si="350"/>
        <v>117.59090102116413</v>
      </c>
      <c r="DX205" s="2">
        <f t="shared" si="351"/>
        <v>108.72583837876137</v>
      </c>
      <c r="DY205" s="2">
        <f t="shared" si="352"/>
        <v>101.57594012118462</v>
      </c>
      <c r="DZ205" s="2">
        <f t="shared" si="353"/>
        <v>101.02260831318972</v>
      </c>
      <c r="EB205" s="2">
        <f t="shared" si="354"/>
        <v>0.99977739862657955</v>
      </c>
      <c r="EC205" s="2">
        <f t="shared" si="355"/>
        <v>0.99961213015242834</v>
      </c>
      <c r="ED205" s="2">
        <f t="shared" si="356"/>
        <v>0.99963521053889315</v>
      </c>
      <c r="EE205" s="2">
        <f t="shared" si="357"/>
        <v>0.99966196114226635</v>
      </c>
      <c r="EF205" s="2">
        <f t="shared" si="358"/>
        <v>0.99965912778298305</v>
      </c>
      <c r="EG205" s="2">
        <f t="shared" si="359"/>
        <v>0.99964910030658904</v>
      </c>
      <c r="EH205" s="2">
        <f t="shared" si="360"/>
        <v>0.99967092747495634</v>
      </c>
      <c r="EI205" s="2">
        <f t="shared" si="361"/>
        <v>0.99971469814077507</v>
      </c>
      <c r="EJ205" s="2">
        <f t="shared" si="362"/>
        <v>0.99973097786369136</v>
      </c>
      <c r="EK205" s="2">
        <f t="shared" si="363"/>
        <v>0.99970839997805583</v>
      </c>
      <c r="EL205" s="2">
        <f t="shared" si="364"/>
        <v>0.99966624792965042</v>
      </c>
      <c r="EM205" s="2">
        <f t="shared" si="365"/>
        <v>0.99962933706970747</v>
      </c>
      <c r="EN205" s="2">
        <f t="shared" si="366"/>
        <v>0.99952691667654925</v>
      </c>
      <c r="EO205" s="2">
        <f t="shared" si="367"/>
        <v>0.99960343526521933</v>
      </c>
      <c r="EP205" s="2">
        <f t="shared" si="368"/>
        <v>0.99982645937905401</v>
      </c>
    </row>
    <row r="206" spans="2:146" x14ac:dyDescent="0.25">
      <c r="B206" s="2">
        <v>184</v>
      </c>
      <c r="C206" s="49">
        <v>66.157899999999998</v>
      </c>
      <c r="D206" s="49">
        <v>75.771900000000002</v>
      </c>
      <c r="E206" s="49">
        <v>86.824600000000004</v>
      </c>
      <c r="F206" s="49">
        <v>98.017499999999998</v>
      </c>
      <c r="G206" s="49">
        <v>105.58929999999999</v>
      </c>
      <c r="H206" s="49">
        <v>116.5536</v>
      </c>
      <c r="I206" s="49">
        <v>121.1786</v>
      </c>
      <c r="J206" s="49">
        <v>123.589</v>
      </c>
      <c r="K206" s="49">
        <v>124.345</v>
      </c>
      <c r="L206" s="49">
        <v>122.545</v>
      </c>
      <c r="M206" s="49">
        <v>120.764</v>
      </c>
      <c r="N206" s="49">
        <v>119.92700000000001</v>
      </c>
      <c r="O206" s="49">
        <v>110.218</v>
      </c>
      <c r="P206" s="49">
        <v>103.8364</v>
      </c>
      <c r="Q206" s="49">
        <v>104.3091</v>
      </c>
      <c r="T206" s="4">
        <f t="shared" si="249"/>
        <v>65.863482496440639</v>
      </c>
      <c r="U206" s="4">
        <f t="shared" si="250"/>
        <v>75.031689672670794</v>
      </c>
      <c r="V206" s="4">
        <f t="shared" si="251"/>
        <v>85.443996895256049</v>
      </c>
      <c r="W206" s="4">
        <f t="shared" si="252"/>
        <v>96.046214038510044</v>
      </c>
      <c r="X206" s="4">
        <f t="shared" si="253"/>
        <v>105.77151572074837</v>
      </c>
      <c r="Y206" s="4">
        <f t="shared" si="254"/>
        <v>114.75236576711349</v>
      </c>
      <c r="Z206" s="4">
        <f t="shared" si="255"/>
        <v>120.01583404069335</v>
      </c>
      <c r="AA206" s="4">
        <f t="shared" si="256"/>
        <v>123.13460102130514</v>
      </c>
      <c r="AB206" s="4">
        <f t="shared" si="257"/>
        <v>122.3839920832577</v>
      </c>
      <c r="AC206" s="4">
        <f t="shared" si="258"/>
        <v>121.40673337583941</v>
      </c>
      <c r="AD206" s="4">
        <f t="shared" si="259"/>
        <v>119.88307674357682</v>
      </c>
      <c r="AE206" s="4">
        <f t="shared" si="260"/>
        <v>117.50402165219697</v>
      </c>
      <c r="AF206" s="4">
        <f t="shared" si="261"/>
        <v>108.64756804406856</v>
      </c>
      <c r="AG206" s="4">
        <f t="shared" si="262"/>
        <v>101.51004200542322</v>
      </c>
      <c r="AH206" s="4">
        <f t="shared" si="263"/>
        <v>101.02114445165036</v>
      </c>
      <c r="AJ206" s="4">
        <f t="shared" si="264"/>
        <v>0.29441750355935881</v>
      </c>
      <c r="AK206" s="4">
        <f t="shared" si="265"/>
        <v>0.74021032732920844</v>
      </c>
      <c r="AL206" s="4">
        <f t="shared" si="266"/>
        <v>1.3806031047439546</v>
      </c>
      <c r="AM206" s="4">
        <f t="shared" si="267"/>
        <v>1.9712859614899543</v>
      </c>
      <c r="AN206" s="4">
        <f t="shared" si="268"/>
        <v>-0.18221572074837411</v>
      </c>
      <c r="AO206" s="4">
        <f t="shared" si="269"/>
        <v>1.8012342328865145</v>
      </c>
      <c r="AP206" s="4">
        <f t="shared" si="270"/>
        <v>1.1627659593066539</v>
      </c>
      <c r="AQ206" s="4">
        <f t="shared" si="271"/>
        <v>0.45439897869485435</v>
      </c>
      <c r="AR206" s="4">
        <f t="shared" si="272"/>
        <v>1.9610079167423038</v>
      </c>
      <c r="AS206" s="4">
        <f t="shared" si="273"/>
        <v>1.1382666241605932</v>
      </c>
      <c r="AT206" s="4">
        <f t="shared" si="274"/>
        <v>0.88092325642317348</v>
      </c>
      <c r="AU206" s="4">
        <f t="shared" si="275"/>
        <v>2.4229783478030384</v>
      </c>
      <c r="AV206" s="4">
        <f t="shared" si="276"/>
        <v>1.5704319559314399</v>
      </c>
      <c r="AW206" s="4">
        <f t="shared" si="277"/>
        <v>2.3263579945767816</v>
      </c>
      <c r="AX206" s="4">
        <f t="shared" si="278"/>
        <v>3.2879555483496432</v>
      </c>
      <c r="AZ206" s="2">
        <f t="shared" si="279"/>
        <v>65.863482496440639</v>
      </c>
      <c r="BA206" s="2">
        <f t="shared" si="280"/>
        <v>75.031689672670794</v>
      </c>
      <c r="BB206" s="2">
        <f t="shared" si="371"/>
        <v>85.443996895256049</v>
      </c>
      <c r="BC206" s="2">
        <f t="shared" si="282"/>
        <v>96.046214038510044</v>
      </c>
      <c r="BD206" s="2">
        <f t="shared" si="283"/>
        <v>105.77151572074837</v>
      </c>
      <c r="BE206" s="2">
        <f t="shared" si="284"/>
        <v>114.75236576711349</v>
      </c>
      <c r="BF206" s="2">
        <f t="shared" si="285"/>
        <v>120.01583404069335</v>
      </c>
      <c r="BG206" s="2">
        <f t="shared" si="286"/>
        <v>123.13460102130514</v>
      </c>
      <c r="BH206" s="2">
        <f t="shared" si="287"/>
        <v>122.3839920832577</v>
      </c>
      <c r="BI206" s="2">
        <f t="shared" si="288"/>
        <v>121.40673337583941</v>
      </c>
      <c r="BJ206" s="2">
        <f t="shared" si="289"/>
        <v>119.88307674357682</v>
      </c>
      <c r="BK206" s="2">
        <f t="shared" si="290"/>
        <v>117.50402165219697</v>
      </c>
      <c r="BL206" s="2">
        <f t="shared" si="291"/>
        <v>108.64756804406856</v>
      </c>
      <c r="BM206" s="2">
        <f t="shared" si="292"/>
        <v>101.51004200542322</v>
      </c>
      <c r="BN206" s="2">
        <f t="shared" si="293"/>
        <v>101.02114445165036</v>
      </c>
      <c r="BP206" s="2" t="str">
        <f t="shared" si="294"/>
        <v/>
      </c>
      <c r="BQ206" s="2" t="str">
        <f t="shared" si="295"/>
        <v/>
      </c>
      <c r="BR206" s="2" t="str">
        <f t="shared" si="296"/>
        <v/>
      </c>
      <c r="BS206" s="2" t="str">
        <f t="shared" si="297"/>
        <v/>
      </c>
      <c r="BT206" s="2" t="str">
        <f t="shared" si="298"/>
        <v/>
      </c>
      <c r="BU206" s="2" t="str">
        <f t="shared" si="299"/>
        <v/>
      </c>
      <c r="BV206" s="2" t="str">
        <f t="shared" si="300"/>
        <v/>
      </c>
      <c r="BW206" s="2" t="str">
        <f t="shared" si="301"/>
        <v/>
      </c>
      <c r="BX206" s="2" t="str">
        <f t="shared" si="302"/>
        <v/>
      </c>
      <c r="BY206" s="2" t="str">
        <f t="shared" si="303"/>
        <v/>
      </c>
      <c r="BZ206" s="2" t="str">
        <f t="shared" si="304"/>
        <v/>
      </c>
      <c r="CA206" s="2" t="str">
        <f t="shared" si="305"/>
        <v/>
      </c>
      <c r="CB206" s="2" t="str">
        <f t="shared" si="306"/>
        <v/>
      </c>
      <c r="CC206" s="2" t="str">
        <f t="shared" si="307"/>
        <v/>
      </c>
      <c r="CD206" s="2" t="str">
        <f t="shared" si="308"/>
        <v/>
      </c>
      <c r="CF206" s="2">
        <f t="shared" si="309"/>
        <v>66.157899999999998</v>
      </c>
      <c r="CG206" s="2" t="str">
        <f t="shared" si="310"/>
        <v/>
      </c>
      <c r="CH206" s="2" t="str">
        <f t="shared" si="311"/>
        <v/>
      </c>
      <c r="CI206" s="2" t="str">
        <f t="shared" si="312"/>
        <v/>
      </c>
      <c r="CJ206" s="2" t="str">
        <f t="shared" si="313"/>
        <v/>
      </c>
      <c r="CK206" s="2" t="str">
        <f t="shared" si="314"/>
        <v/>
      </c>
      <c r="CL206" s="2" t="str">
        <f t="shared" si="315"/>
        <v/>
      </c>
      <c r="CM206" s="2" t="str">
        <f t="shared" si="316"/>
        <v/>
      </c>
      <c r="CN206" s="2" t="str">
        <f t="shared" si="317"/>
        <v/>
      </c>
      <c r="CO206" s="2" t="str">
        <f t="shared" si="318"/>
        <v/>
      </c>
      <c r="CP206" s="2" t="str">
        <f t="shared" si="319"/>
        <v/>
      </c>
      <c r="CQ206" s="2" t="str">
        <f t="shared" si="320"/>
        <v/>
      </c>
      <c r="CR206" s="2" t="str">
        <f t="shared" si="321"/>
        <v/>
      </c>
      <c r="CS206" s="2" t="str">
        <f t="shared" si="322"/>
        <v/>
      </c>
      <c r="CT206" s="2" t="str">
        <f t="shared" si="323"/>
        <v/>
      </c>
      <c r="CV206" s="2">
        <f t="shared" si="324"/>
        <v>70.662455667842409</v>
      </c>
      <c r="CW206" s="2">
        <f t="shared" si="325"/>
        <v>76.21744733104839</v>
      </c>
      <c r="CX206" s="2">
        <f t="shared" si="326"/>
        <v>87.887984418718347</v>
      </c>
      <c r="CY206" s="2">
        <f t="shared" si="327"/>
        <v>99.530221492003406</v>
      </c>
      <c r="CZ206" s="2">
        <f t="shared" si="328"/>
        <v>106.20256109652006</v>
      </c>
      <c r="DA206" s="2">
        <f t="shared" si="329"/>
        <v>112.87225121728899</v>
      </c>
      <c r="DB206" s="2">
        <f t="shared" si="330"/>
        <v>125.13342959449457</v>
      </c>
      <c r="DC206" s="2">
        <f t="shared" si="331"/>
        <v>126.22812258304863</v>
      </c>
      <c r="DD206" s="2">
        <f t="shared" si="332"/>
        <v>125.69256084262368</v>
      </c>
      <c r="DE206" s="2">
        <f t="shared" si="333"/>
        <v>125.5704213420768</v>
      </c>
      <c r="DF206" s="2">
        <f t="shared" si="334"/>
        <v>123.93887223725037</v>
      </c>
      <c r="DG206" s="2">
        <f t="shared" si="335"/>
        <v>123.2343985830075</v>
      </c>
      <c r="DH206" s="2">
        <f t="shared" si="336"/>
        <v>111.54822073579479</v>
      </c>
      <c r="DI206" s="2">
        <f t="shared" si="337"/>
        <v>101.58785987060674</v>
      </c>
      <c r="DJ206" s="2">
        <f t="shared" si="338"/>
        <v>109.81665145729082</v>
      </c>
      <c r="DL206" s="2">
        <f t="shared" si="339"/>
        <v>65.862508016627572</v>
      </c>
      <c r="DM206" s="2">
        <f t="shared" si="340"/>
        <v>75.031270058216066</v>
      </c>
      <c r="DN206" s="2">
        <f t="shared" si="341"/>
        <v>85.443183503582446</v>
      </c>
      <c r="DO206" s="2">
        <f t="shared" si="342"/>
        <v>96.045139572864343</v>
      </c>
      <c r="DP206" s="2">
        <f t="shared" si="343"/>
        <v>105.77138167203194</v>
      </c>
      <c r="DQ206" s="2">
        <f t="shared" si="344"/>
        <v>114.75296766070547</v>
      </c>
      <c r="DR206" s="2">
        <f t="shared" si="345"/>
        <v>120.01429765405356</v>
      </c>
      <c r="DS206" s="2">
        <f t="shared" si="346"/>
        <v>123.13379586226785</v>
      </c>
      <c r="DT206" s="2">
        <f t="shared" si="347"/>
        <v>122.38318010381836</v>
      </c>
      <c r="DU206" s="2">
        <f t="shared" si="348"/>
        <v>121.40562575176568</v>
      </c>
      <c r="DV206" s="2">
        <f t="shared" si="349"/>
        <v>119.88184180605103</v>
      </c>
      <c r="DW206" s="2">
        <f t="shared" si="350"/>
        <v>117.5020837879453</v>
      </c>
      <c r="DX206" s="2">
        <f t="shared" si="351"/>
        <v>108.64631594446782</v>
      </c>
      <c r="DY206" s="2">
        <f t="shared" si="352"/>
        <v>101.51001384976637</v>
      </c>
      <c r="DZ206" s="2">
        <f t="shared" si="353"/>
        <v>101.01975213697672</v>
      </c>
      <c r="EB206" s="2">
        <f t="shared" si="354"/>
        <v>0.99979698115815485</v>
      </c>
      <c r="EC206" s="2">
        <f t="shared" si="355"/>
        <v>0.99964624642173217</v>
      </c>
      <c r="ED206" s="2">
        <f t="shared" si="356"/>
        <v>0.99966729737845916</v>
      </c>
      <c r="EE206" s="2">
        <f t="shared" si="357"/>
        <v>0.9996916957274965</v>
      </c>
      <c r="EF206" s="2">
        <f t="shared" si="358"/>
        <v>0.99968911151874829</v>
      </c>
      <c r="EG206" s="2">
        <f t="shared" si="359"/>
        <v>0.99967996579490825</v>
      </c>
      <c r="EH206" s="2">
        <f t="shared" si="360"/>
        <v>0.99969987360012147</v>
      </c>
      <c r="EI206" s="2">
        <f t="shared" si="361"/>
        <v>0.99973979507985178</v>
      </c>
      <c r="EJ206" s="2">
        <f t="shared" si="362"/>
        <v>0.99975464308780859</v>
      </c>
      <c r="EK206" s="2">
        <f t="shared" si="363"/>
        <v>0.99973405079560129</v>
      </c>
      <c r="EL206" s="2">
        <f t="shared" si="364"/>
        <v>0.99969560555516468</v>
      </c>
      <c r="EM206" s="2">
        <f t="shared" si="365"/>
        <v>0.99966194036424061</v>
      </c>
      <c r="EN206" s="2">
        <f t="shared" si="366"/>
        <v>0.99956852492042447</v>
      </c>
      <c r="EO206" s="2">
        <f t="shared" si="367"/>
        <v>0.99963831604299136</v>
      </c>
      <c r="EP206" s="2">
        <f t="shared" si="368"/>
        <v>0.99984172665584314</v>
      </c>
    </row>
    <row r="207" spans="2:146" x14ac:dyDescent="0.25">
      <c r="B207" s="2">
        <v>185</v>
      </c>
      <c r="C207" s="49">
        <v>66.508799999999994</v>
      </c>
      <c r="D207" s="49">
        <v>75.263199999999998</v>
      </c>
      <c r="E207" s="49">
        <v>86.807000000000002</v>
      </c>
      <c r="F207" s="49">
        <v>97.719300000000004</v>
      </c>
      <c r="G207" s="49">
        <v>105.46429999999999</v>
      </c>
      <c r="H207" s="49">
        <v>115.0536</v>
      </c>
      <c r="I207" s="49">
        <v>121.9821</v>
      </c>
      <c r="J207" s="49">
        <v>124.839</v>
      </c>
      <c r="K207" s="49">
        <v>125.05500000000001</v>
      </c>
      <c r="L207" s="49">
        <v>123.818</v>
      </c>
      <c r="M207" s="49">
        <v>120.855</v>
      </c>
      <c r="N207" s="49">
        <v>118.764</v>
      </c>
      <c r="O207" s="49">
        <v>110.764</v>
      </c>
      <c r="P207" s="49">
        <v>104.01819999999999</v>
      </c>
      <c r="Q207" s="49">
        <v>104.67270000000001</v>
      </c>
      <c r="T207" s="4">
        <f t="shared" si="249"/>
        <v>65.899186645184969</v>
      </c>
      <c r="U207" s="4">
        <f t="shared" si="250"/>
        <v>75.01092004155629</v>
      </c>
      <c r="V207" s="4">
        <f t="shared" si="251"/>
        <v>85.403183117499211</v>
      </c>
      <c r="W207" s="4">
        <f t="shared" si="252"/>
        <v>95.992984970151142</v>
      </c>
      <c r="X207" s="4">
        <f t="shared" si="253"/>
        <v>105.72885867950734</v>
      </c>
      <c r="Y207" s="4">
        <f t="shared" si="254"/>
        <v>114.72759062921787</v>
      </c>
      <c r="Z207" s="4">
        <f t="shared" si="255"/>
        <v>119.9711024990366</v>
      </c>
      <c r="AA207" s="4">
        <f t="shared" si="256"/>
        <v>123.08433423016679</v>
      </c>
      <c r="AB207" s="4">
        <f t="shared" si="257"/>
        <v>122.31961153253773</v>
      </c>
      <c r="AC207" s="4">
        <f t="shared" si="258"/>
        <v>121.33749703603846</v>
      </c>
      <c r="AD207" s="4">
        <f t="shared" si="259"/>
        <v>119.80359757762248</v>
      </c>
      <c r="AE207" s="4">
        <f t="shared" si="260"/>
        <v>117.41504933089688</v>
      </c>
      <c r="AF207" s="4">
        <f t="shared" si="261"/>
        <v>108.56793788949496</v>
      </c>
      <c r="AG207" s="4">
        <f t="shared" si="262"/>
        <v>101.44409921481456</v>
      </c>
      <c r="AH207" s="4">
        <f t="shared" si="263"/>
        <v>101.01816199647857</v>
      </c>
      <c r="AJ207" s="4">
        <f t="shared" si="264"/>
        <v>0.60961335481502488</v>
      </c>
      <c r="AK207" s="4">
        <f t="shared" si="265"/>
        <v>0.2522799584437081</v>
      </c>
      <c r="AL207" s="4">
        <f t="shared" si="266"/>
        <v>1.4038168825007915</v>
      </c>
      <c r="AM207" s="4">
        <f t="shared" si="267"/>
        <v>1.7263150298488625</v>
      </c>
      <c r="AN207" s="4">
        <f t="shared" si="268"/>
        <v>-0.26455867950734557</v>
      </c>
      <c r="AO207" s="4">
        <f t="shared" si="269"/>
        <v>0.32600937078213121</v>
      </c>
      <c r="AP207" s="4">
        <f t="shared" si="270"/>
        <v>2.0109975009633985</v>
      </c>
      <c r="AQ207" s="4">
        <f t="shared" si="271"/>
        <v>1.7546657698332098</v>
      </c>
      <c r="AR207" s="4">
        <f t="shared" si="272"/>
        <v>2.7353884674622719</v>
      </c>
      <c r="AS207" s="4">
        <f t="shared" si="273"/>
        <v>2.4805029639615412</v>
      </c>
      <c r="AT207" s="4">
        <f t="shared" si="274"/>
        <v>1.0514024223775209</v>
      </c>
      <c r="AU207" s="4">
        <f t="shared" si="275"/>
        <v>1.3489506691031181</v>
      </c>
      <c r="AV207" s="4">
        <f t="shared" si="276"/>
        <v>2.1960621105050393</v>
      </c>
      <c r="AW207" s="4">
        <f t="shared" si="277"/>
        <v>2.5741007851854363</v>
      </c>
      <c r="AX207" s="4">
        <f t="shared" si="278"/>
        <v>3.6545380035214379</v>
      </c>
      <c r="AZ207" s="2">
        <f t="shared" si="279"/>
        <v>65.899186645184969</v>
      </c>
      <c r="BA207" s="2">
        <f t="shared" si="280"/>
        <v>75.01092004155629</v>
      </c>
      <c r="BB207" s="2">
        <f t="shared" si="371"/>
        <v>85.403183117499211</v>
      </c>
      <c r="BC207" s="2">
        <f t="shared" si="282"/>
        <v>95.992984970151142</v>
      </c>
      <c r="BD207" s="2">
        <f t="shared" si="283"/>
        <v>105.72885867950734</v>
      </c>
      <c r="BE207" s="2">
        <f t="shared" si="284"/>
        <v>114.72759062921787</v>
      </c>
      <c r="BF207" s="2">
        <f t="shared" si="285"/>
        <v>119.9711024990366</v>
      </c>
      <c r="BG207" s="2">
        <f t="shared" si="286"/>
        <v>123.08433423016679</v>
      </c>
      <c r="BH207" s="2">
        <f t="shared" si="287"/>
        <v>122.31961153253773</v>
      </c>
      <c r="BI207" s="2">
        <f t="shared" si="288"/>
        <v>121.33749703603846</v>
      </c>
      <c r="BJ207" s="2">
        <f t="shared" si="289"/>
        <v>119.80359757762248</v>
      </c>
      <c r="BK207" s="2">
        <f t="shared" si="290"/>
        <v>117.41504933089688</v>
      </c>
      <c r="BL207" s="2">
        <f t="shared" si="291"/>
        <v>108.56793788949496</v>
      </c>
      <c r="BM207" s="2">
        <f t="shared" si="292"/>
        <v>101.44409921481456</v>
      </c>
      <c r="BN207" s="2">
        <f t="shared" si="293"/>
        <v>101.01816199647857</v>
      </c>
      <c r="BP207" s="2" t="str">
        <f t="shared" si="294"/>
        <v/>
      </c>
      <c r="BQ207" s="2" t="str">
        <f t="shared" si="295"/>
        <v/>
      </c>
      <c r="BR207" s="2" t="str">
        <f t="shared" si="296"/>
        <v/>
      </c>
      <c r="BS207" s="2" t="str">
        <f t="shared" si="297"/>
        <v/>
      </c>
      <c r="BT207" s="2" t="str">
        <f t="shared" si="298"/>
        <v/>
      </c>
      <c r="BU207" s="2" t="str">
        <f t="shared" si="299"/>
        <v/>
      </c>
      <c r="BV207" s="2" t="str">
        <f t="shared" si="300"/>
        <v/>
      </c>
      <c r="BW207" s="2" t="str">
        <f t="shared" si="301"/>
        <v/>
      </c>
      <c r="BX207" s="2" t="str">
        <f t="shared" si="302"/>
        <v/>
      </c>
      <c r="BY207" s="2" t="str">
        <f t="shared" si="303"/>
        <v/>
      </c>
      <c r="BZ207" s="2" t="str">
        <f t="shared" si="304"/>
        <v/>
      </c>
      <c r="CA207" s="2" t="str">
        <f t="shared" si="305"/>
        <v/>
      </c>
      <c r="CB207" s="2" t="str">
        <f t="shared" si="306"/>
        <v/>
      </c>
      <c r="CC207" s="2" t="str">
        <f t="shared" si="307"/>
        <v/>
      </c>
      <c r="CD207" s="2" t="str">
        <f t="shared" si="308"/>
        <v/>
      </c>
      <c r="CF207" s="2">
        <f t="shared" si="309"/>
        <v>66.508799999999994</v>
      </c>
      <c r="CG207" s="2" t="str">
        <f t="shared" si="310"/>
        <v/>
      </c>
      <c r="CH207" s="2" t="str">
        <f t="shared" si="311"/>
        <v/>
      </c>
      <c r="CI207" s="2" t="str">
        <f t="shared" si="312"/>
        <v/>
      </c>
      <c r="CJ207" s="2" t="str">
        <f t="shared" si="313"/>
        <v/>
      </c>
      <c r="CK207" s="2" t="str">
        <f t="shared" si="314"/>
        <v/>
      </c>
      <c r="CL207" s="2" t="str">
        <f t="shared" si="315"/>
        <v/>
      </c>
      <c r="CM207" s="2" t="str">
        <f t="shared" si="316"/>
        <v/>
      </c>
      <c r="CN207" s="2" t="str">
        <f t="shared" si="317"/>
        <v/>
      </c>
      <c r="CO207" s="2" t="str">
        <f t="shared" si="318"/>
        <v/>
      </c>
      <c r="CP207" s="2" t="str">
        <f t="shared" si="319"/>
        <v/>
      </c>
      <c r="CQ207" s="2" t="str">
        <f t="shared" si="320"/>
        <v/>
      </c>
      <c r="CR207" s="2" t="str">
        <f t="shared" si="321"/>
        <v/>
      </c>
      <c r="CS207" s="2" t="str">
        <f t="shared" si="322"/>
        <v/>
      </c>
      <c r="CT207" s="2" t="str">
        <f t="shared" si="323"/>
        <v/>
      </c>
      <c r="CV207" s="2">
        <f t="shared" si="324"/>
        <v>70.697638833712375</v>
      </c>
      <c r="CW207" s="2">
        <f t="shared" si="325"/>
        <v>76.199966966201302</v>
      </c>
      <c r="CX207" s="2">
        <f t="shared" si="326"/>
        <v>87.871258456381582</v>
      </c>
      <c r="CY207" s="2">
        <f t="shared" si="327"/>
        <v>99.52198414489699</v>
      </c>
      <c r="CZ207" s="2">
        <f t="shared" si="328"/>
        <v>106.17430772025908</v>
      </c>
      <c r="DA207" s="2">
        <f t="shared" si="329"/>
        <v>112.83136692773836</v>
      </c>
      <c r="DB207" s="2">
        <f t="shared" si="330"/>
        <v>125.14014710273457</v>
      </c>
      <c r="DC207" s="2">
        <f t="shared" si="331"/>
        <v>126.2095422557607</v>
      </c>
      <c r="DD207" s="2">
        <f t="shared" si="332"/>
        <v>125.65899776761556</v>
      </c>
      <c r="DE207" s="2">
        <f t="shared" si="333"/>
        <v>125.53054197436563</v>
      </c>
      <c r="DF207" s="2">
        <f t="shared" si="334"/>
        <v>123.89313839126068</v>
      </c>
      <c r="DG207" s="2">
        <f t="shared" si="335"/>
        <v>123.19543291465726</v>
      </c>
      <c r="DH207" s="2">
        <f t="shared" si="336"/>
        <v>111.47481623159497</v>
      </c>
      <c r="DI207" s="2">
        <f t="shared" si="337"/>
        <v>101.47936347435899</v>
      </c>
      <c r="DJ207" s="2">
        <f t="shared" si="338"/>
        <v>109.78755302870685</v>
      </c>
      <c r="DL207" s="2">
        <f t="shared" si="339"/>
        <v>65.898298005515088</v>
      </c>
      <c r="DM207" s="2">
        <f t="shared" si="340"/>
        <v>75.010536287043266</v>
      </c>
      <c r="DN207" s="2">
        <f t="shared" si="341"/>
        <v>85.402433984116499</v>
      </c>
      <c r="DO207" s="2">
        <f t="shared" si="342"/>
        <v>95.991992391304365</v>
      </c>
      <c r="DP207" s="2">
        <f t="shared" si="343"/>
        <v>105.72873234043101</v>
      </c>
      <c r="DQ207" s="2">
        <f t="shared" si="344"/>
        <v>114.72814426605635</v>
      </c>
      <c r="DR207" s="2">
        <f t="shared" si="345"/>
        <v>119.96968721098156</v>
      </c>
      <c r="DS207" s="2">
        <f t="shared" si="346"/>
        <v>123.08359239493478</v>
      </c>
      <c r="DT207" s="2">
        <f t="shared" si="347"/>
        <v>122.31886410082539</v>
      </c>
      <c r="DU207" s="2">
        <f t="shared" si="348"/>
        <v>121.33647974849188</v>
      </c>
      <c r="DV207" s="2">
        <f t="shared" si="349"/>
        <v>119.80246193028745</v>
      </c>
      <c r="DW207" s="2">
        <f t="shared" si="350"/>
        <v>117.41326655472645</v>
      </c>
      <c r="DX207" s="2">
        <f t="shared" si="351"/>
        <v>108.56679351017425</v>
      </c>
      <c r="DY207" s="2">
        <f t="shared" si="352"/>
        <v>101.44408757834813</v>
      </c>
      <c r="DZ207" s="2">
        <f t="shared" si="353"/>
        <v>101.01689596076373</v>
      </c>
      <c r="EB207" s="2">
        <f t="shared" si="354"/>
        <v>0.9998148413080693</v>
      </c>
      <c r="EC207" s="2">
        <f t="shared" si="355"/>
        <v>0.99967736285960007</v>
      </c>
      <c r="ED207" s="2">
        <f t="shared" si="356"/>
        <v>0.99969656271998164</v>
      </c>
      <c r="EE207" s="2">
        <f t="shared" si="357"/>
        <v>0.99971881553384401</v>
      </c>
      <c r="EF207" s="2">
        <f t="shared" si="358"/>
        <v>0.99971645857904401</v>
      </c>
      <c r="EG207" s="2">
        <f t="shared" si="359"/>
        <v>0.9997081171167036</v>
      </c>
      <c r="EH207" s="2">
        <f t="shared" si="360"/>
        <v>0.99972627424161975</v>
      </c>
      <c r="EI207" s="2">
        <f t="shared" si="361"/>
        <v>0.99976268485899045</v>
      </c>
      <c r="EJ207" s="2">
        <f t="shared" si="362"/>
        <v>0.99977622700559154</v>
      </c>
      <c r="EK207" s="2">
        <f t="shared" si="363"/>
        <v>0.99975744576694425</v>
      </c>
      <c r="EL207" s="2">
        <f t="shared" si="364"/>
        <v>0.99972238153130066</v>
      </c>
      <c r="EM207" s="2">
        <f t="shared" si="365"/>
        <v>0.99969167677658455</v>
      </c>
      <c r="EN207" s="2">
        <f t="shared" si="366"/>
        <v>0.99960647511029155</v>
      </c>
      <c r="EO207" s="2">
        <f t="shared" si="367"/>
        <v>0.99967012981290981</v>
      </c>
      <c r="EP207" s="2">
        <f t="shared" si="368"/>
        <v>0.99985565098429463</v>
      </c>
    </row>
    <row r="208" spans="2:146" x14ac:dyDescent="0.25">
      <c r="B208" s="2">
        <v>186</v>
      </c>
      <c r="C208" s="49">
        <v>66.403499999999994</v>
      </c>
      <c r="D208" s="49">
        <v>76.245599999999996</v>
      </c>
      <c r="E208" s="49">
        <v>87.0702</v>
      </c>
      <c r="F208" s="49">
        <v>96.368399999999994</v>
      </c>
      <c r="G208" s="49">
        <v>105.875</v>
      </c>
      <c r="H208" s="49">
        <v>115.9464</v>
      </c>
      <c r="I208" s="49">
        <v>121.1071</v>
      </c>
      <c r="J208" s="49">
        <v>124.196</v>
      </c>
      <c r="K208" s="49">
        <v>125.127</v>
      </c>
      <c r="L208" s="49">
        <v>124.05500000000001</v>
      </c>
      <c r="M208" s="49">
        <v>121.43600000000001</v>
      </c>
      <c r="N208" s="49">
        <v>119.127</v>
      </c>
      <c r="O208" s="49">
        <v>111.527</v>
      </c>
      <c r="P208" s="49">
        <v>103.2</v>
      </c>
      <c r="Q208" s="49">
        <v>103.67270000000001</v>
      </c>
      <c r="T208" s="4">
        <f t="shared" si="249"/>
        <v>65.93489835414394</v>
      </c>
      <c r="U208" s="4">
        <f t="shared" si="250"/>
        <v>74.990153471419276</v>
      </c>
      <c r="V208" s="4">
        <f t="shared" si="251"/>
        <v>85.362374349068332</v>
      </c>
      <c r="W208" s="4">
        <f t="shared" si="252"/>
        <v>95.939761991919127</v>
      </c>
      <c r="X208" s="4">
        <f t="shared" si="253"/>
        <v>105.68620195709585</v>
      </c>
      <c r="Y208" s="4">
        <f t="shared" si="254"/>
        <v>114.70281166011573</v>
      </c>
      <c r="Z208" s="4">
        <f t="shared" si="255"/>
        <v>119.92638037090755</v>
      </c>
      <c r="AA208" s="4">
        <f t="shared" si="256"/>
        <v>123.03407234796704</v>
      </c>
      <c r="AB208" s="4">
        <f t="shared" si="257"/>
        <v>122.25523605336333</v>
      </c>
      <c r="AC208" s="4">
        <f t="shared" si="258"/>
        <v>121.26826801656027</v>
      </c>
      <c r="AD208" s="4">
        <f t="shared" si="259"/>
        <v>119.72412632158556</v>
      </c>
      <c r="AE208" s="4">
        <f t="shared" si="260"/>
        <v>117.32608929515719</v>
      </c>
      <c r="AF208" s="4">
        <f t="shared" si="261"/>
        <v>108.48831699416019</v>
      </c>
      <c r="AG208" s="4">
        <f t="shared" si="262"/>
        <v>101.37815911243256</v>
      </c>
      <c r="AH208" s="4">
        <f t="shared" si="263"/>
        <v>101.01519098273067</v>
      </c>
      <c r="AJ208" s="4">
        <f t="shared" si="264"/>
        <v>0.46860164585605446</v>
      </c>
      <c r="AK208" s="4">
        <f t="shared" si="265"/>
        <v>1.2554465285807197</v>
      </c>
      <c r="AL208" s="4">
        <f t="shared" si="266"/>
        <v>1.7078256509316674</v>
      </c>
      <c r="AM208" s="4">
        <f t="shared" si="267"/>
        <v>0.42863800808086694</v>
      </c>
      <c r="AN208" s="4">
        <f t="shared" si="268"/>
        <v>0.18879804290415336</v>
      </c>
      <c r="AO208" s="4">
        <f t="shared" si="269"/>
        <v>1.2435883398842691</v>
      </c>
      <c r="AP208" s="4">
        <f t="shared" si="270"/>
        <v>1.1807196290924509</v>
      </c>
      <c r="AQ208" s="4">
        <f t="shared" si="271"/>
        <v>1.1619276520329578</v>
      </c>
      <c r="AR208" s="4">
        <f t="shared" si="272"/>
        <v>2.871763946636662</v>
      </c>
      <c r="AS208" s="4">
        <f t="shared" si="273"/>
        <v>2.7867319834397364</v>
      </c>
      <c r="AT208" s="4">
        <f t="shared" si="274"/>
        <v>1.7118736784144488</v>
      </c>
      <c r="AU208" s="4">
        <f t="shared" si="275"/>
        <v>1.8009107048428064</v>
      </c>
      <c r="AV208" s="4">
        <f t="shared" si="276"/>
        <v>3.0386830058398147</v>
      </c>
      <c r="AW208" s="4">
        <f t="shared" si="277"/>
        <v>1.821840887567447</v>
      </c>
      <c r="AX208" s="4">
        <f t="shared" si="278"/>
        <v>2.6575090172693336</v>
      </c>
      <c r="AZ208" s="2">
        <f t="shared" si="279"/>
        <v>65.93489835414394</v>
      </c>
      <c r="BA208" s="2">
        <f t="shared" si="280"/>
        <v>74.990153471419276</v>
      </c>
      <c r="BB208" s="2">
        <f t="shared" si="371"/>
        <v>85.362374349068332</v>
      </c>
      <c r="BC208" s="2">
        <f t="shared" si="282"/>
        <v>95.939761991919127</v>
      </c>
      <c r="BD208" s="2">
        <f t="shared" si="283"/>
        <v>105.68620195709585</v>
      </c>
      <c r="BE208" s="2">
        <f t="shared" si="284"/>
        <v>114.70281166011573</v>
      </c>
      <c r="BF208" s="2">
        <f t="shared" si="285"/>
        <v>119.92638037090755</v>
      </c>
      <c r="BG208" s="2">
        <f t="shared" si="286"/>
        <v>123.03407234796704</v>
      </c>
      <c r="BH208" s="2">
        <f t="shared" si="287"/>
        <v>122.25523605336333</v>
      </c>
      <c r="BI208" s="2">
        <f t="shared" si="288"/>
        <v>121.26826801656027</v>
      </c>
      <c r="BJ208" s="2">
        <f t="shared" si="289"/>
        <v>119.72412632158556</v>
      </c>
      <c r="BK208" s="2">
        <f t="shared" si="290"/>
        <v>117.32608929515719</v>
      </c>
      <c r="BL208" s="2">
        <f t="shared" si="291"/>
        <v>108.48831699416019</v>
      </c>
      <c r="BM208" s="2">
        <f t="shared" si="292"/>
        <v>101.37815911243256</v>
      </c>
      <c r="BN208" s="2">
        <f t="shared" si="293"/>
        <v>101.01519098273067</v>
      </c>
      <c r="BP208" s="2" t="str">
        <f t="shared" si="294"/>
        <v/>
      </c>
      <c r="BQ208" s="2" t="str">
        <f t="shared" si="295"/>
        <v/>
      </c>
      <c r="BR208" s="2" t="str">
        <f t="shared" si="296"/>
        <v/>
      </c>
      <c r="BS208" s="2" t="str">
        <f t="shared" si="297"/>
        <v/>
      </c>
      <c r="BT208" s="2" t="str">
        <f t="shared" si="298"/>
        <v/>
      </c>
      <c r="BU208" s="2" t="str">
        <f t="shared" si="299"/>
        <v/>
      </c>
      <c r="BV208" s="2" t="str">
        <f t="shared" si="300"/>
        <v/>
      </c>
      <c r="BW208" s="2" t="str">
        <f t="shared" si="301"/>
        <v/>
      </c>
      <c r="BX208" s="2" t="str">
        <f t="shared" si="302"/>
        <v/>
      </c>
      <c r="BY208" s="2" t="str">
        <f t="shared" si="303"/>
        <v/>
      </c>
      <c r="BZ208" s="2" t="str">
        <f t="shared" si="304"/>
        <v/>
      </c>
      <c r="CA208" s="2" t="str">
        <f t="shared" si="305"/>
        <v/>
      </c>
      <c r="CB208" s="2" t="str">
        <f t="shared" si="306"/>
        <v/>
      </c>
      <c r="CC208" s="2" t="str">
        <f t="shared" si="307"/>
        <v/>
      </c>
      <c r="CD208" s="2" t="str">
        <f t="shared" si="308"/>
        <v/>
      </c>
      <c r="CF208" s="2">
        <f t="shared" si="309"/>
        <v>66.403499999999994</v>
      </c>
      <c r="CG208" s="2" t="str">
        <f t="shared" si="310"/>
        <v/>
      </c>
      <c r="CH208" s="2" t="str">
        <f t="shared" si="311"/>
        <v/>
      </c>
      <c r="CI208" s="2" t="str">
        <f t="shared" si="312"/>
        <v/>
      </c>
      <c r="CJ208" s="2" t="str">
        <f t="shared" si="313"/>
        <v/>
      </c>
      <c r="CK208" s="2" t="str">
        <f t="shared" si="314"/>
        <v/>
      </c>
      <c r="CL208" s="2" t="str">
        <f t="shared" si="315"/>
        <v/>
      </c>
      <c r="CM208" s="2" t="str">
        <f t="shared" si="316"/>
        <v/>
      </c>
      <c r="CN208" s="2" t="str">
        <f t="shared" si="317"/>
        <v/>
      </c>
      <c r="CO208" s="2" t="str">
        <f t="shared" si="318"/>
        <v/>
      </c>
      <c r="CP208" s="2" t="str">
        <f t="shared" si="319"/>
        <v/>
      </c>
      <c r="CQ208" s="2" t="str">
        <f t="shared" si="320"/>
        <v/>
      </c>
      <c r="CR208" s="2" t="str">
        <f t="shared" si="321"/>
        <v/>
      </c>
      <c r="CS208" s="2" t="str">
        <f t="shared" si="322"/>
        <v/>
      </c>
      <c r="CT208" s="2" t="str">
        <f t="shared" si="323"/>
        <v/>
      </c>
      <c r="CV208" s="2">
        <f t="shared" si="324"/>
        <v>70.732821999582328</v>
      </c>
      <c r="CW208" s="2">
        <f t="shared" si="325"/>
        <v>76.182486601354213</v>
      </c>
      <c r="CX208" s="2">
        <f t="shared" si="326"/>
        <v>87.854532494044818</v>
      </c>
      <c r="CY208" s="2">
        <f t="shared" si="327"/>
        <v>99.513746797790589</v>
      </c>
      <c r="CZ208" s="2">
        <f t="shared" si="328"/>
        <v>106.14605434399812</v>
      </c>
      <c r="DA208" s="2">
        <f t="shared" si="329"/>
        <v>112.79048263818771</v>
      </c>
      <c r="DB208" s="2">
        <f t="shared" si="330"/>
        <v>125.14686461097456</v>
      </c>
      <c r="DC208" s="2">
        <f t="shared" si="331"/>
        <v>126.19096192847277</v>
      </c>
      <c r="DD208" s="2">
        <f t="shared" si="332"/>
        <v>125.62543469260744</v>
      </c>
      <c r="DE208" s="2">
        <f t="shared" si="333"/>
        <v>125.49066260665447</v>
      </c>
      <c r="DF208" s="2">
        <f t="shared" si="334"/>
        <v>123.84740454527099</v>
      </c>
      <c r="DG208" s="2">
        <f t="shared" si="335"/>
        <v>123.15646724630702</v>
      </c>
      <c r="DH208" s="2">
        <f t="shared" si="336"/>
        <v>111.40141172739514</v>
      </c>
      <c r="DI208" s="2">
        <f t="shared" si="337"/>
        <v>101.37086707811125</v>
      </c>
      <c r="DJ208" s="2">
        <f t="shared" si="338"/>
        <v>109.75845460012287</v>
      </c>
      <c r="DL208" s="2">
        <f t="shared" si="339"/>
        <v>65.934087994402603</v>
      </c>
      <c r="DM208" s="2">
        <f t="shared" si="340"/>
        <v>74.989802515870466</v>
      </c>
      <c r="DN208" s="2">
        <f t="shared" si="341"/>
        <v>85.361684464650551</v>
      </c>
      <c r="DO208" s="2">
        <f t="shared" si="342"/>
        <v>95.938845209744386</v>
      </c>
      <c r="DP208" s="2">
        <f t="shared" si="343"/>
        <v>105.68608300883008</v>
      </c>
      <c r="DQ208" s="2">
        <f t="shared" si="344"/>
        <v>114.70332087140723</v>
      </c>
      <c r="DR208" s="2">
        <f t="shared" si="345"/>
        <v>119.92507676790954</v>
      </c>
      <c r="DS208" s="2">
        <f t="shared" si="346"/>
        <v>123.03338892760172</v>
      </c>
      <c r="DT208" s="2">
        <f t="shared" si="347"/>
        <v>122.25454809783244</v>
      </c>
      <c r="DU208" s="2">
        <f t="shared" si="348"/>
        <v>121.26733374521808</v>
      </c>
      <c r="DV208" s="2">
        <f t="shared" si="349"/>
        <v>119.72308205452387</v>
      </c>
      <c r="DW208" s="2">
        <f t="shared" si="350"/>
        <v>117.32444932150761</v>
      </c>
      <c r="DX208" s="2">
        <f t="shared" si="351"/>
        <v>108.4872710758807</v>
      </c>
      <c r="DY208" s="2">
        <f t="shared" si="352"/>
        <v>101.37816130692988</v>
      </c>
      <c r="DZ208" s="2">
        <f t="shared" si="353"/>
        <v>101.01403978455073</v>
      </c>
      <c r="EB208" s="2">
        <f t="shared" si="354"/>
        <v>0.9998311305147437</v>
      </c>
      <c r="EC208" s="2">
        <f t="shared" si="355"/>
        <v>0.99970574307724291</v>
      </c>
      <c r="ED208" s="2">
        <f t="shared" si="356"/>
        <v>0.99972325452267807</v>
      </c>
      <c r="EE208" s="2">
        <f t="shared" si="357"/>
        <v>0.99974355037413953</v>
      </c>
      <c r="EF208" s="2">
        <f t="shared" si="358"/>
        <v>0.99974140069899864</v>
      </c>
      <c r="EG208" s="2">
        <f t="shared" si="359"/>
        <v>0.99973379280973707</v>
      </c>
      <c r="EH208" s="2">
        <f t="shared" si="360"/>
        <v>0.99975035312862637</v>
      </c>
      <c r="EI208" s="2">
        <f t="shared" si="361"/>
        <v>0.99978356149956904</v>
      </c>
      <c r="EJ208" s="2">
        <f t="shared" si="362"/>
        <v>0.99979591258514522</v>
      </c>
      <c r="EK208" s="2">
        <f t="shared" si="363"/>
        <v>0.99977878318908053</v>
      </c>
      <c r="EL208" s="2">
        <f t="shared" si="364"/>
        <v>0.99974680276238659</v>
      </c>
      <c r="EM208" s="2">
        <f t="shared" si="365"/>
        <v>0.99971879824946908</v>
      </c>
      <c r="EN208" s="2">
        <f t="shared" si="366"/>
        <v>0.99964108860739065</v>
      </c>
      <c r="EO208" s="2">
        <f t="shared" si="367"/>
        <v>0.99969914608150812</v>
      </c>
      <c r="EP208" s="2">
        <f t="shared" si="368"/>
        <v>0.99986835046092593</v>
      </c>
    </row>
    <row r="209" spans="1:148" x14ac:dyDescent="0.25">
      <c r="B209" s="2">
        <v>187</v>
      </c>
      <c r="C209" s="49">
        <v>66.087699999999998</v>
      </c>
      <c r="D209" s="49">
        <v>75.456100000000006</v>
      </c>
      <c r="E209" s="49">
        <v>87.263199999999998</v>
      </c>
      <c r="F209" s="49">
        <v>97.561400000000006</v>
      </c>
      <c r="G209" s="49">
        <v>106.2679</v>
      </c>
      <c r="H209" s="49">
        <v>115.4464</v>
      </c>
      <c r="I209" s="49">
        <v>121.1071</v>
      </c>
      <c r="J209" s="49">
        <v>124.929</v>
      </c>
      <c r="K209" s="49">
        <v>125.43600000000001</v>
      </c>
      <c r="L209" s="49">
        <v>123.364</v>
      </c>
      <c r="M209" s="49">
        <v>122.291</v>
      </c>
      <c r="N209" s="49">
        <v>119.10899999999999</v>
      </c>
      <c r="O209" s="49">
        <v>111.2</v>
      </c>
      <c r="P209" s="49">
        <v>104.1455</v>
      </c>
      <c r="Q209" s="49">
        <v>104.0727</v>
      </c>
      <c r="T209" s="4">
        <f t="shared" si="249"/>
        <v>65.970616957680903</v>
      </c>
      <c r="U209" s="4">
        <f t="shared" si="250"/>
        <v>74.969389701374354</v>
      </c>
      <c r="V209" s="4">
        <f t="shared" si="251"/>
        <v>85.321570206143221</v>
      </c>
      <c r="W209" s="4">
        <f t="shared" si="252"/>
        <v>95.886544666298704</v>
      </c>
      <c r="X209" s="4">
        <f t="shared" si="253"/>
        <v>105.64354555710192</v>
      </c>
      <c r="Y209" s="4">
        <f t="shared" si="254"/>
        <v>114.67802916024543</v>
      </c>
      <c r="Z209" s="4">
        <f t="shared" si="255"/>
        <v>119.88166693765631</v>
      </c>
      <c r="AA209" s="4">
        <f t="shared" si="256"/>
        <v>122.98381500126507</v>
      </c>
      <c r="AB209" s="4">
        <f t="shared" si="257"/>
        <v>122.19086525315105</v>
      </c>
      <c r="AC209" s="4">
        <f t="shared" si="258"/>
        <v>121.19904572884174</v>
      </c>
      <c r="AD209" s="4">
        <f t="shared" si="259"/>
        <v>119.64466235252601</v>
      </c>
      <c r="AE209" s="4">
        <f t="shared" si="260"/>
        <v>117.23714058424243</v>
      </c>
      <c r="AF209" s="4">
        <f t="shared" si="261"/>
        <v>108.40870456317208</v>
      </c>
      <c r="AG209" s="4">
        <f t="shared" si="262"/>
        <v>101.31222135326665</v>
      </c>
      <c r="AH209" s="4">
        <f t="shared" si="263"/>
        <v>101.01223037488435</v>
      </c>
      <c r="AJ209" s="4">
        <f t="shared" si="264"/>
        <v>0.11708304231909494</v>
      </c>
      <c r="AK209" s="4">
        <f t="shared" si="265"/>
        <v>0.48671029862565263</v>
      </c>
      <c r="AL209" s="4">
        <f t="shared" si="266"/>
        <v>1.9416297938567766</v>
      </c>
      <c r="AM209" s="4">
        <f t="shared" si="267"/>
        <v>1.6748553337013021</v>
      </c>
      <c r="AN209" s="4">
        <f t="shared" si="268"/>
        <v>0.62435444289808117</v>
      </c>
      <c r="AO209" s="4">
        <f t="shared" si="269"/>
        <v>0.76837083975456721</v>
      </c>
      <c r="AP209" s="4">
        <f t="shared" si="270"/>
        <v>1.2254330623436971</v>
      </c>
      <c r="AQ209" s="4">
        <f t="shared" si="271"/>
        <v>1.9451849987349306</v>
      </c>
      <c r="AR209" s="4">
        <f t="shared" si="272"/>
        <v>3.2451347468489615</v>
      </c>
      <c r="AS209" s="4">
        <f t="shared" si="273"/>
        <v>2.1649542711582654</v>
      </c>
      <c r="AT209" s="4">
        <f t="shared" si="274"/>
        <v>2.6463376474739846</v>
      </c>
      <c r="AU209" s="4">
        <f t="shared" si="275"/>
        <v>1.8718594157575694</v>
      </c>
      <c r="AV209" s="4">
        <f t="shared" si="276"/>
        <v>2.791295436827923</v>
      </c>
      <c r="AW209" s="4">
        <f t="shared" si="277"/>
        <v>2.8332786467333477</v>
      </c>
      <c r="AX209" s="4">
        <f t="shared" si="278"/>
        <v>3.060469625115644</v>
      </c>
      <c r="AZ209" s="2">
        <f t="shared" si="279"/>
        <v>65.970616957680903</v>
      </c>
      <c r="BA209" s="2">
        <f t="shared" si="280"/>
        <v>74.969389701374354</v>
      </c>
      <c r="BB209" s="2">
        <f t="shared" si="371"/>
        <v>85.321570206143221</v>
      </c>
      <c r="BC209" s="2">
        <f t="shared" si="282"/>
        <v>95.886544666298704</v>
      </c>
      <c r="BD209" s="2">
        <f t="shared" si="283"/>
        <v>105.64354555710192</v>
      </c>
      <c r="BE209" s="2">
        <f t="shared" si="284"/>
        <v>114.67802916024543</v>
      </c>
      <c r="BF209" s="2">
        <f t="shared" si="285"/>
        <v>119.88166693765631</v>
      </c>
      <c r="BG209" s="2">
        <f t="shared" si="286"/>
        <v>122.98381500126507</v>
      </c>
      <c r="BH209" s="2">
        <f t="shared" si="287"/>
        <v>122.19086525315105</v>
      </c>
      <c r="BI209" s="2">
        <f t="shared" si="288"/>
        <v>121.19904572884174</v>
      </c>
      <c r="BJ209" s="2">
        <f t="shared" si="289"/>
        <v>119.64466235252601</v>
      </c>
      <c r="BK209" s="2">
        <f t="shared" si="290"/>
        <v>117.23714058424243</v>
      </c>
      <c r="BL209" s="2">
        <f t="shared" si="291"/>
        <v>108.40870456317208</v>
      </c>
      <c r="BM209" s="2">
        <f t="shared" si="292"/>
        <v>101.31222135326665</v>
      </c>
      <c r="BN209" s="2">
        <f t="shared" si="293"/>
        <v>101.01223037488435</v>
      </c>
      <c r="BP209" s="2" t="str">
        <f t="shared" si="294"/>
        <v/>
      </c>
      <c r="BQ209" s="2" t="str">
        <f t="shared" si="295"/>
        <v/>
      </c>
      <c r="BR209" s="2" t="str">
        <f t="shared" si="296"/>
        <v/>
      </c>
      <c r="BS209" s="2" t="str">
        <f t="shared" si="297"/>
        <v/>
      </c>
      <c r="BT209" s="2" t="str">
        <f t="shared" si="298"/>
        <v/>
      </c>
      <c r="BU209" s="2" t="str">
        <f t="shared" si="299"/>
        <v/>
      </c>
      <c r="BV209" s="2" t="str">
        <f t="shared" si="300"/>
        <v/>
      </c>
      <c r="BW209" s="2" t="str">
        <f t="shared" si="301"/>
        <v/>
      </c>
      <c r="BX209" s="2" t="str">
        <f t="shared" si="302"/>
        <v/>
      </c>
      <c r="BY209" s="2" t="str">
        <f t="shared" si="303"/>
        <v/>
      </c>
      <c r="BZ209" s="2" t="str">
        <f t="shared" si="304"/>
        <v/>
      </c>
      <c r="CA209" s="2" t="str">
        <f t="shared" si="305"/>
        <v/>
      </c>
      <c r="CB209" s="2" t="str">
        <f t="shared" si="306"/>
        <v/>
      </c>
      <c r="CC209" s="2" t="str">
        <f t="shared" si="307"/>
        <v/>
      </c>
      <c r="CD209" s="2" t="str">
        <f t="shared" si="308"/>
        <v/>
      </c>
      <c r="CF209" s="2">
        <f t="shared" si="309"/>
        <v>66.087699999999998</v>
      </c>
      <c r="CG209" s="2" t="str">
        <f t="shared" si="310"/>
        <v/>
      </c>
      <c r="CH209" s="2" t="str">
        <f t="shared" si="311"/>
        <v/>
      </c>
      <c r="CI209" s="2" t="str">
        <f t="shared" si="312"/>
        <v/>
      </c>
      <c r="CJ209" s="2" t="str">
        <f t="shared" si="313"/>
        <v/>
      </c>
      <c r="CK209" s="2" t="str">
        <f t="shared" si="314"/>
        <v/>
      </c>
      <c r="CL209" s="2" t="str">
        <f t="shared" si="315"/>
        <v/>
      </c>
      <c r="CM209" s="2" t="str">
        <f t="shared" si="316"/>
        <v/>
      </c>
      <c r="CN209" s="2" t="str">
        <f t="shared" si="317"/>
        <v/>
      </c>
      <c r="CO209" s="2" t="str">
        <f t="shared" si="318"/>
        <v/>
      </c>
      <c r="CP209" s="2" t="str">
        <f t="shared" si="319"/>
        <v/>
      </c>
      <c r="CQ209" s="2" t="str">
        <f t="shared" si="320"/>
        <v/>
      </c>
      <c r="CR209" s="2" t="str">
        <f t="shared" si="321"/>
        <v/>
      </c>
      <c r="CS209" s="2" t="str">
        <f t="shared" si="322"/>
        <v/>
      </c>
      <c r="CT209" s="2" t="str">
        <f t="shared" si="323"/>
        <v/>
      </c>
      <c r="CV209" s="2">
        <f t="shared" si="324"/>
        <v>70.76800516545228</v>
      </c>
      <c r="CW209" s="2">
        <f t="shared" si="325"/>
        <v>76.165006236507125</v>
      </c>
      <c r="CX209" s="2">
        <f t="shared" si="326"/>
        <v>87.837806531708054</v>
      </c>
      <c r="CY209" s="2">
        <f t="shared" si="327"/>
        <v>99.505509450684187</v>
      </c>
      <c r="CZ209" s="2">
        <f t="shared" si="328"/>
        <v>106.11780096773715</v>
      </c>
      <c r="DA209" s="2">
        <f t="shared" si="329"/>
        <v>112.74959834863708</v>
      </c>
      <c r="DB209" s="2">
        <f t="shared" si="330"/>
        <v>125.15358211921456</v>
      </c>
      <c r="DC209" s="2">
        <f t="shared" si="331"/>
        <v>126.17238160118484</v>
      </c>
      <c r="DD209" s="2">
        <f t="shared" si="332"/>
        <v>125.59187161759932</v>
      </c>
      <c r="DE209" s="2">
        <f t="shared" si="333"/>
        <v>125.45078323894329</v>
      </c>
      <c r="DF209" s="2">
        <f t="shared" si="334"/>
        <v>123.8016706992813</v>
      </c>
      <c r="DG209" s="2">
        <f t="shared" si="335"/>
        <v>123.11750157795677</v>
      </c>
      <c r="DH209" s="2">
        <f t="shared" si="336"/>
        <v>111.32800722319533</v>
      </c>
      <c r="DI209" s="2">
        <f t="shared" si="337"/>
        <v>101.2623706818635</v>
      </c>
      <c r="DJ209" s="2">
        <f t="shared" si="338"/>
        <v>109.72935617153891</v>
      </c>
      <c r="DL209" s="2">
        <f t="shared" si="339"/>
        <v>65.969877983290132</v>
      </c>
      <c r="DM209" s="2">
        <f t="shared" si="340"/>
        <v>74.969068744697651</v>
      </c>
      <c r="DN209" s="2">
        <f t="shared" si="341"/>
        <v>85.320934945184604</v>
      </c>
      <c r="DO209" s="2">
        <f t="shared" si="342"/>
        <v>95.885698028184422</v>
      </c>
      <c r="DP209" s="2">
        <f t="shared" si="343"/>
        <v>105.64343367722915</v>
      </c>
      <c r="DQ209" s="2">
        <f t="shared" si="344"/>
        <v>114.67849747675812</v>
      </c>
      <c r="DR209" s="2">
        <f t="shared" si="345"/>
        <v>119.88046632483754</v>
      </c>
      <c r="DS209" s="2">
        <f t="shared" si="346"/>
        <v>122.98318546026866</v>
      </c>
      <c r="DT209" s="2">
        <f t="shared" si="347"/>
        <v>122.19023209483947</v>
      </c>
      <c r="DU209" s="2">
        <f t="shared" si="348"/>
        <v>121.19818774194428</v>
      </c>
      <c r="DV209" s="2">
        <f t="shared" si="349"/>
        <v>119.64370217876029</v>
      </c>
      <c r="DW209" s="2">
        <f t="shared" si="350"/>
        <v>117.23563208828878</v>
      </c>
      <c r="DX209" s="2">
        <f t="shared" si="351"/>
        <v>108.40774864158713</v>
      </c>
      <c r="DY209" s="2">
        <f t="shared" si="352"/>
        <v>101.31223503551165</v>
      </c>
      <c r="DZ209" s="2">
        <f t="shared" si="353"/>
        <v>101.01118360833773</v>
      </c>
      <c r="EB209" s="2">
        <f t="shared" si="354"/>
        <v>0.99984598691057791</v>
      </c>
      <c r="EC209" s="2">
        <f t="shared" si="355"/>
        <v>0.99973162754834621</v>
      </c>
      <c r="ED209" s="2">
        <f t="shared" si="356"/>
        <v>0.99974759897882282</v>
      </c>
      <c r="EE209" s="2">
        <f t="shared" si="357"/>
        <v>0.99976610988378578</v>
      </c>
      <c r="EF209" s="2">
        <f t="shared" si="358"/>
        <v>0.99976414926790458</v>
      </c>
      <c r="EG209" s="2">
        <f t="shared" si="359"/>
        <v>0.99975721047002231</v>
      </c>
      <c r="EH209" s="2">
        <f t="shared" si="360"/>
        <v>0.99977231434590308</v>
      </c>
      <c r="EI209" s="2">
        <f t="shared" si="361"/>
        <v>0.99980260198225746</v>
      </c>
      <c r="EJ209" s="2">
        <f t="shared" si="362"/>
        <v>0.99981386672299166</v>
      </c>
      <c r="EK209" s="2">
        <f t="shared" si="363"/>
        <v>0.99979824394347638</v>
      </c>
      <c r="EL209" s="2">
        <f t="shared" si="364"/>
        <v>0.99976907623014044</v>
      </c>
      <c r="EM209" s="2">
        <f t="shared" si="365"/>
        <v>0.99974353460982224</v>
      </c>
      <c r="EN209" s="2">
        <f t="shared" si="366"/>
        <v>0.99967265858202781</v>
      </c>
      <c r="EO209" s="2">
        <f t="shared" si="367"/>
        <v>0.9997256107016711</v>
      </c>
      <c r="EP209" s="2">
        <f t="shared" si="368"/>
        <v>0.99987993280254195</v>
      </c>
    </row>
    <row r="210" spans="1:148" x14ac:dyDescent="0.25">
      <c r="B210" s="2">
        <v>188</v>
      </c>
      <c r="C210" s="49">
        <v>65.9649</v>
      </c>
      <c r="D210" s="49">
        <v>74.614000000000004</v>
      </c>
      <c r="E210" s="49">
        <v>86.508799999999994</v>
      </c>
      <c r="F210" s="49">
        <v>96.701800000000006</v>
      </c>
      <c r="G210" s="49">
        <v>105.33929999999999</v>
      </c>
      <c r="H210" s="49">
        <v>115.3214</v>
      </c>
      <c r="I210" s="49">
        <v>120.6429</v>
      </c>
      <c r="J210" s="49">
        <v>124.375</v>
      </c>
      <c r="K210" s="49">
        <v>124.43600000000001</v>
      </c>
      <c r="L210" s="49">
        <v>124.07299999999999</v>
      </c>
      <c r="M210" s="49">
        <v>122.43600000000001</v>
      </c>
      <c r="N210" s="49">
        <v>120.255</v>
      </c>
      <c r="O210" s="49">
        <v>112.309</v>
      </c>
      <c r="P210" s="49">
        <v>104.6</v>
      </c>
      <c r="Q210" s="49">
        <v>105.12730000000001</v>
      </c>
      <c r="T210" s="4">
        <f t="shared" si="249"/>
        <v>66.006341848728724</v>
      </c>
      <c r="U210" s="4">
        <f t="shared" si="250"/>
        <v>74.948628492723216</v>
      </c>
      <c r="V210" s="4">
        <f t="shared" si="251"/>
        <v>85.280770333630571</v>
      </c>
      <c r="W210" s="4">
        <f t="shared" si="252"/>
        <v>95.833332585580919</v>
      </c>
      <c r="X210" s="4">
        <f t="shared" si="253"/>
        <v>105.60088948001396</v>
      </c>
      <c r="Y210" s="4">
        <f t="shared" si="254"/>
        <v>114.65324340686205</v>
      </c>
      <c r="Z210" s="4">
        <f t="shared" si="255"/>
        <v>119.8369615341613</v>
      </c>
      <c r="AA210" s="4">
        <f t="shared" si="256"/>
        <v>122.93356184430597</v>
      </c>
      <c r="AB210" s="4">
        <f t="shared" si="257"/>
        <v>122.12649876911331</v>
      </c>
      <c r="AC210" s="4">
        <f t="shared" si="258"/>
        <v>121.12982963117747</v>
      </c>
      <c r="AD210" s="4">
        <f t="shared" si="259"/>
        <v>119.56520509583747</v>
      </c>
      <c r="AE210" s="4">
        <f t="shared" si="260"/>
        <v>117.14820231128229</v>
      </c>
      <c r="AF210" s="4">
        <f t="shared" si="261"/>
        <v>108.32909986974454</v>
      </c>
      <c r="AG210" s="4">
        <f t="shared" si="262"/>
        <v>101.2462856321751</v>
      </c>
      <c r="AH210" s="4">
        <f t="shared" si="263"/>
        <v>101.00927923102243</v>
      </c>
      <c r="AJ210" s="4">
        <f t="shared" si="264"/>
        <v>-4.1441848728723585E-2</v>
      </c>
      <c r="AK210" s="4">
        <f t="shared" si="265"/>
        <v>-0.33462849272321193</v>
      </c>
      <c r="AL210" s="4">
        <f t="shared" si="266"/>
        <v>1.228029666369423</v>
      </c>
      <c r="AM210" s="4">
        <f t="shared" si="267"/>
        <v>0.86846741441908648</v>
      </c>
      <c r="AN210" s="4">
        <f t="shared" si="268"/>
        <v>-0.26158948001396709</v>
      </c>
      <c r="AO210" s="4">
        <f t="shared" si="269"/>
        <v>0.66815659313795095</v>
      </c>
      <c r="AP210" s="4">
        <f t="shared" si="270"/>
        <v>0.80593846583869322</v>
      </c>
      <c r="AQ210" s="4">
        <f t="shared" si="271"/>
        <v>1.4414381556940299</v>
      </c>
      <c r="AR210" s="4">
        <f t="shared" si="272"/>
        <v>2.3095012308866956</v>
      </c>
      <c r="AS210" s="4">
        <f t="shared" si="273"/>
        <v>2.9431703688225213</v>
      </c>
      <c r="AT210" s="4">
        <f t="shared" si="274"/>
        <v>2.8707949041625369</v>
      </c>
      <c r="AU210" s="4">
        <f t="shared" si="275"/>
        <v>3.1067976887177053</v>
      </c>
      <c r="AV210" s="4">
        <f t="shared" si="276"/>
        <v>3.9799001302554586</v>
      </c>
      <c r="AW210" s="4">
        <f t="shared" si="277"/>
        <v>3.3537143678248924</v>
      </c>
      <c r="AX210" s="4">
        <f t="shared" si="278"/>
        <v>4.1180207689775727</v>
      </c>
      <c r="AZ210" s="2">
        <f t="shared" si="279"/>
        <v>66.006341848728724</v>
      </c>
      <c r="BA210" s="2">
        <f t="shared" si="280"/>
        <v>74.948628492723216</v>
      </c>
      <c r="BB210" s="2">
        <f t="shared" si="371"/>
        <v>85.280770333630571</v>
      </c>
      <c r="BC210" s="2">
        <f t="shared" si="282"/>
        <v>95.833332585580919</v>
      </c>
      <c r="BD210" s="2">
        <f t="shared" si="283"/>
        <v>105.60088948001396</v>
      </c>
      <c r="BE210" s="2">
        <f t="shared" si="284"/>
        <v>114.65324340686205</v>
      </c>
      <c r="BF210" s="2">
        <f t="shared" si="285"/>
        <v>119.8369615341613</v>
      </c>
      <c r="BG210" s="2">
        <f t="shared" si="286"/>
        <v>122.93356184430597</v>
      </c>
      <c r="BH210" s="2">
        <f t="shared" si="287"/>
        <v>122.12649876911331</v>
      </c>
      <c r="BI210" s="2">
        <f t="shared" si="288"/>
        <v>121.12982963117747</v>
      </c>
      <c r="BJ210" s="2">
        <f t="shared" si="289"/>
        <v>119.56520509583747</v>
      </c>
      <c r="BK210" s="2">
        <f t="shared" si="290"/>
        <v>117.14820231128229</v>
      </c>
      <c r="BL210" s="2">
        <f t="shared" si="291"/>
        <v>108.32909986974454</v>
      </c>
      <c r="BM210" s="2">
        <f t="shared" si="292"/>
        <v>101.2462856321751</v>
      </c>
      <c r="BN210" s="2">
        <f t="shared" si="293"/>
        <v>101.00927923102243</v>
      </c>
      <c r="BP210" s="2" t="str">
        <f t="shared" si="294"/>
        <v/>
      </c>
      <c r="BQ210" s="2" t="str">
        <f t="shared" si="295"/>
        <v/>
      </c>
      <c r="BR210" s="2" t="str">
        <f t="shared" si="296"/>
        <v/>
      </c>
      <c r="BS210" s="2" t="str">
        <f t="shared" si="297"/>
        <v/>
      </c>
      <c r="BT210" s="2" t="str">
        <f t="shared" si="298"/>
        <v/>
      </c>
      <c r="BU210" s="2" t="str">
        <f t="shared" si="299"/>
        <v/>
      </c>
      <c r="BV210" s="2" t="str">
        <f t="shared" si="300"/>
        <v/>
      </c>
      <c r="BW210" s="2" t="str">
        <f t="shared" si="301"/>
        <v/>
      </c>
      <c r="BX210" s="2" t="str">
        <f t="shared" si="302"/>
        <v/>
      </c>
      <c r="BY210" s="2" t="str">
        <f t="shared" si="303"/>
        <v/>
      </c>
      <c r="BZ210" s="2" t="str">
        <f t="shared" si="304"/>
        <v/>
      </c>
      <c r="CA210" s="2" t="str">
        <f t="shared" si="305"/>
        <v/>
      </c>
      <c r="CB210" s="2" t="str">
        <f t="shared" si="306"/>
        <v/>
      </c>
      <c r="CC210" s="2" t="str">
        <f t="shared" si="307"/>
        <v/>
      </c>
      <c r="CD210" s="2" t="str">
        <f t="shared" si="308"/>
        <v/>
      </c>
      <c r="CF210" s="2">
        <f t="shared" si="309"/>
        <v>65.9649</v>
      </c>
      <c r="CG210" s="2" t="str">
        <f t="shared" si="310"/>
        <v/>
      </c>
      <c r="CH210" s="2" t="str">
        <f t="shared" si="311"/>
        <v/>
      </c>
      <c r="CI210" s="2" t="str">
        <f t="shared" si="312"/>
        <v/>
      </c>
      <c r="CJ210" s="2" t="str">
        <f t="shared" si="313"/>
        <v/>
      </c>
      <c r="CK210" s="2" t="str">
        <f t="shared" si="314"/>
        <v/>
      </c>
      <c r="CL210" s="2" t="str">
        <f t="shared" si="315"/>
        <v/>
      </c>
      <c r="CM210" s="2" t="str">
        <f t="shared" si="316"/>
        <v/>
      </c>
      <c r="CN210" s="2" t="str">
        <f t="shared" si="317"/>
        <v/>
      </c>
      <c r="CO210" s="2" t="str">
        <f t="shared" si="318"/>
        <v/>
      </c>
      <c r="CP210" s="2" t="str">
        <f t="shared" si="319"/>
        <v/>
      </c>
      <c r="CQ210" s="2" t="str">
        <f t="shared" si="320"/>
        <v/>
      </c>
      <c r="CR210" s="2" t="str">
        <f t="shared" si="321"/>
        <v/>
      </c>
      <c r="CS210" s="2" t="str">
        <f t="shared" si="322"/>
        <v/>
      </c>
      <c r="CT210" s="2" t="str">
        <f t="shared" si="323"/>
        <v/>
      </c>
      <c r="CV210" s="2">
        <f t="shared" si="324"/>
        <v>70.803188331322247</v>
      </c>
      <c r="CW210" s="2">
        <f t="shared" si="325"/>
        <v>76.147525871660037</v>
      </c>
      <c r="CX210" s="2">
        <f t="shared" si="326"/>
        <v>87.82108056937129</v>
      </c>
      <c r="CY210" s="2">
        <f t="shared" si="327"/>
        <v>99.497272103577785</v>
      </c>
      <c r="CZ210" s="2">
        <f t="shared" si="328"/>
        <v>106.08954759147618</v>
      </c>
      <c r="DA210" s="2">
        <f t="shared" si="329"/>
        <v>112.70871405908643</v>
      </c>
      <c r="DB210" s="2">
        <f t="shared" si="330"/>
        <v>125.16029962745455</v>
      </c>
      <c r="DC210" s="2">
        <f t="shared" si="331"/>
        <v>126.15380127389692</v>
      </c>
      <c r="DD210" s="2">
        <f t="shared" si="332"/>
        <v>125.55830854259121</v>
      </c>
      <c r="DE210" s="2">
        <f t="shared" si="333"/>
        <v>125.41090387123212</v>
      </c>
      <c r="DF210" s="2">
        <f t="shared" si="334"/>
        <v>123.75593685329162</v>
      </c>
      <c r="DG210" s="2">
        <f t="shared" si="335"/>
        <v>123.07853590960653</v>
      </c>
      <c r="DH210" s="2">
        <f t="shared" si="336"/>
        <v>111.2546027189955</v>
      </c>
      <c r="DI210" s="2">
        <f t="shared" si="337"/>
        <v>101.15387428561576</v>
      </c>
      <c r="DJ210" s="2">
        <f t="shared" si="338"/>
        <v>109.70025774295495</v>
      </c>
      <c r="DL210" s="2">
        <f t="shared" si="339"/>
        <v>66.005667972177648</v>
      </c>
      <c r="DM210" s="2">
        <f t="shared" si="340"/>
        <v>74.948334973524851</v>
      </c>
      <c r="DN210" s="2">
        <f t="shared" si="341"/>
        <v>85.280185425718656</v>
      </c>
      <c r="DO210" s="2">
        <f t="shared" si="342"/>
        <v>95.832550846624443</v>
      </c>
      <c r="DP210" s="2">
        <f t="shared" si="343"/>
        <v>105.60078434562823</v>
      </c>
      <c r="DQ210" s="2">
        <f t="shared" si="344"/>
        <v>114.65367408210901</v>
      </c>
      <c r="DR210" s="2">
        <f t="shared" si="345"/>
        <v>119.83585588176554</v>
      </c>
      <c r="DS210" s="2">
        <f t="shared" si="346"/>
        <v>122.93298199293559</v>
      </c>
      <c r="DT210" s="2">
        <f t="shared" si="347"/>
        <v>122.12591609184651</v>
      </c>
      <c r="DU210" s="2">
        <f t="shared" si="348"/>
        <v>121.12904173867048</v>
      </c>
      <c r="DV210" s="2">
        <f t="shared" si="349"/>
        <v>119.56432230299673</v>
      </c>
      <c r="DW210" s="2">
        <f t="shared" si="350"/>
        <v>117.14681485506993</v>
      </c>
      <c r="DX210" s="2">
        <f t="shared" si="351"/>
        <v>108.32822620729358</v>
      </c>
      <c r="DY210" s="2">
        <f t="shared" si="352"/>
        <v>101.24630876409341</v>
      </c>
      <c r="DZ210" s="2">
        <f t="shared" si="353"/>
        <v>101.00832743212474</v>
      </c>
      <c r="EB210" s="2">
        <f t="shared" si="354"/>
        <v>0.99985953648955561</v>
      </c>
      <c r="EC210" s="2">
        <f t="shared" si="355"/>
        <v>0.99975523563527413</v>
      </c>
      <c r="ED210" s="2">
        <f t="shared" si="356"/>
        <v>0.99976980242046654</v>
      </c>
      <c r="EE210" s="2">
        <f t="shared" si="357"/>
        <v>0.99978668528882142</v>
      </c>
      <c r="EF210" s="2">
        <f t="shared" si="358"/>
        <v>0.99978489711197749</v>
      </c>
      <c r="EG210" s="2">
        <f t="shared" si="359"/>
        <v>0.99977856858657277</v>
      </c>
      <c r="EH210" s="2">
        <f t="shared" si="360"/>
        <v>0.99979234405534567</v>
      </c>
      <c r="EI210" s="2">
        <f t="shared" si="361"/>
        <v>0.99981996774119164</v>
      </c>
      <c r="EJ210" s="2">
        <f t="shared" si="362"/>
        <v>0.9998302416535505</v>
      </c>
      <c r="EK210" s="2">
        <f t="shared" si="363"/>
        <v>0.99981599302298918</v>
      </c>
      <c r="EL210" s="2">
        <f t="shared" si="364"/>
        <v>0.99978939073949802</v>
      </c>
      <c r="EM210" s="2">
        <f t="shared" si="365"/>
        <v>0.99976609550590856</v>
      </c>
      <c r="EN210" s="2">
        <f t="shared" si="366"/>
        <v>0.99970145247972531</v>
      </c>
      <c r="EO210" s="2">
        <f t="shared" si="367"/>
        <v>0.99974974794381433</v>
      </c>
      <c r="EP210" s="2">
        <f t="shared" si="368"/>
        <v>0.99989049625760262</v>
      </c>
    </row>
    <row r="211" spans="1:148" x14ac:dyDescent="0.25">
      <c r="B211" s="2">
        <v>189</v>
      </c>
      <c r="C211" s="49">
        <v>65.789500000000004</v>
      </c>
      <c r="D211" s="49">
        <v>76.122799999999998</v>
      </c>
      <c r="E211" s="49">
        <v>86.017499999999998</v>
      </c>
      <c r="F211" s="49">
        <v>98.438599999999994</v>
      </c>
      <c r="G211" s="49">
        <v>105.8571</v>
      </c>
      <c r="H211" s="49">
        <v>115.91070000000001</v>
      </c>
      <c r="I211" s="49">
        <v>120.8929</v>
      </c>
      <c r="J211" s="49">
        <v>123.768</v>
      </c>
      <c r="K211" s="49">
        <v>124.545</v>
      </c>
      <c r="L211" s="49">
        <v>124.255</v>
      </c>
      <c r="M211" s="49">
        <v>123.273</v>
      </c>
      <c r="N211" s="49">
        <v>118.94499999999999</v>
      </c>
      <c r="O211" s="49">
        <v>110.255</v>
      </c>
      <c r="P211" s="49">
        <v>104.8364</v>
      </c>
      <c r="Q211" s="49">
        <v>103.6909</v>
      </c>
      <c r="T211" s="4">
        <f t="shared" si="249"/>
        <v>66.042072473642449</v>
      </c>
      <c r="U211" s="4">
        <f t="shared" si="250"/>
        <v>74.927869627074045</v>
      </c>
      <c r="V211" s="4">
        <f t="shared" si="251"/>
        <v>85.239974403085753</v>
      </c>
      <c r="W211" s="4">
        <f t="shared" si="252"/>
        <v>95.780125370010794</v>
      </c>
      <c r="X211" s="4">
        <f t="shared" si="253"/>
        <v>105.55823372373825</v>
      </c>
      <c r="Y211" s="4">
        <f t="shared" si="254"/>
        <v>114.62845465578712</v>
      </c>
      <c r="Z211" s="4">
        <f t="shared" si="255"/>
        <v>119.7922635449823</v>
      </c>
      <c r="AA211" s="4">
        <f t="shared" si="256"/>
        <v>122.88331255704378</v>
      </c>
      <c r="AB211" s="4">
        <f t="shared" si="257"/>
        <v>122.0621362660585</v>
      </c>
      <c r="AC211" s="4">
        <f t="shared" si="258"/>
        <v>121.06061922503723</v>
      </c>
      <c r="AD211" s="4">
        <f t="shared" si="259"/>
        <v>119.48575402157245</v>
      </c>
      <c r="AE211" s="4">
        <f t="shared" si="260"/>
        <v>117.05927365772509</v>
      </c>
      <c r="AF211" s="4">
        <f t="shared" si="261"/>
        <v>108.24950224938165</v>
      </c>
      <c r="AG211" s="4">
        <f t="shared" si="262"/>
        <v>101.1803516795467</v>
      </c>
      <c r="AH211" s="4">
        <f t="shared" si="263"/>
        <v>101.00633669438494</v>
      </c>
      <c r="AJ211" s="4">
        <f t="shared" si="264"/>
        <v>-0.25257247364244506</v>
      </c>
      <c r="AK211" s="4">
        <f t="shared" si="265"/>
        <v>1.1949303729259526</v>
      </c>
      <c r="AL211" s="4">
        <f t="shared" si="266"/>
        <v>0.77752559691424494</v>
      </c>
      <c r="AM211" s="4">
        <f t="shared" si="267"/>
        <v>2.6584746299892004</v>
      </c>
      <c r="AN211" s="4">
        <f t="shared" si="268"/>
        <v>0.298866276261748</v>
      </c>
      <c r="AO211" s="4">
        <f t="shared" si="269"/>
        <v>1.2822453442128818</v>
      </c>
      <c r="AP211" s="4">
        <f t="shared" si="270"/>
        <v>1.1006364550176926</v>
      </c>
      <c r="AQ211" s="4">
        <f t="shared" si="271"/>
        <v>0.88468744295622059</v>
      </c>
      <c r="AR211" s="4">
        <f t="shared" si="272"/>
        <v>2.4828637339414996</v>
      </c>
      <c r="AS211" s="4">
        <f t="shared" si="273"/>
        <v>3.1943807749627666</v>
      </c>
      <c r="AT211" s="4">
        <f t="shared" si="274"/>
        <v>3.7872459784275492</v>
      </c>
      <c r="AU211" s="4">
        <f t="shared" si="275"/>
        <v>1.8857263422749071</v>
      </c>
      <c r="AV211" s="4">
        <f t="shared" si="276"/>
        <v>2.0054977506183462</v>
      </c>
      <c r="AW211" s="4">
        <f t="shared" si="277"/>
        <v>3.6560483204532943</v>
      </c>
      <c r="AX211" s="4">
        <f t="shared" si="278"/>
        <v>2.6845633056150575</v>
      </c>
      <c r="AZ211" s="2">
        <f t="shared" si="279"/>
        <v>66.042072473642449</v>
      </c>
      <c r="BA211" s="2">
        <f t="shared" si="280"/>
        <v>74.927869627074045</v>
      </c>
      <c r="BB211" s="2">
        <f t="shared" si="371"/>
        <v>85.239974403085753</v>
      </c>
      <c r="BC211" s="2">
        <f t="shared" si="282"/>
        <v>95.780125370010794</v>
      </c>
      <c r="BD211" s="2">
        <f t="shared" si="283"/>
        <v>105.55823372373825</v>
      </c>
      <c r="BE211" s="2">
        <f t="shared" si="284"/>
        <v>114.62845465578712</v>
      </c>
      <c r="BF211" s="2">
        <f t="shared" si="285"/>
        <v>119.7922635449823</v>
      </c>
      <c r="BG211" s="2">
        <f t="shared" si="286"/>
        <v>122.88331255704378</v>
      </c>
      <c r="BH211" s="2">
        <f t="shared" si="287"/>
        <v>122.0621362660585</v>
      </c>
      <c r="BI211" s="2">
        <f t="shared" si="288"/>
        <v>121.06061922503723</v>
      </c>
      <c r="BJ211" s="2">
        <f t="shared" si="289"/>
        <v>119.48575402157245</v>
      </c>
      <c r="BK211" s="2">
        <f t="shared" si="290"/>
        <v>117.05927365772509</v>
      </c>
      <c r="BL211" s="2">
        <f t="shared" si="291"/>
        <v>108.24950224938165</v>
      </c>
      <c r="BM211" s="2">
        <f t="shared" si="292"/>
        <v>101.1803516795467</v>
      </c>
      <c r="BN211" s="2">
        <f t="shared" si="293"/>
        <v>101.00633669438494</v>
      </c>
      <c r="BP211" s="2" t="str">
        <f t="shared" si="294"/>
        <v/>
      </c>
      <c r="BQ211" s="2" t="str">
        <f t="shared" si="295"/>
        <v/>
      </c>
      <c r="BR211" s="2" t="str">
        <f t="shared" si="296"/>
        <v/>
      </c>
      <c r="BS211" s="2" t="str">
        <f t="shared" si="297"/>
        <v/>
      </c>
      <c r="BT211" s="2" t="str">
        <f t="shared" si="298"/>
        <v/>
      </c>
      <c r="BU211" s="2" t="str">
        <f t="shared" si="299"/>
        <v/>
      </c>
      <c r="BV211" s="2" t="str">
        <f t="shared" si="300"/>
        <v/>
      </c>
      <c r="BW211" s="2" t="str">
        <f t="shared" si="301"/>
        <v/>
      </c>
      <c r="BX211" s="2" t="str">
        <f t="shared" si="302"/>
        <v/>
      </c>
      <c r="BY211" s="2" t="str">
        <f t="shared" si="303"/>
        <v/>
      </c>
      <c r="BZ211" s="2" t="str">
        <f t="shared" si="304"/>
        <v/>
      </c>
      <c r="CA211" s="2" t="str">
        <f t="shared" si="305"/>
        <v/>
      </c>
      <c r="CB211" s="2" t="str">
        <f t="shared" si="306"/>
        <v/>
      </c>
      <c r="CC211" s="2" t="str">
        <f t="shared" si="307"/>
        <v/>
      </c>
      <c r="CD211" s="2" t="str">
        <f t="shared" si="308"/>
        <v/>
      </c>
      <c r="CF211" s="2">
        <f t="shared" si="309"/>
        <v>65.789500000000004</v>
      </c>
      <c r="CG211" s="2" t="str">
        <f t="shared" si="310"/>
        <v/>
      </c>
      <c r="CH211" s="2" t="str">
        <f t="shared" si="311"/>
        <v/>
      </c>
      <c r="CI211" s="2" t="str">
        <f t="shared" si="312"/>
        <v/>
      </c>
      <c r="CJ211" s="2" t="str">
        <f t="shared" si="313"/>
        <v/>
      </c>
      <c r="CK211" s="2" t="str">
        <f t="shared" si="314"/>
        <v/>
      </c>
      <c r="CL211" s="2" t="str">
        <f t="shared" si="315"/>
        <v/>
      </c>
      <c r="CM211" s="2" t="str">
        <f t="shared" si="316"/>
        <v/>
      </c>
      <c r="CN211" s="2" t="str">
        <f t="shared" si="317"/>
        <v/>
      </c>
      <c r="CO211" s="2" t="str">
        <f t="shared" si="318"/>
        <v/>
      </c>
      <c r="CP211" s="2" t="str">
        <f t="shared" si="319"/>
        <v/>
      </c>
      <c r="CQ211" s="2" t="str">
        <f t="shared" si="320"/>
        <v/>
      </c>
      <c r="CR211" s="2" t="str">
        <f t="shared" si="321"/>
        <v/>
      </c>
      <c r="CS211" s="2" t="str">
        <f t="shared" si="322"/>
        <v/>
      </c>
      <c r="CT211" s="2" t="str">
        <f t="shared" si="323"/>
        <v/>
      </c>
      <c r="CV211" s="2">
        <f t="shared" si="324"/>
        <v>70.838371497192199</v>
      </c>
      <c r="CW211" s="2">
        <f t="shared" si="325"/>
        <v>76.130045506812948</v>
      </c>
      <c r="CX211" s="2">
        <f t="shared" si="326"/>
        <v>87.804354607034526</v>
      </c>
      <c r="CY211" s="2">
        <f t="shared" si="327"/>
        <v>99.489034756471369</v>
      </c>
      <c r="CZ211" s="2">
        <f t="shared" si="328"/>
        <v>106.06129421521521</v>
      </c>
      <c r="DA211" s="2">
        <f t="shared" si="329"/>
        <v>112.66782976953579</v>
      </c>
      <c r="DB211" s="2">
        <f t="shared" si="330"/>
        <v>125.16701713569455</v>
      </c>
      <c r="DC211" s="2">
        <f t="shared" si="331"/>
        <v>126.135220946609</v>
      </c>
      <c r="DD211" s="2">
        <f t="shared" si="332"/>
        <v>125.52474546758309</v>
      </c>
      <c r="DE211" s="2">
        <f t="shared" si="333"/>
        <v>125.37102450352096</v>
      </c>
      <c r="DF211" s="2">
        <f t="shared" si="334"/>
        <v>123.71020300730193</v>
      </c>
      <c r="DG211" s="2">
        <f t="shared" si="335"/>
        <v>123.03957024125629</v>
      </c>
      <c r="DH211" s="2">
        <f t="shared" si="336"/>
        <v>111.18119821479567</v>
      </c>
      <c r="DI211" s="2">
        <f t="shared" si="337"/>
        <v>101.04537788936801</v>
      </c>
      <c r="DJ211" s="2">
        <f t="shared" si="338"/>
        <v>109.67115931437097</v>
      </c>
      <c r="DL211" s="2">
        <f t="shared" si="339"/>
        <v>66.041457961065163</v>
      </c>
      <c r="DM211" s="2">
        <f t="shared" si="340"/>
        <v>74.927601202352037</v>
      </c>
      <c r="DN211" s="2">
        <f t="shared" si="341"/>
        <v>85.239435906252709</v>
      </c>
      <c r="DO211" s="2">
        <f t="shared" si="342"/>
        <v>95.779403665064478</v>
      </c>
      <c r="DP211" s="2">
        <f t="shared" si="343"/>
        <v>105.5581350140273</v>
      </c>
      <c r="DQ211" s="2">
        <f t="shared" si="344"/>
        <v>114.62885068745989</v>
      </c>
      <c r="DR211" s="2">
        <f t="shared" si="345"/>
        <v>119.79124543869352</v>
      </c>
      <c r="DS211" s="2">
        <f t="shared" si="346"/>
        <v>122.88277852560253</v>
      </c>
      <c r="DT211" s="2">
        <f t="shared" si="347"/>
        <v>122.06160008885355</v>
      </c>
      <c r="DU211" s="2">
        <f t="shared" si="348"/>
        <v>121.05989573539668</v>
      </c>
      <c r="DV211" s="2">
        <f t="shared" si="349"/>
        <v>119.48494242723315</v>
      </c>
      <c r="DW211" s="2">
        <f t="shared" si="350"/>
        <v>117.0579976218511</v>
      </c>
      <c r="DX211" s="2">
        <f t="shared" si="351"/>
        <v>108.24870377300002</v>
      </c>
      <c r="DY211" s="2">
        <f t="shared" si="352"/>
        <v>101.18038249267516</v>
      </c>
      <c r="DZ211" s="2">
        <f t="shared" si="353"/>
        <v>101.00547125591174</v>
      </c>
      <c r="EB211" s="2">
        <f t="shared" si="354"/>
        <v>0.99987189417264666</v>
      </c>
      <c r="EC211" s="2">
        <f t="shared" si="355"/>
        <v>0.9997767674386091</v>
      </c>
      <c r="ED211" s="2">
        <f t="shared" si="356"/>
        <v>0.99979005305981938</v>
      </c>
      <c r="EE211" s="2">
        <f t="shared" si="357"/>
        <v>0.9998054510196468</v>
      </c>
      <c r="EF211" s="2">
        <f t="shared" si="358"/>
        <v>0.99980382012150459</v>
      </c>
      <c r="EG211" s="2">
        <f t="shared" si="359"/>
        <v>0.9997980482160399</v>
      </c>
      <c r="EH211" s="2">
        <f t="shared" si="360"/>
        <v>0.99981061206722222</v>
      </c>
      <c r="EI211" s="2">
        <f t="shared" si="361"/>
        <v>0.99983580602755484</v>
      </c>
      <c r="EJ211" s="2">
        <f t="shared" si="362"/>
        <v>0.99984517623538061</v>
      </c>
      <c r="EK211" s="2">
        <f t="shared" si="363"/>
        <v>0.9998321809253542</v>
      </c>
      <c r="EL211" s="2">
        <f t="shared" si="364"/>
        <v>0.99980791851202766</v>
      </c>
      <c r="EM211" s="2">
        <f t="shared" si="365"/>
        <v>0.99978667217550177</v>
      </c>
      <c r="EN211" s="2">
        <f t="shared" si="366"/>
        <v>0.99972771427278762</v>
      </c>
      <c r="EO211" s="2">
        <f t="shared" si="367"/>
        <v>0.99977176238651666</v>
      </c>
      <c r="EP211" s="2">
        <f t="shared" si="368"/>
        <v>0.99990013043772608</v>
      </c>
    </row>
    <row r="212" spans="1:148" x14ac:dyDescent="0.25">
      <c r="B212" s="2">
        <v>190</v>
      </c>
      <c r="C212" s="49">
        <v>66.596500000000006</v>
      </c>
      <c r="D212" s="49">
        <v>76.350899999999996</v>
      </c>
      <c r="E212" s="49">
        <v>87.017499999999998</v>
      </c>
      <c r="F212" s="49">
        <v>96.9649</v>
      </c>
      <c r="G212" s="49">
        <v>105.5</v>
      </c>
      <c r="H212" s="49">
        <v>115.1429</v>
      </c>
      <c r="I212" s="49">
        <v>121.03570000000001</v>
      </c>
      <c r="J212" s="49">
        <v>125.036</v>
      </c>
      <c r="K212" s="49">
        <v>124.56399999999999</v>
      </c>
      <c r="L212" s="49">
        <v>124.691</v>
      </c>
      <c r="M212" s="49">
        <v>123.61799999999999</v>
      </c>
      <c r="N212" s="49">
        <v>119.455</v>
      </c>
      <c r="O212" s="49">
        <v>111.236</v>
      </c>
      <c r="P212" s="49">
        <v>103.7636</v>
      </c>
      <c r="Q212" s="49">
        <v>104.98180000000001</v>
      </c>
      <c r="T212" s="4">
        <f t="shared" si="249"/>
        <v>66.077808327503121</v>
      </c>
      <c r="U212" s="4">
        <f t="shared" si="250"/>
        <v>74.907112904619538</v>
      </c>
      <c r="V212" s="4">
        <f t="shared" si="251"/>
        <v>85.199182110776817</v>
      </c>
      <c r="W212" s="4">
        <f t="shared" si="252"/>
        <v>95.726922666029111</v>
      </c>
      <c r="X212" s="4">
        <f t="shared" si="253"/>
        <v>105.51557828404924</v>
      </c>
      <c r="Y212" s="4">
        <f t="shared" si="254"/>
        <v>114.60366314303049</v>
      </c>
      <c r="Z212" s="4">
        <f t="shared" si="255"/>
        <v>119.74757240077474</v>
      </c>
      <c r="AA212" s="4">
        <f t="shared" si="256"/>
        <v>122.83306684329773</v>
      </c>
      <c r="AB212" s="4">
        <f t="shared" si="257"/>
        <v>121.99777743434682</v>
      </c>
      <c r="AC212" s="4">
        <f t="shared" si="258"/>
        <v>120.9914140516677</v>
      </c>
      <c r="AD212" s="4">
        <f t="shared" si="259"/>
        <v>119.40630864103882</v>
      </c>
      <c r="AE212" s="4">
        <f t="shared" si="260"/>
        <v>116.97035386819284</v>
      </c>
      <c r="AF212" s="4">
        <f t="shared" si="261"/>
        <v>108.16991109455562</v>
      </c>
      <c r="AG212" s="4">
        <f t="shared" si="262"/>
        <v>101.11441925741555</v>
      </c>
      <c r="AH212" s="4">
        <f t="shared" si="263"/>
        <v>101.00340198568192</v>
      </c>
      <c r="AJ212" s="4">
        <f t="shared" si="264"/>
        <v>0.5186916724968853</v>
      </c>
      <c r="AK212" s="4">
        <f t="shared" si="265"/>
        <v>1.4437870953804577</v>
      </c>
      <c r="AL212" s="4">
        <f t="shared" si="266"/>
        <v>1.8183178892231808</v>
      </c>
      <c r="AM212" s="4">
        <f t="shared" si="267"/>
        <v>1.237977333970889</v>
      </c>
      <c r="AN212" s="4">
        <f t="shared" si="268"/>
        <v>-1.5578284049240665E-2</v>
      </c>
      <c r="AO212" s="4">
        <f t="shared" si="269"/>
        <v>0.5392368569695094</v>
      </c>
      <c r="AP212" s="4">
        <f t="shared" si="270"/>
        <v>1.2881275992252625</v>
      </c>
      <c r="AQ212" s="4">
        <f t="shared" si="271"/>
        <v>2.2029331567022723</v>
      </c>
      <c r="AR212" s="4">
        <f t="shared" si="272"/>
        <v>2.5662225656531774</v>
      </c>
      <c r="AS212" s="4">
        <f t="shared" si="273"/>
        <v>3.6995859483322988</v>
      </c>
      <c r="AT212" s="4">
        <f t="shared" si="274"/>
        <v>4.2116913589611755</v>
      </c>
      <c r="AU212" s="4">
        <f t="shared" si="275"/>
        <v>2.4846461318071533</v>
      </c>
      <c r="AV212" s="4">
        <f t="shared" si="276"/>
        <v>3.0660889054443885</v>
      </c>
      <c r="AW212" s="4">
        <f t="shared" si="277"/>
        <v>2.6491807425844485</v>
      </c>
      <c r="AX212" s="4">
        <f t="shared" si="278"/>
        <v>3.9783980143180884</v>
      </c>
      <c r="AZ212" s="2">
        <f t="shared" si="279"/>
        <v>66.077808327503121</v>
      </c>
      <c r="BA212" s="2">
        <f t="shared" si="280"/>
        <v>74.907112904619538</v>
      </c>
      <c r="BB212" s="2">
        <f t="shared" si="371"/>
        <v>85.199182110776817</v>
      </c>
      <c r="BC212" s="2">
        <f t="shared" si="282"/>
        <v>95.726922666029111</v>
      </c>
      <c r="BD212" s="2">
        <f t="shared" si="283"/>
        <v>105.51557828404924</v>
      </c>
      <c r="BE212" s="2">
        <f t="shared" si="284"/>
        <v>114.60366314303049</v>
      </c>
      <c r="BF212" s="2">
        <f t="shared" si="285"/>
        <v>119.74757240077474</v>
      </c>
      <c r="BG212" s="2">
        <f t="shared" si="286"/>
        <v>122.83306684329773</v>
      </c>
      <c r="BH212" s="2">
        <f t="shared" si="287"/>
        <v>121.99777743434682</v>
      </c>
      <c r="BI212" s="2">
        <f t="shared" si="288"/>
        <v>120.9914140516677</v>
      </c>
      <c r="BJ212" s="2">
        <f t="shared" si="289"/>
        <v>119.40630864103882</v>
      </c>
      <c r="BK212" s="2">
        <f t="shared" si="290"/>
        <v>116.97035386819284</v>
      </c>
      <c r="BL212" s="2">
        <f t="shared" si="291"/>
        <v>108.16991109455562</v>
      </c>
      <c r="BM212" s="2">
        <f t="shared" si="292"/>
        <v>101.11441925741555</v>
      </c>
      <c r="BN212" s="2">
        <f t="shared" si="293"/>
        <v>101.00340198568192</v>
      </c>
      <c r="BP212" s="2" t="str">
        <f t="shared" si="294"/>
        <v/>
      </c>
      <c r="BQ212" s="2" t="str">
        <f t="shared" si="295"/>
        <v/>
      </c>
      <c r="BR212" s="2" t="str">
        <f t="shared" si="296"/>
        <v/>
      </c>
      <c r="BS212" s="2" t="str">
        <f t="shared" si="297"/>
        <v/>
      </c>
      <c r="BT212" s="2" t="str">
        <f t="shared" si="298"/>
        <v/>
      </c>
      <c r="BU212" s="2" t="str">
        <f t="shared" si="299"/>
        <v/>
      </c>
      <c r="BV212" s="2" t="str">
        <f t="shared" si="300"/>
        <v/>
      </c>
      <c r="BW212" s="2" t="str">
        <f t="shared" si="301"/>
        <v/>
      </c>
      <c r="BX212" s="2" t="str">
        <f t="shared" si="302"/>
        <v/>
      </c>
      <c r="BY212" s="2" t="str">
        <f t="shared" si="303"/>
        <v/>
      </c>
      <c r="BZ212" s="2" t="str">
        <f t="shared" si="304"/>
        <v/>
      </c>
      <c r="CA212" s="2" t="str">
        <f t="shared" si="305"/>
        <v/>
      </c>
      <c r="CB212" s="2" t="str">
        <f t="shared" si="306"/>
        <v/>
      </c>
      <c r="CC212" s="2" t="str">
        <f t="shared" si="307"/>
        <v/>
      </c>
      <c r="CD212" s="2" t="str">
        <f t="shared" si="308"/>
        <v/>
      </c>
      <c r="CF212" s="2">
        <f t="shared" si="309"/>
        <v>66.596500000000006</v>
      </c>
      <c r="CG212" s="2" t="str">
        <f t="shared" si="310"/>
        <v/>
      </c>
      <c r="CH212" s="2" t="str">
        <f t="shared" si="311"/>
        <v/>
      </c>
      <c r="CI212" s="2" t="str">
        <f t="shared" si="312"/>
        <v/>
      </c>
      <c r="CJ212" s="2" t="str">
        <f t="shared" si="313"/>
        <v/>
      </c>
      <c r="CK212" s="2" t="str">
        <f t="shared" si="314"/>
        <v/>
      </c>
      <c r="CL212" s="2" t="str">
        <f t="shared" si="315"/>
        <v/>
      </c>
      <c r="CM212" s="2" t="str">
        <f t="shared" si="316"/>
        <v/>
      </c>
      <c r="CN212" s="2" t="str">
        <f t="shared" si="317"/>
        <v/>
      </c>
      <c r="CO212" s="2" t="str">
        <f t="shared" si="318"/>
        <v/>
      </c>
      <c r="CP212" s="2" t="str">
        <f t="shared" si="319"/>
        <v/>
      </c>
      <c r="CQ212" s="2" t="str">
        <f t="shared" si="320"/>
        <v/>
      </c>
      <c r="CR212" s="2" t="str">
        <f t="shared" si="321"/>
        <v/>
      </c>
      <c r="CS212" s="2" t="str">
        <f t="shared" si="322"/>
        <v/>
      </c>
      <c r="CT212" s="2" t="str">
        <f t="shared" si="323"/>
        <v/>
      </c>
      <c r="CV212" s="2">
        <f t="shared" si="324"/>
        <v>70.873554663062166</v>
      </c>
      <c r="CW212" s="2">
        <f t="shared" si="325"/>
        <v>76.11256514196586</v>
      </c>
      <c r="CX212" s="2">
        <f t="shared" si="326"/>
        <v>87.787628644697762</v>
      </c>
      <c r="CY212" s="2">
        <f t="shared" si="327"/>
        <v>99.480797409364968</v>
      </c>
      <c r="CZ212" s="2">
        <f t="shared" si="328"/>
        <v>106.03304083895425</v>
      </c>
      <c r="DA212" s="2">
        <f t="shared" si="329"/>
        <v>112.62694547998515</v>
      </c>
      <c r="DB212" s="2">
        <f t="shared" si="330"/>
        <v>125.17373464393454</v>
      </c>
      <c r="DC212" s="2">
        <f t="shared" si="331"/>
        <v>126.11664061932106</v>
      </c>
      <c r="DD212" s="2">
        <f t="shared" si="332"/>
        <v>125.49118239257497</v>
      </c>
      <c r="DE212" s="2">
        <f t="shared" si="333"/>
        <v>125.33114513580979</v>
      </c>
      <c r="DF212" s="2">
        <f t="shared" si="334"/>
        <v>123.66446916131224</v>
      </c>
      <c r="DG212" s="2">
        <f t="shared" si="335"/>
        <v>123.00060457290604</v>
      </c>
      <c r="DH212" s="2">
        <f t="shared" si="336"/>
        <v>111.10779371059586</v>
      </c>
      <c r="DI212" s="2">
        <f t="shared" si="337"/>
        <v>100.93688149312027</v>
      </c>
      <c r="DJ212" s="2">
        <f t="shared" si="338"/>
        <v>109.642060885787</v>
      </c>
      <c r="DL212" s="2">
        <f t="shared" si="339"/>
        <v>66.077247949952678</v>
      </c>
      <c r="DM212" s="2">
        <f t="shared" si="340"/>
        <v>74.906867431179236</v>
      </c>
      <c r="DN212" s="2">
        <f t="shared" si="341"/>
        <v>85.198686386786775</v>
      </c>
      <c r="DO212" s="2">
        <f t="shared" si="342"/>
        <v>95.7262564835045</v>
      </c>
      <c r="DP212" s="2">
        <f t="shared" si="343"/>
        <v>105.51548568242637</v>
      </c>
      <c r="DQ212" s="2">
        <f t="shared" si="344"/>
        <v>114.60402729281077</v>
      </c>
      <c r="DR212" s="2">
        <f t="shared" si="345"/>
        <v>119.74663499562152</v>
      </c>
      <c r="DS212" s="2">
        <f t="shared" si="346"/>
        <v>122.83257505826947</v>
      </c>
      <c r="DT212" s="2">
        <f t="shared" si="347"/>
        <v>121.99728408586058</v>
      </c>
      <c r="DU212" s="2">
        <f t="shared" si="348"/>
        <v>120.99074973212288</v>
      </c>
      <c r="DV212" s="2">
        <f t="shared" si="349"/>
        <v>119.40556255146957</v>
      </c>
      <c r="DW212" s="2">
        <f t="shared" si="350"/>
        <v>116.96918038863225</v>
      </c>
      <c r="DX212" s="2">
        <f t="shared" si="351"/>
        <v>108.16918133870647</v>
      </c>
      <c r="DY212" s="2">
        <f t="shared" si="352"/>
        <v>101.11445622125693</v>
      </c>
      <c r="DZ212" s="2">
        <f t="shared" si="353"/>
        <v>101.00261507969874</v>
      </c>
      <c r="EB212" s="2">
        <f t="shared" si="354"/>
        <v>0.99988316477991135</v>
      </c>
      <c r="EC212" s="2">
        <f t="shared" si="355"/>
        <v>0.99979640548530158</v>
      </c>
      <c r="ED212" s="2">
        <f t="shared" si="356"/>
        <v>0.9998085225776927</v>
      </c>
      <c r="EE212" s="2">
        <f t="shared" si="357"/>
        <v>0.9998225661837844</v>
      </c>
      <c r="EF212" s="2">
        <f t="shared" si="358"/>
        <v>0.99982107873586301</v>
      </c>
      <c r="EG212" s="2">
        <f t="shared" si="359"/>
        <v>0.99981581451110457</v>
      </c>
      <c r="EH212" s="2">
        <f t="shared" si="360"/>
        <v>0.99982727327413057</v>
      </c>
      <c r="EI212" s="2">
        <f t="shared" si="361"/>
        <v>0.99985025115390813</v>
      </c>
      <c r="EJ212" s="2">
        <f t="shared" si="362"/>
        <v>0.99985879712489689</v>
      </c>
      <c r="EK212" s="2">
        <f t="shared" si="363"/>
        <v>0.9998469449248214</v>
      </c>
      <c r="EL212" s="2">
        <f t="shared" si="364"/>
        <v>0.99982481664014011</v>
      </c>
      <c r="EM212" s="2">
        <f t="shared" si="365"/>
        <v>0.9998054390597082</v>
      </c>
      <c r="EN212" s="2">
        <f t="shared" si="366"/>
        <v>0.99975166651575897</v>
      </c>
      <c r="EO212" s="2">
        <f t="shared" si="367"/>
        <v>0.9997918406422075</v>
      </c>
      <c r="EP212" s="2">
        <f t="shared" si="368"/>
        <v>0.99990891707629881</v>
      </c>
    </row>
    <row r="213" spans="1:148" x14ac:dyDescent="0.25">
      <c r="B213" s="2">
        <v>191</v>
      </c>
      <c r="C213" s="49">
        <v>66.456100000000006</v>
      </c>
      <c r="D213" s="49">
        <v>76.1404</v>
      </c>
      <c r="E213" s="49">
        <v>86.280699999999996</v>
      </c>
      <c r="F213" s="49">
        <v>97.0702</v>
      </c>
      <c r="G213" s="49">
        <v>105.1071</v>
      </c>
      <c r="H213" s="49">
        <v>114.78570000000001</v>
      </c>
      <c r="I213" s="49">
        <v>120.8929</v>
      </c>
      <c r="J213" s="49">
        <v>124.321</v>
      </c>
      <c r="K213" s="49">
        <v>124.127</v>
      </c>
      <c r="L213" s="49">
        <v>122.90900000000001</v>
      </c>
      <c r="M213" s="49">
        <v>123.10899999999999</v>
      </c>
      <c r="N213" s="49">
        <v>119.455</v>
      </c>
      <c r="O213" s="49">
        <v>110.92700000000001</v>
      </c>
      <c r="P213" s="49">
        <v>104.63639999999999</v>
      </c>
      <c r="Q213" s="49">
        <v>106.1091</v>
      </c>
      <c r="T213" s="4">
        <f t="shared" si="249"/>
        <v>66.113548949833643</v>
      </c>
      <c r="U213" s="4">
        <f t="shared" si="250"/>
        <v>74.88635814255997</v>
      </c>
      <c r="V213" s="4">
        <f t="shared" si="251"/>
        <v>85.158393175882338</v>
      </c>
      <c r="W213" s="4">
        <f t="shared" si="252"/>
        <v>95.67372414460668</v>
      </c>
      <c r="X213" s="4">
        <f t="shared" si="253"/>
        <v>105.47292315498092</v>
      </c>
      <c r="Y213" s="4">
        <f t="shared" si="254"/>
        <v>114.57886908629317</v>
      </c>
      <c r="Z213" s="4">
        <f t="shared" si="255"/>
        <v>119.70288757494909</v>
      </c>
      <c r="AA213" s="4">
        <f t="shared" si="256"/>
        <v>122.78282442903308</v>
      </c>
      <c r="AB213" s="4">
        <f t="shared" si="257"/>
        <v>121.93342198799168</v>
      </c>
      <c r="AC213" s="4">
        <f t="shared" si="258"/>
        <v>120.92221368895704</v>
      </c>
      <c r="AD213" s="4">
        <f t="shared" si="259"/>
        <v>119.32686850364846</v>
      </c>
      <c r="AE213" s="4">
        <f t="shared" si="260"/>
        <v>116.88144224571141</v>
      </c>
      <c r="AF213" s="4">
        <f t="shared" si="261"/>
        <v>108.09032584983672</v>
      </c>
      <c r="AG213" s="4">
        <f t="shared" si="262"/>
        <v>101.04848815598386</v>
      </c>
      <c r="AH213" s="4">
        <f t="shared" si="263"/>
        <v>101.00047439609861</v>
      </c>
      <c r="AJ213" s="4">
        <f t="shared" si="264"/>
        <v>0.34255105016636378</v>
      </c>
      <c r="AK213" s="4">
        <f t="shared" si="265"/>
        <v>1.2540418574400292</v>
      </c>
      <c r="AL213" s="4">
        <f t="shared" si="266"/>
        <v>1.1223068241176577</v>
      </c>
      <c r="AM213" s="4">
        <f t="shared" si="267"/>
        <v>1.3964758553933194</v>
      </c>
      <c r="AN213" s="4">
        <f t="shared" si="268"/>
        <v>-0.36582315498091589</v>
      </c>
      <c r="AO213" s="4">
        <f t="shared" si="269"/>
        <v>0.20683091370683826</v>
      </c>
      <c r="AP213" s="4">
        <f t="shared" si="270"/>
        <v>1.1900124250509094</v>
      </c>
      <c r="AQ213" s="4">
        <f t="shared" si="271"/>
        <v>1.5381755709669136</v>
      </c>
      <c r="AR213" s="4">
        <f t="shared" si="272"/>
        <v>2.1935780120083166</v>
      </c>
      <c r="AS213" s="4">
        <f t="shared" si="273"/>
        <v>1.9867863110429624</v>
      </c>
      <c r="AT213" s="4">
        <f t="shared" si="274"/>
        <v>3.7821314963515391</v>
      </c>
      <c r="AU213" s="4">
        <f t="shared" si="275"/>
        <v>2.5735577542885864</v>
      </c>
      <c r="AV213" s="4">
        <f t="shared" si="276"/>
        <v>2.8366741501632902</v>
      </c>
      <c r="AW213" s="4">
        <f t="shared" si="277"/>
        <v>3.5879118440161335</v>
      </c>
      <c r="AX213" s="4">
        <f t="shared" si="278"/>
        <v>5.1086256039013875</v>
      </c>
      <c r="AZ213" s="2">
        <f t="shared" si="279"/>
        <v>66.113548949833628</v>
      </c>
      <c r="BA213" s="2">
        <f t="shared" si="280"/>
        <v>74.88635814255997</v>
      </c>
      <c r="BB213" s="2">
        <f t="shared" si="371"/>
        <v>85.158393175882338</v>
      </c>
      <c r="BC213" s="2">
        <f t="shared" si="282"/>
        <v>95.67372414460668</v>
      </c>
      <c r="BD213" s="2">
        <f t="shared" si="283"/>
        <v>105.47292315498092</v>
      </c>
      <c r="BE213" s="2">
        <f t="shared" si="284"/>
        <v>114.57886908629317</v>
      </c>
      <c r="BF213" s="2">
        <f t="shared" si="285"/>
        <v>119.70288757494909</v>
      </c>
      <c r="BG213" s="2">
        <f t="shared" si="286"/>
        <v>122.78282442903308</v>
      </c>
      <c r="BH213" s="2">
        <f t="shared" si="287"/>
        <v>121.93342198799168</v>
      </c>
      <c r="BI213" s="2">
        <f t="shared" si="288"/>
        <v>120.92221368895704</v>
      </c>
      <c r="BJ213" s="2">
        <f t="shared" si="289"/>
        <v>119.32686850364846</v>
      </c>
      <c r="BK213" s="2">
        <f t="shared" si="290"/>
        <v>116.88144224571141</v>
      </c>
      <c r="BL213" s="2">
        <f t="shared" si="291"/>
        <v>108.09032584983672</v>
      </c>
      <c r="BM213" s="2">
        <f t="shared" si="292"/>
        <v>101.04848815598386</v>
      </c>
      <c r="BN213" s="2">
        <f t="shared" si="293"/>
        <v>101.00047439609861</v>
      </c>
      <c r="BP213" s="2" t="str">
        <f t="shared" si="294"/>
        <v/>
      </c>
      <c r="BQ213" s="2" t="str">
        <f t="shared" si="295"/>
        <v/>
      </c>
      <c r="BR213" s="2" t="str">
        <f t="shared" si="296"/>
        <v/>
      </c>
      <c r="BS213" s="2" t="str">
        <f t="shared" si="297"/>
        <v/>
      </c>
      <c r="BT213" s="2" t="str">
        <f t="shared" si="298"/>
        <v/>
      </c>
      <c r="BU213" s="2" t="str">
        <f t="shared" si="299"/>
        <v/>
      </c>
      <c r="BV213" s="2" t="str">
        <f t="shared" si="300"/>
        <v/>
      </c>
      <c r="BW213" s="2" t="str">
        <f t="shared" si="301"/>
        <v/>
      </c>
      <c r="BX213" s="2" t="str">
        <f t="shared" si="302"/>
        <v/>
      </c>
      <c r="BY213" s="2" t="str">
        <f t="shared" si="303"/>
        <v/>
      </c>
      <c r="BZ213" s="2" t="str">
        <f t="shared" si="304"/>
        <v/>
      </c>
      <c r="CA213" s="2" t="str">
        <f t="shared" si="305"/>
        <v/>
      </c>
      <c r="CB213" s="2" t="str">
        <f t="shared" si="306"/>
        <v/>
      </c>
      <c r="CC213" s="2" t="str">
        <f t="shared" si="307"/>
        <v/>
      </c>
      <c r="CD213" s="2" t="str">
        <f t="shared" si="308"/>
        <v/>
      </c>
      <c r="CF213" s="2">
        <f t="shared" si="309"/>
        <v>66.456100000000006</v>
      </c>
      <c r="CG213" s="2" t="str">
        <f t="shared" si="310"/>
        <v/>
      </c>
      <c r="CH213" s="2" t="str">
        <f t="shared" si="311"/>
        <v/>
      </c>
      <c r="CI213" s="2" t="str">
        <f t="shared" si="312"/>
        <v/>
      </c>
      <c r="CJ213" s="2" t="str">
        <f t="shared" si="313"/>
        <v/>
      </c>
      <c r="CK213" s="2" t="str">
        <f t="shared" si="314"/>
        <v/>
      </c>
      <c r="CL213" s="2" t="str">
        <f t="shared" si="315"/>
        <v/>
      </c>
      <c r="CM213" s="2" t="str">
        <f t="shared" si="316"/>
        <v/>
      </c>
      <c r="CN213" s="2" t="str">
        <f t="shared" si="317"/>
        <v/>
      </c>
      <c r="CO213" s="2" t="str">
        <f t="shared" si="318"/>
        <v/>
      </c>
      <c r="CP213" s="2" t="str">
        <f t="shared" si="319"/>
        <v/>
      </c>
      <c r="CQ213" s="2" t="str">
        <f t="shared" si="320"/>
        <v/>
      </c>
      <c r="CR213" s="2" t="str">
        <f t="shared" si="321"/>
        <v/>
      </c>
      <c r="CS213" s="2" t="str">
        <f t="shared" si="322"/>
        <v/>
      </c>
      <c r="CT213" s="2" t="str">
        <f t="shared" si="323"/>
        <v/>
      </c>
      <c r="CV213" s="2">
        <f t="shared" si="324"/>
        <v>70.908737828932118</v>
      </c>
      <c r="CW213" s="2">
        <f t="shared" si="325"/>
        <v>76.095084777118771</v>
      </c>
      <c r="CX213" s="2">
        <f t="shared" si="326"/>
        <v>87.770902682360997</v>
      </c>
      <c r="CY213" s="2">
        <f t="shared" si="327"/>
        <v>99.472560062258566</v>
      </c>
      <c r="CZ213" s="2">
        <f t="shared" si="328"/>
        <v>106.00478746269327</v>
      </c>
      <c r="DA213" s="2">
        <f t="shared" si="329"/>
        <v>112.58606119043451</v>
      </c>
      <c r="DB213" s="2">
        <f t="shared" si="330"/>
        <v>125.18045215217452</v>
      </c>
      <c r="DC213" s="2">
        <f t="shared" si="331"/>
        <v>126.09806029203314</v>
      </c>
      <c r="DD213" s="2">
        <f t="shared" si="332"/>
        <v>125.45761931756685</v>
      </c>
      <c r="DE213" s="2">
        <f t="shared" si="333"/>
        <v>125.29126576809863</v>
      </c>
      <c r="DF213" s="2">
        <f t="shared" si="334"/>
        <v>123.61873531532255</v>
      </c>
      <c r="DG213" s="2">
        <f t="shared" si="335"/>
        <v>122.9616389045558</v>
      </c>
      <c r="DH213" s="2">
        <f t="shared" si="336"/>
        <v>111.03438920639603</v>
      </c>
      <c r="DI213" s="2">
        <f t="shared" si="337"/>
        <v>100.82838509687252</v>
      </c>
      <c r="DJ213" s="2">
        <f t="shared" si="338"/>
        <v>109.61296245720303</v>
      </c>
      <c r="DL213" s="2">
        <f t="shared" si="339"/>
        <v>66.113037938840193</v>
      </c>
      <c r="DM213" s="2">
        <f t="shared" si="340"/>
        <v>74.886133660006436</v>
      </c>
      <c r="DN213" s="2">
        <f t="shared" si="341"/>
        <v>85.157936867320828</v>
      </c>
      <c r="DO213" s="2">
        <f t="shared" si="342"/>
        <v>95.673109301944521</v>
      </c>
      <c r="DP213" s="2">
        <f t="shared" si="343"/>
        <v>105.47283635082545</v>
      </c>
      <c r="DQ213" s="2">
        <f t="shared" si="344"/>
        <v>114.57920389816167</v>
      </c>
      <c r="DR213" s="2">
        <f t="shared" si="345"/>
        <v>119.70202455254952</v>
      </c>
      <c r="DS213" s="2">
        <f t="shared" si="346"/>
        <v>122.78237159093642</v>
      </c>
      <c r="DT213" s="2">
        <f t="shared" si="347"/>
        <v>121.93296808286763</v>
      </c>
      <c r="DU213" s="2">
        <f t="shared" si="348"/>
        <v>120.92160372884909</v>
      </c>
      <c r="DV213" s="2">
        <f t="shared" si="349"/>
        <v>119.32618267570599</v>
      </c>
      <c r="DW213" s="2">
        <f t="shared" si="350"/>
        <v>116.88036315541342</v>
      </c>
      <c r="DX213" s="2">
        <f t="shared" si="351"/>
        <v>108.0896589044129</v>
      </c>
      <c r="DY213" s="2">
        <f t="shared" si="352"/>
        <v>101.0485299498387</v>
      </c>
      <c r="DZ213" s="2">
        <f t="shared" si="353"/>
        <v>100.99975890348574</v>
      </c>
      <c r="EB213" s="2">
        <f t="shared" si="354"/>
        <v>0.99989344391743928</v>
      </c>
      <c r="EC213" s="2">
        <f t="shared" si="355"/>
        <v>0.99981431626940276</v>
      </c>
      <c r="ED213" s="2">
        <f t="shared" si="356"/>
        <v>0.99982536757316764</v>
      </c>
      <c r="EE213" s="2">
        <f t="shared" si="357"/>
        <v>0.99983817590990454</v>
      </c>
      <c r="EF213" s="2">
        <f t="shared" si="358"/>
        <v>0.99983681929874046</v>
      </c>
      <c r="EG213" s="2">
        <f t="shared" si="359"/>
        <v>0.99983201811530609</v>
      </c>
      <c r="EH213" s="2">
        <f t="shared" si="360"/>
        <v>0.99984246895959128</v>
      </c>
      <c r="EI213" s="2">
        <f t="shared" si="361"/>
        <v>0.9998634256296417</v>
      </c>
      <c r="EJ213" s="2">
        <f t="shared" si="362"/>
        <v>0.99987121984735161</v>
      </c>
      <c r="EK213" s="2">
        <f t="shared" si="363"/>
        <v>0.99986041023253713</v>
      </c>
      <c r="EL213" s="2">
        <f t="shared" si="364"/>
        <v>0.99984022841417597</v>
      </c>
      <c r="EM213" s="2">
        <f t="shared" si="365"/>
        <v>0.99982255527581732</v>
      </c>
      <c r="EN213" s="2">
        <f t="shared" si="366"/>
        <v>0.99977351222169086</v>
      </c>
      <c r="EO213" s="2">
        <f t="shared" si="367"/>
        <v>0.99981015293218511</v>
      </c>
      <c r="EP213" s="2">
        <f t="shared" si="368"/>
        <v>0.99991693072056143</v>
      </c>
    </row>
    <row r="214" spans="1:148" x14ac:dyDescent="0.25">
      <c r="B214" s="2">
        <v>192</v>
      </c>
      <c r="C214" s="49">
        <v>66.491200000000006</v>
      </c>
      <c r="D214" s="49">
        <v>76.543899999999994</v>
      </c>
      <c r="E214" s="49">
        <v>86.9298</v>
      </c>
      <c r="F214" s="49">
        <v>96.280699999999996</v>
      </c>
      <c r="G214" s="49">
        <v>104.8214</v>
      </c>
      <c r="H214" s="49">
        <v>114.25</v>
      </c>
      <c r="I214" s="49">
        <v>120.9464</v>
      </c>
      <c r="J214" s="49">
        <v>124.714</v>
      </c>
      <c r="K214" s="49">
        <v>123.964</v>
      </c>
      <c r="L214" s="49">
        <v>123.691</v>
      </c>
      <c r="M214" s="49">
        <v>121.6</v>
      </c>
      <c r="N214" s="49">
        <v>119</v>
      </c>
      <c r="O214" s="49">
        <v>111.41800000000001</v>
      </c>
      <c r="P214" s="49">
        <v>104.56359999999999</v>
      </c>
      <c r="Q214" s="49">
        <v>104.6909</v>
      </c>
      <c r="T214" s="4">
        <f t="shared" ref="T214:T222" si="372">AZ214+(C$3*_xlfn.NORM.DIST($B214,C$7,C$11,FALSE))+(C$4*_xlfn.NORM.DIST($B214,C$8,C$12,FALSE))+(C$5*_xlfn.NORM.DIST($B214,C$9,C$13,FALSE))+(C$6*_xlfn.NORM.DIST($B214,C$10,C$14,FALSE))</f>
        <v>66.14929392069061</v>
      </c>
      <c r="U214" s="4">
        <f t="shared" ref="U214:U222" si="373">BA214+(D$3*_xlfn.NORM.DIST($B214,D$7,D$11,FALSE))+(D$4*_xlfn.NORM.DIST($B214,D$8,D$12,FALSE))+(D$5*_xlfn.NORM.DIST($B214,D$9,D$13,FALSE))+(D$6*_xlfn.NORM.DIST($B214,D$10,D$14,FALSE))</f>
        <v>74.865605173659631</v>
      </c>
      <c r="V214" s="4">
        <f t="shared" ref="V214:V222" si="374">BB214+(E$3*_xlfn.NORM.DIST($B214,E$7,E$11,FALSE))+(E$4*_xlfn.NORM.DIST($B214,E$8,E$12,FALSE))+(E$5*_xlfn.NORM.DIST($B214,E$9,E$13,FALSE))+(E$6*_xlfn.NORM.DIST($B214,E$10,E$14,FALSE))</f>
        <v>85.117607338814409</v>
      </c>
      <c r="W214" s="4">
        <f t="shared" ref="W214:W222" si="375">BC214+(F$3*_xlfn.NORM.DIST($B214,F$7,F$11,FALSE))+(F$4*_xlfn.NORM.DIST($B214,F$8,F$12,FALSE))+(F$5*_xlfn.NORM.DIST($B214,F$9,F$13,FALSE))+(F$6*_xlfn.NORM.DIST($B214,F$10,F$14,FALSE))</f>
        <v>95.62052949966818</v>
      </c>
      <c r="X214" s="4">
        <f t="shared" ref="X214:X222" si="376">BD214+(G$3*_xlfn.NORM.DIST($B214,G$7,G$11,FALSE))+(G$4*_xlfn.NORM.DIST($B214,G$8,G$12,FALSE))+(G$5*_xlfn.NORM.DIST($B214,G$9,G$13,FALSE))+(G$6*_xlfn.NORM.DIST($B214,G$10,G$14,FALSE))</f>
        <v>105.43026832916571</v>
      </c>
      <c r="Y214" s="4">
        <f t="shared" ref="Y214:Y222" si="377">BE214+(H$3*_xlfn.NORM.DIST($B214,H$7,H$11,FALSE))+(H$4*_xlfn.NORM.DIST($B214,H$8,H$12,FALSE))+(H$5*_xlfn.NORM.DIST($B214,H$9,H$13,FALSE))+(H$6*_xlfn.NORM.DIST($B214,H$10,H$14,FALSE))</f>
        <v>114.55407268635963</v>
      </c>
      <c r="Z214" s="4">
        <f t="shared" ref="Z214:Z222" si="378">BF214+(I$3*_xlfn.NORM.DIST($B214,I$7,I$11,FALSE))+(I$4*_xlfn.NORM.DIST($B214,I$8,I$12,FALSE))+(I$5*_xlfn.NORM.DIST($B214,I$9,I$13,FALSE))+(I$6*_xlfn.NORM.DIST($B214,I$10,I$14,FALSE))</f>
        <v>119.65820858056033</v>
      </c>
      <c r="AA214" s="4">
        <f t="shared" ref="AA214:AA222" si="379">BG214+(J$3*_xlfn.NORM.DIST($B214,J$7,J$11,FALSE))+(J$4*_xlfn.NORM.DIST($B214,J$8,J$12,FALSE))+(J$5*_xlfn.NORM.DIST($B214,J$9,J$13,FALSE))+(J$6*_xlfn.NORM.DIST($B214,J$10,J$14,FALSE))</f>
        <v>122.73258506075948</v>
      </c>
      <c r="AB214" s="4">
        <f t="shared" ref="AB214:AB222" si="380">BH214+(K$3*_xlfn.NORM.DIST($B214,K$7,K$11,FALSE))+(K$4*_xlfn.NORM.DIST($B214,K$8,K$12,FALSE))+(K$5*_xlfn.NORM.DIST($B214,K$9,K$13,FALSE))+(K$6*_xlfn.NORM.DIST($B214,K$10,K$14,FALSE))</f>
        <v>121.86906966289698</v>
      </c>
      <c r="AC214" s="4">
        <f t="shared" ref="AC214:AC222" si="381">BI214+(L$3*_xlfn.NORM.DIST($B214,L$7,L$11,FALSE))+(L$4*_xlfn.NORM.DIST($B214,L$8,L$12,FALSE))+(L$5*_xlfn.NORM.DIST($B214,L$9,L$13,FALSE))+(L$6*_xlfn.NORM.DIST($B214,L$10,L$14,FALSE))</f>
        <v>120.85301774854246</v>
      </c>
      <c r="AD214" s="4">
        <f t="shared" ref="AD214:AD222" si="382">BJ214+(M$3*_xlfn.NORM.DIST($B214,M$7,M$11,FALSE))+(M$4*_xlfn.NORM.DIST($B214,M$8,M$12,FALSE))+(M$5*_xlfn.NORM.DIST($B214,M$9,M$13,FALSE))+(M$6*_xlfn.NORM.DIST($B214,M$10,M$14,FALSE))</f>
        <v>119.24743319400007</v>
      </c>
      <c r="AE214" s="4">
        <f t="shared" ref="AE214:AE222" si="383">BK214+(N$3*_xlfn.NORM.DIST($B214,N$7,N$11,FALSE))+(N$4*_xlfn.NORM.DIST($B214,N$8,N$12,FALSE))+(N$5*_xlfn.NORM.DIST($B214,N$9,N$13,FALSE))+(N$6*_xlfn.NORM.DIST($B214,N$10,N$14,FALSE))</f>
        <v>116.79253814728892</v>
      </c>
      <c r="AF214" s="4">
        <f t="shared" ref="AF214:AF222" si="384">BL214+(O$3*_xlfn.NORM.DIST($B214,O$7,O$11,FALSE))+(O$4*_xlfn.NORM.DIST($B214,O$8,O$12,FALSE))+(O$5*_xlfn.NORM.DIST($B214,O$9,O$13,FALSE))+(O$6*_xlfn.NORM.DIST($B214,O$10,O$14,FALSE))</f>
        <v>108.01074600743767</v>
      </c>
      <c r="AG214" s="4">
        <f t="shared" ref="AG214:AG222" si="385">BM214+(P$3*_xlfn.NORM.DIST($B214,P$7,P$11,FALSE))+(P$4*_xlfn.NORM.DIST($B214,P$8,P$12,FALSE))+(P$5*_xlfn.NORM.DIST($B214,P$9,P$13,FALSE))+(P$6*_xlfn.NORM.DIST($B214,P$10,P$14,FALSE))</f>
        <v>100.98255819051057</v>
      </c>
      <c r="AH214" s="4">
        <f t="shared" ref="AH214:AH222" si="386">BN214+(Q$3*_xlfn.NORM.DIST($B214,Q$7,Q$11,FALSE))+(Q$4*_xlfn.NORM.DIST($B214,Q$8,Q$12,FALSE))+(Q$5*_xlfn.NORM.DIST($B214,Q$9,Q$13,FALSE))+(Q$6*_xlfn.NORM.DIST($B214,Q$10,Q$14,FALSE))</f>
        <v>100.99755328093097</v>
      </c>
      <c r="AJ214" s="4">
        <f t="shared" ref="AJ214:AJ222" si="387">C214-T214</f>
        <v>0.3419060793093962</v>
      </c>
      <c r="AK214" s="4">
        <f t="shared" ref="AK214:AK222" si="388">D214-U214</f>
        <v>1.6782948263403625</v>
      </c>
      <c r="AL214" s="4">
        <f t="shared" ref="AL214:AL222" si="389">E214-V214</f>
        <v>1.8121926611855912</v>
      </c>
      <c r="AM214" s="4">
        <f t="shared" ref="AM214:AM222" si="390">F214-W214</f>
        <v>0.6601705003318159</v>
      </c>
      <c r="AN214" s="4">
        <f t="shared" ref="AN214:AN222" si="391">G214-X214</f>
        <v>-0.6088683291657162</v>
      </c>
      <c r="AO214" s="4">
        <f t="shared" ref="AO214:AO222" si="392">H214-Y214</f>
        <v>-0.30407268635963192</v>
      </c>
      <c r="AP214" s="4">
        <f t="shared" ref="AP214:AP222" si="393">I214-Z214</f>
        <v>1.28819141943967</v>
      </c>
      <c r="AQ214" s="4">
        <f t="shared" ref="AQ214:AQ222" si="394">J214-AA214</f>
        <v>1.9814149392405227</v>
      </c>
      <c r="AR214" s="4">
        <f t="shared" ref="AR214:AR222" si="395">K214-AB214</f>
        <v>2.0949303371030226</v>
      </c>
      <c r="AS214" s="4">
        <f t="shared" ref="AS214:AS222" si="396">L214-AC214</f>
        <v>2.8379822514575466</v>
      </c>
      <c r="AT214" s="4">
        <f t="shared" ref="AT214:AT222" si="397">M214-AD214</f>
        <v>2.3525668059999276</v>
      </c>
      <c r="AU214" s="4">
        <f t="shared" ref="AU214:AU222" si="398">N214-AE214</f>
        <v>2.2074618527110772</v>
      </c>
      <c r="AV214" s="4">
        <f t="shared" ref="AV214:AV222" si="399">O214-AF214</f>
        <v>3.4072539925623317</v>
      </c>
      <c r="AW214" s="4">
        <f t="shared" ref="AW214:AW222" si="400">P214-AG214</f>
        <v>3.5810418094894203</v>
      </c>
      <c r="AX214" s="4">
        <f t="shared" ref="AX214:AX222" si="401">Q214-AH214</f>
        <v>3.6933467190690266</v>
      </c>
      <c r="AZ214" s="2">
        <f t="shared" ref="AZ214:AZ222" si="402">((1-EB214)*CV214) + (EB214*DL214)</f>
        <v>66.149293920690539</v>
      </c>
      <c r="BA214" s="2">
        <f t="shared" ref="BA214:BA222" si="403">((1-EC214)*CW214) + (EC214*DM214)</f>
        <v>74.865605173659631</v>
      </c>
      <c r="BB214" s="2">
        <f t="shared" ref="BB214:BB222" si="404">((1-ED214)*CX214) + (ED214*DN214)</f>
        <v>85.117607338814409</v>
      </c>
      <c r="BC214" s="2">
        <f t="shared" ref="BC214:BC222" si="405">((1-EE214)*CY214) + (EE214*DO214)</f>
        <v>95.62052949966818</v>
      </c>
      <c r="BD214" s="2">
        <f t="shared" ref="BD214:BD222" si="406">((1-EF214)*CZ214) + (EF214*DP214)</f>
        <v>105.43026832916571</v>
      </c>
      <c r="BE214" s="2">
        <f t="shared" ref="BE214:BE222" si="407">((1-EG214)*DA214) + (EG214*DQ214)</f>
        <v>114.55407268635963</v>
      </c>
      <c r="BF214" s="2">
        <f t="shared" ref="BF214:BF222" si="408">((1-EH214)*DB214) + (EH214*DR214)</f>
        <v>119.65820858056033</v>
      </c>
      <c r="BG214" s="2">
        <f t="shared" ref="BG214:BG222" si="409">((1-EI214)*DC214) + (EI214*DS214)</f>
        <v>122.73258506075948</v>
      </c>
      <c r="BH214" s="2">
        <f t="shared" ref="BH214:BH222" si="410">((1-EJ214)*DD214) + (EJ214*DT214)</f>
        <v>121.86906966289698</v>
      </c>
      <c r="BI214" s="2">
        <f t="shared" ref="BI214:BI222" si="411">((1-EK214)*DE214) + (EK214*DU214)</f>
        <v>120.85301774854246</v>
      </c>
      <c r="BJ214" s="2">
        <f t="shared" ref="BJ214:BJ222" si="412">((1-EL214)*DF214) + (EL214*DV214)</f>
        <v>119.24743319400007</v>
      </c>
      <c r="BK214" s="2">
        <f t="shared" ref="BK214:BK222" si="413">((1-EM214)*DG214) + (EM214*DW214)</f>
        <v>116.79253814728892</v>
      </c>
      <c r="BL214" s="2">
        <f t="shared" ref="BL214:BL222" si="414">((1-EN214)*DH214) + (EN214*DX214)</f>
        <v>108.01074600743767</v>
      </c>
      <c r="BM214" s="2">
        <f t="shared" ref="BM214:BM222" si="415">((1-EO214)*DI214) + (EO214*DY214)</f>
        <v>100.98255819051057</v>
      </c>
      <c r="BN214" s="2">
        <f t="shared" ref="BN214:BN222" si="416">((1-EP214)*DJ214) + (EP214*DZ214)</f>
        <v>100.99755328093097</v>
      </c>
      <c r="BP214" s="2" t="str">
        <f t="shared" ref="BP214:BP222" si="417">IF(OR(AND($B214&gt;C$226, $B214&lt;C$227), AND($B214&gt;C$228, $B214&lt;AVERAGE(C$228, C$229))), C214, "")</f>
        <v/>
      </c>
      <c r="BQ214" s="2" t="str">
        <f t="shared" ref="BQ214:BQ222" si="418">IF(OR(AND($B214&gt;D$226, $B214&lt;D$227), AND($B214&gt;D$228, $B214&lt;AVERAGE(D$228, D$229))), D214, "")</f>
        <v/>
      </c>
      <c r="BR214" s="2" t="str">
        <f t="shared" ref="BR214:BR222" si="419">IF(OR(AND($B214&gt;E$226, $B214&lt;E$227), AND($B214&gt;E$228, $B214&lt;AVERAGE(E$228, E$229))), E214, "")</f>
        <v/>
      </c>
      <c r="BS214" s="2" t="str">
        <f t="shared" ref="BS214:BS222" si="420">IF(OR(AND($B214&gt;F$226, $B214&lt;F$227), AND($B214&gt;F$228, $B214&lt;AVERAGE(F$228, F$229))), F214, "")</f>
        <v/>
      </c>
      <c r="BT214" s="2" t="str">
        <f t="shared" ref="BT214:BT222" si="421">IF(OR(AND($B214&gt;G$226, $B214&lt;G$227), AND($B214&gt;G$228, $B214&lt;AVERAGE(G$228, G$229))), G214, "")</f>
        <v/>
      </c>
      <c r="BU214" s="2" t="str">
        <f t="shared" ref="BU214:BU222" si="422">IF(OR(AND($B214&gt;H$226, $B214&lt;H$227), AND($B214&gt;H$228, $B214&lt;AVERAGE(H$228, H$229))), H214, "")</f>
        <v/>
      </c>
      <c r="BV214" s="2" t="str">
        <f t="shared" ref="BV214:BV222" si="423">IF(OR(AND($B214&gt;I$226, $B214&lt;I$227), AND($B214&gt;I$228, $B214&lt;AVERAGE(I$228, I$229))), I214, "")</f>
        <v/>
      </c>
      <c r="BW214" s="2" t="str">
        <f t="shared" ref="BW214:BW222" si="424">IF(OR(AND($B214&gt;J$226, $B214&lt;J$227), AND($B214&gt;J$228, $B214&lt;AVERAGE(J$228, J$229))), J214, "")</f>
        <v/>
      </c>
      <c r="BX214" s="2" t="str">
        <f t="shared" ref="BX214:BX222" si="425">IF(OR(AND($B214&gt;K$226, $B214&lt;K$227), AND($B214&gt;K$228, $B214&lt;AVERAGE(K$228, K$229))), K214, "")</f>
        <v/>
      </c>
      <c r="BY214" s="2" t="str">
        <f t="shared" ref="BY214:BY222" si="426">IF(OR(AND($B214&gt;L$226, $B214&lt;L$227), AND($B214&gt;L$228, $B214&lt;AVERAGE(L$228, L$229))), L214, "")</f>
        <v/>
      </c>
      <c r="BZ214" s="2" t="str">
        <f t="shared" ref="BZ214:BZ222" si="427">IF(OR(AND($B214&gt;M$226, $B214&lt;M$227), AND($B214&gt;M$228, $B214&lt;AVERAGE(M$228, M$229))), M214, "")</f>
        <v/>
      </c>
      <c r="CA214" s="2" t="str">
        <f t="shared" ref="CA214:CA222" si="428">IF(OR(AND($B214&gt;N$226, $B214&lt;N$227), AND($B214&gt;N$228, $B214&lt;AVERAGE(N$228, N$229))), N214, "")</f>
        <v/>
      </c>
      <c r="CB214" s="2" t="str">
        <f t="shared" ref="CB214:CB222" si="429">IF(OR(AND($B214&gt;O$226, $B214&lt;O$227), AND($B214&gt;O$228, $B214&lt;AVERAGE(O$228, O$229))), O214, "")</f>
        <v/>
      </c>
      <c r="CC214" s="2" t="str">
        <f t="shared" ref="CC214:CC222" si="430">IF(OR(AND($B214&gt;P$226, $B214&lt;P$227), AND($B214&gt;P$228, $B214&lt;AVERAGE(P$228, P$229))), P214, "")</f>
        <v/>
      </c>
      <c r="CD214" s="2" t="str">
        <f t="shared" ref="CD214:CD222" si="431">IF(OR(AND($B214&gt;Q$226, $B214&lt;Q$227), AND($B214&gt;Q$228, $B214&lt;AVERAGE(Q$228, Q$229))), Q214, "")</f>
        <v/>
      </c>
      <c r="CF214" s="2">
        <f t="shared" ref="CF214:CF222" si="432">IF(OR(AND($B214&gt;AVERAGE(C$228,C$229), $B214&lt;C$229), AND($B214&gt;C$230, $B214&lt;C$231), AND($B214 &gt; (C$9 + C$13*$A$229), $B214 &lt; (C$10 - C$14*$A$229))), C214, "")</f>
        <v>66.491200000000006</v>
      </c>
      <c r="CG214" s="2" t="str">
        <f t="shared" ref="CG214:CG222" si="433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34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35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36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37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38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9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40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41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42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43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44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45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46">IF(OR(AND($B214&gt;AVERAGE(Q$228,Q$229), $B214&lt;Q$229), AND($B214&gt;Q$230, $B214&lt;Q$231), AND($B214 &gt; (Q$9 + Q$13*$A$229), $B214 &lt; (Q$10 - Q$14*$A$229))), Q214, "")</f>
        <v/>
      </c>
      <c r="CV214" s="2">
        <f t="shared" ref="CV214:CV222" si="447">BP$223*$B214+BP$224</f>
        <v>70.943920994802085</v>
      </c>
      <c r="CW214" s="2">
        <f t="shared" ref="CW214:CW222" si="448">BQ$223*$B214+BQ$224</f>
        <v>76.077604412271683</v>
      </c>
      <c r="CX214" s="2">
        <f t="shared" ref="CX214:CX222" si="449">BR$223*$B214+BR$224</f>
        <v>87.754176720024219</v>
      </c>
      <c r="CY214" s="2">
        <f t="shared" ref="CY214:CY222" si="450">BS$223*$B214+BS$224</f>
        <v>99.464322715152164</v>
      </c>
      <c r="CZ214" s="2">
        <f t="shared" ref="CZ214:CZ222" si="451">BT$223*$B214+BT$224</f>
        <v>105.97653408643231</v>
      </c>
      <c r="DA214" s="2">
        <f t="shared" ref="DA214:DA222" si="452">BU$223*$B214+BU$224</f>
        <v>112.54517690088386</v>
      </c>
      <c r="DB214" s="2">
        <f t="shared" ref="DB214:DB222" si="453">BV$223*$B214+BV$224</f>
        <v>125.18716966041453</v>
      </c>
      <c r="DC214" s="2">
        <f t="shared" ref="DC214:DC222" si="454">BW$223*$B214+BW$224</f>
        <v>126.07947996474522</v>
      </c>
      <c r="DD214" s="2">
        <f t="shared" ref="DD214:DD222" si="455">BX$223*$B214+BX$224</f>
        <v>125.42405624255873</v>
      </c>
      <c r="DE214" s="2">
        <f t="shared" ref="DE214:DE222" si="456">BY$223*$B214+BY$224</f>
        <v>125.25138640038746</v>
      </c>
      <c r="DF214" s="2">
        <f t="shared" ref="DF214:DF222" si="457">BZ$223*$B214+BZ$224</f>
        <v>123.57300146933287</v>
      </c>
      <c r="DG214" s="2">
        <f t="shared" ref="DG214:DG222" si="458">CA$223*$B214+CA$224</f>
        <v>122.92267323620555</v>
      </c>
      <c r="DH214" s="2">
        <f t="shared" ref="DH214:DH222" si="459">CB$223*$B214+CB$224</f>
        <v>110.96098470219621</v>
      </c>
      <c r="DI214" s="2">
        <f t="shared" ref="DI214:DI222" si="460">CC$223*$B214+CC$224</f>
        <v>100.71988870062478</v>
      </c>
      <c r="DJ214" s="2">
        <f t="shared" ref="DJ214:DJ222" si="461">CD$223*$B214+CD$224</f>
        <v>109.58386402861906</v>
      </c>
      <c r="DL214" s="2">
        <f t="shared" ref="DL214:DL222" si="462">CF$223*$B214+CF$224</f>
        <v>66.148827927727709</v>
      </c>
      <c r="DM214" s="2">
        <f t="shared" ref="DM214:DM222" si="463">CG$223*$B214+CG$224</f>
        <v>74.865399888833622</v>
      </c>
      <c r="DN214" s="2">
        <f t="shared" ref="DN214:DN222" si="464">CH$223*$B214+CH$224</f>
        <v>85.11718734785488</v>
      </c>
      <c r="DO214" s="2">
        <f t="shared" ref="DO214:DO222" si="465">CI$223*$B214+CI$224</f>
        <v>95.619962120384542</v>
      </c>
      <c r="DP214" s="2">
        <f t="shared" ref="DP214:DP222" si="466">CJ$223*$B214+CJ$224</f>
        <v>105.43018701922452</v>
      </c>
      <c r="DQ214" s="2">
        <f t="shared" ref="DQ214:DQ222" si="467">CK$223*$B214+CK$224</f>
        <v>114.55438050351255</v>
      </c>
      <c r="DR214" s="2">
        <f t="shared" ref="DR214:DR222" si="468">CL$223*$B214+CL$224</f>
        <v>119.65741410947751</v>
      </c>
      <c r="DS214" s="2">
        <f t="shared" ref="DS214:DS222" si="469">CM$223*$B214+CM$224</f>
        <v>122.73216812360336</v>
      </c>
      <c r="DT214" s="2">
        <f t="shared" ref="DT214:DT222" si="470">CN$223*$B214+CN$224</f>
        <v>121.86865207987466</v>
      </c>
      <c r="DU214" s="2">
        <f t="shared" ref="DU214:DU222" si="471">CO$223*$B214+CO$224</f>
        <v>120.85245772557529</v>
      </c>
      <c r="DV214" s="2">
        <f t="shared" ref="DV214:DV222" si="472">CP$223*$B214+CP$224</f>
        <v>119.24680279994242</v>
      </c>
      <c r="DW214" s="2">
        <f t="shared" ref="DW214:DW222" si="473">CQ$223*$B214+CQ$224</f>
        <v>116.79154592219459</v>
      </c>
      <c r="DX214" s="2">
        <f t="shared" ref="DX214:DX222" si="474">CR$223*$B214+CR$224</f>
        <v>108.01013647011933</v>
      </c>
      <c r="DY214" s="2">
        <f t="shared" ref="DY214:DY222" si="475">CS$223*$B214+CS$224</f>
        <v>100.98260367842045</v>
      </c>
      <c r="DZ214" s="2">
        <f t="shared" ref="DZ214:DZ222" si="476">CT$223*$B214+CT$224</f>
        <v>100.99690272727275</v>
      </c>
      <c r="EB214" s="2">
        <f t="shared" ref="EB214:EB222" si="477">POWER(10,($B214-C$224)/C$225)/(1+POWER(10,($B214-C$224)/C$225))</f>
        <v>0.99990281878655562</v>
      </c>
      <c r="EC214" s="2">
        <f t="shared" ref="EC214:EC222" si="478">POWER(10,($B214-D$224)/D$225)/(1+POWER(10,($B214-D$224)/D$225))</f>
        <v>0.99983065165816376</v>
      </c>
      <c r="ED214" s="2">
        <f t="shared" ref="ED214:ED222" si="479">POWER(10,($B214-E$224)/E$225)/(1+POWER(10,($B214-E$224)/E$225))</f>
        <v>0.99984073088653469</v>
      </c>
      <c r="EE214" s="2">
        <f t="shared" ref="EE214:EE222" si="480">POWER(10,($B214-F$224)/F$225)/(1+POWER(10,($B214-F$224)/F$225))</f>
        <v>0.99985241257430124</v>
      </c>
      <c r="EF214" s="2">
        <f t="shared" ref="EF214:EF222" si="481">POWER(10,($B214-G$224)/G$225)/(1+POWER(10,($B214-G$224)/G$225))</f>
        <v>0.99985117529483269</v>
      </c>
      <c r="EG214" s="2">
        <f t="shared" ref="EG214:EG222" si="482">POWER(10,($B214-H$224)/H$225)/(1+POWER(10,($B214-H$224)/H$225))</f>
        <v>0.99984679643590535</v>
      </c>
      <c r="EH214" s="2">
        <f t="shared" ref="EH214:EH222" si="483">POWER(10,($B214-I$224)/I$225)/(1+POWER(10,($B214-I$224)/I$225))</f>
        <v>0.99985632799217117</v>
      </c>
      <c r="EI214" s="2">
        <f t="shared" ref="EI214:EI222" si="484">POWER(10,($B214-J$224)/J$225)/(1+POWER(10,($B214-J$224)/J$225))</f>
        <v>0.99987544119702387</v>
      </c>
      <c r="EJ214" s="2">
        <f t="shared" ref="EJ214:EJ222" si="485">POWER(10,($B214-K$224)/K$225)/(1+POWER(10,($B214-K$224)/K$225))</f>
        <v>0.99988254977403201</v>
      </c>
      <c r="EK214" s="2">
        <f t="shared" ref="EK214:EK222" si="486">POWER(10,($B214-L$224)/L$225)/(1+POWER(10,($B214-L$224)/L$225))</f>
        <v>0.99987269105535304</v>
      </c>
      <c r="EL214" s="2">
        <f t="shared" ref="EL214:EL222" si="487">POWER(10,($B214-M$224)/M$225)/(1+POWER(10,($B214-M$224)/M$225))</f>
        <v>0.99985428453341485</v>
      </c>
      <c r="EM214" s="2">
        <f t="shared" ref="EM214:EM222" si="488">POWER(10,($B214-N$224)/N$225)/(1+POWER(10,($B214-N$224)/N$225))</f>
        <v>0.99983816596140973</v>
      </c>
      <c r="EN214" s="2">
        <f t="shared" ref="EN214:EN222" si="489">POWER(10,($B214-O$224)/O$225)/(1+POWER(10,($B214-O$224)/O$225))</f>
        <v>0.99979343657470754</v>
      </c>
      <c r="EO214" s="2">
        <f t="shared" ref="EO214:EO222" si="490">POWER(10,($B214-P$224)/P$225)/(1+POWER(10,($B214-P$224)/P$225))</f>
        <v>0.99982685452402709</v>
      </c>
      <c r="EP214" s="2">
        <f t="shared" ref="EP214:EP222" si="491">POWER(10,($B214-Q$224)/Q$225)/(1+POWER(10,($B214-Q$224)/Q$225))</f>
        <v>0.99992423936298513</v>
      </c>
    </row>
    <row r="215" spans="1:148" x14ac:dyDescent="0.25">
      <c r="B215" s="2">
        <v>193</v>
      </c>
      <c r="C215" s="49">
        <v>66.157899999999998</v>
      </c>
      <c r="D215" s="49">
        <v>76.087699999999998</v>
      </c>
      <c r="E215" s="49">
        <v>86.754400000000004</v>
      </c>
      <c r="F215" s="49">
        <v>96.877200000000002</v>
      </c>
      <c r="G215" s="49">
        <v>106.1964</v>
      </c>
      <c r="H215" s="49">
        <v>114.53570000000001</v>
      </c>
      <c r="I215" s="49">
        <v>119.8929</v>
      </c>
      <c r="J215" s="49">
        <v>125</v>
      </c>
      <c r="K215" s="49">
        <v>124.818</v>
      </c>
      <c r="L215" s="49">
        <v>123.691</v>
      </c>
      <c r="M215" s="49">
        <v>121.61799999999999</v>
      </c>
      <c r="N215" s="49">
        <v>119.782</v>
      </c>
      <c r="O215" s="49">
        <v>111.43600000000001</v>
      </c>
      <c r="P215" s="49">
        <v>105.63639999999999</v>
      </c>
      <c r="Q215" s="49">
        <v>104.9273</v>
      </c>
      <c r="T215" s="4">
        <f t="shared" si="372"/>
        <v>66.185042857099376</v>
      </c>
      <c r="U215" s="4">
        <f t="shared" si="373"/>
        <v>74.84485384492514</v>
      </c>
      <c r="V215" s="4">
        <f t="shared" si="374"/>
        <v>85.076824359658872</v>
      </c>
      <c r="W215" s="4">
        <f t="shared" si="375"/>
        <v>95.567338446603131</v>
      </c>
      <c r="X215" s="4">
        <f t="shared" si="376"/>
        <v>105.3876137981273</v>
      </c>
      <c r="Y215" s="4">
        <f t="shared" si="377"/>
        <v>114.52927412838737</v>
      </c>
      <c r="Z215" s="4">
        <f t="shared" si="378"/>
        <v>119.61353496741282</v>
      </c>
      <c r="AA215" s="4">
        <f t="shared" si="379"/>
        <v>122.68234850403933</v>
      </c>
      <c r="AB215" s="4">
        <f t="shared" si="380"/>
        <v>121.80472021522112</v>
      </c>
      <c r="AC215" s="4">
        <f t="shared" si="381"/>
        <v>120.78382587314253</v>
      </c>
      <c r="AD215" s="4">
        <f t="shared" si="382"/>
        <v>119.16800232917959</v>
      </c>
      <c r="AE215" s="4">
        <f t="shared" si="383"/>
        <v>116.70364097981924</v>
      </c>
      <c r="AF215" s="4">
        <f t="shared" si="384"/>
        <v>107.93117110313712</v>
      </c>
      <c r="AG215" s="4">
        <f t="shared" si="385"/>
        <v>100.91662919852904</v>
      </c>
      <c r="AH215" s="4">
        <f t="shared" si="386"/>
        <v>100.99463805379476</v>
      </c>
      <c r="AJ215" s="4">
        <f t="shared" si="387"/>
        <v>-2.7142857099377693E-2</v>
      </c>
      <c r="AK215" s="4">
        <f t="shared" si="388"/>
        <v>1.242846155074858</v>
      </c>
      <c r="AL215" s="4">
        <f t="shared" si="389"/>
        <v>1.6775756403411322</v>
      </c>
      <c r="AM215" s="4">
        <f t="shared" si="390"/>
        <v>1.3098615533968712</v>
      </c>
      <c r="AN215" s="4">
        <f t="shared" si="391"/>
        <v>0.80878620187269235</v>
      </c>
      <c r="AO215" s="4">
        <f t="shared" si="392"/>
        <v>6.4258716126346371E-3</v>
      </c>
      <c r="AP215" s="4">
        <f t="shared" si="393"/>
        <v>0.27936503258717948</v>
      </c>
      <c r="AQ215" s="4">
        <f t="shared" si="394"/>
        <v>2.3176514959606749</v>
      </c>
      <c r="AR215" s="4">
        <f t="shared" si="395"/>
        <v>3.0132797847788737</v>
      </c>
      <c r="AS215" s="4">
        <f t="shared" si="396"/>
        <v>2.9071741268574698</v>
      </c>
      <c r="AT215" s="4">
        <f t="shared" si="397"/>
        <v>2.4499976708204088</v>
      </c>
      <c r="AU215" s="4">
        <f t="shared" si="398"/>
        <v>3.0783590201807556</v>
      </c>
      <c r="AV215" s="4">
        <f t="shared" si="399"/>
        <v>3.5048288968628896</v>
      </c>
      <c r="AW215" s="4">
        <f t="shared" si="400"/>
        <v>4.7197708014709576</v>
      </c>
      <c r="AX215" s="4">
        <f t="shared" si="401"/>
        <v>3.9326619462052435</v>
      </c>
      <c r="AZ215" s="2">
        <f t="shared" si="402"/>
        <v>66.185042857099106</v>
      </c>
      <c r="BA215" s="2">
        <f t="shared" si="403"/>
        <v>74.84485384492514</v>
      </c>
      <c r="BB215" s="2">
        <f t="shared" si="404"/>
        <v>85.076824359658872</v>
      </c>
      <c r="BC215" s="2">
        <f t="shared" si="405"/>
        <v>95.567338446603131</v>
      </c>
      <c r="BD215" s="2">
        <f t="shared" si="406"/>
        <v>105.3876137981273</v>
      </c>
      <c r="BE215" s="2">
        <f t="shared" si="407"/>
        <v>114.52927412838737</v>
      </c>
      <c r="BF215" s="2">
        <f t="shared" si="408"/>
        <v>119.61353496741282</v>
      </c>
      <c r="BG215" s="2">
        <f t="shared" si="409"/>
        <v>122.68234850403933</v>
      </c>
      <c r="BH215" s="2">
        <f t="shared" si="410"/>
        <v>121.80472021522112</v>
      </c>
      <c r="BI215" s="2">
        <f t="shared" si="411"/>
        <v>120.78382587314253</v>
      </c>
      <c r="BJ215" s="2">
        <f t="shared" si="412"/>
        <v>119.16800232917959</v>
      </c>
      <c r="BK215" s="2">
        <f t="shared" si="413"/>
        <v>116.70364097981924</v>
      </c>
      <c r="BL215" s="2">
        <f t="shared" si="414"/>
        <v>107.93117110313712</v>
      </c>
      <c r="BM215" s="2">
        <f t="shared" si="415"/>
        <v>100.91662919852904</v>
      </c>
      <c r="BN215" s="2">
        <f t="shared" si="416"/>
        <v>100.99463805379476</v>
      </c>
      <c r="BP215" s="2" t="str">
        <f t="shared" si="417"/>
        <v/>
      </c>
      <c r="BQ215" s="2" t="str">
        <f t="shared" si="418"/>
        <v/>
      </c>
      <c r="BR215" s="2" t="str">
        <f t="shared" si="419"/>
        <v/>
      </c>
      <c r="BS215" s="2" t="str">
        <f t="shared" si="420"/>
        <v/>
      </c>
      <c r="BT215" s="2" t="str">
        <f t="shared" si="421"/>
        <v/>
      </c>
      <c r="BU215" s="2" t="str">
        <f t="shared" si="422"/>
        <v/>
      </c>
      <c r="BV215" s="2" t="str">
        <f t="shared" si="423"/>
        <v/>
      </c>
      <c r="BW215" s="2" t="str">
        <f t="shared" si="424"/>
        <v/>
      </c>
      <c r="BX215" s="2" t="str">
        <f t="shared" si="425"/>
        <v/>
      </c>
      <c r="BY215" s="2" t="str">
        <f t="shared" si="426"/>
        <v/>
      </c>
      <c r="BZ215" s="2" t="str">
        <f t="shared" si="427"/>
        <v/>
      </c>
      <c r="CA215" s="2" t="str">
        <f t="shared" si="428"/>
        <v/>
      </c>
      <c r="CB215" s="2" t="str">
        <f t="shared" si="429"/>
        <v/>
      </c>
      <c r="CC215" s="2" t="str">
        <f t="shared" si="430"/>
        <v/>
      </c>
      <c r="CD215" s="2" t="str">
        <f t="shared" si="431"/>
        <v/>
      </c>
      <c r="CF215" s="2">
        <f t="shared" si="432"/>
        <v>66.157899999999998</v>
      </c>
      <c r="CG215" s="2" t="str">
        <f t="shared" si="433"/>
        <v/>
      </c>
      <c r="CH215" s="2" t="str">
        <f t="shared" si="434"/>
        <v/>
      </c>
      <c r="CI215" s="2" t="str">
        <f t="shared" si="435"/>
        <v/>
      </c>
      <c r="CJ215" s="2" t="str">
        <f t="shared" si="436"/>
        <v/>
      </c>
      <c r="CK215" s="2" t="str">
        <f t="shared" si="437"/>
        <v/>
      </c>
      <c r="CL215" s="2" t="str">
        <f t="shared" si="438"/>
        <v/>
      </c>
      <c r="CM215" s="2" t="str">
        <f t="shared" si="439"/>
        <v/>
      </c>
      <c r="CN215" s="2" t="str">
        <f t="shared" si="440"/>
        <v/>
      </c>
      <c r="CO215" s="2" t="str">
        <f t="shared" si="441"/>
        <v/>
      </c>
      <c r="CP215" s="2" t="str">
        <f t="shared" si="442"/>
        <v/>
      </c>
      <c r="CQ215" s="2" t="str">
        <f t="shared" si="443"/>
        <v/>
      </c>
      <c r="CR215" s="2" t="str">
        <f t="shared" si="444"/>
        <v/>
      </c>
      <c r="CS215" s="2" t="str">
        <f t="shared" si="445"/>
        <v/>
      </c>
      <c r="CT215" s="2" t="str">
        <f t="shared" si="446"/>
        <v/>
      </c>
      <c r="CV215" s="2">
        <f t="shared" si="447"/>
        <v>70.979104160672037</v>
      </c>
      <c r="CW215" s="2">
        <f t="shared" si="448"/>
        <v>76.060124047424594</v>
      </c>
      <c r="CX215" s="2">
        <f t="shared" si="449"/>
        <v>87.737450757687455</v>
      </c>
      <c r="CY215" s="2">
        <f t="shared" si="450"/>
        <v>99.456085368045748</v>
      </c>
      <c r="CZ215" s="2">
        <f t="shared" si="451"/>
        <v>105.94828071017135</v>
      </c>
      <c r="DA215" s="2">
        <f t="shared" si="452"/>
        <v>112.50429261133323</v>
      </c>
      <c r="DB215" s="2">
        <f t="shared" si="453"/>
        <v>125.19388716865451</v>
      </c>
      <c r="DC215" s="2">
        <f t="shared" si="454"/>
        <v>126.06089963745728</v>
      </c>
      <c r="DD215" s="2">
        <f t="shared" si="455"/>
        <v>125.39049316755062</v>
      </c>
      <c r="DE215" s="2">
        <f t="shared" si="456"/>
        <v>125.21150703267629</v>
      </c>
      <c r="DF215" s="2">
        <f t="shared" si="457"/>
        <v>123.52726762334318</v>
      </c>
      <c r="DG215" s="2">
        <f t="shared" si="458"/>
        <v>122.88370756785531</v>
      </c>
      <c r="DH215" s="2">
        <f t="shared" si="459"/>
        <v>110.88758019799639</v>
      </c>
      <c r="DI215" s="2">
        <f t="shared" si="460"/>
        <v>100.61139230437705</v>
      </c>
      <c r="DJ215" s="2">
        <f t="shared" si="461"/>
        <v>109.5547656000351</v>
      </c>
      <c r="DL215" s="2">
        <f t="shared" si="462"/>
        <v>66.184617916615224</v>
      </c>
      <c r="DM215" s="2">
        <f t="shared" si="463"/>
        <v>74.844666117660822</v>
      </c>
      <c r="DN215" s="2">
        <f t="shared" si="464"/>
        <v>85.076437828388933</v>
      </c>
      <c r="DO215" s="2">
        <f t="shared" si="465"/>
        <v>95.566814938824578</v>
      </c>
      <c r="DP215" s="2">
        <f t="shared" si="466"/>
        <v>105.38753768762359</v>
      </c>
      <c r="DQ215" s="2">
        <f t="shared" si="467"/>
        <v>114.52955710886343</v>
      </c>
      <c r="DR215" s="2">
        <f t="shared" si="468"/>
        <v>119.6128036664055</v>
      </c>
      <c r="DS215" s="2">
        <f t="shared" si="469"/>
        <v>122.6819646562703</v>
      </c>
      <c r="DT215" s="2">
        <f t="shared" si="470"/>
        <v>121.8043360768817</v>
      </c>
      <c r="DU215" s="2">
        <f t="shared" si="471"/>
        <v>120.78331172230149</v>
      </c>
      <c r="DV215" s="2">
        <f t="shared" si="472"/>
        <v>119.16742292417884</v>
      </c>
      <c r="DW215" s="2">
        <f t="shared" si="473"/>
        <v>116.70272868897575</v>
      </c>
      <c r="DX215" s="2">
        <f t="shared" si="474"/>
        <v>107.93061403582578</v>
      </c>
      <c r="DY215" s="2">
        <f t="shared" si="475"/>
        <v>100.91667740700221</v>
      </c>
      <c r="DZ215" s="2">
        <f t="shared" si="476"/>
        <v>100.99404655105975</v>
      </c>
      <c r="EB215" s="2">
        <f t="shared" si="477"/>
        <v>0.9999113689220821</v>
      </c>
      <c r="EC215" s="2">
        <f t="shared" si="478"/>
        <v>0.99984555017518961</v>
      </c>
      <c r="ED215" s="2">
        <f t="shared" si="479"/>
        <v>0.9998547428065172</v>
      </c>
      <c r="EE215" s="2">
        <f t="shared" si="480"/>
        <v>0.99986539692004195</v>
      </c>
      <c r="EF215" s="2">
        <f t="shared" si="481"/>
        <v>0.99986426847832455</v>
      </c>
      <c r="EG215" s="2">
        <f t="shared" si="482"/>
        <v>0.99986027480538675</v>
      </c>
      <c r="EH215" s="2">
        <f t="shared" si="483"/>
        <v>0.9998689679150955</v>
      </c>
      <c r="EI215" s="2">
        <f t="shared" si="484"/>
        <v>0.99988639977651006</v>
      </c>
      <c r="EJ215" s="2">
        <f t="shared" si="485"/>
        <v>0.99989288301384827</v>
      </c>
      <c r="EK215" s="2">
        <f t="shared" si="486"/>
        <v>0.99988389156191071</v>
      </c>
      <c r="EL215" s="2">
        <f t="shared" si="487"/>
        <v>0.99986710421110492</v>
      </c>
      <c r="EM215" s="2">
        <f t="shared" si="488"/>
        <v>0.99985240350090776</v>
      </c>
      <c r="EN215" s="2">
        <f t="shared" si="489"/>
        <v>0.99981160849303863</v>
      </c>
      <c r="EO215" s="2">
        <f t="shared" si="490"/>
        <v>0.99984208704333521</v>
      </c>
      <c r="EP215" s="2">
        <f t="shared" si="491"/>
        <v>0.99993090501725079</v>
      </c>
    </row>
    <row r="216" spans="1:148" x14ac:dyDescent="0.25">
      <c r="B216" s="2">
        <v>194</v>
      </c>
      <c r="C216" s="49">
        <v>66.122799999999998</v>
      </c>
      <c r="D216" s="49">
        <v>76.614000000000004</v>
      </c>
      <c r="E216" s="49">
        <v>87.157899999999998</v>
      </c>
      <c r="F216" s="49">
        <v>97.298199999999994</v>
      </c>
      <c r="G216" s="49">
        <v>105.33929999999999</v>
      </c>
      <c r="H216" s="49">
        <v>113.8571</v>
      </c>
      <c r="I216" s="49">
        <v>121.1786</v>
      </c>
      <c r="J216" s="49">
        <v>123.893</v>
      </c>
      <c r="K216" s="49">
        <v>125.10899999999999</v>
      </c>
      <c r="L216" s="49">
        <v>123.127</v>
      </c>
      <c r="M216" s="49">
        <v>121.018</v>
      </c>
      <c r="N216" s="49">
        <v>118.127</v>
      </c>
      <c r="O216" s="49">
        <v>109.873</v>
      </c>
      <c r="P216" s="49">
        <v>105.5455</v>
      </c>
      <c r="Q216" s="49">
        <v>104.8182</v>
      </c>
      <c r="T216" s="4">
        <f t="shared" si="372"/>
        <v>66.220795409801951</v>
      </c>
      <c r="U216" s="4">
        <f t="shared" si="373"/>
        <v>74.824104016395438</v>
      </c>
      <c r="V216" s="4">
        <f t="shared" si="374"/>
        <v>85.036044016725228</v>
      </c>
      <c r="W216" s="4">
        <f t="shared" si="375"/>
        <v>95.514150720860556</v>
      </c>
      <c r="X216" s="4">
        <f t="shared" si="376"/>
        <v>105.34495955253277</v>
      </c>
      <c r="Y216" s="4">
        <f t="shared" si="377"/>
        <v>114.50447358310055</v>
      </c>
      <c r="Z216" s="4">
        <f t="shared" si="378"/>
        <v>119.56886631936725</v>
      </c>
      <c r="AA216" s="4">
        <f t="shared" si="379"/>
        <v>122.6321145420991</v>
      </c>
      <c r="AB216" s="4">
        <f t="shared" si="380"/>
        <v>121.74037341985894</v>
      </c>
      <c r="AC216" s="4">
        <f t="shared" si="381"/>
        <v>120.7146377340971</v>
      </c>
      <c r="AD216" s="4">
        <f t="shared" si="382"/>
        <v>119.0885755562627</v>
      </c>
      <c r="AE216" s="4">
        <f t="shared" si="383"/>
        <v>116.61475019628699</v>
      </c>
      <c r="AF216" s="4">
        <f t="shared" si="384"/>
        <v>107.85160071255038</v>
      </c>
      <c r="AG216" s="4">
        <f t="shared" si="385"/>
        <v>100.85070103735958</v>
      </c>
      <c r="AH216" s="4">
        <f t="shared" si="386"/>
        <v>100.99172818135692</v>
      </c>
      <c r="AJ216" s="4">
        <f t="shared" si="387"/>
        <v>-9.7995409801953315E-2</v>
      </c>
      <c r="AK216" s="4">
        <f t="shared" si="388"/>
        <v>1.7898959836045663</v>
      </c>
      <c r="AL216" s="4">
        <f t="shared" si="389"/>
        <v>2.1218559832747701</v>
      </c>
      <c r="AM216" s="4">
        <f t="shared" si="390"/>
        <v>1.7840492791394382</v>
      </c>
      <c r="AN216" s="4">
        <f t="shared" si="391"/>
        <v>-5.6595525327765017E-3</v>
      </c>
      <c r="AO216" s="4">
        <f t="shared" si="392"/>
        <v>-0.6473735831005456</v>
      </c>
      <c r="AP216" s="4">
        <f t="shared" si="393"/>
        <v>1.6097336806327576</v>
      </c>
      <c r="AQ216" s="4">
        <f t="shared" si="394"/>
        <v>1.2608854579008977</v>
      </c>
      <c r="AR216" s="4">
        <f t="shared" si="395"/>
        <v>3.3686265801410542</v>
      </c>
      <c r="AS216" s="4">
        <f t="shared" si="396"/>
        <v>2.4123622659028996</v>
      </c>
      <c r="AT216" s="4">
        <f t="shared" si="397"/>
        <v>1.9294244437373038</v>
      </c>
      <c r="AU216" s="4">
        <f t="shared" si="398"/>
        <v>1.5122498037130043</v>
      </c>
      <c r="AV216" s="4">
        <f t="shared" si="399"/>
        <v>2.0213992874496256</v>
      </c>
      <c r="AW216" s="4">
        <f t="shared" si="400"/>
        <v>4.6947989626404194</v>
      </c>
      <c r="AX216" s="4">
        <f t="shared" si="401"/>
        <v>3.8264718186430855</v>
      </c>
      <c r="AZ216" s="2">
        <f t="shared" si="402"/>
        <v>66.22079540980107</v>
      </c>
      <c r="BA216" s="2">
        <f t="shared" si="403"/>
        <v>74.824104016395438</v>
      </c>
      <c r="BB216" s="2">
        <f t="shared" si="404"/>
        <v>85.036044016725228</v>
      </c>
      <c r="BC216" s="2">
        <f t="shared" si="405"/>
        <v>95.514150720860556</v>
      </c>
      <c r="BD216" s="2">
        <f t="shared" si="406"/>
        <v>105.34495955253277</v>
      </c>
      <c r="BE216" s="2">
        <f t="shared" si="407"/>
        <v>114.50447358310055</v>
      </c>
      <c r="BF216" s="2">
        <f t="shared" si="408"/>
        <v>119.56886631936725</v>
      </c>
      <c r="BG216" s="2">
        <f t="shared" si="409"/>
        <v>122.6321145420991</v>
      </c>
      <c r="BH216" s="2">
        <f t="shared" si="410"/>
        <v>121.74037341985894</v>
      </c>
      <c r="BI216" s="2">
        <f t="shared" si="411"/>
        <v>120.7146377340971</v>
      </c>
      <c r="BJ216" s="2">
        <f t="shared" si="412"/>
        <v>119.0885755562627</v>
      </c>
      <c r="BK216" s="2">
        <f t="shared" si="413"/>
        <v>116.61475019628699</v>
      </c>
      <c r="BL216" s="2">
        <f t="shared" si="414"/>
        <v>107.85160071255038</v>
      </c>
      <c r="BM216" s="2">
        <f t="shared" si="415"/>
        <v>100.85070103735958</v>
      </c>
      <c r="BN216" s="2">
        <f t="shared" si="416"/>
        <v>100.99172818135692</v>
      </c>
      <c r="BP216" s="2" t="str">
        <f t="shared" si="417"/>
        <v/>
      </c>
      <c r="BQ216" s="2" t="str">
        <f t="shared" si="418"/>
        <v/>
      </c>
      <c r="BR216" s="2" t="str">
        <f t="shared" si="419"/>
        <v/>
      </c>
      <c r="BS216" s="2" t="str">
        <f t="shared" si="420"/>
        <v/>
      </c>
      <c r="BT216" s="2" t="str">
        <f t="shared" si="421"/>
        <v/>
      </c>
      <c r="BU216" s="2" t="str">
        <f t="shared" si="422"/>
        <v/>
      </c>
      <c r="BV216" s="2" t="str">
        <f t="shared" si="423"/>
        <v/>
      </c>
      <c r="BW216" s="2" t="str">
        <f t="shared" si="424"/>
        <v/>
      </c>
      <c r="BX216" s="2" t="str">
        <f t="shared" si="425"/>
        <v/>
      </c>
      <c r="BY216" s="2" t="str">
        <f t="shared" si="426"/>
        <v/>
      </c>
      <c r="BZ216" s="2" t="str">
        <f t="shared" si="427"/>
        <v/>
      </c>
      <c r="CA216" s="2" t="str">
        <f t="shared" si="428"/>
        <v/>
      </c>
      <c r="CB216" s="2" t="str">
        <f t="shared" si="429"/>
        <v/>
      </c>
      <c r="CC216" s="2" t="str">
        <f t="shared" si="430"/>
        <v/>
      </c>
      <c r="CD216" s="2" t="str">
        <f t="shared" si="431"/>
        <v/>
      </c>
      <c r="CF216" s="2">
        <f t="shared" si="432"/>
        <v>66.122799999999998</v>
      </c>
      <c r="CG216" s="2" t="str">
        <f t="shared" si="433"/>
        <v/>
      </c>
      <c r="CH216" s="2" t="str">
        <f t="shared" si="434"/>
        <v/>
      </c>
      <c r="CI216" s="2" t="str">
        <f t="shared" si="435"/>
        <v/>
      </c>
      <c r="CJ216" s="2" t="str">
        <f t="shared" si="436"/>
        <v/>
      </c>
      <c r="CK216" s="2" t="str">
        <f t="shared" si="437"/>
        <v/>
      </c>
      <c r="CL216" s="2" t="str">
        <f t="shared" si="438"/>
        <v/>
      </c>
      <c r="CM216" s="2" t="str">
        <f t="shared" si="439"/>
        <v/>
      </c>
      <c r="CN216" s="2" t="str">
        <f t="shared" si="440"/>
        <v/>
      </c>
      <c r="CO216" s="2" t="str">
        <f t="shared" si="441"/>
        <v/>
      </c>
      <c r="CP216" s="2" t="str">
        <f t="shared" si="442"/>
        <v/>
      </c>
      <c r="CQ216" s="2" t="str">
        <f t="shared" si="443"/>
        <v/>
      </c>
      <c r="CR216" s="2" t="str">
        <f t="shared" si="444"/>
        <v/>
      </c>
      <c r="CS216" s="2" t="str">
        <f t="shared" si="445"/>
        <v/>
      </c>
      <c r="CT216" s="2" t="str">
        <f t="shared" si="446"/>
        <v/>
      </c>
      <c r="CV216" s="2">
        <f t="shared" si="447"/>
        <v>71.014287326541989</v>
      </c>
      <c r="CW216" s="2">
        <f t="shared" si="448"/>
        <v>76.042643682577506</v>
      </c>
      <c r="CX216" s="2">
        <f t="shared" si="449"/>
        <v>87.720724795350691</v>
      </c>
      <c r="CY216" s="2">
        <f t="shared" si="450"/>
        <v>99.447848020939347</v>
      </c>
      <c r="CZ216" s="2">
        <f t="shared" si="451"/>
        <v>105.92002733391037</v>
      </c>
      <c r="DA216" s="2">
        <f t="shared" si="452"/>
        <v>112.46340832178258</v>
      </c>
      <c r="DB216" s="2">
        <f t="shared" si="453"/>
        <v>125.20060467689451</v>
      </c>
      <c r="DC216" s="2">
        <f t="shared" si="454"/>
        <v>126.04231931016936</v>
      </c>
      <c r="DD216" s="2">
        <f t="shared" si="455"/>
        <v>125.3569300925425</v>
      </c>
      <c r="DE216" s="2">
        <f t="shared" si="456"/>
        <v>125.17162766496513</v>
      </c>
      <c r="DF216" s="2">
        <f t="shared" si="457"/>
        <v>123.48153377735349</v>
      </c>
      <c r="DG216" s="2">
        <f t="shared" si="458"/>
        <v>122.84474189950507</v>
      </c>
      <c r="DH216" s="2">
        <f t="shared" si="459"/>
        <v>110.81417569379656</v>
      </c>
      <c r="DI216" s="2">
        <f t="shared" si="460"/>
        <v>100.5028959081293</v>
      </c>
      <c r="DJ216" s="2">
        <f t="shared" si="461"/>
        <v>109.52566717145112</v>
      </c>
      <c r="DL216" s="2">
        <f t="shared" si="462"/>
        <v>66.220407905502739</v>
      </c>
      <c r="DM216" s="2">
        <f t="shared" si="463"/>
        <v>74.823932346488021</v>
      </c>
      <c r="DN216" s="2">
        <f t="shared" si="464"/>
        <v>85.035688308922985</v>
      </c>
      <c r="DO216" s="2">
        <f t="shared" si="465"/>
        <v>95.513667757264599</v>
      </c>
      <c r="DP216" s="2">
        <f t="shared" si="466"/>
        <v>105.34488835602266</v>
      </c>
      <c r="DQ216" s="2">
        <f t="shared" si="467"/>
        <v>114.50473371421432</v>
      </c>
      <c r="DR216" s="2">
        <f t="shared" si="468"/>
        <v>119.56819322333349</v>
      </c>
      <c r="DS216" s="2">
        <f t="shared" si="469"/>
        <v>122.63176118893723</v>
      </c>
      <c r="DT216" s="2">
        <f t="shared" si="470"/>
        <v>121.74002007388874</v>
      </c>
      <c r="DU216" s="2">
        <f t="shared" si="471"/>
        <v>120.71416571902769</v>
      </c>
      <c r="DV216" s="2">
        <f t="shared" si="472"/>
        <v>119.08804304841526</v>
      </c>
      <c r="DW216" s="2">
        <f t="shared" si="473"/>
        <v>116.61391145575691</v>
      </c>
      <c r="DX216" s="2">
        <f t="shared" si="474"/>
        <v>107.85109160153222</v>
      </c>
      <c r="DY216" s="2">
        <f t="shared" si="475"/>
        <v>100.85075113558398</v>
      </c>
      <c r="DZ216" s="2">
        <f t="shared" si="476"/>
        <v>100.99119037484675</v>
      </c>
      <c r="EB216" s="2">
        <f t="shared" si="477"/>
        <v>0.99991916686585181</v>
      </c>
      <c r="EC216" s="2">
        <f t="shared" si="478"/>
        <v>0.99985913817133665</v>
      </c>
      <c r="ED216" s="2">
        <f t="shared" si="479"/>
        <v>0.99986752217184238</v>
      </c>
      <c r="EE216" s="2">
        <f t="shared" si="480"/>
        <v>0.99987723907813475</v>
      </c>
      <c r="EF216" s="2">
        <f t="shared" si="481"/>
        <v>0.99987620990257664</v>
      </c>
      <c r="EG216" s="2">
        <f t="shared" si="482"/>
        <v>0.99987256754128839</v>
      </c>
      <c r="EH216" s="2">
        <f t="shared" si="483"/>
        <v>0.99988049594045325</v>
      </c>
      <c r="EI216" s="2">
        <f t="shared" si="484"/>
        <v>0.99989639432922428</v>
      </c>
      <c r="EJ216" s="2">
        <f t="shared" si="485"/>
        <v>0.99990230722678308</v>
      </c>
      <c r="EK216" s="2">
        <f t="shared" si="486"/>
        <v>0.99989410676408652</v>
      </c>
      <c r="EL216" s="2">
        <f t="shared" si="487"/>
        <v>0.99987879618273956</v>
      </c>
      <c r="EM216" s="2">
        <f t="shared" si="488"/>
        <v>0.99986538864479368</v>
      </c>
      <c r="EN216" s="2">
        <f t="shared" si="489"/>
        <v>0.99982818205548385</v>
      </c>
      <c r="EO216" s="2">
        <f t="shared" si="490"/>
        <v>0.99985597967073803</v>
      </c>
      <c r="EP216" s="2">
        <f t="shared" si="491"/>
        <v>0.9999369842436765</v>
      </c>
    </row>
    <row r="217" spans="1:148" x14ac:dyDescent="0.25">
      <c r="B217" s="2">
        <v>195</v>
      </c>
      <c r="C217" s="49">
        <v>66.210499999999996</v>
      </c>
      <c r="D217" s="49">
        <v>76.0351</v>
      </c>
      <c r="E217" s="49">
        <v>87.596500000000006</v>
      </c>
      <c r="F217" s="49">
        <v>96.280699999999996</v>
      </c>
      <c r="G217" s="49">
        <v>106.66070000000001</v>
      </c>
      <c r="H217" s="49">
        <v>115.0714</v>
      </c>
      <c r="I217" s="49">
        <v>119.875</v>
      </c>
      <c r="J217" s="49">
        <v>124.054</v>
      </c>
      <c r="K217" s="49">
        <v>123.527</v>
      </c>
      <c r="L217" s="49">
        <v>123.145</v>
      </c>
      <c r="M217" s="49">
        <v>121.473</v>
      </c>
      <c r="N217" s="49">
        <v>118</v>
      </c>
      <c r="O217" s="49">
        <v>111.018</v>
      </c>
      <c r="P217" s="49">
        <v>105.2364</v>
      </c>
      <c r="Q217" s="49">
        <v>105.8182</v>
      </c>
      <c r="T217" s="4">
        <f t="shared" si="372"/>
        <v>66.256551260291232</v>
      </c>
      <c r="U217" s="4">
        <f t="shared" si="373"/>
        <v>74.803355560034305</v>
      </c>
      <c r="V217" s="4">
        <f t="shared" si="374"/>
        <v>84.995266105199093</v>
      </c>
      <c r="W217" s="4">
        <f t="shared" si="375"/>
        <v>95.460966076624544</v>
      </c>
      <c r="X217" s="4">
        <f t="shared" si="376"/>
        <v>105.30230558240893</v>
      </c>
      <c r="Y217" s="4">
        <f t="shared" si="377"/>
        <v>114.47967120789497</v>
      </c>
      <c r="Z217" s="4">
        <f t="shared" si="378"/>
        <v>119.52420225183593</v>
      </c>
      <c r="AA217" s="4">
        <f t="shared" si="379"/>
        <v>122.58188297453751</v>
      </c>
      <c r="AB217" s="4">
        <f t="shared" si="380"/>
        <v>121.67602906903386</v>
      </c>
      <c r="AC217" s="4">
        <f t="shared" si="381"/>
        <v>120.64545302909904</v>
      </c>
      <c r="AD217" s="4">
        <f t="shared" si="382"/>
        <v>119.00915255000467</v>
      </c>
      <c r="AE217" s="4">
        <f t="shared" si="383"/>
        <v>116.52586529225356</v>
      </c>
      <c r="AF217" s="4">
        <f t="shared" si="384"/>
        <v>107.77203444771843</v>
      </c>
      <c r="AG217" s="4">
        <f t="shared" si="385"/>
        <v>100.78477358188711</v>
      </c>
      <c r="AH217" s="4">
        <f t="shared" si="386"/>
        <v>100.98882317854189</v>
      </c>
      <c r="AJ217" s="4">
        <f t="shared" si="387"/>
        <v>-4.6051260291235963E-2</v>
      </c>
      <c r="AK217" s="4">
        <f t="shared" si="388"/>
        <v>1.2317444399656949</v>
      </c>
      <c r="AL217" s="4">
        <f t="shared" si="389"/>
        <v>2.601233894800913</v>
      </c>
      <c r="AM217" s="4">
        <f t="shared" si="390"/>
        <v>0.81973392337545192</v>
      </c>
      <c r="AN217" s="4">
        <f t="shared" si="391"/>
        <v>1.3583944175910716</v>
      </c>
      <c r="AO217" s="4">
        <f t="shared" si="392"/>
        <v>0.59172879210503027</v>
      </c>
      <c r="AP217" s="4">
        <f t="shared" si="393"/>
        <v>0.35079774816406939</v>
      </c>
      <c r="AQ217" s="4">
        <f t="shared" si="394"/>
        <v>1.4721170254624951</v>
      </c>
      <c r="AR217" s="4">
        <f t="shared" si="395"/>
        <v>1.8509709309661417</v>
      </c>
      <c r="AS217" s="4">
        <f t="shared" si="396"/>
        <v>2.4995469709009512</v>
      </c>
      <c r="AT217" s="4">
        <f t="shared" si="397"/>
        <v>2.4638474499953276</v>
      </c>
      <c r="AU217" s="4">
        <f t="shared" si="398"/>
        <v>1.474134707746444</v>
      </c>
      <c r="AV217" s="4">
        <f t="shared" si="399"/>
        <v>3.2459655522815751</v>
      </c>
      <c r="AW217" s="4">
        <f t="shared" si="400"/>
        <v>4.4516264181128946</v>
      </c>
      <c r="AX217" s="4">
        <f t="shared" si="401"/>
        <v>4.8293768214581121</v>
      </c>
      <c r="AZ217" s="2">
        <f t="shared" si="402"/>
        <v>66.256551260288504</v>
      </c>
      <c r="BA217" s="2">
        <f t="shared" si="403"/>
        <v>74.803355560034305</v>
      </c>
      <c r="BB217" s="2">
        <f t="shared" si="404"/>
        <v>84.995266105199093</v>
      </c>
      <c r="BC217" s="2">
        <f t="shared" si="405"/>
        <v>95.460966076624544</v>
      </c>
      <c r="BD217" s="2">
        <f t="shared" si="406"/>
        <v>105.30230558240893</v>
      </c>
      <c r="BE217" s="2">
        <f t="shared" si="407"/>
        <v>114.47967120789497</v>
      </c>
      <c r="BF217" s="2">
        <f t="shared" si="408"/>
        <v>119.52420225183593</v>
      </c>
      <c r="BG217" s="2">
        <f t="shared" si="409"/>
        <v>122.58188297453751</v>
      </c>
      <c r="BH217" s="2">
        <f t="shared" si="410"/>
        <v>121.67602906903386</v>
      </c>
      <c r="BI217" s="2">
        <f t="shared" si="411"/>
        <v>120.64545302909904</v>
      </c>
      <c r="BJ217" s="2">
        <f t="shared" si="412"/>
        <v>119.00915255000467</v>
      </c>
      <c r="BK217" s="2">
        <f t="shared" si="413"/>
        <v>116.52586529225356</v>
      </c>
      <c r="BL217" s="2">
        <f t="shared" si="414"/>
        <v>107.77203444771843</v>
      </c>
      <c r="BM217" s="2">
        <f t="shared" si="415"/>
        <v>100.78477358188711</v>
      </c>
      <c r="BN217" s="2">
        <f t="shared" si="416"/>
        <v>100.98882317854189</v>
      </c>
      <c r="BP217" s="2" t="str">
        <f t="shared" si="417"/>
        <v/>
      </c>
      <c r="BQ217" s="2" t="str">
        <f t="shared" si="418"/>
        <v/>
      </c>
      <c r="BR217" s="2" t="str">
        <f t="shared" si="419"/>
        <v/>
      </c>
      <c r="BS217" s="2" t="str">
        <f t="shared" si="420"/>
        <v/>
      </c>
      <c r="BT217" s="2" t="str">
        <f t="shared" si="421"/>
        <v/>
      </c>
      <c r="BU217" s="2" t="str">
        <f t="shared" si="422"/>
        <v/>
      </c>
      <c r="BV217" s="2" t="str">
        <f t="shared" si="423"/>
        <v/>
      </c>
      <c r="BW217" s="2" t="str">
        <f t="shared" si="424"/>
        <v/>
      </c>
      <c r="BX217" s="2" t="str">
        <f t="shared" si="425"/>
        <v/>
      </c>
      <c r="BY217" s="2" t="str">
        <f t="shared" si="426"/>
        <v/>
      </c>
      <c r="BZ217" s="2" t="str">
        <f t="shared" si="427"/>
        <v/>
      </c>
      <c r="CA217" s="2" t="str">
        <f t="shared" si="428"/>
        <v/>
      </c>
      <c r="CB217" s="2" t="str">
        <f t="shared" si="429"/>
        <v/>
      </c>
      <c r="CC217" s="2" t="str">
        <f t="shared" si="430"/>
        <v/>
      </c>
      <c r="CD217" s="2" t="str">
        <f t="shared" si="431"/>
        <v/>
      </c>
      <c r="CF217" s="2">
        <f t="shared" si="432"/>
        <v>66.210499999999996</v>
      </c>
      <c r="CG217" s="2" t="str">
        <f t="shared" si="433"/>
        <v/>
      </c>
      <c r="CH217" s="2" t="str">
        <f t="shared" si="434"/>
        <v/>
      </c>
      <c r="CI217" s="2" t="str">
        <f t="shared" si="435"/>
        <v/>
      </c>
      <c r="CJ217" s="2" t="str">
        <f t="shared" si="436"/>
        <v/>
      </c>
      <c r="CK217" s="2" t="str">
        <f t="shared" si="437"/>
        <v/>
      </c>
      <c r="CL217" s="2" t="str">
        <f t="shared" si="438"/>
        <v/>
      </c>
      <c r="CM217" s="2" t="str">
        <f t="shared" si="439"/>
        <v/>
      </c>
      <c r="CN217" s="2" t="str">
        <f t="shared" si="440"/>
        <v/>
      </c>
      <c r="CO217" s="2" t="str">
        <f t="shared" si="441"/>
        <v/>
      </c>
      <c r="CP217" s="2" t="str">
        <f t="shared" si="442"/>
        <v/>
      </c>
      <c r="CQ217" s="2" t="str">
        <f t="shared" si="443"/>
        <v/>
      </c>
      <c r="CR217" s="2" t="str">
        <f t="shared" si="444"/>
        <v/>
      </c>
      <c r="CS217" s="2" t="str">
        <f t="shared" si="445"/>
        <v/>
      </c>
      <c r="CT217" s="2" t="str">
        <f t="shared" si="446"/>
        <v/>
      </c>
      <c r="CV217" s="2">
        <f t="shared" si="447"/>
        <v>71.049470492411956</v>
      </c>
      <c r="CW217" s="2">
        <f t="shared" si="448"/>
        <v>76.025163317730417</v>
      </c>
      <c r="CX217" s="2">
        <f t="shared" si="449"/>
        <v>87.703998833013927</v>
      </c>
      <c r="CY217" s="2">
        <f t="shared" si="450"/>
        <v>99.439610673832945</v>
      </c>
      <c r="CZ217" s="2">
        <f t="shared" si="451"/>
        <v>105.89177395764941</v>
      </c>
      <c r="DA217" s="2">
        <f t="shared" si="452"/>
        <v>112.42252403223195</v>
      </c>
      <c r="DB217" s="2">
        <f t="shared" si="453"/>
        <v>125.2073221851345</v>
      </c>
      <c r="DC217" s="2">
        <f t="shared" si="454"/>
        <v>126.02373898288144</v>
      </c>
      <c r="DD217" s="2">
        <f t="shared" si="455"/>
        <v>125.32336701753438</v>
      </c>
      <c r="DE217" s="2">
        <f t="shared" si="456"/>
        <v>125.13174829725396</v>
      </c>
      <c r="DF217" s="2">
        <f t="shared" si="457"/>
        <v>123.4357999313638</v>
      </c>
      <c r="DG217" s="2">
        <f t="shared" si="458"/>
        <v>122.80577623115482</v>
      </c>
      <c r="DH217" s="2">
        <f t="shared" si="459"/>
        <v>110.74077118959674</v>
      </c>
      <c r="DI217" s="2">
        <f t="shared" si="460"/>
        <v>100.39439951188156</v>
      </c>
      <c r="DJ217" s="2">
        <f t="shared" si="461"/>
        <v>109.49656874286715</v>
      </c>
      <c r="DL217" s="2">
        <f t="shared" si="462"/>
        <v>66.256197894390255</v>
      </c>
      <c r="DM217" s="2">
        <f t="shared" si="463"/>
        <v>74.803198575315207</v>
      </c>
      <c r="DN217" s="2">
        <f t="shared" si="464"/>
        <v>84.994938789457038</v>
      </c>
      <c r="DO217" s="2">
        <f t="shared" si="465"/>
        <v>95.460520575704635</v>
      </c>
      <c r="DP217" s="2">
        <f t="shared" si="466"/>
        <v>105.30223902442175</v>
      </c>
      <c r="DQ217" s="2">
        <f t="shared" si="467"/>
        <v>114.47991031956521</v>
      </c>
      <c r="DR217" s="2">
        <f t="shared" si="468"/>
        <v>119.52358278026149</v>
      </c>
      <c r="DS217" s="2">
        <f t="shared" si="469"/>
        <v>122.58155772160417</v>
      </c>
      <c r="DT217" s="2">
        <f t="shared" si="470"/>
        <v>121.67570407089578</v>
      </c>
      <c r="DU217" s="2">
        <f t="shared" si="471"/>
        <v>120.64501971575389</v>
      </c>
      <c r="DV217" s="2">
        <f t="shared" si="472"/>
        <v>119.00866317265168</v>
      </c>
      <c r="DW217" s="2">
        <f t="shared" si="473"/>
        <v>116.52509422253807</v>
      </c>
      <c r="DX217" s="2">
        <f t="shared" si="474"/>
        <v>107.77156916723867</v>
      </c>
      <c r="DY217" s="2">
        <f t="shared" si="475"/>
        <v>100.78482486416573</v>
      </c>
      <c r="DZ217" s="2">
        <f t="shared" si="476"/>
        <v>100.98833419863377</v>
      </c>
      <c r="EB217" s="2">
        <f t="shared" si="477"/>
        <v>0.99992627878114004</v>
      </c>
      <c r="EC217" s="2">
        <f t="shared" si="478"/>
        <v>0.99987153089312109</v>
      </c>
      <c r="ED217" s="2">
        <f t="shared" si="479"/>
        <v>0.99987917737636334</v>
      </c>
      <c r="EE217" s="2">
        <f t="shared" si="480"/>
        <v>0.99988803949925364</v>
      </c>
      <c r="EF217" s="2">
        <f t="shared" si="481"/>
        <v>0.9998871008596264</v>
      </c>
      <c r="EG217" s="2">
        <f t="shared" si="482"/>
        <v>0.99988377891322</v>
      </c>
      <c r="EH217" s="2">
        <f t="shared" si="483"/>
        <v>0.99989100985630819</v>
      </c>
      <c r="EI217" s="2">
        <f t="shared" si="484"/>
        <v>0.99990550964384306</v>
      </c>
      <c r="EJ217" s="2">
        <f t="shared" si="485"/>
        <v>0.99991090236602465</v>
      </c>
      <c r="EK217" s="2">
        <f t="shared" si="486"/>
        <v>0.99990342332118332</v>
      </c>
      <c r="EL217" s="2">
        <f t="shared" si="487"/>
        <v>0.99988945962601583</v>
      </c>
      <c r="EM217" s="2">
        <f t="shared" si="488"/>
        <v>0.99987723153083996</v>
      </c>
      <c r="EN217" s="2">
        <f t="shared" si="489"/>
        <v>0.99984329780316328</v>
      </c>
      <c r="EO217" s="2">
        <f t="shared" si="490"/>
        <v>0.9998686502341313</v>
      </c>
      <c r="EP217" s="2">
        <f t="shared" si="491"/>
        <v>0.99994252862852095</v>
      </c>
    </row>
    <row r="218" spans="1:148" x14ac:dyDescent="0.25">
      <c r="B218" s="2">
        <v>196</v>
      </c>
      <c r="C218" s="49">
        <v>66.736800000000002</v>
      </c>
      <c r="D218" s="49">
        <v>76.228099999999998</v>
      </c>
      <c r="E218" s="49">
        <v>87.175399999999996</v>
      </c>
      <c r="F218" s="49">
        <v>96.666700000000006</v>
      </c>
      <c r="G218" s="49">
        <v>105.53570000000001</v>
      </c>
      <c r="H218" s="49">
        <v>114.3571</v>
      </c>
      <c r="I218" s="49">
        <v>121.125</v>
      </c>
      <c r="J218" s="49">
        <v>123.107</v>
      </c>
      <c r="K218" s="49">
        <v>124.92700000000001</v>
      </c>
      <c r="L218" s="49">
        <v>122.164</v>
      </c>
      <c r="M218" s="49">
        <v>121.218</v>
      </c>
      <c r="N218" s="49">
        <v>117.182</v>
      </c>
      <c r="O218" s="49">
        <v>109.491</v>
      </c>
      <c r="P218" s="49">
        <v>105.36360000000001</v>
      </c>
      <c r="Q218" s="49">
        <v>105.70910000000001</v>
      </c>
      <c r="T218" s="4">
        <f t="shared" si="372"/>
        <v>66.292310118106016</v>
      </c>
      <c r="U218" s="4">
        <f t="shared" si="373"/>
        <v>74.782608358716615</v>
      </c>
      <c r="V218" s="4">
        <f t="shared" si="374"/>
        <v>84.954490435890278</v>
      </c>
      <c r="W218" s="4">
        <f t="shared" si="375"/>
        <v>95.407784285567203</v>
      </c>
      <c r="X218" s="4">
        <f t="shared" si="376"/>
        <v>105.25965187732731</v>
      </c>
      <c r="Y218" s="4">
        <f t="shared" si="377"/>
        <v>114.45486714786072</v>
      </c>
      <c r="Z218" s="4">
        <f t="shared" si="378"/>
        <v>119.47954240945525</v>
      </c>
      <c r="AA218" s="4">
        <f t="shared" si="379"/>
        <v>122.53165361612373</v>
      </c>
      <c r="AB218" s="4">
        <f t="shared" si="380"/>
        <v>121.61168697099248</v>
      </c>
      <c r="AC218" s="4">
        <f t="shared" si="381"/>
        <v>120.57627148010316</v>
      </c>
      <c r="AD218" s="4">
        <f t="shared" si="382"/>
        <v>118.92973301070414</v>
      </c>
      <c r="AE218" s="4">
        <f t="shared" si="383"/>
        <v>116.43698580260347</v>
      </c>
      <c r="AF218" s="4">
        <f t="shared" si="384"/>
        <v>107.69247195398745</v>
      </c>
      <c r="AG218" s="4">
        <f t="shared" si="385"/>
        <v>100.71884672257619</v>
      </c>
      <c r="AH218" s="4">
        <f t="shared" si="386"/>
        <v>100.9859226041705</v>
      </c>
      <c r="AJ218" s="4">
        <f t="shared" si="387"/>
        <v>0.44448988189398619</v>
      </c>
      <c r="AK218" s="4">
        <f t="shared" si="388"/>
        <v>1.4454916412833825</v>
      </c>
      <c r="AL218" s="4">
        <f t="shared" si="389"/>
        <v>2.2209095641097178</v>
      </c>
      <c r="AM218" s="4">
        <f t="shared" si="390"/>
        <v>1.2589157144328027</v>
      </c>
      <c r="AN218" s="4">
        <f t="shared" si="391"/>
        <v>0.27604812267269097</v>
      </c>
      <c r="AO218" s="4">
        <f t="shared" si="392"/>
        <v>-9.7767147860722048E-2</v>
      </c>
      <c r="AP218" s="4">
        <f t="shared" si="393"/>
        <v>1.6454575905447513</v>
      </c>
      <c r="AQ218" s="4">
        <f t="shared" si="394"/>
        <v>0.57534638387626558</v>
      </c>
      <c r="AR218" s="4">
        <f t="shared" si="395"/>
        <v>3.3153130290075268</v>
      </c>
      <c r="AS218" s="4">
        <f t="shared" si="396"/>
        <v>1.5877285198968423</v>
      </c>
      <c r="AT218" s="4">
        <f t="shared" si="397"/>
        <v>2.2882669892958631</v>
      </c>
      <c r="AU218" s="4">
        <f t="shared" si="398"/>
        <v>0.74501419739652874</v>
      </c>
      <c r="AV218" s="4">
        <f t="shared" si="399"/>
        <v>1.7985280460125495</v>
      </c>
      <c r="AW218" s="4">
        <f t="shared" si="400"/>
        <v>4.6447532774238169</v>
      </c>
      <c r="AX218" s="4">
        <f t="shared" si="401"/>
        <v>4.7231773958295094</v>
      </c>
      <c r="AZ218" s="2">
        <f t="shared" si="402"/>
        <v>66.292310118098015</v>
      </c>
      <c r="BA218" s="2">
        <f t="shared" si="403"/>
        <v>74.782608358716615</v>
      </c>
      <c r="BB218" s="2">
        <f t="shared" si="404"/>
        <v>84.954490435890278</v>
      </c>
      <c r="BC218" s="2">
        <f t="shared" si="405"/>
        <v>95.407784285567203</v>
      </c>
      <c r="BD218" s="2">
        <f t="shared" si="406"/>
        <v>105.25965187732731</v>
      </c>
      <c r="BE218" s="2">
        <f t="shared" si="407"/>
        <v>114.45486714786072</v>
      </c>
      <c r="BF218" s="2">
        <f t="shared" si="408"/>
        <v>119.47954240945525</v>
      </c>
      <c r="BG218" s="2">
        <f t="shared" si="409"/>
        <v>122.53165361612373</v>
      </c>
      <c r="BH218" s="2">
        <f t="shared" si="410"/>
        <v>121.61168697099248</v>
      </c>
      <c r="BI218" s="2">
        <f t="shared" si="411"/>
        <v>120.57627148010316</v>
      </c>
      <c r="BJ218" s="2">
        <f t="shared" si="412"/>
        <v>118.92973301070414</v>
      </c>
      <c r="BK218" s="2">
        <f t="shared" si="413"/>
        <v>116.43698580260347</v>
      </c>
      <c r="BL218" s="2">
        <f t="shared" si="414"/>
        <v>107.69247195398745</v>
      </c>
      <c r="BM218" s="2">
        <f t="shared" si="415"/>
        <v>100.71884672257619</v>
      </c>
      <c r="BN218" s="2">
        <f t="shared" si="416"/>
        <v>100.9859226041705</v>
      </c>
      <c r="BP218" s="2" t="str">
        <f t="shared" si="417"/>
        <v/>
      </c>
      <c r="BQ218" s="2" t="str">
        <f t="shared" si="418"/>
        <v/>
      </c>
      <c r="BR218" s="2" t="str">
        <f t="shared" si="419"/>
        <v/>
      </c>
      <c r="BS218" s="2" t="str">
        <f t="shared" si="420"/>
        <v/>
      </c>
      <c r="BT218" s="2" t="str">
        <f t="shared" si="421"/>
        <v/>
      </c>
      <c r="BU218" s="2" t="str">
        <f t="shared" si="422"/>
        <v/>
      </c>
      <c r="BV218" s="2" t="str">
        <f t="shared" si="423"/>
        <v/>
      </c>
      <c r="BW218" s="2" t="str">
        <f t="shared" si="424"/>
        <v/>
      </c>
      <c r="BX218" s="2" t="str">
        <f t="shared" si="425"/>
        <v/>
      </c>
      <c r="BY218" s="2" t="str">
        <f t="shared" si="426"/>
        <v/>
      </c>
      <c r="BZ218" s="2" t="str">
        <f t="shared" si="427"/>
        <v/>
      </c>
      <c r="CA218" s="2" t="str">
        <f t="shared" si="428"/>
        <v/>
      </c>
      <c r="CB218" s="2" t="str">
        <f t="shared" si="429"/>
        <v/>
      </c>
      <c r="CC218" s="2" t="str">
        <f t="shared" si="430"/>
        <v/>
      </c>
      <c r="CD218" s="2" t="str">
        <f t="shared" si="431"/>
        <v/>
      </c>
      <c r="CF218" s="2">
        <f t="shared" si="432"/>
        <v>66.736800000000002</v>
      </c>
      <c r="CG218" s="2" t="str">
        <f t="shared" si="433"/>
        <v/>
      </c>
      <c r="CH218" s="2" t="str">
        <f t="shared" si="434"/>
        <v/>
      </c>
      <c r="CI218" s="2" t="str">
        <f t="shared" si="435"/>
        <v/>
      </c>
      <c r="CJ218" s="2" t="str">
        <f t="shared" si="436"/>
        <v/>
      </c>
      <c r="CK218" s="2" t="str">
        <f t="shared" si="437"/>
        <v/>
      </c>
      <c r="CL218" s="2" t="str">
        <f t="shared" si="438"/>
        <v/>
      </c>
      <c r="CM218" s="2" t="str">
        <f t="shared" si="439"/>
        <v/>
      </c>
      <c r="CN218" s="2" t="str">
        <f t="shared" si="440"/>
        <v/>
      </c>
      <c r="CO218" s="2" t="str">
        <f t="shared" si="441"/>
        <v/>
      </c>
      <c r="CP218" s="2" t="str">
        <f t="shared" si="442"/>
        <v/>
      </c>
      <c r="CQ218" s="2" t="str">
        <f t="shared" si="443"/>
        <v/>
      </c>
      <c r="CR218" s="2" t="str">
        <f t="shared" si="444"/>
        <v/>
      </c>
      <c r="CS218" s="2" t="str">
        <f t="shared" si="445"/>
        <v/>
      </c>
      <c r="CT218" s="2" t="str">
        <f t="shared" si="446"/>
        <v/>
      </c>
      <c r="CV218" s="2">
        <f t="shared" si="447"/>
        <v>71.084653658281908</v>
      </c>
      <c r="CW218" s="2">
        <f t="shared" si="448"/>
        <v>76.007682952883329</v>
      </c>
      <c r="CX218" s="2">
        <f t="shared" si="449"/>
        <v>87.687272870677162</v>
      </c>
      <c r="CY218" s="2">
        <f t="shared" si="450"/>
        <v>99.431373326726543</v>
      </c>
      <c r="CZ218" s="2">
        <f t="shared" si="451"/>
        <v>105.86352058138843</v>
      </c>
      <c r="DA218" s="2">
        <f t="shared" si="452"/>
        <v>112.3816397426813</v>
      </c>
      <c r="DB218" s="2">
        <f t="shared" si="453"/>
        <v>125.2140396933745</v>
      </c>
      <c r="DC218" s="2">
        <f t="shared" si="454"/>
        <v>126.0051586555935</v>
      </c>
      <c r="DD218" s="2">
        <f t="shared" si="455"/>
        <v>125.28980394252626</v>
      </c>
      <c r="DE218" s="2">
        <f t="shared" si="456"/>
        <v>125.0918689295428</v>
      </c>
      <c r="DF218" s="2">
        <f t="shared" si="457"/>
        <v>123.39006608537412</v>
      </c>
      <c r="DG218" s="2">
        <f t="shared" si="458"/>
        <v>122.76681056280458</v>
      </c>
      <c r="DH218" s="2">
        <f t="shared" si="459"/>
        <v>110.66736668539691</v>
      </c>
      <c r="DI218" s="2">
        <f t="shared" si="460"/>
        <v>100.28590311563381</v>
      </c>
      <c r="DJ218" s="2">
        <f t="shared" si="461"/>
        <v>109.46747031428318</v>
      </c>
      <c r="DL218" s="2">
        <f t="shared" si="462"/>
        <v>66.291987883277784</v>
      </c>
      <c r="DM218" s="2">
        <f t="shared" si="463"/>
        <v>74.782464804142407</v>
      </c>
      <c r="DN218" s="2">
        <f t="shared" si="464"/>
        <v>84.954189269991105</v>
      </c>
      <c r="DO218" s="2">
        <f t="shared" si="465"/>
        <v>95.407373394144656</v>
      </c>
      <c r="DP218" s="2">
        <f t="shared" si="466"/>
        <v>105.25958969282082</v>
      </c>
      <c r="DQ218" s="2">
        <f t="shared" si="467"/>
        <v>114.45508692491609</v>
      </c>
      <c r="DR218" s="2">
        <f t="shared" si="468"/>
        <v>119.47897233718948</v>
      </c>
      <c r="DS218" s="2">
        <f t="shared" si="469"/>
        <v>122.53135425427111</v>
      </c>
      <c r="DT218" s="2">
        <f t="shared" si="470"/>
        <v>121.61138806790282</v>
      </c>
      <c r="DU218" s="2">
        <f t="shared" si="471"/>
        <v>120.57587371248009</v>
      </c>
      <c r="DV218" s="2">
        <f t="shared" si="472"/>
        <v>118.92928329688812</v>
      </c>
      <c r="DW218" s="2">
        <f t="shared" si="473"/>
        <v>116.43627698931923</v>
      </c>
      <c r="DX218" s="2">
        <f t="shared" si="474"/>
        <v>107.6920467329451</v>
      </c>
      <c r="DY218" s="2">
        <f t="shared" si="475"/>
        <v>100.71889859274749</v>
      </c>
      <c r="DZ218" s="2">
        <f t="shared" si="476"/>
        <v>100.98547802242076</v>
      </c>
      <c r="EB218" s="2">
        <f t="shared" si="477"/>
        <v>0.99993276501317818</v>
      </c>
      <c r="EC218" s="2">
        <f t="shared" si="478"/>
        <v>0.99988283345756646</v>
      </c>
      <c r="ED218" s="2">
        <f t="shared" si="479"/>
        <v>0.9998898072861363</v>
      </c>
      <c r="EE218" s="2">
        <f t="shared" si="480"/>
        <v>0.99989788980382033</v>
      </c>
      <c r="EF218" s="2">
        <f t="shared" si="481"/>
        <v>0.99989703373736871</v>
      </c>
      <c r="EG218" s="2">
        <f t="shared" si="482"/>
        <v>0.99989400402515927</v>
      </c>
      <c r="EH218" s="2">
        <f t="shared" si="483"/>
        <v>0.99990059885431803</v>
      </c>
      <c r="EI218" s="2">
        <f t="shared" si="484"/>
        <v>0.99991382305448417</v>
      </c>
      <c r="EJ218" s="2">
        <f t="shared" si="485"/>
        <v>0.99991874135501613</v>
      </c>
      <c r="EK218" s="2">
        <f t="shared" si="486"/>
        <v>0.99991192027361508</v>
      </c>
      <c r="EL218" s="2">
        <f t="shared" si="487"/>
        <v>0.9998991850001776</v>
      </c>
      <c r="EM218" s="2">
        <f t="shared" si="488"/>
        <v>0.99988803261589021</v>
      </c>
      <c r="EN218" s="2">
        <f t="shared" si="489"/>
        <v>0.9998570839273937</v>
      </c>
      <c r="EO218" s="2">
        <f t="shared" si="490"/>
        <v>0.9998802062052814</v>
      </c>
      <c r="EP218" s="2">
        <f t="shared" si="491"/>
        <v>0.99994758522120442</v>
      </c>
    </row>
    <row r="219" spans="1:148" x14ac:dyDescent="0.25">
      <c r="B219" s="2">
        <v>197</v>
      </c>
      <c r="C219" s="49">
        <v>66.789500000000004</v>
      </c>
      <c r="D219" s="49">
        <v>75.385999999999996</v>
      </c>
      <c r="E219" s="49">
        <v>87.491200000000006</v>
      </c>
      <c r="F219" s="49">
        <v>97.456100000000006</v>
      </c>
      <c r="G219" s="49">
        <v>105.96429999999999</v>
      </c>
      <c r="H219" s="49">
        <v>113.1964</v>
      </c>
      <c r="I219" s="49">
        <v>120.41070000000001</v>
      </c>
      <c r="J219" s="49">
        <v>124.321</v>
      </c>
      <c r="K219" s="49">
        <v>124.655</v>
      </c>
      <c r="L219" s="49">
        <v>123.182</v>
      </c>
      <c r="M219" s="49">
        <v>122.07299999999999</v>
      </c>
      <c r="N219" s="49">
        <v>118.127</v>
      </c>
      <c r="O219" s="49">
        <v>109.8</v>
      </c>
      <c r="P219" s="49">
        <v>104.8182</v>
      </c>
      <c r="Q219" s="49">
        <v>104.9091</v>
      </c>
      <c r="T219" s="4">
        <f t="shared" si="372"/>
        <v>66.328071718364725</v>
      </c>
      <c r="U219" s="4">
        <f t="shared" si="373"/>
        <v>74.761862305300411</v>
      </c>
      <c r="V219" s="4">
        <f t="shared" si="374"/>
        <v>84.913716834070385</v>
      </c>
      <c r="W219" s="4">
        <f t="shared" si="375"/>
        <v>95.35460513567584</v>
      </c>
      <c r="X219" s="4">
        <f t="shared" si="376"/>
        <v>105.21699842656152</v>
      </c>
      <c r="Y219" s="4">
        <f t="shared" si="377"/>
        <v>114.43006153672802</v>
      </c>
      <c r="Z219" s="4">
        <f t="shared" si="378"/>
        <v>119.43488646392251</v>
      </c>
      <c r="AA219" s="4">
        <f t="shared" si="379"/>
        <v>122.48142629568044</v>
      </c>
      <c r="AB219" s="4">
        <f t="shared" si="380"/>
        <v>121.54734694879444</v>
      </c>
      <c r="AC219" s="4">
        <f t="shared" si="381"/>
        <v>120.50709283139884</v>
      </c>
      <c r="AD219" s="4">
        <f t="shared" si="382"/>
        <v>118.85031666222818</v>
      </c>
      <c r="AE219" s="4">
        <f t="shared" si="383"/>
        <v>116.34811129853352</v>
      </c>
      <c r="AF219" s="4">
        <f t="shared" si="384"/>
        <v>107.61291290715525</v>
      </c>
      <c r="AG219" s="4">
        <f t="shared" si="385"/>
        <v>100.6529203636991</v>
      </c>
      <c r="AH219" s="4">
        <f t="shared" si="386"/>
        <v>100.98302605699233</v>
      </c>
      <c r="AJ219" s="4">
        <f t="shared" si="387"/>
        <v>0.46142828163527838</v>
      </c>
      <c r="AK219" s="4">
        <f t="shared" si="388"/>
        <v>0.62413769469958424</v>
      </c>
      <c r="AL219" s="4">
        <f t="shared" si="389"/>
        <v>2.5774831659296211</v>
      </c>
      <c r="AM219" s="4">
        <f t="shared" si="390"/>
        <v>2.1014948643241667</v>
      </c>
      <c r="AN219" s="4">
        <f t="shared" si="391"/>
        <v>0.74730157343847736</v>
      </c>
      <c r="AO219" s="4">
        <f t="shared" si="392"/>
        <v>-1.2336615367280217</v>
      </c>
      <c r="AP219" s="4">
        <f t="shared" si="393"/>
        <v>0.97581353607749577</v>
      </c>
      <c r="AQ219" s="4">
        <f t="shared" si="394"/>
        <v>1.8395737043195624</v>
      </c>
      <c r="AR219" s="4">
        <f t="shared" si="395"/>
        <v>3.1076530512055598</v>
      </c>
      <c r="AS219" s="4">
        <f t="shared" si="396"/>
        <v>2.6749071686011661</v>
      </c>
      <c r="AT219" s="4">
        <f t="shared" si="397"/>
        <v>3.2226833377718123</v>
      </c>
      <c r="AU219" s="4">
        <f t="shared" si="398"/>
        <v>1.7788887014664709</v>
      </c>
      <c r="AV219" s="4">
        <f t="shared" si="399"/>
        <v>2.1870870928447488</v>
      </c>
      <c r="AW219" s="4">
        <f t="shared" si="400"/>
        <v>4.1652796363009088</v>
      </c>
      <c r="AX219" s="4">
        <f t="shared" si="401"/>
        <v>3.9260739430076654</v>
      </c>
      <c r="AZ219" s="2">
        <f t="shared" si="402"/>
        <v>66.328071718342727</v>
      </c>
      <c r="BA219" s="2">
        <f t="shared" si="403"/>
        <v>74.761862305300411</v>
      </c>
      <c r="BB219" s="2">
        <f t="shared" si="404"/>
        <v>84.913716834070385</v>
      </c>
      <c r="BC219" s="2">
        <f t="shared" si="405"/>
        <v>95.35460513567584</v>
      </c>
      <c r="BD219" s="2">
        <f t="shared" si="406"/>
        <v>105.21699842656152</v>
      </c>
      <c r="BE219" s="2">
        <f t="shared" si="407"/>
        <v>114.43006153672802</v>
      </c>
      <c r="BF219" s="2">
        <f t="shared" si="408"/>
        <v>119.43488646392251</v>
      </c>
      <c r="BG219" s="2">
        <f t="shared" si="409"/>
        <v>122.48142629568044</v>
      </c>
      <c r="BH219" s="2">
        <f t="shared" si="410"/>
        <v>121.54734694879444</v>
      </c>
      <c r="BI219" s="2">
        <f t="shared" si="411"/>
        <v>120.50709283139884</v>
      </c>
      <c r="BJ219" s="2">
        <f t="shared" si="412"/>
        <v>118.85031666222818</v>
      </c>
      <c r="BK219" s="2">
        <f t="shared" si="413"/>
        <v>116.34811129853352</v>
      </c>
      <c r="BL219" s="2">
        <f t="shared" si="414"/>
        <v>107.61291290715525</v>
      </c>
      <c r="BM219" s="2">
        <f t="shared" si="415"/>
        <v>100.6529203636991</v>
      </c>
      <c r="BN219" s="2">
        <f t="shared" si="416"/>
        <v>100.98302605699233</v>
      </c>
      <c r="BP219" s="2" t="str">
        <f t="shared" si="417"/>
        <v/>
      </c>
      <c r="BQ219" s="2" t="str">
        <f t="shared" si="418"/>
        <v/>
      </c>
      <c r="BR219" s="2" t="str">
        <f t="shared" si="419"/>
        <v/>
      </c>
      <c r="BS219" s="2" t="str">
        <f t="shared" si="420"/>
        <v/>
      </c>
      <c r="BT219" s="2" t="str">
        <f t="shared" si="421"/>
        <v/>
      </c>
      <c r="BU219" s="2" t="str">
        <f t="shared" si="422"/>
        <v/>
      </c>
      <c r="BV219" s="2" t="str">
        <f t="shared" si="423"/>
        <v/>
      </c>
      <c r="BW219" s="2" t="str">
        <f t="shared" si="424"/>
        <v/>
      </c>
      <c r="BX219" s="2" t="str">
        <f t="shared" si="425"/>
        <v/>
      </c>
      <c r="BY219" s="2" t="str">
        <f t="shared" si="426"/>
        <v/>
      </c>
      <c r="BZ219" s="2" t="str">
        <f t="shared" si="427"/>
        <v/>
      </c>
      <c r="CA219" s="2" t="str">
        <f t="shared" si="428"/>
        <v/>
      </c>
      <c r="CB219" s="2" t="str">
        <f t="shared" si="429"/>
        <v/>
      </c>
      <c r="CC219" s="2" t="str">
        <f t="shared" si="430"/>
        <v/>
      </c>
      <c r="CD219" s="2" t="str">
        <f t="shared" si="431"/>
        <v/>
      </c>
      <c r="CF219" s="2">
        <f t="shared" si="432"/>
        <v>66.789500000000004</v>
      </c>
      <c r="CG219" s="2" t="str">
        <f t="shared" si="433"/>
        <v/>
      </c>
      <c r="CH219" s="2" t="str">
        <f t="shared" si="434"/>
        <v/>
      </c>
      <c r="CI219" s="2" t="str">
        <f t="shared" si="435"/>
        <v/>
      </c>
      <c r="CJ219" s="2" t="str">
        <f t="shared" si="436"/>
        <v/>
      </c>
      <c r="CK219" s="2" t="str">
        <f t="shared" si="437"/>
        <v/>
      </c>
      <c r="CL219" s="2" t="str">
        <f t="shared" si="438"/>
        <v/>
      </c>
      <c r="CM219" s="2" t="str">
        <f t="shared" si="439"/>
        <v/>
      </c>
      <c r="CN219" s="2" t="str">
        <f t="shared" si="440"/>
        <v/>
      </c>
      <c r="CO219" s="2" t="str">
        <f t="shared" si="441"/>
        <v/>
      </c>
      <c r="CP219" s="2" t="str">
        <f t="shared" si="442"/>
        <v/>
      </c>
      <c r="CQ219" s="2" t="str">
        <f t="shared" si="443"/>
        <v/>
      </c>
      <c r="CR219" s="2" t="str">
        <f t="shared" si="444"/>
        <v/>
      </c>
      <c r="CS219" s="2" t="str">
        <f t="shared" si="445"/>
        <v/>
      </c>
      <c r="CT219" s="2" t="str">
        <f t="shared" si="446"/>
        <v/>
      </c>
      <c r="CV219" s="2">
        <f t="shared" si="447"/>
        <v>71.119836824151875</v>
      </c>
      <c r="CW219" s="2">
        <f t="shared" si="448"/>
        <v>75.99020258803624</v>
      </c>
      <c r="CX219" s="2">
        <f t="shared" si="449"/>
        <v>87.670546908340398</v>
      </c>
      <c r="CY219" s="2">
        <f t="shared" si="450"/>
        <v>99.423135979620128</v>
      </c>
      <c r="CZ219" s="2">
        <f t="shared" si="451"/>
        <v>105.83526720512747</v>
      </c>
      <c r="DA219" s="2">
        <f t="shared" si="452"/>
        <v>112.34075545313065</v>
      </c>
      <c r="DB219" s="2">
        <f t="shared" si="453"/>
        <v>125.22075720161449</v>
      </c>
      <c r="DC219" s="2">
        <f t="shared" si="454"/>
        <v>125.98657832830558</v>
      </c>
      <c r="DD219" s="2">
        <f t="shared" si="455"/>
        <v>125.25624086751814</v>
      </c>
      <c r="DE219" s="2">
        <f t="shared" si="456"/>
        <v>125.05198956183163</v>
      </c>
      <c r="DF219" s="2">
        <f t="shared" si="457"/>
        <v>123.34433223938443</v>
      </c>
      <c r="DG219" s="2">
        <f t="shared" si="458"/>
        <v>122.72784489445434</v>
      </c>
      <c r="DH219" s="2">
        <f t="shared" si="459"/>
        <v>110.5939621811971</v>
      </c>
      <c r="DI219" s="2">
        <f t="shared" si="460"/>
        <v>100.17740671938607</v>
      </c>
      <c r="DJ219" s="2">
        <f t="shared" si="461"/>
        <v>109.43837188569921</v>
      </c>
      <c r="DL219" s="2">
        <f t="shared" si="462"/>
        <v>66.327777872165299</v>
      </c>
      <c r="DM219" s="2">
        <f t="shared" si="463"/>
        <v>74.761731032969607</v>
      </c>
      <c r="DN219" s="2">
        <f t="shared" si="464"/>
        <v>84.913439750525157</v>
      </c>
      <c r="DO219" s="2">
        <f t="shared" si="465"/>
        <v>95.354226212584678</v>
      </c>
      <c r="DP219" s="2">
        <f t="shared" si="466"/>
        <v>105.2169403612199</v>
      </c>
      <c r="DQ219" s="2">
        <f t="shared" si="467"/>
        <v>114.43026353026697</v>
      </c>
      <c r="DR219" s="2">
        <f t="shared" si="468"/>
        <v>119.43436189411747</v>
      </c>
      <c r="DS219" s="2">
        <f t="shared" si="469"/>
        <v>122.48115078693804</v>
      </c>
      <c r="DT219" s="2">
        <f t="shared" si="470"/>
        <v>121.54707206490986</v>
      </c>
      <c r="DU219" s="2">
        <f t="shared" si="471"/>
        <v>120.50672770920629</v>
      </c>
      <c r="DV219" s="2">
        <f t="shared" si="472"/>
        <v>118.84990342112454</v>
      </c>
      <c r="DW219" s="2">
        <f t="shared" si="473"/>
        <v>116.34745975610039</v>
      </c>
      <c r="DX219" s="2">
        <f t="shared" si="474"/>
        <v>107.61252429865155</v>
      </c>
      <c r="DY219" s="2">
        <f t="shared" si="475"/>
        <v>100.65297232132926</v>
      </c>
      <c r="DZ219" s="2">
        <f t="shared" si="476"/>
        <v>100.98262184620776</v>
      </c>
      <c r="EB219" s="2">
        <f t="shared" si="477"/>
        <v>0.99993868060047197</v>
      </c>
      <c r="EC219" s="2">
        <f t="shared" si="478"/>
        <v>0.99989314174164778</v>
      </c>
      <c r="ED219" s="2">
        <f t="shared" si="479"/>
        <v>0.99989950207613409</v>
      </c>
      <c r="EE219" s="2">
        <f t="shared" si="480"/>
        <v>0.99990687355757246</v>
      </c>
      <c r="EF219" s="2">
        <f t="shared" si="481"/>
        <v>0.99990609280160103</v>
      </c>
      <c r="EG219" s="2">
        <f t="shared" si="482"/>
        <v>0.99990332962042117</v>
      </c>
      <c r="EH219" s="2">
        <f t="shared" si="483"/>
        <v>0.9999093442847985</v>
      </c>
      <c r="EI219" s="2">
        <f t="shared" si="484"/>
        <v>0.99992140509563032</v>
      </c>
      <c r="EJ219" s="2">
        <f t="shared" si="485"/>
        <v>0.99992589070511073</v>
      </c>
      <c r="EK219" s="2">
        <f t="shared" si="486"/>
        <v>0.99991966971224477</v>
      </c>
      <c r="EL219" s="2">
        <f t="shared" si="487"/>
        <v>0.9999080548117808</v>
      </c>
      <c r="EM219" s="2">
        <f t="shared" si="488"/>
        <v>0.99989788352599462</v>
      </c>
      <c r="EN219" s="2">
        <f t="shared" si="489"/>
        <v>0.99986965735359756</v>
      </c>
      <c r="EO219" s="2">
        <f t="shared" si="490"/>
        <v>0.99989074560912705</v>
      </c>
      <c r="EP219" s="2">
        <f t="shared" si="491"/>
        <v>0.99995219693313153</v>
      </c>
    </row>
    <row r="220" spans="1:148" x14ac:dyDescent="0.25">
      <c r="B220" s="2">
        <v>198</v>
      </c>
      <c r="C220" s="49">
        <v>65.561400000000006</v>
      </c>
      <c r="D220" s="49">
        <v>75.385999999999996</v>
      </c>
      <c r="E220" s="49">
        <v>88.596500000000006</v>
      </c>
      <c r="F220" s="49">
        <v>97.754400000000004</v>
      </c>
      <c r="G220" s="49">
        <v>104.9286</v>
      </c>
      <c r="H220" s="49">
        <v>114.6429</v>
      </c>
      <c r="I220" s="49">
        <v>121.75</v>
      </c>
      <c r="J220" s="49">
        <v>124.482</v>
      </c>
      <c r="K220" s="49">
        <v>125.509</v>
      </c>
      <c r="L220" s="49">
        <v>122.92700000000001</v>
      </c>
      <c r="M220" s="49">
        <v>120.255</v>
      </c>
      <c r="N220" s="49">
        <v>117.255</v>
      </c>
      <c r="O220" s="49">
        <v>110</v>
      </c>
      <c r="P220" s="49">
        <v>104.4909</v>
      </c>
      <c r="Q220" s="49">
        <v>104.98180000000001</v>
      </c>
      <c r="T220" s="4">
        <f t="shared" si="372"/>
        <v>66.363835819518457</v>
      </c>
      <c r="U220" s="4">
        <f t="shared" si="373"/>
        <v>74.741117301777663</v>
      </c>
      <c r="V220" s="4">
        <f t="shared" si="374"/>
        <v>84.872945138393789</v>
      </c>
      <c r="W220" s="4">
        <f t="shared" si="375"/>
        <v>95.301428430150807</v>
      </c>
      <c r="X220" s="4">
        <f t="shared" si="376"/>
        <v>105.17434521922038</v>
      </c>
      <c r="Y220" s="4">
        <f t="shared" si="377"/>
        <v>114.40525449774213</v>
      </c>
      <c r="Z220" s="4">
        <f t="shared" si="378"/>
        <v>119.39023411198714</v>
      </c>
      <c r="AA220" s="4">
        <f t="shared" si="379"/>
        <v>122.43120085504556</v>
      </c>
      <c r="AB220" s="4">
        <f t="shared" si="380"/>
        <v>121.48300883919119</v>
      </c>
      <c r="AC220" s="4">
        <f t="shared" si="381"/>
        <v>120.43791684783361</v>
      </c>
      <c r="AD220" s="4">
        <f t="shared" si="382"/>
        <v>118.77090325018672</v>
      </c>
      <c r="AE220" s="4">
        <f t="shared" si="383"/>
        <v>116.25924138476633</v>
      </c>
      <c r="AF220" s="4">
        <f t="shared" si="384"/>
        <v>107.53335701086095</v>
      </c>
      <c r="AG220" s="4">
        <f t="shared" si="385"/>
        <v>100.58699442175497</v>
      </c>
      <c r="AH220" s="4">
        <f t="shared" si="386"/>
        <v>100.98013317207618</v>
      </c>
      <c r="AJ220" s="4">
        <f t="shared" si="387"/>
        <v>-0.80243581951845044</v>
      </c>
      <c r="AK220" s="4">
        <f t="shared" si="388"/>
        <v>0.64488269822233235</v>
      </c>
      <c r="AL220" s="4">
        <f t="shared" si="389"/>
        <v>3.7235548616062175</v>
      </c>
      <c r="AM220" s="4">
        <f t="shared" si="390"/>
        <v>2.452971569849197</v>
      </c>
      <c r="AN220" s="4">
        <f t="shared" si="391"/>
        <v>-0.24574521922038173</v>
      </c>
      <c r="AO220" s="4">
        <f t="shared" si="392"/>
        <v>0.23764550225786252</v>
      </c>
      <c r="AP220" s="4">
        <f t="shared" si="393"/>
        <v>2.3597658880128591</v>
      </c>
      <c r="AQ220" s="4">
        <f t="shared" si="394"/>
        <v>2.0507991449544392</v>
      </c>
      <c r="AR220" s="4">
        <f t="shared" si="395"/>
        <v>4.0259911608088146</v>
      </c>
      <c r="AS220" s="4">
        <f t="shared" si="396"/>
        <v>2.4890831521664012</v>
      </c>
      <c r="AT220" s="4">
        <f t="shared" si="397"/>
        <v>1.4840967498132756</v>
      </c>
      <c r="AU220" s="4">
        <f t="shared" si="398"/>
        <v>0.99575861523366882</v>
      </c>
      <c r="AV220" s="4">
        <f t="shared" si="399"/>
        <v>2.4666429891390464</v>
      </c>
      <c r="AW220" s="4">
        <f t="shared" si="400"/>
        <v>3.9039055782450305</v>
      </c>
      <c r="AX220" s="4">
        <f t="shared" si="401"/>
        <v>4.0016668279238274</v>
      </c>
      <c r="AZ220" s="2">
        <f t="shared" si="402"/>
        <v>66.363835819461556</v>
      </c>
      <c r="BA220" s="2">
        <f t="shared" si="403"/>
        <v>74.741117301777663</v>
      </c>
      <c r="BB220" s="2">
        <f t="shared" si="404"/>
        <v>84.872945138393789</v>
      </c>
      <c r="BC220" s="2">
        <f t="shared" si="405"/>
        <v>95.301428430150807</v>
      </c>
      <c r="BD220" s="2">
        <f t="shared" si="406"/>
        <v>105.17434521922038</v>
      </c>
      <c r="BE220" s="2">
        <f t="shared" si="407"/>
        <v>114.40525449774213</v>
      </c>
      <c r="BF220" s="2">
        <f t="shared" si="408"/>
        <v>119.39023411198714</v>
      </c>
      <c r="BG220" s="2">
        <f t="shared" si="409"/>
        <v>122.43120085504556</v>
      </c>
      <c r="BH220" s="2">
        <f t="shared" si="410"/>
        <v>121.48300883919119</v>
      </c>
      <c r="BI220" s="2">
        <f t="shared" si="411"/>
        <v>120.43791684783361</v>
      </c>
      <c r="BJ220" s="2">
        <f t="shared" si="412"/>
        <v>118.77090325018672</v>
      </c>
      <c r="BK220" s="2">
        <f t="shared" si="413"/>
        <v>116.25924138476633</v>
      </c>
      <c r="BL220" s="2">
        <f t="shared" si="414"/>
        <v>107.53335701086095</v>
      </c>
      <c r="BM220" s="2">
        <f t="shared" si="415"/>
        <v>100.58699442175497</v>
      </c>
      <c r="BN220" s="2">
        <f t="shared" si="416"/>
        <v>100.98013317207618</v>
      </c>
      <c r="BP220" s="2" t="str">
        <f t="shared" si="417"/>
        <v/>
      </c>
      <c r="BQ220" s="2" t="str">
        <f t="shared" si="418"/>
        <v/>
      </c>
      <c r="BR220" s="2" t="str">
        <f t="shared" si="419"/>
        <v/>
      </c>
      <c r="BS220" s="2" t="str">
        <f t="shared" si="420"/>
        <v/>
      </c>
      <c r="BT220" s="2" t="str">
        <f t="shared" si="421"/>
        <v/>
      </c>
      <c r="BU220" s="2" t="str">
        <f t="shared" si="422"/>
        <v/>
      </c>
      <c r="BV220" s="2" t="str">
        <f t="shared" si="423"/>
        <v/>
      </c>
      <c r="BW220" s="2" t="str">
        <f t="shared" si="424"/>
        <v/>
      </c>
      <c r="BX220" s="2" t="str">
        <f t="shared" si="425"/>
        <v/>
      </c>
      <c r="BY220" s="2" t="str">
        <f t="shared" si="426"/>
        <v/>
      </c>
      <c r="BZ220" s="2" t="str">
        <f t="shared" si="427"/>
        <v/>
      </c>
      <c r="CA220" s="2" t="str">
        <f t="shared" si="428"/>
        <v/>
      </c>
      <c r="CB220" s="2" t="str">
        <f t="shared" si="429"/>
        <v/>
      </c>
      <c r="CC220" s="2" t="str">
        <f t="shared" si="430"/>
        <v/>
      </c>
      <c r="CD220" s="2" t="str">
        <f t="shared" si="431"/>
        <v/>
      </c>
      <c r="CF220" s="2">
        <f t="shared" si="432"/>
        <v>65.561400000000006</v>
      </c>
      <c r="CG220" s="2" t="str">
        <f t="shared" si="433"/>
        <v/>
      </c>
      <c r="CH220" s="2" t="str">
        <f t="shared" si="434"/>
        <v/>
      </c>
      <c r="CI220" s="2" t="str">
        <f t="shared" si="435"/>
        <v/>
      </c>
      <c r="CJ220" s="2" t="str">
        <f t="shared" si="436"/>
        <v/>
      </c>
      <c r="CK220" s="2" t="str">
        <f t="shared" si="437"/>
        <v/>
      </c>
      <c r="CL220" s="2" t="str">
        <f t="shared" si="438"/>
        <v/>
      </c>
      <c r="CM220" s="2" t="str">
        <f t="shared" si="439"/>
        <v/>
      </c>
      <c r="CN220" s="2" t="str">
        <f t="shared" si="440"/>
        <v/>
      </c>
      <c r="CO220" s="2" t="str">
        <f t="shared" si="441"/>
        <v/>
      </c>
      <c r="CP220" s="2" t="str">
        <f t="shared" si="442"/>
        <v/>
      </c>
      <c r="CQ220" s="2" t="str">
        <f t="shared" si="443"/>
        <v/>
      </c>
      <c r="CR220" s="2" t="str">
        <f t="shared" si="444"/>
        <v/>
      </c>
      <c r="CS220" s="2" t="str">
        <f t="shared" si="445"/>
        <v/>
      </c>
      <c r="CT220" s="2" t="str">
        <f t="shared" si="446"/>
        <v/>
      </c>
      <c r="CV220" s="2">
        <f t="shared" si="447"/>
        <v>71.155019990021827</v>
      </c>
      <c r="CW220" s="2">
        <f t="shared" si="448"/>
        <v>75.972722223189152</v>
      </c>
      <c r="CX220" s="2">
        <f t="shared" si="449"/>
        <v>87.653820946003634</v>
      </c>
      <c r="CY220" s="2">
        <f t="shared" si="450"/>
        <v>99.414898632513726</v>
      </c>
      <c r="CZ220" s="2">
        <f t="shared" si="451"/>
        <v>105.8070138288665</v>
      </c>
      <c r="DA220" s="2">
        <f t="shared" si="452"/>
        <v>112.29987116358002</v>
      </c>
      <c r="DB220" s="2">
        <f t="shared" si="453"/>
        <v>125.22747470985448</v>
      </c>
      <c r="DC220" s="2">
        <f t="shared" si="454"/>
        <v>125.96799800101766</v>
      </c>
      <c r="DD220" s="2">
        <f t="shared" si="455"/>
        <v>125.22267779251003</v>
      </c>
      <c r="DE220" s="2">
        <f t="shared" si="456"/>
        <v>125.01211019412045</v>
      </c>
      <c r="DF220" s="2">
        <f t="shared" si="457"/>
        <v>123.29859839339474</v>
      </c>
      <c r="DG220" s="2">
        <f t="shared" si="458"/>
        <v>122.68887922610409</v>
      </c>
      <c r="DH220" s="2">
        <f t="shared" si="459"/>
        <v>110.52055767699727</v>
      </c>
      <c r="DI220" s="2">
        <f t="shared" si="460"/>
        <v>100.06891032313833</v>
      </c>
      <c r="DJ220" s="2">
        <f t="shared" si="461"/>
        <v>109.40927345711525</v>
      </c>
      <c r="DL220" s="2">
        <f t="shared" si="462"/>
        <v>66.363567861052815</v>
      </c>
      <c r="DM220" s="2">
        <f t="shared" si="463"/>
        <v>74.740997261796792</v>
      </c>
      <c r="DN220" s="2">
        <f t="shared" si="464"/>
        <v>84.87269023105921</v>
      </c>
      <c r="DO220" s="2">
        <f t="shared" si="465"/>
        <v>95.301079031024713</v>
      </c>
      <c r="DP220" s="2">
        <f t="shared" si="466"/>
        <v>105.17429102961897</v>
      </c>
      <c r="DQ220" s="2">
        <f t="shared" si="467"/>
        <v>114.40544013561787</v>
      </c>
      <c r="DR220" s="2">
        <f t="shared" si="468"/>
        <v>119.38975145104547</v>
      </c>
      <c r="DS220" s="2">
        <f t="shared" si="469"/>
        <v>122.43094731960498</v>
      </c>
      <c r="DT220" s="2">
        <f t="shared" si="470"/>
        <v>121.48275606191689</v>
      </c>
      <c r="DU220" s="2">
        <f t="shared" si="471"/>
        <v>120.43758170593249</v>
      </c>
      <c r="DV220" s="2">
        <f t="shared" si="472"/>
        <v>118.77052354536096</v>
      </c>
      <c r="DW220" s="2">
        <f t="shared" si="473"/>
        <v>116.25864252288156</v>
      </c>
      <c r="DX220" s="2">
        <f t="shared" si="474"/>
        <v>107.53300186435798</v>
      </c>
      <c r="DY220" s="2">
        <f t="shared" si="475"/>
        <v>100.58704604991101</v>
      </c>
      <c r="DZ220" s="2">
        <f t="shared" si="476"/>
        <v>100.97976566999476</v>
      </c>
      <c r="EB220" s="2">
        <f t="shared" si="477"/>
        <v>0.99994407574123156</v>
      </c>
      <c r="EC220" s="2">
        <f t="shared" si="478"/>
        <v>0.99990254319378324</v>
      </c>
      <c r="ED220" s="2">
        <f t="shared" si="479"/>
        <v>0.99990834399361239</v>
      </c>
      <c r="EE220" s="2">
        <f t="shared" si="480"/>
        <v>0.99991506697912425</v>
      </c>
      <c r="EF220" s="2">
        <f t="shared" si="481"/>
        <v>0.99991435490949709</v>
      </c>
      <c r="EG220" s="2">
        <f t="shared" si="482"/>
        <v>0.99991183481605117</v>
      </c>
      <c r="EH220" s="2">
        <f t="shared" si="483"/>
        <v>0.99991732034557412</v>
      </c>
      <c r="EI220" s="2">
        <f t="shared" si="484"/>
        <v>0.99992832009959443</v>
      </c>
      <c r="EJ220" s="2">
        <f t="shared" si="485"/>
        <v>0.99993241107902919</v>
      </c>
      <c r="EK220" s="2">
        <f t="shared" si="486"/>
        <v>0.99992673738900428</v>
      </c>
      <c r="EL220" s="2">
        <f t="shared" si="487"/>
        <v>0.99991614431330988</v>
      </c>
      <c r="EM220" s="2">
        <f t="shared" si="488"/>
        <v>0.99990686783202443</v>
      </c>
      <c r="EN220" s="2">
        <f t="shared" si="489"/>
        <v>0.99988112473030111</v>
      </c>
      <c r="EO220" s="2">
        <f t="shared" si="490"/>
        <v>0.99990035785339659</v>
      </c>
      <c r="EP220" s="2">
        <f t="shared" si="491"/>
        <v>0.99995640290148546</v>
      </c>
    </row>
    <row r="221" spans="1:148" x14ac:dyDescent="0.25">
      <c r="B221" s="2">
        <v>199</v>
      </c>
      <c r="C221" s="49">
        <v>66.017499999999998</v>
      </c>
      <c r="D221" s="49">
        <v>75.754400000000004</v>
      </c>
      <c r="E221" s="49">
        <v>87.456100000000006</v>
      </c>
      <c r="F221" s="49">
        <v>96.736800000000002</v>
      </c>
      <c r="G221" s="49">
        <v>105.6964</v>
      </c>
      <c r="H221" s="49">
        <v>115.3571</v>
      </c>
      <c r="I221" s="49">
        <v>119.8571</v>
      </c>
      <c r="J221" s="49">
        <v>126.054</v>
      </c>
      <c r="K221" s="49">
        <v>124.145</v>
      </c>
      <c r="L221" s="49">
        <v>124.2</v>
      </c>
      <c r="M221" s="49">
        <v>121.782</v>
      </c>
      <c r="N221" s="49">
        <v>118.509</v>
      </c>
      <c r="O221" s="49">
        <v>110.327</v>
      </c>
      <c r="P221" s="49">
        <v>104.5818</v>
      </c>
      <c r="Q221" s="49">
        <v>104.9091</v>
      </c>
      <c r="T221" s="4">
        <f t="shared" si="372"/>
        <v>66.399602201304063</v>
      </c>
      <c r="U221" s="4">
        <f t="shared" si="373"/>
        <v>74.720373258497148</v>
      </c>
      <c r="V221" s="4">
        <f t="shared" si="374"/>
        <v>84.832175199896199</v>
      </c>
      <c r="W221" s="4">
        <f t="shared" si="375"/>
        <v>95.248253986370784</v>
      </c>
      <c r="X221" s="4">
        <f t="shared" si="376"/>
        <v>105.13169224436011</v>
      </c>
      <c r="Y221" s="4">
        <f t="shared" si="377"/>
        <v>114.38044614447239</v>
      </c>
      <c r="Z221" s="4">
        <f t="shared" si="378"/>
        <v>119.34558507358541</v>
      </c>
      <c r="AA221" s="4">
        <f t="shared" si="379"/>
        <v>122.38097714810797</v>
      </c>
      <c r="AB221" s="4">
        <f t="shared" si="380"/>
        <v>121.41867249158703</v>
      </c>
      <c r="AC221" s="4">
        <f t="shared" si="381"/>
        <v>120.36874331317635</v>
      </c>
      <c r="AD221" s="4">
        <f t="shared" si="382"/>
        <v>118.69149254024569</v>
      </c>
      <c r="AE221" s="4">
        <f t="shared" si="383"/>
        <v>116.1703756969729</v>
      </c>
      <c r="AF221" s="4">
        <f t="shared" si="384"/>
        <v>107.45380399419821</v>
      </c>
      <c r="AG221" s="4">
        <f t="shared" si="385"/>
        <v>100.52106882406002</v>
      </c>
      <c r="AH221" s="4">
        <f t="shared" si="386"/>
        <v>100.97724361752636</v>
      </c>
      <c r="AJ221" s="4">
        <f t="shared" si="387"/>
        <v>-0.38210220130406469</v>
      </c>
      <c r="AK221" s="4">
        <f t="shared" si="388"/>
        <v>1.0340267415028563</v>
      </c>
      <c r="AL221" s="4">
        <f t="shared" si="389"/>
        <v>2.6239248001038078</v>
      </c>
      <c r="AM221" s="4">
        <f t="shared" si="390"/>
        <v>1.4885460136292181</v>
      </c>
      <c r="AN221" s="4">
        <f t="shared" si="391"/>
        <v>0.56470775563988695</v>
      </c>
      <c r="AO221" s="4">
        <f t="shared" si="392"/>
        <v>0.97665385552761563</v>
      </c>
      <c r="AP221" s="4">
        <f t="shared" si="393"/>
        <v>0.51151492641459129</v>
      </c>
      <c r="AQ221" s="4">
        <f t="shared" si="394"/>
        <v>3.6730228518920285</v>
      </c>
      <c r="AR221" s="4">
        <f t="shared" si="395"/>
        <v>2.7263275084129646</v>
      </c>
      <c r="AS221" s="4">
        <f t="shared" si="396"/>
        <v>3.8312566868236502</v>
      </c>
      <c r="AT221" s="4">
        <f t="shared" si="397"/>
        <v>3.0905074597543063</v>
      </c>
      <c r="AU221" s="4">
        <f t="shared" si="398"/>
        <v>2.3386243030271032</v>
      </c>
      <c r="AV221" s="4">
        <f t="shared" si="399"/>
        <v>2.8731960058017876</v>
      </c>
      <c r="AW221" s="4">
        <f t="shared" si="400"/>
        <v>4.0607311759399778</v>
      </c>
      <c r="AX221" s="4">
        <f t="shared" si="401"/>
        <v>3.9318563824736401</v>
      </c>
      <c r="AZ221" s="2">
        <f t="shared" si="402"/>
        <v>66.399602201165877</v>
      </c>
      <c r="BA221" s="2">
        <f t="shared" si="403"/>
        <v>74.720373258497148</v>
      </c>
      <c r="BB221" s="2">
        <f t="shared" si="404"/>
        <v>84.832175199896199</v>
      </c>
      <c r="BC221" s="2">
        <f t="shared" si="405"/>
        <v>95.248253986370784</v>
      </c>
      <c r="BD221" s="2">
        <f t="shared" si="406"/>
        <v>105.13169224436011</v>
      </c>
      <c r="BE221" s="2">
        <f t="shared" si="407"/>
        <v>114.38044614447239</v>
      </c>
      <c r="BF221" s="2">
        <f t="shared" si="408"/>
        <v>119.34558507358541</v>
      </c>
      <c r="BG221" s="2">
        <f t="shared" si="409"/>
        <v>122.38097714810797</v>
      </c>
      <c r="BH221" s="2">
        <f t="shared" si="410"/>
        <v>121.41867249158703</v>
      </c>
      <c r="BI221" s="2">
        <f t="shared" si="411"/>
        <v>120.36874331317635</v>
      </c>
      <c r="BJ221" s="2">
        <f t="shared" si="412"/>
        <v>118.69149254024569</v>
      </c>
      <c r="BK221" s="2">
        <f t="shared" si="413"/>
        <v>116.1703756969729</v>
      </c>
      <c r="BL221" s="2">
        <f t="shared" si="414"/>
        <v>107.45380399419821</v>
      </c>
      <c r="BM221" s="2">
        <f t="shared" si="415"/>
        <v>100.52106882406002</v>
      </c>
      <c r="BN221" s="2">
        <f t="shared" si="416"/>
        <v>100.97724361752636</v>
      </c>
      <c r="BP221" s="2" t="str">
        <f t="shared" si="417"/>
        <v/>
      </c>
      <c r="BQ221" s="2" t="str">
        <f t="shared" si="418"/>
        <v/>
      </c>
      <c r="BR221" s="2" t="str">
        <f t="shared" si="419"/>
        <v/>
      </c>
      <c r="BS221" s="2" t="str">
        <f t="shared" si="420"/>
        <v/>
      </c>
      <c r="BT221" s="2" t="str">
        <f t="shared" si="421"/>
        <v/>
      </c>
      <c r="BU221" s="2" t="str">
        <f t="shared" si="422"/>
        <v/>
      </c>
      <c r="BV221" s="2" t="str">
        <f t="shared" si="423"/>
        <v/>
      </c>
      <c r="BW221" s="2" t="str">
        <f t="shared" si="424"/>
        <v/>
      </c>
      <c r="BX221" s="2" t="str">
        <f t="shared" si="425"/>
        <v/>
      </c>
      <c r="BY221" s="2" t="str">
        <f t="shared" si="426"/>
        <v/>
      </c>
      <c r="BZ221" s="2" t="str">
        <f t="shared" si="427"/>
        <v/>
      </c>
      <c r="CA221" s="2" t="str">
        <f t="shared" si="428"/>
        <v/>
      </c>
      <c r="CB221" s="2" t="str">
        <f t="shared" si="429"/>
        <v/>
      </c>
      <c r="CC221" s="2" t="str">
        <f t="shared" si="430"/>
        <v/>
      </c>
      <c r="CD221" s="2" t="str">
        <f t="shared" si="431"/>
        <v/>
      </c>
      <c r="CF221" s="2">
        <f t="shared" si="432"/>
        <v>66.017499999999998</v>
      </c>
      <c r="CG221" s="2" t="str">
        <f t="shared" si="433"/>
        <v/>
      </c>
      <c r="CH221" s="2" t="str">
        <f t="shared" si="434"/>
        <v/>
      </c>
      <c r="CI221" s="2" t="str">
        <f t="shared" si="435"/>
        <v/>
      </c>
      <c r="CJ221" s="2" t="str">
        <f t="shared" si="436"/>
        <v/>
      </c>
      <c r="CK221" s="2" t="str">
        <f t="shared" si="437"/>
        <v/>
      </c>
      <c r="CL221" s="2" t="str">
        <f t="shared" si="438"/>
        <v/>
      </c>
      <c r="CM221" s="2" t="str">
        <f t="shared" si="439"/>
        <v/>
      </c>
      <c r="CN221" s="2" t="str">
        <f t="shared" si="440"/>
        <v/>
      </c>
      <c r="CO221" s="2" t="str">
        <f t="shared" si="441"/>
        <v/>
      </c>
      <c r="CP221" s="2" t="str">
        <f t="shared" si="442"/>
        <v/>
      </c>
      <c r="CQ221" s="2" t="str">
        <f t="shared" si="443"/>
        <v/>
      </c>
      <c r="CR221" s="2" t="str">
        <f t="shared" si="444"/>
        <v/>
      </c>
      <c r="CS221" s="2" t="str">
        <f t="shared" si="445"/>
        <v/>
      </c>
      <c r="CT221" s="2" t="str">
        <f t="shared" si="446"/>
        <v/>
      </c>
      <c r="CV221" s="2">
        <f t="shared" si="447"/>
        <v>71.190203155891794</v>
      </c>
      <c r="CW221" s="2">
        <f t="shared" si="448"/>
        <v>75.955241858342049</v>
      </c>
      <c r="CX221" s="2">
        <f t="shared" si="449"/>
        <v>87.63709498366687</v>
      </c>
      <c r="CY221" s="2">
        <f t="shared" si="450"/>
        <v>99.406661285407324</v>
      </c>
      <c r="CZ221" s="2">
        <f t="shared" si="451"/>
        <v>105.77876045260552</v>
      </c>
      <c r="DA221" s="2">
        <f t="shared" si="452"/>
        <v>112.25898687402938</v>
      </c>
      <c r="DB221" s="2">
        <f t="shared" si="453"/>
        <v>125.23419221809448</v>
      </c>
      <c r="DC221" s="2">
        <f t="shared" si="454"/>
        <v>125.94941767372973</v>
      </c>
      <c r="DD221" s="2">
        <f t="shared" si="455"/>
        <v>125.18911471750191</v>
      </c>
      <c r="DE221" s="2">
        <f t="shared" si="456"/>
        <v>124.97223082640929</v>
      </c>
      <c r="DF221" s="2">
        <f t="shared" si="457"/>
        <v>123.25286454740505</v>
      </c>
      <c r="DG221" s="2">
        <f t="shared" si="458"/>
        <v>122.64991355775385</v>
      </c>
      <c r="DH221" s="2">
        <f t="shared" si="459"/>
        <v>110.44715317279744</v>
      </c>
      <c r="DI221" s="2">
        <f t="shared" si="460"/>
        <v>99.960413926890581</v>
      </c>
      <c r="DJ221" s="2">
        <f t="shared" si="461"/>
        <v>109.38017502853127</v>
      </c>
      <c r="DL221" s="2">
        <f t="shared" si="462"/>
        <v>66.39935784994033</v>
      </c>
      <c r="DM221" s="2">
        <f t="shared" si="463"/>
        <v>74.720263490623992</v>
      </c>
      <c r="DN221" s="2">
        <f t="shared" si="464"/>
        <v>84.831940711593262</v>
      </c>
      <c r="DO221" s="2">
        <f t="shared" si="465"/>
        <v>95.247931849464734</v>
      </c>
      <c r="DP221" s="2">
        <f t="shared" si="466"/>
        <v>105.13164169801804</v>
      </c>
      <c r="DQ221" s="2">
        <f t="shared" si="467"/>
        <v>114.38061674096875</v>
      </c>
      <c r="DR221" s="2">
        <f t="shared" si="468"/>
        <v>119.34514100797345</v>
      </c>
      <c r="DS221" s="2">
        <f t="shared" si="469"/>
        <v>122.38074385227193</v>
      </c>
      <c r="DT221" s="2">
        <f t="shared" si="470"/>
        <v>121.41844005892393</v>
      </c>
      <c r="DU221" s="2">
        <f t="shared" si="471"/>
        <v>120.36843570265869</v>
      </c>
      <c r="DV221" s="2">
        <f t="shared" si="472"/>
        <v>118.69114366959738</v>
      </c>
      <c r="DW221" s="2">
        <f t="shared" si="473"/>
        <v>116.16982528966271</v>
      </c>
      <c r="DX221" s="2">
        <f t="shared" si="474"/>
        <v>107.45347943006443</v>
      </c>
      <c r="DY221" s="2">
        <f t="shared" si="475"/>
        <v>100.52111977849277</v>
      </c>
      <c r="DZ221" s="2">
        <f t="shared" si="476"/>
        <v>100.97690949378178</v>
      </c>
      <c r="EB221" s="2">
        <f t="shared" si="477"/>
        <v>0.99994899621884448</v>
      </c>
      <c r="EC221" s="2">
        <f t="shared" si="478"/>
        <v>0.99991111757418183</v>
      </c>
      <c r="ED221" s="2">
        <f t="shared" si="479"/>
        <v>0.99991640805453552</v>
      </c>
      <c r="EE221" s="2">
        <f t="shared" si="480"/>
        <v>0.99992253958546606</v>
      </c>
      <c r="EF221" s="2">
        <f t="shared" si="481"/>
        <v>0.99992189016050048</v>
      </c>
      <c r="EG221" s="2">
        <f t="shared" si="482"/>
        <v>0.99991959177281164</v>
      </c>
      <c r="EH221" s="2">
        <f t="shared" si="483"/>
        <v>0.99992459471040251</v>
      </c>
      <c r="EI221" s="2">
        <f t="shared" si="484"/>
        <v>0.99993462674155353</v>
      </c>
      <c r="EJ221" s="2">
        <f t="shared" si="485"/>
        <v>0.9999383578048624</v>
      </c>
      <c r="EK221" s="2">
        <f t="shared" si="486"/>
        <v>0.99993318327393066</v>
      </c>
      <c r="EL221" s="2">
        <f t="shared" si="487"/>
        <v>0.99992352214051339</v>
      </c>
      <c r="EM221" s="2">
        <f t="shared" si="488"/>
        <v>0.99991506175727685</v>
      </c>
      <c r="EN221" s="2">
        <f t="shared" si="489"/>
        <v>0.99989158333149364</v>
      </c>
      <c r="EO221" s="2">
        <f t="shared" si="490"/>
        <v>0.9999091244854964</v>
      </c>
      <c r="EP221" s="2">
        <f t="shared" si="491"/>
        <v>0.99996023882106355</v>
      </c>
    </row>
    <row r="222" spans="1:148" ht="15.75" thickBot="1" x14ac:dyDescent="0.3">
      <c r="B222" s="2">
        <v>200</v>
      </c>
      <c r="C222" s="49">
        <v>66.052599999999998</v>
      </c>
      <c r="D222" s="49">
        <v>76.263199999999998</v>
      </c>
      <c r="E222" s="49">
        <v>86.175399999999996</v>
      </c>
      <c r="F222" s="49">
        <v>97.385999999999996</v>
      </c>
      <c r="G222" s="49">
        <v>106.4821</v>
      </c>
      <c r="H222" s="49">
        <v>115.5714</v>
      </c>
      <c r="I222" s="49">
        <v>118.91070000000001</v>
      </c>
      <c r="J222" s="49">
        <v>124.857</v>
      </c>
      <c r="K222" s="49">
        <v>125.364</v>
      </c>
      <c r="L222" s="49">
        <v>122.036</v>
      </c>
      <c r="M222" s="49">
        <v>121.2</v>
      </c>
      <c r="N222" s="49">
        <v>118.92700000000001</v>
      </c>
      <c r="O222" s="49">
        <v>109.455</v>
      </c>
      <c r="P222" s="49">
        <v>104.5273</v>
      </c>
      <c r="Q222" s="49">
        <v>104.9455</v>
      </c>
      <c r="T222" s="4">
        <f t="shared" si="372"/>
        <v>66.435370662882463</v>
      </c>
      <c r="U222" s="4">
        <f t="shared" si="373"/>
        <v>74.699630093453081</v>
      </c>
      <c r="V222" s="4">
        <f t="shared" si="374"/>
        <v>84.791406881065882</v>
      </c>
      <c r="W222" s="4">
        <f t="shared" si="375"/>
        <v>95.195081634922332</v>
      </c>
      <c r="X222" s="4">
        <f t="shared" si="376"/>
        <v>105.08903949107781</v>
      </c>
      <c r="Y222" s="4">
        <f t="shared" si="377"/>
        <v>114.35563658156028</v>
      </c>
      <c r="Z222" s="4">
        <f t="shared" si="378"/>
        <v>119.30093909010932</v>
      </c>
      <c r="AA222" s="4">
        <f t="shared" si="379"/>
        <v>122.33075503991188</v>
      </c>
      <c r="AB222" s="4">
        <f t="shared" si="380"/>
        <v>121.35433776707714</v>
      </c>
      <c r="AC222" s="4">
        <f t="shared" si="381"/>
        <v>120.29957202860905</v>
      </c>
      <c r="AD222" s="4">
        <f t="shared" si="382"/>
        <v>118.61208431656817</v>
      </c>
      <c r="AE222" s="4">
        <f t="shared" si="383"/>
        <v>116.08151389938875</v>
      </c>
      <c r="AF222" s="4">
        <f t="shared" si="384"/>
        <v>107.37425360953213</v>
      </c>
      <c r="AG222" s="4">
        <f t="shared" si="385"/>
        <v>100.45514350749104</v>
      </c>
      <c r="AH222" s="4">
        <f t="shared" si="386"/>
        <v>100.97435709149531</v>
      </c>
      <c r="AJ222" s="4">
        <f t="shared" si="387"/>
        <v>-0.38277066288246431</v>
      </c>
      <c r="AK222" s="4">
        <f t="shared" si="388"/>
        <v>1.5635699065469169</v>
      </c>
      <c r="AL222" s="4">
        <f t="shared" si="389"/>
        <v>1.3839931189341144</v>
      </c>
      <c r="AM222" s="4">
        <f t="shared" si="390"/>
        <v>2.190918365077664</v>
      </c>
      <c r="AN222" s="4">
        <f t="shared" si="391"/>
        <v>1.3930605089221899</v>
      </c>
      <c r="AO222" s="4">
        <f t="shared" si="392"/>
        <v>1.215763418439721</v>
      </c>
      <c r="AP222" s="4">
        <f t="shared" si="393"/>
        <v>-0.39023909010931845</v>
      </c>
      <c r="AQ222" s="4">
        <f t="shared" si="394"/>
        <v>2.5262449600881212</v>
      </c>
      <c r="AR222" s="4">
        <f t="shared" si="395"/>
        <v>4.0096622329228637</v>
      </c>
      <c r="AS222" s="4">
        <f t="shared" si="396"/>
        <v>1.7364279713909525</v>
      </c>
      <c r="AT222" s="4">
        <f t="shared" si="397"/>
        <v>2.5879156834318309</v>
      </c>
      <c r="AU222" s="4">
        <f t="shared" si="398"/>
        <v>2.8454861006112537</v>
      </c>
      <c r="AV222" s="4">
        <f t="shared" si="399"/>
        <v>2.0807463904678656</v>
      </c>
      <c r="AW222" s="4">
        <f t="shared" si="400"/>
        <v>4.0721564925089524</v>
      </c>
      <c r="AX222" s="4">
        <f t="shared" si="401"/>
        <v>3.9711429085046888</v>
      </c>
      <c r="AZ222" s="2">
        <f t="shared" si="402"/>
        <v>66.435370662567152</v>
      </c>
      <c r="BA222" s="2">
        <f t="shared" si="403"/>
        <v>74.699630093453081</v>
      </c>
      <c r="BB222" s="2">
        <f t="shared" si="404"/>
        <v>84.791406881065882</v>
      </c>
      <c r="BC222" s="2">
        <f t="shared" si="405"/>
        <v>95.195081634922332</v>
      </c>
      <c r="BD222" s="2">
        <f t="shared" si="406"/>
        <v>105.08903949107781</v>
      </c>
      <c r="BE222" s="2">
        <f t="shared" si="407"/>
        <v>114.35563658156028</v>
      </c>
      <c r="BF222" s="2">
        <f t="shared" si="408"/>
        <v>119.30093909010932</v>
      </c>
      <c r="BG222" s="2">
        <f t="shared" si="409"/>
        <v>122.33075503991188</v>
      </c>
      <c r="BH222" s="2">
        <f t="shared" si="410"/>
        <v>121.35433776707714</v>
      </c>
      <c r="BI222" s="2">
        <f t="shared" si="411"/>
        <v>120.29957202860905</v>
      </c>
      <c r="BJ222" s="2">
        <f t="shared" si="412"/>
        <v>118.61208431656817</v>
      </c>
      <c r="BK222" s="2">
        <f t="shared" si="413"/>
        <v>116.08151389938875</v>
      </c>
      <c r="BL222" s="2">
        <f t="shared" si="414"/>
        <v>107.37425360953213</v>
      </c>
      <c r="BM222" s="2">
        <f t="shared" si="415"/>
        <v>100.45514350749104</v>
      </c>
      <c r="BN222" s="2">
        <f t="shared" si="416"/>
        <v>100.97435709149531</v>
      </c>
      <c r="BP222" s="2" t="str">
        <f t="shared" si="417"/>
        <v/>
      </c>
      <c r="BQ222" s="2" t="str">
        <f t="shared" si="418"/>
        <v/>
      </c>
      <c r="BR222" s="2" t="str">
        <f t="shared" si="419"/>
        <v/>
      </c>
      <c r="BS222" s="2" t="str">
        <f t="shared" si="420"/>
        <v/>
      </c>
      <c r="BT222" s="2" t="str">
        <f t="shared" si="421"/>
        <v/>
      </c>
      <c r="BU222" s="2" t="str">
        <f t="shared" si="422"/>
        <v/>
      </c>
      <c r="BV222" s="2" t="str">
        <f t="shared" si="423"/>
        <v/>
      </c>
      <c r="BW222" s="2" t="str">
        <f t="shared" si="424"/>
        <v/>
      </c>
      <c r="BX222" s="2" t="str">
        <f t="shared" si="425"/>
        <v/>
      </c>
      <c r="BY222" s="2" t="str">
        <f t="shared" si="426"/>
        <v/>
      </c>
      <c r="BZ222" s="2" t="str">
        <f t="shared" si="427"/>
        <v/>
      </c>
      <c r="CA222" s="2" t="str">
        <f t="shared" si="428"/>
        <v/>
      </c>
      <c r="CB222" s="2" t="str">
        <f t="shared" si="429"/>
        <v/>
      </c>
      <c r="CC222" s="2" t="str">
        <f t="shared" si="430"/>
        <v/>
      </c>
      <c r="CD222" s="2" t="str">
        <f t="shared" si="431"/>
        <v/>
      </c>
      <c r="CF222" s="2">
        <f t="shared" si="432"/>
        <v>66.052599999999998</v>
      </c>
      <c r="CG222" s="2" t="str">
        <f t="shared" si="433"/>
        <v/>
      </c>
      <c r="CH222" s="2" t="str">
        <f t="shared" si="434"/>
        <v/>
      </c>
      <c r="CI222" s="2" t="str">
        <f t="shared" si="435"/>
        <v/>
      </c>
      <c r="CJ222" s="2" t="str">
        <f t="shared" si="436"/>
        <v/>
      </c>
      <c r="CK222" s="2" t="str">
        <f t="shared" si="437"/>
        <v/>
      </c>
      <c r="CL222" s="2" t="str">
        <f t="shared" si="438"/>
        <v/>
      </c>
      <c r="CM222" s="2" t="str">
        <f t="shared" si="439"/>
        <v/>
      </c>
      <c r="CN222" s="2" t="str">
        <f t="shared" si="440"/>
        <v/>
      </c>
      <c r="CO222" s="2" t="str">
        <f t="shared" si="441"/>
        <v/>
      </c>
      <c r="CP222" s="2" t="str">
        <f t="shared" si="442"/>
        <v/>
      </c>
      <c r="CQ222" s="2" t="str">
        <f t="shared" si="443"/>
        <v/>
      </c>
      <c r="CR222" s="2" t="str">
        <f t="shared" si="444"/>
        <v/>
      </c>
      <c r="CS222" s="2" t="str">
        <f t="shared" si="445"/>
        <v/>
      </c>
      <c r="CT222" s="2" t="str">
        <f t="shared" si="446"/>
        <v/>
      </c>
      <c r="CV222" s="2">
        <f t="shared" si="447"/>
        <v>71.225386321761746</v>
      </c>
      <c r="CW222" s="2">
        <f t="shared" si="448"/>
        <v>75.937761493494961</v>
      </c>
      <c r="CX222" s="2">
        <f t="shared" si="449"/>
        <v>87.620369021330106</v>
      </c>
      <c r="CY222" s="2">
        <f t="shared" si="450"/>
        <v>99.398423938300922</v>
      </c>
      <c r="CZ222" s="2">
        <f t="shared" si="451"/>
        <v>105.75050707634456</v>
      </c>
      <c r="DA222" s="2">
        <f t="shared" si="452"/>
        <v>112.21810258447873</v>
      </c>
      <c r="DB222" s="2">
        <f t="shared" si="453"/>
        <v>125.24090972633446</v>
      </c>
      <c r="DC222" s="2">
        <f t="shared" si="454"/>
        <v>125.93083734644181</v>
      </c>
      <c r="DD222" s="2">
        <f t="shared" si="455"/>
        <v>125.15555164249379</v>
      </c>
      <c r="DE222" s="2">
        <f t="shared" si="456"/>
        <v>124.93235145869812</v>
      </c>
      <c r="DF222" s="2">
        <f t="shared" si="457"/>
        <v>123.20713070141537</v>
      </c>
      <c r="DG222" s="2">
        <f t="shared" si="458"/>
        <v>122.6109478894036</v>
      </c>
      <c r="DH222" s="2">
        <f t="shared" si="459"/>
        <v>110.37374866859763</v>
      </c>
      <c r="DI222" s="2">
        <f t="shared" si="460"/>
        <v>99.851917530642837</v>
      </c>
      <c r="DJ222" s="2">
        <f t="shared" si="461"/>
        <v>109.35107659994731</v>
      </c>
      <c r="DK222" s="5"/>
      <c r="DL222" s="2">
        <f t="shared" si="462"/>
        <v>66.435147838827845</v>
      </c>
      <c r="DM222" s="2">
        <f t="shared" si="463"/>
        <v>74.699529719451192</v>
      </c>
      <c r="DN222" s="2">
        <f t="shared" si="464"/>
        <v>84.791191192127314</v>
      </c>
      <c r="DO222" s="2">
        <f t="shared" si="465"/>
        <v>95.194784667904756</v>
      </c>
      <c r="DP222" s="2">
        <f t="shared" si="466"/>
        <v>105.08899236641712</v>
      </c>
      <c r="DQ222" s="2">
        <f t="shared" si="467"/>
        <v>114.35579334631963</v>
      </c>
      <c r="DR222" s="2">
        <f t="shared" si="468"/>
        <v>119.30053056490145</v>
      </c>
      <c r="DS222" s="2">
        <f t="shared" si="469"/>
        <v>122.33054038493887</v>
      </c>
      <c r="DT222" s="2">
        <f t="shared" si="470"/>
        <v>121.35412405593097</v>
      </c>
      <c r="DU222" s="2">
        <f t="shared" si="471"/>
        <v>120.29928969938489</v>
      </c>
      <c r="DV222" s="2">
        <f t="shared" si="472"/>
        <v>118.6117637938338</v>
      </c>
      <c r="DW222" s="2">
        <f t="shared" si="473"/>
        <v>116.08100805644388</v>
      </c>
      <c r="DX222" s="2">
        <f t="shared" si="474"/>
        <v>107.37395699577087</v>
      </c>
      <c r="DY222" s="2">
        <f t="shared" si="475"/>
        <v>100.45519350707454</v>
      </c>
      <c r="DZ222" s="2">
        <f t="shared" si="476"/>
        <v>100.97405331756877</v>
      </c>
      <c r="EB222" s="2">
        <f t="shared" si="477"/>
        <v>0.9999534837899835</v>
      </c>
      <c r="EC222" s="2">
        <f t="shared" si="478"/>
        <v>0.99991893763026196</v>
      </c>
      <c r="ED222" s="2">
        <f t="shared" si="479"/>
        <v>0.99992376267891392</v>
      </c>
      <c r="EE222" s="2">
        <f t="shared" si="480"/>
        <v>0.99992935478082912</v>
      </c>
      <c r="EF222" s="2">
        <f t="shared" si="481"/>
        <v>0.99992876249011353</v>
      </c>
      <c r="EG222" s="2">
        <f t="shared" si="482"/>
        <v>0.99992666630639104</v>
      </c>
      <c r="EH222" s="2">
        <f t="shared" si="483"/>
        <v>0.99993122910225785</v>
      </c>
      <c r="EI222" s="2">
        <f t="shared" si="484"/>
        <v>0.99994037853674189</v>
      </c>
      <c r="EJ222" s="2">
        <f t="shared" si="485"/>
        <v>0.99994378134495154</v>
      </c>
      <c r="EK222" s="2">
        <f t="shared" si="486"/>
        <v>0.9999390620633114</v>
      </c>
      <c r="EL222" s="2">
        <f t="shared" si="487"/>
        <v>0.99993025089382015</v>
      </c>
      <c r="EM222" s="2">
        <f t="shared" si="488"/>
        <v>0.99992253482301341</v>
      </c>
      <c r="EN222" s="2">
        <f t="shared" si="489"/>
        <v>0.99990112187990832</v>
      </c>
      <c r="EO222" s="2">
        <f t="shared" si="490"/>
        <v>0.99991711988302623</v>
      </c>
      <c r="EP222" s="2">
        <f t="shared" si="491"/>
        <v>0.9999637372469572</v>
      </c>
      <c r="EQ222" s="5"/>
      <c r="ER222" s="5"/>
    </row>
    <row r="223" spans="1:148" ht="15.75" thickBot="1" x14ac:dyDescent="0.3">
      <c r="AI223" s="26">
        <f>SUM(AJ223:AX223)</f>
        <v>37727.138401731252</v>
      </c>
      <c r="AJ223" s="6">
        <f>SUMSQ(AJ22:AJ222)</f>
        <v>661.98149213068211</v>
      </c>
      <c r="AK223" s="6">
        <f t="shared" ref="AK223:AL223" si="492">SUMSQ(AK22:AK222)</f>
        <v>956.70389333938101</v>
      </c>
      <c r="AL223" s="6">
        <f t="shared" si="492"/>
        <v>1550.6256558656958</v>
      </c>
      <c r="AM223" s="6">
        <f t="shared" ref="AM223:AX223" si="493">SUMSQ(AM22:AM222)</f>
        <v>2206.9163646102929</v>
      </c>
      <c r="AN223" s="6">
        <f t="shared" si="493"/>
        <v>2460.5722914249804</v>
      </c>
      <c r="AO223" s="6">
        <f t="shared" si="493"/>
        <v>2747.2623195594001</v>
      </c>
      <c r="AP223" s="6">
        <f t="shared" si="493"/>
        <v>2806.0858536963515</v>
      </c>
      <c r="AQ223" s="6">
        <f t="shared" si="493"/>
        <v>3080.9230101575718</v>
      </c>
      <c r="AR223" s="6">
        <f t="shared" si="493"/>
        <v>3145.4322375904426</v>
      </c>
      <c r="AS223" s="6">
        <f t="shared" si="493"/>
        <v>3052.7573245643862</v>
      </c>
      <c r="AT223" s="6">
        <f t="shared" si="493"/>
        <v>3560.3900485882705</v>
      </c>
      <c r="AU223" s="6">
        <f t="shared" si="493"/>
        <v>3003.1345851570572</v>
      </c>
      <c r="AV223" s="6">
        <f t="shared" si="493"/>
        <v>2771.0764631024567</v>
      </c>
      <c r="AW223" s="6">
        <f t="shared" si="493"/>
        <v>2776.8988448400446</v>
      </c>
      <c r="AX223" s="6">
        <f t="shared" si="493"/>
        <v>2946.3780171042349</v>
      </c>
      <c r="AZ223" s="5"/>
      <c r="BA223" s="5"/>
      <c r="BP223" s="27">
        <f>SLOPE(BP22:BP222,$B22:$B222)</f>
        <v>3.5183165869958739E-2</v>
      </c>
      <c r="BQ223" s="27">
        <f t="shared" ref="BQ223:BS223" si="494">SLOPE(BQ22:BQ222,$B22:$B222)</f>
        <v>-1.7480364847089234E-2</v>
      </c>
      <c r="BR223" s="27">
        <f t="shared" si="494"/>
        <v>-1.6725962336765529E-2</v>
      </c>
      <c r="BS223" s="27">
        <f t="shared" si="494"/>
        <v>-8.2373471064050297E-3</v>
      </c>
      <c r="BT223" s="27">
        <f t="shared" ref="BT223:CD223" si="495">SLOPE(BT22:BT222,$B22:$B222)</f>
        <v>-2.8253376260968178E-2</v>
      </c>
      <c r="BU223" s="27">
        <f t="shared" si="495"/>
        <v>-4.0884289550641426E-2</v>
      </c>
      <c r="BV223" s="27">
        <f t="shared" si="495"/>
        <v>6.7175082399932749E-3</v>
      </c>
      <c r="BW223" s="27">
        <f t="shared" si="495"/>
        <v>-1.8580327287926152E-2</v>
      </c>
      <c r="BX223" s="27">
        <f t="shared" si="495"/>
        <v>-3.3563075008117865E-2</v>
      </c>
      <c r="BY223" s="27">
        <f t="shared" si="495"/>
        <v>-3.9879367711166624E-2</v>
      </c>
      <c r="BZ223" s="27">
        <f t="shared" si="495"/>
        <v>-4.57338459896873E-2</v>
      </c>
      <c r="CA223" s="27">
        <f t="shared" si="495"/>
        <v>-3.8965668350242989E-2</v>
      </c>
      <c r="CB223" s="27">
        <f t="shared" si="495"/>
        <v>-7.3404504199822904E-2</v>
      </c>
      <c r="CC223" s="27">
        <f t="shared" si="495"/>
        <v>-0.10849639624774346</v>
      </c>
      <c r="CD223" s="27">
        <f t="shared" si="495"/>
        <v>-2.9098428583969865E-2</v>
      </c>
      <c r="CF223" s="27">
        <f>SLOPE(CF22:CF222,$B22:$B222)</f>
        <v>3.5789988887516992E-2</v>
      </c>
      <c r="CG223" s="27">
        <f t="shared" ref="CG223:CI223" si="496">SLOPE(CG22:CG222,$B22:$B222)</f>
        <v>-2.0733771172805251E-2</v>
      </c>
      <c r="CH223" s="27">
        <f t="shared" si="496"/>
        <v>-4.0749519465945447E-2</v>
      </c>
      <c r="CI223" s="27">
        <f t="shared" si="496"/>
        <v>-5.3147181559973736E-2</v>
      </c>
      <c r="CJ223" s="27">
        <f t="shared" ref="CJ223:CT223" si="497">SLOPE(CJ22:CJ222,$B22:$B222)</f>
        <v>-4.2649331600925669E-2</v>
      </c>
      <c r="CK223" s="27">
        <f t="shared" si="497"/>
        <v>-2.482339464911432E-2</v>
      </c>
      <c r="CL223" s="27">
        <f t="shared" si="497"/>
        <v>-4.4610443072006865E-2</v>
      </c>
      <c r="CM223" s="27">
        <f t="shared" si="497"/>
        <v>-5.0203467333061011E-2</v>
      </c>
      <c r="CN223" s="27">
        <f t="shared" si="497"/>
        <v>-6.4316002992961835E-2</v>
      </c>
      <c r="CO223" s="27">
        <f t="shared" si="497"/>
        <v>-6.9146003273800077E-2</v>
      </c>
      <c r="CP223" s="27">
        <f t="shared" si="497"/>
        <v>-7.9379875763576704E-2</v>
      </c>
      <c r="CQ223" s="27">
        <f t="shared" si="497"/>
        <v>-8.8817233218838471E-2</v>
      </c>
      <c r="CR223" s="27">
        <f t="shared" si="497"/>
        <v>-7.9522434293558875E-2</v>
      </c>
      <c r="CS223" s="27">
        <f t="shared" si="497"/>
        <v>-6.5926271418239785E-2</v>
      </c>
      <c r="CT223" s="27">
        <f t="shared" si="497"/>
        <v>-2.8561762129969957E-3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8">AVERAGE(C$8, C$9)</f>
        <v>91.690613121376714</v>
      </c>
      <c r="D224" s="28">
        <f t="shared" si="498"/>
        <v>97.72136254781806</v>
      </c>
      <c r="E224" s="28">
        <f t="shared" si="498"/>
        <v>97.055018446840094</v>
      </c>
      <c r="F224" s="28">
        <f t="shared" si="498"/>
        <v>96.227836468551246</v>
      </c>
      <c r="G224" s="28">
        <f t="shared" si="498"/>
        <v>96.31849173533675</v>
      </c>
      <c r="H224" s="28">
        <f t="shared" si="498"/>
        <v>96.633385232671515</v>
      </c>
      <c r="I224" s="28">
        <f t="shared" si="498"/>
        <v>95.935864038774255</v>
      </c>
      <c r="J224" s="28">
        <f t="shared" si="498"/>
        <v>94.385713113307133</v>
      </c>
      <c r="K224" s="28">
        <f t="shared" si="498"/>
        <v>93.747621691367243</v>
      </c>
      <c r="L224" s="28">
        <f t="shared" si="498"/>
        <v>94.622855276917107</v>
      </c>
      <c r="M224" s="28">
        <f t="shared" si="498"/>
        <v>96.08922348242065</v>
      </c>
      <c r="N224" s="28">
        <f t="shared" si="498"/>
        <v>97.228504036479904</v>
      </c>
      <c r="O224" s="28">
        <f t="shared" si="498"/>
        <v>99.878578629924505</v>
      </c>
      <c r="P224" s="28">
        <f t="shared" si="498"/>
        <v>97.962158780427615</v>
      </c>
      <c r="Q224" s="28">
        <f t="shared" si="498"/>
        <v>88.986913033575348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9">INTERCEPT(BP22:BP222,$B22:$B222)</f>
        <v>64.188753147770001</v>
      </c>
      <c r="BQ224" s="27">
        <f t="shared" si="499"/>
        <v>79.433834462912813</v>
      </c>
      <c r="BR224" s="27">
        <f t="shared" si="499"/>
        <v>90.965561488683207</v>
      </c>
      <c r="BS224" s="27">
        <f t="shared" ref="BS224:CD224" si="500">INTERCEPT(BS22:BS222,$B22:$B222)</f>
        <v>101.04589335958192</v>
      </c>
      <c r="BT224" s="27">
        <f t="shared" si="500"/>
        <v>111.4011823285382</v>
      </c>
      <c r="BU224" s="27">
        <f t="shared" si="500"/>
        <v>120.39496049460702</v>
      </c>
      <c r="BV224" s="27">
        <f t="shared" si="500"/>
        <v>123.89740807833581</v>
      </c>
      <c r="BW224" s="27">
        <f t="shared" si="500"/>
        <v>129.64690280402704</v>
      </c>
      <c r="BX224" s="27">
        <f t="shared" si="500"/>
        <v>131.86816664411737</v>
      </c>
      <c r="BY224" s="27">
        <f t="shared" si="500"/>
        <v>132.90822500093145</v>
      </c>
      <c r="BZ224" s="27">
        <f t="shared" si="500"/>
        <v>132.35389989935283</v>
      </c>
      <c r="CA224" s="27">
        <f t="shared" si="500"/>
        <v>130.40408155945221</v>
      </c>
      <c r="CB224" s="27">
        <f t="shared" si="500"/>
        <v>125.05464950856221</v>
      </c>
      <c r="CC224" s="27">
        <f t="shared" si="500"/>
        <v>121.55119678019153</v>
      </c>
      <c r="CD224" s="27">
        <f t="shared" si="500"/>
        <v>115.17076231674127</v>
      </c>
      <c r="CE224" s="2"/>
      <c r="CF224" s="27">
        <f t="shared" ref="CF224:CH224" si="501">INTERCEPT(CF22:CF222,$B22:$B222)</f>
        <v>59.277150061324448</v>
      </c>
      <c r="CG224" s="27">
        <f t="shared" si="501"/>
        <v>78.846283954012236</v>
      </c>
      <c r="CH224" s="27">
        <f t="shared" si="501"/>
        <v>92.941095085316405</v>
      </c>
      <c r="CI224" s="27">
        <f t="shared" ref="CI224:CT224" si="502">INTERCEPT(CI22:CI222,$B22:$B222)</f>
        <v>105.82422097989951</v>
      </c>
      <c r="CJ224" s="27">
        <f t="shared" si="502"/>
        <v>113.61885868660225</v>
      </c>
      <c r="CK224" s="27">
        <f t="shared" si="502"/>
        <v>119.3204722761425</v>
      </c>
      <c r="CL224" s="27">
        <f t="shared" si="502"/>
        <v>128.22261917930282</v>
      </c>
      <c r="CM224" s="27">
        <f t="shared" si="502"/>
        <v>132.37123385155107</v>
      </c>
      <c r="CN224" s="27">
        <f t="shared" si="502"/>
        <v>134.21732465452334</v>
      </c>
      <c r="CO224" s="27">
        <f t="shared" si="502"/>
        <v>134.1284903541449</v>
      </c>
      <c r="CP224" s="27">
        <f t="shared" si="502"/>
        <v>134.48773894654914</v>
      </c>
      <c r="CQ224" s="27">
        <f t="shared" si="502"/>
        <v>133.84445470021157</v>
      </c>
      <c r="CR224" s="27">
        <f t="shared" si="502"/>
        <v>123.27844385448265</v>
      </c>
      <c r="CS224" s="27">
        <f t="shared" si="502"/>
        <v>113.64044779072249</v>
      </c>
      <c r="CT224" s="27">
        <f t="shared" si="502"/>
        <v>101.54528856016817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503">C$7 - C$11*$A$227*$A$226</f>
        <v>15.357663649617663</v>
      </c>
      <c r="D226" s="5">
        <f t="shared" si="503"/>
        <v>10.999993602599012</v>
      </c>
      <c r="E226" s="5">
        <f t="shared" si="503"/>
        <v>15.226418912490374</v>
      </c>
      <c r="F226" s="5">
        <f t="shared" si="503"/>
        <v>20.999999964929849</v>
      </c>
      <c r="G226" s="5">
        <f t="shared" si="503"/>
        <v>24.622903139771303</v>
      </c>
      <c r="H226" s="5">
        <f t="shared" si="503"/>
        <v>22.999999276392714</v>
      </c>
      <c r="I226" s="5">
        <f t="shared" si="503"/>
        <v>22.527566310216088</v>
      </c>
      <c r="J226" s="5">
        <f t="shared" si="503"/>
        <v>21.999998772380351</v>
      </c>
      <c r="K226" s="5">
        <f t="shared" si="503"/>
        <v>20.486241888477103</v>
      </c>
      <c r="L226" s="5">
        <f t="shared" si="503"/>
        <v>20.518075027264878</v>
      </c>
      <c r="M226" s="5">
        <f t="shared" si="503"/>
        <v>19.34275659210379</v>
      </c>
      <c r="N226" s="5">
        <f t="shared" si="503"/>
        <v>22.999996359042207</v>
      </c>
      <c r="O226" s="5">
        <f t="shared" si="503"/>
        <v>21.999999720802755</v>
      </c>
      <c r="P226" s="5">
        <f t="shared" si="503"/>
        <v>23.81991333412163</v>
      </c>
      <c r="Q226" s="5">
        <f t="shared" si="503"/>
        <v>17.999999983165871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504">C$7 - C$11*$A$227</f>
        <v>44.932312723547696</v>
      </c>
      <c r="D227" s="2">
        <f t="shared" si="504"/>
        <v>41.825156339656424</v>
      </c>
      <c r="E227" s="2">
        <f t="shared" si="504"/>
        <v>44.867686458460852</v>
      </c>
      <c r="F227" s="2">
        <f t="shared" si="504"/>
        <v>46.682288815345686</v>
      </c>
      <c r="G227" s="2">
        <f t="shared" si="504"/>
        <v>47.917972654958348</v>
      </c>
      <c r="H227" s="2">
        <f t="shared" si="504"/>
        <v>47.44266094220454</v>
      </c>
      <c r="I227" s="2">
        <f t="shared" si="504"/>
        <v>46.999999971582369</v>
      </c>
      <c r="J227" s="2">
        <f t="shared" si="504"/>
        <v>46.107594406418016</v>
      </c>
      <c r="K227" s="2">
        <f t="shared" si="504"/>
        <v>45.333744130308936</v>
      </c>
      <c r="L227" s="2">
        <f t="shared" si="504"/>
        <v>45.999999995126934</v>
      </c>
      <c r="M227" s="2">
        <f t="shared" si="504"/>
        <v>45.9999994693503</v>
      </c>
      <c r="N227" s="2">
        <f t="shared" si="504"/>
        <v>47.803340776823475</v>
      </c>
      <c r="O227" s="2">
        <f t="shared" si="504"/>
        <v>48.569490362080018</v>
      </c>
      <c r="P227" s="2">
        <f t="shared" si="504"/>
        <v>49.835646463612065</v>
      </c>
      <c r="Q227" s="2">
        <f t="shared" si="504"/>
        <v>44.99433478011008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505">C$8 + C$12*$A$227</f>
        <v>91.115555554730378</v>
      </c>
      <c r="D228" s="2">
        <f t="shared" si="505"/>
        <v>88.569620216576112</v>
      </c>
      <c r="E228" s="2">
        <f t="shared" si="505"/>
        <v>90.724431011082856</v>
      </c>
      <c r="F228" s="2">
        <f t="shared" si="505"/>
        <v>88.654373022768084</v>
      </c>
      <c r="G228" s="2">
        <f t="shared" si="505"/>
        <v>88.116740764883019</v>
      </c>
      <c r="H228" s="2">
        <f t="shared" si="505"/>
        <v>88.458336783720185</v>
      </c>
      <c r="I228" s="2">
        <f t="shared" si="505"/>
        <v>87.808204151406088</v>
      </c>
      <c r="J228" s="2">
        <f t="shared" si="505"/>
        <v>85.958321959292491</v>
      </c>
      <c r="K228" s="2">
        <f t="shared" si="505"/>
        <v>85.801120595977579</v>
      </c>
      <c r="L228" s="2">
        <f t="shared" si="505"/>
        <v>87.08620984343986</v>
      </c>
      <c r="M228" s="2">
        <f t="shared" si="505"/>
        <v>88.480236686168865</v>
      </c>
      <c r="N228" s="2">
        <f t="shared" si="505"/>
        <v>89.545903658784255</v>
      </c>
      <c r="O228" s="2">
        <f t="shared" si="505"/>
        <v>92.031461052632437</v>
      </c>
      <c r="P228" s="2">
        <f t="shared" si="505"/>
        <v>93.280864417313083</v>
      </c>
      <c r="Q228" s="2">
        <f t="shared" si="505"/>
        <v>88.867467294976706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506">C$9 - C$13*$A$227</f>
        <v>92.884444825823437</v>
      </c>
      <c r="D229" s="2">
        <f t="shared" si="506"/>
        <v>104.48808951426054</v>
      </c>
      <c r="E229" s="2">
        <f t="shared" si="506"/>
        <v>102.99999998699936</v>
      </c>
      <c r="F229" s="2">
        <f t="shared" si="506"/>
        <v>102.67339660257429</v>
      </c>
      <c r="G229" s="2">
        <f t="shared" si="506"/>
        <v>103.10848871873971</v>
      </c>
      <c r="H229" s="2">
        <f t="shared" si="506"/>
        <v>102.72703065325751</v>
      </c>
      <c r="I229" s="2">
        <f t="shared" si="506"/>
        <v>101.8894637302312</v>
      </c>
      <c r="J229" s="2">
        <f t="shared" si="506"/>
        <v>100.78988242646142</v>
      </c>
      <c r="K229" s="2">
        <f t="shared" si="506"/>
        <v>100.19887899890797</v>
      </c>
      <c r="L229" s="2">
        <f t="shared" si="506"/>
        <v>100.19778291201696</v>
      </c>
      <c r="M229" s="2">
        <f t="shared" si="506"/>
        <v>102.0615610637447</v>
      </c>
      <c r="N229" s="2">
        <f t="shared" si="506"/>
        <v>103.26922865768231</v>
      </c>
      <c r="O229" s="2">
        <f t="shared" si="506"/>
        <v>105.98532495559822</v>
      </c>
      <c r="P229" s="2">
        <f t="shared" si="506"/>
        <v>100.71949979614608</v>
      </c>
      <c r="Q229" s="2">
        <f t="shared" si="506"/>
        <v>89.709835599638737</v>
      </c>
    </row>
    <row r="230" spans="1:68" x14ac:dyDescent="0.25">
      <c r="B230" s="3" t="s">
        <v>38</v>
      </c>
      <c r="C230" s="2">
        <f t="shared" ref="C230:Q230" si="507">C$10 + C$14*$A$227</f>
        <v>224.69886914627389</v>
      </c>
      <c r="D230" s="2">
        <f t="shared" si="507"/>
        <v>152.40282699614329</v>
      </c>
      <c r="E230" s="2">
        <f t="shared" si="507"/>
        <v>148.56611493172002</v>
      </c>
      <c r="F230" s="2">
        <f t="shared" si="507"/>
        <v>148.16561049408696</v>
      </c>
      <c r="G230" s="2">
        <f t="shared" si="507"/>
        <v>147.30520343844304</v>
      </c>
      <c r="H230" s="2">
        <f t="shared" si="507"/>
        <v>149.01045334731228</v>
      </c>
      <c r="I230" s="2">
        <f t="shared" si="507"/>
        <v>149.00407754438274</v>
      </c>
      <c r="J230" s="2">
        <f t="shared" si="507"/>
        <v>146.82601648088576</v>
      </c>
      <c r="K230" s="2">
        <f t="shared" si="507"/>
        <v>146.41088304891008</v>
      </c>
      <c r="L230" s="2">
        <f t="shared" si="507"/>
        <v>149.00051449833913</v>
      </c>
      <c r="M230" s="2">
        <f t="shared" si="507"/>
        <v>150.99168801174139</v>
      </c>
      <c r="N230" s="2">
        <f t="shared" si="507"/>
        <v>151.77585821676163</v>
      </c>
      <c r="O230" s="2">
        <f t="shared" si="507"/>
        <v>156.7696417945991</v>
      </c>
      <c r="P230" s="2">
        <f t="shared" si="507"/>
        <v>157.5181699247872</v>
      </c>
      <c r="Q230" s="2">
        <f t="shared" si="507"/>
        <v>159.16346776923717</v>
      </c>
    </row>
    <row r="231" spans="1:68" x14ac:dyDescent="0.25">
      <c r="A231" s="2">
        <v>2</v>
      </c>
      <c r="B231" s="3" t="s">
        <v>43</v>
      </c>
      <c r="C231" s="2">
        <f t="shared" ref="C231:Q231" si="508">C$10 + C$14*$A$227*$A$231</f>
        <v>236.69886914627389</v>
      </c>
      <c r="D231" s="2">
        <f t="shared" si="508"/>
        <v>162.01217315748332</v>
      </c>
      <c r="E231" s="2">
        <f t="shared" si="508"/>
        <v>156.51889950297868</v>
      </c>
      <c r="F231" s="2">
        <f t="shared" si="508"/>
        <v>157.44331549664892</v>
      </c>
      <c r="G231" s="2">
        <f t="shared" si="508"/>
        <v>155.99952041090046</v>
      </c>
      <c r="H231" s="2">
        <f t="shared" si="508"/>
        <v>159.23872660691833</v>
      </c>
      <c r="I231" s="2">
        <f t="shared" si="508"/>
        <v>160.49554265613514</v>
      </c>
      <c r="J231" s="2">
        <f t="shared" si="508"/>
        <v>158.05337097079041</v>
      </c>
      <c r="K231" s="2">
        <f t="shared" si="508"/>
        <v>157.58335104542999</v>
      </c>
      <c r="L231" s="2">
        <f t="shared" si="508"/>
        <v>160.72156795549637</v>
      </c>
      <c r="M231" s="2">
        <f t="shared" si="508"/>
        <v>162.85510360997674</v>
      </c>
      <c r="N231" s="2">
        <f t="shared" si="508"/>
        <v>163.68492450235249</v>
      </c>
      <c r="O231" s="2">
        <f t="shared" si="508"/>
        <v>168.69689585881983</v>
      </c>
      <c r="P231" s="2">
        <f t="shared" si="508"/>
        <v>169.5181699247872</v>
      </c>
      <c r="Q231" s="2">
        <f t="shared" si="508"/>
        <v>171.16346776923717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ER235"/>
  <sheetViews>
    <sheetView zoomScale="70" zoomScaleNormal="70" workbookViewId="0">
      <pane xSplit="2" ySplit="21" topLeftCell="C295" activePane="bottomRight" state="frozen"/>
      <selection pane="topRight" activeCell="C1" sqref="C1"/>
      <selection pane="bottomLeft" activeCell="A6" sqref="A6"/>
      <selection pane="bottomRight" activeCell="Q10" sqref="Q10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61555.696918603651</v>
      </c>
      <c r="C2" s="41">
        <f>SUMSQ(AJ22:AJ222)</f>
        <v>1163.1975597621354</v>
      </c>
      <c r="D2" s="42">
        <f>SUMSQ(AK22:AK222)</f>
        <v>1554.3027192446</v>
      </c>
      <c r="E2" s="42">
        <f t="shared" ref="E2:Q2" si="0">SUMSQ(AL22:AL222)</f>
        <v>2382.2708222611691</v>
      </c>
      <c r="F2" s="42">
        <f t="shared" si="0"/>
        <v>3424.7714669555266</v>
      </c>
      <c r="G2" s="42">
        <f t="shared" si="0"/>
        <v>4466.6474497130293</v>
      </c>
      <c r="H2" s="42">
        <f t="shared" si="0"/>
        <v>4591.7076029991204</v>
      </c>
      <c r="I2" s="42">
        <f t="shared" si="0"/>
        <v>4677.6924106843371</v>
      </c>
      <c r="J2" s="42">
        <f t="shared" si="0"/>
        <v>4833.0781522456755</v>
      </c>
      <c r="K2" s="42">
        <f t="shared" si="0"/>
        <v>4872.1279995880914</v>
      </c>
      <c r="L2" s="42">
        <f t="shared" si="0"/>
        <v>5139.8814633577676</v>
      </c>
      <c r="M2" s="42">
        <f t="shared" si="0"/>
        <v>5379.984960765506</v>
      </c>
      <c r="N2" s="42">
        <f t="shared" si="0"/>
        <v>5046.1816514479005</v>
      </c>
      <c r="O2" s="42">
        <f t="shared" si="0"/>
        <v>4788.1938931057248</v>
      </c>
      <c r="P2" s="42">
        <f t="shared" si="0"/>
        <v>4762.194954371168</v>
      </c>
      <c r="Q2" s="43">
        <f t="shared" si="0"/>
        <v>4473.4638121018988</v>
      </c>
    </row>
    <row r="3" spans="1:148" x14ac:dyDescent="0.25">
      <c r="A3" s="67" t="s">
        <v>5</v>
      </c>
      <c r="B3" s="34" t="s">
        <v>3</v>
      </c>
      <c r="C3" s="44">
        <v>808.60947617117267</v>
      </c>
      <c r="D3" s="47">
        <v>987.72181443279533</v>
      </c>
      <c r="E3" s="47">
        <v>1096.308896898923</v>
      </c>
      <c r="F3" s="47">
        <v>1048.184211520035</v>
      </c>
      <c r="G3" s="47">
        <v>1094.5383510312276</v>
      </c>
      <c r="H3" s="47">
        <v>1173.5158953486</v>
      </c>
      <c r="I3" s="47">
        <v>1221.5546943469069</v>
      </c>
      <c r="J3" s="47">
        <v>1227.3429514517827</v>
      </c>
      <c r="K3" s="47">
        <v>1265.5795859717755</v>
      </c>
      <c r="L3" s="47">
        <v>1313.9981534460558</v>
      </c>
      <c r="M3" s="47">
        <v>1339.8326500526714</v>
      </c>
      <c r="N3" s="47">
        <v>1329.2268728357801</v>
      </c>
      <c r="O3" s="47">
        <v>1280.0144626743318</v>
      </c>
      <c r="P3" s="47">
        <v>1255.2287605743027</v>
      </c>
      <c r="Q3" s="54">
        <v>1278.40578550848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381.25873719195516</v>
      </c>
      <c r="D4" s="19">
        <v>479.70895581050667</v>
      </c>
      <c r="E4" s="19">
        <v>534.93715853254105</v>
      </c>
      <c r="F4" s="19">
        <v>537.24706333444897</v>
      </c>
      <c r="G4" s="19">
        <v>547.48154525911127</v>
      </c>
      <c r="H4" s="19">
        <v>578.65968979336981</v>
      </c>
      <c r="I4" s="19">
        <v>591.26661242381158</v>
      </c>
      <c r="J4" s="19">
        <v>579.18803524811426</v>
      </c>
      <c r="K4" s="19">
        <v>588.06462525182178</v>
      </c>
      <c r="L4" s="19">
        <v>618.74053721305518</v>
      </c>
      <c r="M4" s="19">
        <v>664.33209158231864</v>
      </c>
      <c r="N4" s="19">
        <v>660.21905139324485</v>
      </c>
      <c r="O4" s="19">
        <v>649.2488244709084</v>
      </c>
      <c r="P4" s="19">
        <v>625.54711077319917</v>
      </c>
      <c r="Q4" s="55">
        <v>631.64171305066918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17.047496054847048</v>
      </c>
      <c r="E5" s="19">
        <v>94.290744311177605</v>
      </c>
      <c r="F5" s="19">
        <v>183.71035249618504</v>
      </c>
      <c r="G5" s="19">
        <v>233.01938246946153</v>
      </c>
      <c r="H5" s="19">
        <v>241.37424194700955</v>
      </c>
      <c r="I5" s="19">
        <v>272.19577427200363</v>
      </c>
      <c r="J5" s="19">
        <v>279.10502424782703</v>
      </c>
      <c r="K5" s="19">
        <v>238.38287209725078</v>
      </c>
      <c r="L5" s="19">
        <v>192.00036747156551</v>
      </c>
      <c r="M5" s="19">
        <v>140.64640342660533</v>
      </c>
      <c r="N5" s="19">
        <v>111.24231879940713</v>
      </c>
      <c r="O5" s="19">
        <v>44.270430801964629</v>
      </c>
      <c r="P5" s="19">
        <v>0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0</v>
      </c>
      <c r="E6" s="48">
        <v>39.911019849950918</v>
      </c>
      <c r="F6" s="48">
        <v>87.168544508087166</v>
      </c>
      <c r="G6" s="48">
        <v>106.48252726925521</v>
      </c>
      <c r="H6" s="48">
        <v>119.38401996472537</v>
      </c>
      <c r="I6" s="48">
        <v>122.23032388660107</v>
      </c>
      <c r="J6" s="48">
        <v>135.99855537288349</v>
      </c>
      <c r="K6" s="48">
        <v>121.2237703862837</v>
      </c>
      <c r="L6" s="48">
        <v>83.787242738258712</v>
      </c>
      <c r="M6" s="48">
        <v>62.973294558566529</v>
      </c>
      <c r="N6" s="48">
        <v>55.437919007932081</v>
      </c>
      <c r="O6" s="48">
        <v>9.7595228208475309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61.447120439063177</v>
      </c>
      <c r="D7" s="19">
        <v>58.525086772147844</v>
      </c>
      <c r="E7" s="19">
        <v>58.837722376538004</v>
      </c>
      <c r="F7" s="19">
        <v>57.84442720599948</v>
      </c>
      <c r="G7" s="19">
        <v>58.701307859870958</v>
      </c>
      <c r="H7" s="19">
        <v>59.05135689750567</v>
      </c>
      <c r="I7" s="19">
        <v>59.67766988295444</v>
      </c>
      <c r="J7" s="19">
        <v>58.64196644256586</v>
      </c>
      <c r="K7" s="19">
        <v>57.214380624680878</v>
      </c>
      <c r="L7" s="19">
        <v>58.093389742459529</v>
      </c>
      <c r="M7" s="19">
        <v>58.800807116964158</v>
      </c>
      <c r="N7" s="19">
        <v>60.420663356979261</v>
      </c>
      <c r="O7" s="19">
        <v>63.019821641193317</v>
      </c>
      <c r="P7" s="19">
        <v>63.791143484729659</v>
      </c>
      <c r="Q7" s="55">
        <v>63.375388279089172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81.620233749905765</v>
      </c>
      <c r="D8" s="19">
        <v>78.807097144294403</v>
      </c>
      <c r="E8" s="19">
        <v>79.163012289178852</v>
      </c>
      <c r="F8" s="19">
        <v>77.317780739189999</v>
      </c>
      <c r="G8" s="19">
        <v>78.273501356717688</v>
      </c>
      <c r="H8" s="19">
        <v>78.702813687747621</v>
      </c>
      <c r="I8" s="19">
        <v>79.221307858914102</v>
      </c>
      <c r="J8" s="19">
        <v>77.909879389897625</v>
      </c>
      <c r="K8" s="19">
        <v>76.38455903481227</v>
      </c>
      <c r="L8" s="19">
        <v>77.331811216098629</v>
      </c>
      <c r="M8" s="19">
        <v>78.307474822158056</v>
      </c>
      <c r="N8" s="19">
        <v>80.19280021256894</v>
      </c>
      <c r="O8" s="19">
        <v>83.000079591153749</v>
      </c>
      <c r="P8" s="19">
        <v>84.034875640152777</v>
      </c>
      <c r="Q8" s="55">
        <v>83.907842681824903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105.24874998211097</v>
      </c>
      <c r="D9" s="19">
        <v>110.32832073814923</v>
      </c>
      <c r="E9" s="19">
        <v>113.46607291130543</v>
      </c>
      <c r="F9" s="19">
        <v>111.53967686647158</v>
      </c>
      <c r="G9" s="19">
        <v>113.0006056063433</v>
      </c>
      <c r="H9" s="19">
        <v>113.28749145838437</v>
      </c>
      <c r="I9" s="19">
        <v>113.82840381060689</v>
      </c>
      <c r="J9" s="19">
        <v>111.96641908778415</v>
      </c>
      <c r="K9" s="19">
        <v>110.44587758499553</v>
      </c>
      <c r="L9" s="19">
        <v>111.23753752567663</v>
      </c>
      <c r="M9" s="19">
        <v>112.92903083638036</v>
      </c>
      <c r="N9" s="19">
        <v>114.84889716228957</v>
      </c>
      <c r="O9" s="19">
        <v>117.25489770558957</v>
      </c>
      <c r="P9" s="19">
        <v>116.62687500048509</v>
      </c>
      <c r="Q9" s="55">
        <v>117.24864575747404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149.9130222286355</v>
      </c>
      <c r="D10" s="19">
        <v>144.73734476266958</v>
      </c>
      <c r="E10" s="19">
        <v>141.98121218662624</v>
      </c>
      <c r="F10" s="19">
        <v>137.68933194587029</v>
      </c>
      <c r="G10" s="19">
        <v>138.36611779733747</v>
      </c>
      <c r="H10" s="19">
        <v>138.67524001572724</v>
      </c>
      <c r="I10" s="19">
        <v>138.02535394162948</v>
      </c>
      <c r="J10" s="19">
        <v>136.60000091306861</v>
      </c>
      <c r="K10" s="19">
        <v>134.51140063453346</v>
      </c>
      <c r="L10" s="19">
        <v>137</v>
      </c>
      <c r="M10" s="19">
        <v>138.15056749167437</v>
      </c>
      <c r="N10" s="19">
        <v>140.44350864929351</v>
      </c>
      <c r="O10" s="19">
        <v>149.33378456805522</v>
      </c>
      <c r="P10" s="19">
        <v>147.00000000187586</v>
      </c>
      <c r="Q10" s="55">
        <v>147.01526401186933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4.9976747121792915</v>
      </c>
      <c r="D11" s="47">
        <v>4.9011632146949458</v>
      </c>
      <c r="E11" s="47">
        <v>4.7930183144182452</v>
      </c>
      <c r="F11" s="47">
        <v>4.0069154852485518</v>
      </c>
      <c r="G11" s="47">
        <v>3.9668120661658768</v>
      </c>
      <c r="H11" s="47">
        <v>4.0289920944403201</v>
      </c>
      <c r="I11" s="47">
        <v>4.0890143577841052</v>
      </c>
      <c r="J11" s="47">
        <v>4.0057186095473076</v>
      </c>
      <c r="K11" s="47">
        <v>4.1349311815263476</v>
      </c>
      <c r="L11" s="47">
        <v>4.2325988617238322</v>
      </c>
      <c r="M11" s="47">
        <v>4.2669357112186388</v>
      </c>
      <c r="N11" s="47">
        <v>4.2689626034167958</v>
      </c>
      <c r="O11" s="47">
        <v>4.3399405487561111</v>
      </c>
      <c r="P11" s="47">
        <v>4.4212390694948951</v>
      </c>
      <c r="Q11" s="54">
        <v>4.597265364381137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3.5859690129410735</v>
      </c>
      <c r="D12" s="19">
        <v>3.6786705125750325</v>
      </c>
      <c r="E12" s="19">
        <v>3.5918615884696168</v>
      </c>
      <c r="F12" s="19">
        <v>3.1551279516434318</v>
      </c>
      <c r="G12" s="19">
        <v>3.0433436324109788</v>
      </c>
      <c r="H12" s="19">
        <v>3.0144989890718419</v>
      </c>
      <c r="I12" s="19">
        <v>2.9731609124069629</v>
      </c>
      <c r="J12" s="19">
        <v>2.8677655142351663</v>
      </c>
      <c r="K12" s="19">
        <v>2.9843326059322948</v>
      </c>
      <c r="L12" s="19">
        <v>3.1047775053226534</v>
      </c>
      <c r="M12" s="19">
        <v>3.1916741648947871</v>
      </c>
      <c r="N12" s="19">
        <v>3.1949682346857489</v>
      </c>
      <c r="O12" s="19">
        <v>3.2912526776334285</v>
      </c>
      <c r="P12" s="19">
        <v>3.3481532203593756</v>
      </c>
      <c r="Q12" s="55">
        <v>3.38723240447968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3.8756250092191866</v>
      </c>
      <c r="D13" s="19">
        <v>5.1094402460741524</v>
      </c>
      <c r="E13" s="19">
        <v>3.8220243037780528</v>
      </c>
      <c r="F13" s="19">
        <v>3.3581840011182358</v>
      </c>
      <c r="G13" s="19">
        <v>3.6335748205823721</v>
      </c>
      <c r="H13" s="19">
        <v>3.4291638194635876</v>
      </c>
      <c r="I13" s="19">
        <v>3.630328081695851</v>
      </c>
      <c r="J13" s="19">
        <v>3.3464741893799057</v>
      </c>
      <c r="K13" s="19">
        <v>3.2946832596227056</v>
      </c>
      <c r="L13" s="19">
        <v>3.6005655414098654</v>
      </c>
      <c r="M13" s="19">
        <v>3.712032047417634</v>
      </c>
      <c r="N13" s="19">
        <v>3.6619974200340342</v>
      </c>
      <c r="O13" s="19">
        <v>3.0850252793793889</v>
      </c>
      <c r="P13" s="19">
        <v>3.6</v>
      </c>
      <c r="Q13" s="55">
        <v>3.6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7.1872587808099357</v>
      </c>
      <c r="E14" s="48">
        <v>3.3417314460921377</v>
      </c>
      <c r="F14" s="48">
        <v>3.4368893513908572</v>
      </c>
      <c r="G14" s="48">
        <v>3.7658759068920955</v>
      </c>
      <c r="H14" s="48">
        <v>3.7656380340774809</v>
      </c>
      <c r="I14" s="48">
        <v>3.8291076764175758</v>
      </c>
      <c r="J14" s="48">
        <v>3.5666665144902652</v>
      </c>
      <c r="K14" s="48">
        <v>3.8694271062718162</v>
      </c>
      <c r="L14" s="48">
        <v>3.9678052023608505</v>
      </c>
      <c r="M14" s="48">
        <v>3.8864028695835779</v>
      </c>
      <c r="N14" s="48">
        <v>3.9662463841171589</v>
      </c>
      <c r="O14" s="48">
        <v>4</v>
      </c>
      <c r="P14" s="48">
        <v>3.8</v>
      </c>
      <c r="Q14" s="56">
        <v>3.8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2.1979246693425557E-2</v>
      </c>
      <c r="E16" s="50">
        <f t="shared" si="1"/>
        <v>0.10071043241855909</v>
      </c>
      <c r="F16" s="50">
        <f t="shared" si="1"/>
        <v>0.18580703119124822</v>
      </c>
      <c r="G16" s="50">
        <f t="shared" si="1"/>
        <v>0.21703985847075324</v>
      </c>
      <c r="H16" s="50">
        <f t="shared" si="1"/>
        <v>0.21124362392263266</v>
      </c>
      <c r="I16" s="50">
        <f t="shared" si="1"/>
        <v>0.22489017544796491</v>
      </c>
      <c r="J16" s="50">
        <f t="shared" si="1"/>
        <v>0.22845544449485208</v>
      </c>
      <c r="K16" s="50">
        <f t="shared" si="1"/>
        <v>0.19695399443353173</v>
      </c>
      <c r="L16" s="50">
        <f t="shared" si="1"/>
        <v>0.15984699306990463</v>
      </c>
      <c r="M16" s="50">
        <f t="shared" si="1"/>
        <v>0.12024781857004224</v>
      </c>
      <c r="N16" s="50">
        <f t="shared" si="1"/>
        <v>9.8262912471004674E-2</v>
      </c>
      <c r="O16" s="50">
        <f t="shared" si="1"/>
        <v>4.3093062063408599E-2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0</v>
      </c>
      <c r="E17" s="52">
        <f t="shared" si="1"/>
        <v>8.8545005275732863E-2</v>
      </c>
      <c r="F17" s="52">
        <f t="shared" si="1"/>
        <v>0.17441582410436679</v>
      </c>
      <c r="G17" s="52">
        <f t="shared" si="1"/>
        <v>0.20207393467547693</v>
      </c>
      <c r="H17" s="52">
        <f t="shared" si="1"/>
        <v>0.21175088745827472</v>
      </c>
      <c r="I17" s="52">
        <f t="shared" si="1"/>
        <v>0.21208646270778134</v>
      </c>
      <c r="J17" s="52">
        <f t="shared" si="1"/>
        <v>0.23415125854221286</v>
      </c>
      <c r="K17" s="52">
        <f t="shared" si="1"/>
        <v>0.2116124708180267</v>
      </c>
      <c r="L17" s="52">
        <f t="shared" si="1"/>
        <v>0.14989310250445007</v>
      </c>
      <c r="M17" s="52">
        <f t="shared" si="1"/>
        <v>0.10986645923753995</v>
      </c>
      <c r="N17" s="52">
        <f t="shared" si="1"/>
        <v>9.8558727109683511E-2</v>
      </c>
      <c r="O17" s="52">
        <f t="shared" si="1"/>
        <v>1.9197199976209008E-2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9.6208023153157241E-2</v>
      </c>
      <c r="E18" s="64">
        <f t="shared" si="2"/>
        <v>0.44083183327604369</v>
      </c>
      <c r="F18" s="64">
        <f t="shared" si="2"/>
        <v>0.81331846392233875</v>
      </c>
      <c r="G18" s="64">
        <f t="shared" si="2"/>
        <v>0.95003145558933666</v>
      </c>
      <c r="H18" s="64">
        <f t="shared" si="2"/>
        <v>0.92466005522312134</v>
      </c>
      <c r="I18" s="64">
        <f t="shared" si="2"/>
        <v>0.98439402897676398</v>
      </c>
      <c r="J18" s="64">
        <f t="shared" si="2"/>
        <v>1</v>
      </c>
      <c r="K18" s="64">
        <f t="shared" si="2"/>
        <v>0.86211118701515477</v>
      </c>
      <c r="L18" s="64">
        <f t="shared" si="2"/>
        <v>0.69968563639772019</v>
      </c>
      <c r="M18" s="64">
        <f t="shared" si="2"/>
        <v>0.52635129285680848</v>
      </c>
      <c r="N18" s="64">
        <f t="shared" si="2"/>
        <v>0.43011849723379603</v>
      </c>
      <c r="O18" s="64">
        <f t="shared" si="2"/>
        <v>0.18862786202663531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47.810299999999998</v>
      </c>
      <c r="D22" s="49">
        <v>57.491199999999999</v>
      </c>
      <c r="E22" s="49">
        <v>66.807000000000002</v>
      </c>
      <c r="F22" s="49">
        <v>74.385999999999996</v>
      </c>
      <c r="G22" s="49">
        <v>79.281000000000006</v>
      </c>
      <c r="H22" s="49">
        <v>86.754000000000005</v>
      </c>
      <c r="I22" s="49">
        <v>93.679000000000002</v>
      </c>
      <c r="J22" s="49">
        <v>97.320999999999998</v>
      </c>
      <c r="K22" s="49">
        <v>95.554000000000002</v>
      </c>
      <c r="L22" s="49">
        <v>97.643000000000001</v>
      </c>
      <c r="M22" s="49">
        <v>94.518000000000001</v>
      </c>
      <c r="N22" s="49">
        <v>95.695999999999998</v>
      </c>
      <c r="O22" s="49">
        <v>95.679000000000002</v>
      </c>
      <c r="P22" s="49">
        <v>90.768000000000001</v>
      </c>
      <c r="Q22" s="49">
        <v>85.606999999999999</v>
      </c>
      <c r="T22" s="4">
        <f t="shared" ref="T22:AH38" si="3">AZ22+(C$3*_xlfn.NORM.DIST($B22,C$7,C$11,FALSE))+(C$4*_xlfn.NORM.DIST($B22,C$8,C$12,FALSE))+(C$5*_xlfn.NORM.DIST($B22,C$9,C$13,FALSE))+(C$6*_xlfn.NORM.DIST($B22,C$10,C$14,FALSE))</f>
        <v>47.780391655804557</v>
      </c>
      <c r="U22" s="4">
        <f t="shared" si="3"/>
        <v>59.060565868619719</v>
      </c>
      <c r="V22" s="4">
        <f t="shared" si="3"/>
        <v>68.192319485392261</v>
      </c>
      <c r="W22" s="4">
        <f t="shared" si="3"/>
        <v>76.798805242471403</v>
      </c>
      <c r="X22" s="4">
        <f t="shared" si="3"/>
        <v>84.120212527966359</v>
      </c>
      <c r="Y22" s="4">
        <f t="shared" si="3"/>
        <v>89.790191487187769</v>
      </c>
      <c r="Z22" s="4">
        <f t="shared" si="3"/>
        <v>92.993238564307518</v>
      </c>
      <c r="AA22" s="4">
        <f t="shared" si="3"/>
        <v>96.978175752671703</v>
      </c>
      <c r="AB22" s="4">
        <f t="shared" si="3"/>
        <v>98.234404341696248</v>
      </c>
      <c r="AC22" s="4">
        <f t="shared" si="3"/>
        <v>99.15065842970273</v>
      </c>
      <c r="AD22" s="4">
        <f t="shared" si="3"/>
        <v>98.439107574941943</v>
      </c>
      <c r="AE22" s="4">
        <f t="shared" si="3"/>
        <v>97.89630255755371</v>
      </c>
      <c r="AF22" s="4">
        <f t="shared" si="3"/>
        <v>95.383193304627142</v>
      </c>
      <c r="AG22" s="4">
        <f t="shared" si="3"/>
        <v>92.746293239212378</v>
      </c>
      <c r="AH22" s="4">
        <f t="shared" si="3"/>
        <v>89.973179717601511</v>
      </c>
      <c r="AJ22" s="4">
        <f t="shared" ref="AJ22:AX38" si="4">C22-T22</f>
        <v>2.9908344195440861E-2</v>
      </c>
      <c r="AK22" s="4">
        <f t="shared" si="4"/>
        <v>-1.5693658686197196</v>
      </c>
      <c r="AL22" s="4">
        <f t="shared" si="4"/>
        <v>-1.3853194853922588</v>
      </c>
      <c r="AM22" s="4">
        <f t="shared" si="4"/>
        <v>-2.412805242471407</v>
      </c>
      <c r="AN22" s="4">
        <f t="shared" si="4"/>
        <v>-4.8392125279663532</v>
      </c>
      <c r="AO22" s="4">
        <f t="shared" si="4"/>
        <v>-3.0361914871877644</v>
      </c>
      <c r="AP22" s="4">
        <f t="shared" si="4"/>
        <v>0.68576143569248416</v>
      </c>
      <c r="AQ22" s="4">
        <f t="shared" si="4"/>
        <v>0.34282424732829497</v>
      </c>
      <c r="AR22" s="4">
        <f t="shared" si="4"/>
        <v>-2.6804043416962458</v>
      </c>
      <c r="AS22" s="4">
        <f t="shared" si="4"/>
        <v>-1.5076584297027296</v>
      </c>
      <c r="AT22" s="4">
        <f t="shared" si="4"/>
        <v>-3.9211075749419422</v>
      </c>
      <c r="AU22" s="4">
        <f t="shared" si="4"/>
        <v>-2.2003025575537123</v>
      </c>
      <c r="AV22" s="4">
        <f t="shared" si="4"/>
        <v>0.29580669537286042</v>
      </c>
      <c r="AW22" s="4">
        <f t="shared" si="4"/>
        <v>-1.9782932392123769</v>
      </c>
      <c r="AX22" s="4">
        <f t="shared" si="4"/>
        <v>-4.3661797176015114</v>
      </c>
      <c r="AZ22" s="2">
        <f t="shared" ref="AZ22:BN38" si="5">((1-EB22)*CV22) + (EB22*DL22)</f>
        <v>47.780391655804557</v>
      </c>
      <c r="BA22" s="2">
        <f t="shared" si="5"/>
        <v>59.060565868619719</v>
      </c>
      <c r="BB22" s="2">
        <f t="shared" si="5"/>
        <v>68.192319485392261</v>
      </c>
      <c r="BC22" s="2">
        <f t="shared" si="5"/>
        <v>76.798805242471403</v>
      </c>
      <c r="BD22" s="2">
        <f t="shared" si="5"/>
        <v>84.120212527966359</v>
      </c>
      <c r="BE22" s="2">
        <f t="shared" si="5"/>
        <v>89.790191487187769</v>
      </c>
      <c r="BF22" s="2">
        <f t="shared" si="5"/>
        <v>92.993238564307518</v>
      </c>
      <c r="BG22" s="2">
        <f t="shared" si="5"/>
        <v>96.978175752671703</v>
      </c>
      <c r="BH22" s="2">
        <f t="shared" si="5"/>
        <v>98.234404341696248</v>
      </c>
      <c r="BI22" s="2">
        <f t="shared" si="5"/>
        <v>99.15065842970273</v>
      </c>
      <c r="BJ22" s="2">
        <f t="shared" si="5"/>
        <v>98.439107574941943</v>
      </c>
      <c r="BK22" s="2">
        <f t="shared" si="5"/>
        <v>97.89630255755371</v>
      </c>
      <c r="BL22" s="2">
        <f t="shared" si="5"/>
        <v>95.383193304627142</v>
      </c>
      <c r="BM22" s="2">
        <f t="shared" si="5"/>
        <v>92.746293239212378</v>
      </c>
      <c r="BN22" s="2">
        <f t="shared" si="5"/>
        <v>89.973179717601511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47.781094966692159</v>
      </c>
      <c r="CW22" s="2">
        <f t="shared" si="8"/>
        <v>59.0607437083805</v>
      </c>
      <c r="CX22" s="2">
        <f t="shared" si="8"/>
        <v>68.19173208624477</v>
      </c>
      <c r="CY22" s="2">
        <f t="shared" si="8"/>
        <v>76.798146439621007</v>
      </c>
      <c r="CZ22" s="2">
        <f t="shared" si="8"/>
        <v>84.11992674436469</v>
      </c>
      <c r="DA22" s="2">
        <f t="shared" si="8"/>
        <v>89.790085613458388</v>
      </c>
      <c r="DB22" s="2">
        <f t="shared" si="8"/>
        <v>92.992388380400953</v>
      </c>
      <c r="DC22" s="2">
        <f t="shared" si="8"/>
        <v>96.977441348460616</v>
      </c>
      <c r="DD22" s="2">
        <f t="shared" si="8"/>
        <v>98.233399359485247</v>
      </c>
      <c r="DE22" s="2">
        <f t="shared" si="8"/>
        <v>99.149605946316314</v>
      </c>
      <c r="DF22" s="2">
        <f t="shared" si="8"/>
        <v>98.438105710429085</v>
      </c>
      <c r="DG22" s="2">
        <f t="shared" si="8"/>
        <v>97.895712533257139</v>
      </c>
      <c r="DH22" s="2">
        <f t="shared" si="8"/>
        <v>95.383023037603465</v>
      </c>
      <c r="DI22" s="2">
        <f t="shared" si="8"/>
        <v>92.74620357280746</v>
      </c>
      <c r="DJ22" s="2">
        <f t="shared" si="8"/>
        <v>89.973220709804437</v>
      </c>
      <c r="DL22" s="2">
        <f t="shared" ref="DL22:DZ38" si="9">CF$223*$B22+CF$224</f>
        <v>43.938660097339394</v>
      </c>
      <c r="DM22" s="2">
        <f t="shared" si="9"/>
        <v>57.982271782965043</v>
      </c>
      <c r="DN22" s="2">
        <f t="shared" si="9"/>
        <v>72.375581007220418</v>
      </c>
      <c r="DO22" s="2">
        <f t="shared" si="9"/>
        <v>80.74251206389502</v>
      </c>
      <c r="DP22" s="2">
        <f t="shared" si="9"/>
        <v>86.032351462086268</v>
      </c>
      <c r="DQ22" s="2">
        <f t="shared" si="9"/>
        <v>90.522331789492483</v>
      </c>
      <c r="DR22" s="2">
        <f t="shared" si="9"/>
        <v>99.16639259066271</v>
      </c>
      <c r="DS22" s="2">
        <f t="shared" si="9"/>
        <v>101.58563102581678</v>
      </c>
      <c r="DT22" s="2">
        <f t="shared" si="9"/>
        <v>103.71423460946052</v>
      </c>
      <c r="DU22" s="2">
        <f t="shared" si="9"/>
        <v>105.36796416108163</v>
      </c>
      <c r="DV22" s="2">
        <f t="shared" si="9"/>
        <v>105.13084831866264</v>
      </c>
      <c r="DW22" s="2">
        <f t="shared" si="9"/>
        <v>102.59204040572</v>
      </c>
      <c r="DX22" s="2">
        <f t="shared" si="9"/>
        <v>97.105974372042425</v>
      </c>
      <c r="DY22" s="2">
        <f t="shared" si="9"/>
        <v>93.670703527606207</v>
      </c>
      <c r="DZ22" s="2">
        <f t="shared" si="9"/>
        <v>89.54083413432015</v>
      </c>
      <c r="EB22" s="2">
        <f t="shared" ref="EB22:EP38" si="10">POWER(10,($B22-C$224)/C$225)/(1+POWER(10,($B22-C$224)/C$225))</f>
        <v>1.8303781625748171E-4</v>
      </c>
      <c r="EC22" s="2">
        <f t="shared" si="10"/>
        <v>1.6489975917622545E-4</v>
      </c>
      <c r="ED22" s="2">
        <f t="shared" si="10"/>
        <v>1.4039683520717384E-4</v>
      </c>
      <c r="EE22" s="2">
        <f t="shared" si="10"/>
        <v>1.6702377850941506E-4</v>
      </c>
      <c r="EF22" s="2">
        <f t="shared" si="10"/>
        <v>1.4943521646074715E-4</v>
      </c>
      <c r="EG22" s="2">
        <f t="shared" si="10"/>
        <v>1.445876166380731E-4</v>
      </c>
      <c r="EH22" s="2">
        <f t="shared" si="10"/>
        <v>1.3770381062430835E-4</v>
      </c>
      <c r="EI22" s="2">
        <f t="shared" si="10"/>
        <v>1.5936935380159148E-4</v>
      </c>
      <c r="EJ22" s="2">
        <f t="shared" si="10"/>
        <v>1.8336296662220983E-4</v>
      </c>
      <c r="EK22" s="2">
        <f t="shared" si="10"/>
        <v>1.6925422274808582E-4</v>
      </c>
      <c r="EL22" s="2">
        <f t="shared" si="10"/>
        <v>1.4969416448685517E-4</v>
      </c>
      <c r="EM22" s="2">
        <f t="shared" si="10"/>
        <v>1.2563524366183366E-4</v>
      </c>
      <c r="EN22" s="2">
        <f t="shared" si="10"/>
        <v>9.8822886213685034E-5</v>
      </c>
      <c r="EO22" s="2">
        <f t="shared" si="10"/>
        <v>9.69890852514117E-5</v>
      </c>
      <c r="EP22" s="2">
        <f t="shared" si="10"/>
        <v>9.48045227219226E-5</v>
      </c>
    </row>
    <row r="23" spans="2:146" x14ac:dyDescent="0.25">
      <c r="B23" s="2">
        <v>1</v>
      </c>
      <c r="C23" s="49">
        <v>47.586199999999998</v>
      </c>
      <c r="D23" s="49">
        <v>57.421100000000003</v>
      </c>
      <c r="E23" s="49">
        <v>66.333299999999994</v>
      </c>
      <c r="F23" s="49">
        <v>73.649000000000001</v>
      </c>
      <c r="G23" s="49">
        <v>81.316000000000003</v>
      </c>
      <c r="H23" s="49">
        <v>85</v>
      </c>
      <c r="I23" s="49">
        <v>89.929000000000002</v>
      </c>
      <c r="J23" s="49">
        <v>93.338999999999999</v>
      </c>
      <c r="K23" s="49">
        <v>94.481999999999999</v>
      </c>
      <c r="L23" s="49">
        <v>93.893000000000001</v>
      </c>
      <c r="M23" s="49">
        <v>94.356999999999999</v>
      </c>
      <c r="N23" s="49">
        <v>93.856999999999999</v>
      </c>
      <c r="O23" s="49">
        <v>91.536000000000001</v>
      </c>
      <c r="P23" s="49">
        <v>88.625</v>
      </c>
      <c r="Q23" s="49">
        <v>83.929000000000002</v>
      </c>
      <c r="T23" s="4">
        <f t="shared" si="3"/>
        <v>47.80674003789148</v>
      </c>
      <c r="U23" s="4">
        <f t="shared" si="3"/>
        <v>59.053272170649855</v>
      </c>
      <c r="V23" s="4">
        <f t="shared" si="3"/>
        <v>68.166705077237509</v>
      </c>
      <c r="W23" s="4">
        <f t="shared" si="3"/>
        <v>76.757861634437063</v>
      </c>
      <c r="X23" s="4">
        <f t="shared" si="3"/>
        <v>84.069304767221482</v>
      </c>
      <c r="Y23" s="4">
        <f t="shared" si="3"/>
        <v>89.734968519513131</v>
      </c>
      <c r="Z23" s="4">
        <f t="shared" si="3"/>
        <v>92.961634389606346</v>
      </c>
      <c r="AA23" s="4">
        <f t="shared" si="3"/>
        <v>96.926145744321559</v>
      </c>
      <c r="AB23" s="4">
        <f t="shared" si="3"/>
        <v>98.182923218051556</v>
      </c>
      <c r="AC23" s="4">
        <f t="shared" si="3"/>
        <v>99.099105266688568</v>
      </c>
      <c r="AD23" s="4">
        <f t="shared" si="3"/>
        <v>98.393069161053347</v>
      </c>
      <c r="AE23" s="4">
        <f t="shared" si="3"/>
        <v>97.834919776939103</v>
      </c>
      <c r="AF23" s="4">
        <f t="shared" si="3"/>
        <v>95.296096113245028</v>
      </c>
      <c r="AG23" s="4">
        <f t="shared" si="3"/>
        <v>92.644496082236145</v>
      </c>
      <c r="AH23" s="4">
        <f t="shared" si="3"/>
        <v>89.862266193151427</v>
      </c>
      <c r="AJ23" s="4">
        <f t="shared" si="4"/>
        <v>-0.22054003789148169</v>
      </c>
      <c r="AK23" s="4">
        <f t="shared" si="4"/>
        <v>-1.6321721706498522</v>
      </c>
      <c r="AL23" s="4">
        <f t="shared" si="4"/>
        <v>-1.833405077237515</v>
      </c>
      <c r="AM23" s="4">
        <f t="shared" si="4"/>
        <v>-3.1088616344370621</v>
      </c>
      <c r="AN23" s="4">
        <f t="shared" si="4"/>
        <v>-2.7533047672214792</v>
      </c>
      <c r="AO23" s="4">
        <f t="shared" si="4"/>
        <v>-4.7349685195131315</v>
      </c>
      <c r="AP23" s="4">
        <f t="shared" si="4"/>
        <v>-3.0326343896063435</v>
      </c>
      <c r="AQ23" s="4">
        <f t="shared" si="4"/>
        <v>-3.5871457443215604</v>
      </c>
      <c r="AR23" s="4">
        <f t="shared" si="4"/>
        <v>-3.7009232180515568</v>
      </c>
      <c r="AS23" s="4">
        <f t="shared" si="4"/>
        <v>-5.2061052666885672</v>
      </c>
      <c r="AT23" s="4">
        <f t="shared" si="4"/>
        <v>-4.0360691610533479</v>
      </c>
      <c r="AU23" s="4">
        <f t="shared" si="4"/>
        <v>-3.9779197769391033</v>
      </c>
      <c r="AV23" s="4">
        <f t="shared" si="4"/>
        <v>-3.7600961132450266</v>
      </c>
      <c r="AW23" s="4">
        <f t="shared" si="4"/>
        <v>-4.0194960822361452</v>
      </c>
      <c r="AX23" s="4">
        <f t="shared" si="4"/>
        <v>-5.9332661931514252</v>
      </c>
      <c r="AZ23" s="2">
        <f t="shared" si="5"/>
        <v>47.80674003789148</v>
      </c>
      <c r="BA23" s="2">
        <f t="shared" si="5"/>
        <v>59.053272170649855</v>
      </c>
      <c r="BB23" s="2">
        <f t="shared" si="5"/>
        <v>68.166705077237509</v>
      </c>
      <c r="BC23" s="2">
        <f t="shared" si="5"/>
        <v>76.757861634437063</v>
      </c>
      <c r="BD23" s="2">
        <f t="shared" si="5"/>
        <v>84.069304767221482</v>
      </c>
      <c r="BE23" s="2">
        <f t="shared" si="5"/>
        <v>89.734968519513131</v>
      </c>
      <c r="BF23" s="2">
        <f t="shared" si="5"/>
        <v>92.961634389606346</v>
      </c>
      <c r="BG23" s="2">
        <f t="shared" si="5"/>
        <v>96.926145744321559</v>
      </c>
      <c r="BH23" s="2">
        <f t="shared" si="5"/>
        <v>98.182923218051556</v>
      </c>
      <c r="BI23" s="2">
        <f t="shared" si="5"/>
        <v>99.099105266688568</v>
      </c>
      <c r="BJ23" s="2">
        <f t="shared" si="5"/>
        <v>98.393069161053347</v>
      </c>
      <c r="BK23" s="2">
        <f t="shared" si="5"/>
        <v>97.834919776939103</v>
      </c>
      <c r="BL23" s="2">
        <f t="shared" si="5"/>
        <v>95.296096113245028</v>
      </c>
      <c r="BM23" s="2">
        <f t="shared" si="5"/>
        <v>92.644496082236145</v>
      </c>
      <c r="BN23" s="2">
        <f t="shared" si="5"/>
        <v>89.862266193151427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47.807514962869945</v>
      </c>
      <c r="CW23" s="2">
        <f t="shared" si="8"/>
        <v>59.053471088391113</v>
      </c>
      <c r="CX23" s="2">
        <f t="shared" si="8"/>
        <v>68.166068701670341</v>
      </c>
      <c r="CY23" s="2">
        <f t="shared" si="8"/>
        <v>76.757146645073973</v>
      </c>
      <c r="CZ23" s="2">
        <f t="shared" si="8"/>
        <v>84.068995188681882</v>
      </c>
      <c r="DA23" s="2">
        <f t="shared" si="8"/>
        <v>89.734854370105396</v>
      </c>
      <c r="DB23" s="2">
        <f t="shared" si="8"/>
        <v>92.960711995823715</v>
      </c>
      <c r="DC23" s="2">
        <f t="shared" si="8"/>
        <v>96.925348485605753</v>
      </c>
      <c r="DD23" s="2">
        <f t="shared" si="8"/>
        <v>98.181833808182702</v>
      </c>
      <c r="DE23" s="2">
        <f t="shared" si="8"/>
        <v>99.09796527090721</v>
      </c>
      <c r="DF23" s="2">
        <f t="shared" si="8"/>
        <v>98.391983697615316</v>
      </c>
      <c r="DG23" s="2">
        <f t="shared" si="8"/>
        <v>97.834280676928017</v>
      </c>
      <c r="DH23" s="2">
        <f t="shared" si="8"/>
        <v>95.295913343658952</v>
      </c>
      <c r="DI23" s="2">
        <f t="shared" si="8"/>
        <v>92.644401339431553</v>
      </c>
      <c r="DJ23" s="2">
        <f t="shared" si="8"/>
        <v>89.862312220802949</v>
      </c>
      <c r="DL23" s="2">
        <f t="shared" si="9"/>
        <v>43.9462775697599</v>
      </c>
      <c r="DM23" s="2">
        <f t="shared" si="9"/>
        <v>57.953299546322697</v>
      </c>
      <c r="DN23" s="2">
        <f t="shared" si="9"/>
        <v>72.299988641465916</v>
      </c>
      <c r="DO23" s="2">
        <f t="shared" si="9"/>
        <v>80.661312642669458</v>
      </c>
      <c r="DP23" s="2">
        <f t="shared" si="9"/>
        <v>85.958396234658167</v>
      </c>
      <c r="DQ23" s="2">
        <f t="shared" si="9"/>
        <v>90.454881104147802</v>
      </c>
      <c r="DR23" s="2">
        <f t="shared" si="9"/>
        <v>99.069797141830179</v>
      </c>
      <c r="DS23" s="2">
        <f t="shared" si="9"/>
        <v>101.48783024902903</v>
      </c>
      <c r="DT23" s="2">
        <f t="shared" si="9"/>
        <v>103.60043715913164</v>
      </c>
      <c r="DU23" s="2">
        <f t="shared" si="9"/>
        <v>105.24082817831734</v>
      </c>
      <c r="DV23" s="2">
        <f t="shared" si="9"/>
        <v>105.00525898290188</v>
      </c>
      <c r="DW23" s="2">
        <f t="shared" si="9"/>
        <v>102.47368905886266</v>
      </c>
      <c r="DX23" s="2">
        <f t="shared" si="9"/>
        <v>96.982662630530498</v>
      </c>
      <c r="DY23" s="2">
        <f t="shared" si="9"/>
        <v>93.535298217765174</v>
      </c>
      <c r="DZ23" s="2">
        <f t="shared" si="9"/>
        <v>89.419526372163915</v>
      </c>
      <c r="EB23" s="2">
        <f t="shared" si="10"/>
        <v>2.0069343051892419E-4</v>
      </c>
      <c r="EC23" s="2">
        <f t="shared" si="10"/>
        <v>1.8080611399970338E-4</v>
      </c>
      <c r="ED23" s="2">
        <f t="shared" si="10"/>
        <v>1.5393998345916764E-4</v>
      </c>
      <c r="EE23" s="2">
        <f t="shared" si="10"/>
        <v>1.8313498030795517E-4</v>
      </c>
      <c r="EF23" s="2">
        <f t="shared" si="10"/>
        <v>1.638500943189921E-4</v>
      </c>
      <c r="EG23" s="2">
        <f t="shared" si="10"/>
        <v>1.5853495758425267E-4</v>
      </c>
      <c r="EH23" s="2">
        <f t="shared" si="10"/>
        <v>1.5098721994746968E-4</v>
      </c>
      <c r="EI23" s="2">
        <f t="shared" si="10"/>
        <v>1.7474233479678819E-4</v>
      </c>
      <c r="EJ23" s="2">
        <f t="shared" si="10"/>
        <v>2.0104993820177039E-4</v>
      </c>
      <c r="EK23" s="2">
        <f t="shared" si="10"/>
        <v>1.8558053444040385E-4</v>
      </c>
      <c r="EL23" s="2">
        <f t="shared" si="10"/>
        <v>1.64134016989639E-4</v>
      </c>
      <c r="EM23" s="2">
        <f t="shared" si="10"/>
        <v>1.3775463560990181E-4</v>
      </c>
      <c r="EN23" s="2">
        <f t="shared" si="10"/>
        <v>1.0835610691862047E-4</v>
      </c>
      <c r="EO23" s="2">
        <f t="shared" si="10"/>
        <v>1.0634542213262508E-4</v>
      </c>
      <c r="EP23" s="2">
        <f t="shared" si="10"/>
        <v>1.0395014127317451E-4</v>
      </c>
    </row>
    <row r="24" spans="2:146" x14ac:dyDescent="0.25">
      <c r="B24" s="2">
        <v>2</v>
      </c>
      <c r="C24" s="49">
        <v>47.517200000000003</v>
      </c>
      <c r="D24" s="49">
        <v>58.0702</v>
      </c>
      <c r="E24" s="49">
        <v>66.350899999999996</v>
      </c>
      <c r="F24" s="49">
        <v>74.491</v>
      </c>
      <c r="G24" s="49">
        <v>80.807000000000002</v>
      </c>
      <c r="H24" s="49">
        <v>84.841999999999999</v>
      </c>
      <c r="I24" s="49">
        <v>90.445999999999998</v>
      </c>
      <c r="J24" s="49">
        <v>91.679000000000002</v>
      </c>
      <c r="K24" s="49">
        <v>92.5</v>
      </c>
      <c r="L24" s="49">
        <v>93.429000000000002</v>
      </c>
      <c r="M24" s="49">
        <v>94.268000000000001</v>
      </c>
      <c r="N24" s="49">
        <v>93.625</v>
      </c>
      <c r="O24" s="49">
        <v>92.179000000000002</v>
      </c>
      <c r="P24" s="49">
        <v>89.018000000000001</v>
      </c>
      <c r="Q24" s="49">
        <v>85.25</v>
      </c>
      <c r="S24" s="5"/>
      <c r="T24" s="4">
        <f t="shared" si="3"/>
        <v>47.833081149629486</v>
      </c>
      <c r="U24" s="4">
        <f t="shared" si="3"/>
        <v>59.045976061367071</v>
      </c>
      <c r="V24" s="4">
        <f t="shared" si="3"/>
        <v>68.141094651187572</v>
      </c>
      <c r="W24" s="4">
        <f t="shared" si="3"/>
        <v>76.716922734839045</v>
      </c>
      <c r="X24" s="4">
        <f t="shared" si="3"/>
        <v>84.018398937429154</v>
      </c>
      <c r="Y24" s="4">
        <f t="shared" si="3"/>
        <v>89.679746163100106</v>
      </c>
      <c r="Z24" s="4">
        <f t="shared" si="3"/>
        <v>92.930036233717928</v>
      </c>
      <c r="AA24" s="4">
        <f t="shared" si="3"/>
        <v>96.874121027270434</v>
      </c>
      <c r="AB24" s="4">
        <f t="shared" si="3"/>
        <v>98.131449029317039</v>
      </c>
      <c r="AC24" s="4">
        <f t="shared" si="3"/>
        <v>99.047559191747894</v>
      </c>
      <c r="AD24" s="4">
        <f t="shared" si="3"/>
        <v>98.347037551489677</v>
      </c>
      <c r="AE24" s="4">
        <f t="shared" si="3"/>
        <v>97.773540973225451</v>
      </c>
      <c r="AF24" s="4">
        <f t="shared" si="3"/>
        <v>95.208999749361254</v>
      </c>
      <c r="AG24" s="4">
        <f t="shared" si="3"/>
        <v>92.542699070148117</v>
      </c>
      <c r="AH24" s="4">
        <f t="shared" si="3"/>
        <v>89.751352078703761</v>
      </c>
      <c r="AJ24" s="4">
        <f t="shared" si="4"/>
        <v>-0.3158811496294831</v>
      </c>
      <c r="AK24" s="4">
        <f t="shared" si="4"/>
        <v>-0.97577606136707118</v>
      </c>
      <c r="AL24" s="4">
        <f t="shared" si="4"/>
        <v>-1.7901946511875764</v>
      </c>
      <c r="AM24" s="4">
        <f t="shared" si="4"/>
        <v>-2.2259227348390453</v>
      </c>
      <c r="AN24" s="4">
        <f t="shared" si="4"/>
        <v>-3.2113989374291521</v>
      </c>
      <c r="AO24" s="4">
        <f t="shared" si="4"/>
        <v>-4.8377461631001069</v>
      </c>
      <c r="AP24" s="4">
        <f t="shared" si="4"/>
        <v>-2.48403623371793</v>
      </c>
      <c r="AQ24" s="4">
        <f t="shared" si="4"/>
        <v>-5.1951210272704316</v>
      </c>
      <c r="AR24" s="4">
        <f t="shared" si="4"/>
        <v>-5.6314490293170394</v>
      </c>
      <c r="AS24" s="4">
        <f t="shared" si="4"/>
        <v>-5.6185591917478916</v>
      </c>
      <c r="AT24" s="4">
        <f t="shared" si="4"/>
        <v>-4.0790375514896766</v>
      </c>
      <c r="AU24" s="4">
        <f t="shared" si="4"/>
        <v>-4.148540973225451</v>
      </c>
      <c r="AV24" s="4">
        <f t="shared" si="4"/>
        <v>-3.0299997493612523</v>
      </c>
      <c r="AW24" s="4">
        <f t="shared" si="4"/>
        <v>-3.5246990701481167</v>
      </c>
      <c r="AX24" s="4">
        <f t="shared" si="4"/>
        <v>-4.5013520787037606</v>
      </c>
      <c r="AZ24" s="2">
        <f t="shared" si="5"/>
        <v>47.833081149629486</v>
      </c>
      <c r="BA24" s="2">
        <f t="shared" si="5"/>
        <v>59.045976061367071</v>
      </c>
      <c r="BB24" s="2">
        <f t="shared" si="5"/>
        <v>68.141094651187572</v>
      </c>
      <c r="BC24" s="2">
        <f t="shared" si="5"/>
        <v>76.716922734839045</v>
      </c>
      <c r="BD24" s="2">
        <f t="shared" si="5"/>
        <v>84.018398937429154</v>
      </c>
      <c r="BE24" s="2">
        <f t="shared" si="5"/>
        <v>89.679746163100106</v>
      </c>
      <c r="BF24" s="2">
        <f t="shared" si="5"/>
        <v>92.930036233717928</v>
      </c>
      <c r="BG24" s="2">
        <f t="shared" si="5"/>
        <v>96.874121027270434</v>
      </c>
      <c r="BH24" s="2">
        <f t="shared" si="5"/>
        <v>98.131449029317039</v>
      </c>
      <c r="BI24" s="2">
        <f t="shared" si="5"/>
        <v>99.047559191747894</v>
      </c>
      <c r="BJ24" s="2">
        <f t="shared" si="5"/>
        <v>98.347037551489677</v>
      </c>
      <c r="BK24" s="2">
        <f t="shared" si="5"/>
        <v>97.773540973225451</v>
      </c>
      <c r="BL24" s="2">
        <f t="shared" si="5"/>
        <v>95.208999749361254</v>
      </c>
      <c r="BM24" s="2">
        <f t="shared" si="5"/>
        <v>92.542699070148117</v>
      </c>
      <c r="BN24" s="2">
        <f t="shared" si="5"/>
        <v>89.751352078703761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47.833934959047731</v>
      </c>
      <c r="CW24" s="2">
        <f t="shared" si="8"/>
        <v>59.046198468401727</v>
      </c>
      <c r="CX24" s="2">
        <f t="shared" si="8"/>
        <v>68.140405317095897</v>
      </c>
      <c r="CY24" s="2">
        <f t="shared" si="8"/>
        <v>76.71614685052694</v>
      </c>
      <c r="CZ24" s="2">
        <f t="shared" si="8"/>
        <v>84.018063632999088</v>
      </c>
      <c r="DA24" s="2">
        <f t="shared" si="8"/>
        <v>89.679623126752404</v>
      </c>
      <c r="DB24" s="2">
        <f t="shared" si="8"/>
        <v>92.929035611246462</v>
      </c>
      <c r="DC24" s="2">
        <f t="shared" si="8"/>
        <v>96.873255622750904</v>
      </c>
      <c r="DD24" s="2">
        <f t="shared" si="8"/>
        <v>98.130268256880143</v>
      </c>
      <c r="DE24" s="2">
        <f t="shared" si="8"/>
        <v>99.046324595498092</v>
      </c>
      <c r="DF24" s="2">
        <f t="shared" si="8"/>
        <v>98.345861684801548</v>
      </c>
      <c r="DG24" s="2">
        <f t="shared" si="8"/>
        <v>97.772848820598895</v>
      </c>
      <c r="DH24" s="2">
        <f t="shared" si="8"/>
        <v>95.208803649714426</v>
      </c>
      <c r="DI24" s="2">
        <f t="shared" si="8"/>
        <v>92.542599106055661</v>
      </c>
      <c r="DJ24" s="2">
        <f t="shared" si="8"/>
        <v>89.75140373180146</v>
      </c>
      <c r="DL24" s="2">
        <f t="shared" si="9"/>
        <v>43.953895042180406</v>
      </c>
      <c r="DM24" s="2">
        <f t="shared" si="9"/>
        <v>57.924327309680358</v>
      </c>
      <c r="DN24" s="2">
        <f t="shared" si="9"/>
        <v>72.224396275711413</v>
      </c>
      <c r="DO24" s="2">
        <f t="shared" si="9"/>
        <v>80.580113221443895</v>
      </c>
      <c r="DP24" s="2">
        <f t="shared" si="9"/>
        <v>85.88444100723008</v>
      </c>
      <c r="DQ24" s="2">
        <f t="shared" si="9"/>
        <v>90.38743041880312</v>
      </c>
      <c r="DR24" s="2">
        <f t="shared" si="9"/>
        <v>98.973201692997634</v>
      </c>
      <c r="DS24" s="2">
        <f t="shared" si="9"/>
        <v>101.39002947224127</v>
      </c>
      <c r="DT24" s="2">
        <f t="shared" si="9"/>
        <v>103.48663970880276</v>
      </c>
      <c r="DU24" s="2">
        <f t="shared" si="9"/>
        <v>105.11369219555304</v>
      </c>
      <c r="DV24" s="2">
        <f t="shared" si="9"/>
        <v>104.87966964714113</v>
      </c>
      <c r="DW24" s="2">
        <f t="shared" si="9"/>
        <v>102.35533771200534</v>
      </c>
      <c r="DX24" s="2">
        <f t="shared" si="9"/>
        <v>96.859350889018586</v>
      </c>
      <c r="DY24" s="2">
        <f t="shared" si="9"/>
        <v>93.399892907924141</v>
      </c>
      <c r="DZ24" s="2">
        <f t="shared" si="9"/>
        <v>89.298218610007666</v>
      </c>
      <c r="EB24" s="2">
        <f t="shared" si="10"/>
        <v>2.2005170991310836E-4</v>
      </c>
      <c r="EC24" s="2">
        <f t="shared" si="10"/>
        <v>1.9824650354823313E-4</v>
      </c>
      <c r="ED24" s="2">
        <f t="shared" si="10"/>
        <v>1.6878932854350718E-4</v>
      </c>
      <c r="EE24" s="2">
        <f t="shared" si="10"/>
        <v>2.0079996501806582E-4</v>
      </c>
      <c r="EF24" s="2">
        <f t="shared" si="10"/>
        <v>1.7965521587403656E-4</v>
      </c>
      <c r="EG24" s="2">
        <f t="shared" si="10"/>
        <v>1.7382746559754849E-4</v>
      </c>
      <c r="EH24" s="2">
        <f t="shared" si="10"/>
        <v>1.6555178298005495E-4</v>
      </c>
      <c r="EI24" s="2">
        <f t="shared" si="10"/>
        <v>1.9159792993181122E-4</v>
      </c>
      <c r="EJ24" s="2">
        <f t="shared" si="10"/>
        <v>2.2044259766335571E-4</v>
      </c>
      <c r="EK24" s="2">
        <f t="shared" si="10"/>
        <v>2.0348136641542308E-4</v>
      </c>
      <c r="EL24" s="2">
        <f t="shared" si="10"/>
        <v>1.7996652104098636E-4</v>
      </c>
      <c r="EM24" s="2">
        <f t="shared" si="10"/>
        <v>1.5104294695499624E-4</v>
      </c>
      <c r="EN24" s="2">
        <f t="shared" si="10"/>
        <v>1.1880886662712919E-4</v>
      </c>
      <c r="EO24" s="2">
        <f t="shared" si="10"/>
        <v>1.1660424026687086E-4</v>
      </c>
      <c r="EP24" s="2">
        <f t="shared" si="10"/>
        <v>1.139779203163535E-4</v>
      </c>
    </row>
    <row r="25" spans="2:146" x14ac:dyDescent="0.25">
      <c r="B25" s="2">
        <v>3</v>
      </c>
      <c r="C25" s="49">
        <v>47.344799999999999</v>
      </c>
      <c r="D25" s="49">
        <v>58.508800000000001</v>
      </c>
      <c r="E25" s="49">
        <v>66.491200000000006</v>
      </c>
      <c r="F25" s="49">
        <v>74.421000000000006</v>
      </c>
      <c r="G25" s="49">
        <v>80.543999999999997</v>
      </c>
      <c r="H25" s="49">
        <v>85.332999999999998</v>
      </c>
      <c r="I25" s="49">
        <v>89.661000000000001</v>
      </c>
      <c r="J25" s="49">
        <v>92.161000000000001</v>
      </c>
      <c r="K25" s="49">
        <v>93.018000000000001</v>
      </c>
      <c r="L25" s="49">
        <v>94.018000000000001</v>
      </c>
      <c r="M25" s="49">
        <v>94.268000000000001</v>
      </c>
      <c r="N25" s="49">
        <v>93.661000000000001</v>
      </c>
      <c r="O25" s="49">
        <v>92.018000000000001</v>
      </c>
      <c r="P25" s="49">
        <v>89.625</v>
      </c>
      <c r="Q25" s="49">
        <v>85.054000000000002</v>
      </c>
      <c r="T25" s="4">
        <f t="shared" si="3"/>
        <v>47.859414255077319</v>
      </c>
      <c r="U25" s="4">
        <f t="shared" si="3"/>
        <v>59.03867727179248</v>
      </c>
      <c r="V25" s="4">
        <f t="shared" si="3"/>
        <v>68.115488519617855</v>
      </c>
      <c r="W25" s="4">
        <f t="shared" si="3"/>
        <v>76.6759889290377</v>
      </c>
      <c r="X25" s="4">
        <f t="shared" si="3"/>
        <v>83.967495189631492</v>
      </c>
      <c r="Y25" s="4">
        <f t="shared" si="3"/>
        <v>89.624524458847119</v>
      </c>
      <c r="Z25" s="4">
        <f t="shared" si="3"/>
        <v>92.898444585693184</v>
      </c>
      <c r="AA25" s="4">
        <f t="shared" si="3"/>
        <v>96.822102037266475</v>
      </c>
      <c r="AB25" s="4">
        <f t="shared" si="3"/>
        <v>98.079982327490868</v>
      </c>
      <c r="AC25" s="4">
        <f t="shared" si="3"/>
        <v>98.996020757738208</v>
      </c>
      <c r="AD25" s="4">
        <f t="shared" si="3"/>
        <v>98.301013280822929</v>
      </c>
      <c r="AE25" s="4">
        <f t="shared" si="3"/>
        <v>97.712166456872922</v>
      </c>
      <c r="AF25" s="4">
        <f t="shared" si="3"/>
        <v>95.121904256257409</v>
      </c>
      <c r="AG25" s="4">
        <f t="shared" si="3"/>
        <v>92.440902183654842</v>
      </c>
      <c r="AH25" s="4">
        <f t="shared" si="3"/>
        <v>89.640437307299734</v>
      </c>
      <c r="AJ25" s="4">
        <f t="shared" si="4"/>
        <v>-0.51461425507731917</v>
      </c>
      <c r="AK25" s="4">
        <f t="shared" si="4"/>
        <v>-0.52987727179247912</v>
      </c>
      <c r="AL25" s="4">
        <f t="shared" si="4"/>
        <v>-1.6242885196178491</v>
      </c>
      <c r="AM25" s="4">
        <f t="shared" si="4"/>
        <v>-2.2549889290376939</v>
      </c>
      <c r="AN25" s="4">
        <f t="shared" si="4"/>
        <v>-3.4234951896314954</v>
      </c>
      <c r="AO25" s="4">
        <f t="shared" si="4"/>
        <v>-4.2915244588471211</v>
      </c>
      <c r="AP25" s="4">
        <f t="shared" si="4"/>
        <v>-3.2374445856931828</v>
      </c>
      <c r="AQ25" s="4">
        <f t="shared" si="4"/>
        <v>-4.661102037266474</v>
      </c>
      <c r="AR25" s="4">
        <f t="shared" si="4"/>
        <v>-5.0619823274908669</v>
      </c>
      <c r="AS25" s="4">
        <f t="shared" si="4"/>
        <v>-4.9780207577382072</v>
      </c>
      <c r="AT25" s="4">
        <f t="shared" si="4"/>
        <v>-4.033013280822928</v>
      </c>
      <c r="AU25" s="4">
        <f t="shared" si="4"/>
        <v>-4.0511664568729202</v>
      </c>
      <c r="AV25" s="4">
        <f t="shared" si="4"/>
        <v>-3.1039042562574082</v>
      </c>
      <c r="AW25" s="4">
        <f t="shared" si="4"/>
        <v>-2.8159021836548419</v>
      </c>
      <c r="AX25" s="4">
        <f t="shared" si="4"/>
        <v>-4.5864373072997324</v>
      </c>
      <c r="AZ25" s="2">
        <f t="shared" si="5"/>
        <v>47.859414255077319</v>
      </c>
      <c r="BA25" s="2">
        <f t="shared" si="5"/>
        <v>59.03867727179248</v>
      </c>
      <c r="BB25" s="2">
        <f t="shared" si="5"/>
        <v>68.115488519617855</v>
      </c>
      <c r="BC25" s="2">
        <f t="shared" si="5"/>
        <v>76.6759889290377</v>
      </c>
      <c r="BD25" s="2">
        <f t="shared" si="5"/>
        <v>83.967495189631492</v>
      </c>
      <c r="BE25" s="2">
        <f t="shared" si="5"/>
        <v>89.624524458847119</v>
      </c>
      <c r="BF25" s="2">
        <f t="shared" si="5"/>
        <v>92.898444585693184</v>
      </c>
      <c r="BG25" s="2">
        <f t="shared" si="5"/>
        <v>96.822102037266475</v>
      </c>
      <c r="BH25" s="2">
        <f t="shared" si="5"/>
        <v>98.079982327490868</v>
      </c>
      <c r="BI25" s="2">
        <f t="shared" si="5"/>
        <v>98.996020757738208</v>
      </c>
      <c r="BJ25" s="2">
        <f t="shared" si="5"/>
        <v>98.301013280822929</v>
      </c>
      <c r="BK25" s="2">
        <f t="shared" si="5"/>
        <v>97.712166456872922</v>
      </c>
      <c r="BL25" s="2">
        <f t="shared" si="5"/>
        <v>95.121904256257409</v>
      </c>
      <c r="BM25" s="2">
        <f t="shared" si="5"/>
        <v>92.440902183654842</v>
      </c>
      <c r="BN25" s="2">
        <f t="shared" si="5"/>
        <v>89.640437307299734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47.860354955225525</v>
      </c>
      <c r="CW25" s="2">
        <f t="shared" si="8"/>
        <v>59.03892584841234</v>
      </c>
      <c r="CX25" s="2">
        <f t="shared" si="8"/>
        <v>68.114741932521468</v>
      </c>
      <c r="CY25" s="2">
        <f t="shared" si="8"/>
        <v>76.675147055979892</v>
      </c>
      <c r="CZ25" s="2">
        <f t="shared" si="8"/>
        <v>83.967132077316279</v>
      </c>
      <c r="DA25" s="2">
        <f t="shared" si="8"/>
        <v>89.624391883399412</v>
      </c>
      <c r="DB25" s="2">
        <f t="shared" si="8"/>
        <v>92.897359226669224</v>
      </c>
      <c r="DC25" s="2">
        <f t="shared" si="8"/>
        <v>96.82116275989604</v>
      </c>
      <c r="DD25" s="2">
        <f t="shared" si="8"/>
        <v>98.078702705577598</v>
      </c>
      <c r="DE25" s="2">
        <f t="shared" si="8"/>
        <v>98.994683920088988</v>
      </c>
      <c r="DF25" s="2">
        <f t="shared" si="8"/>
        <v>98.29973967198778</v>
      </c>
      <c r="DG25" s="2">
        <f t="shared" si="8"/>
        <v>97.711416964269759</v>
      </c>
      <c r="DH25" s="2">
        <f t="shared" si="8"/>
        <v>95.121693955769913</v>
      </c>
      <c r="DI25" s="2">
        <f t="shared" si="8"/>
        <v>92.440796872679755</v>
      </c>
      <c r="DJ25" s="2">
        <f t="shared" si="8"/>
        <v>89.640495242799972</v>
      </c>
      <c r="DL25" s="2">
        <f t="shared" si="9"/>
        <v>43.961512514600912</v>
      </c>
      <c r="DM25" s="2">
        <f t="shared" si="9"/>
        <v>57.895355073038012</v>
      </c>
      <c r="DN25" s="2">
        <f t="shared" si="9"/>
        <v>72.148803909956897</v>
      </c>
      <c r="DO25" s="2">
        <f t="shared" si="9"/>
        <v>80.498913800218347</v>
      </c>
      <c r="DP25" s="2">
        <f t="shared" si="9"/>
        <v>85.810485779801979</v>
      </c>
      <c r="DQ25" s="2">
        <f t="shared" si="9"/>
        <v>90.319979733458439</v>
      </c>
      <c r="DR25" s="2">
        <f t="shared" si="9"/>
        <v>98.876606244165103</v>
      </c>
      <c r="DS25" s="2">
        <f t="shared" si="9"/>
        <v>101.29222869545352</v>
      </c>
      <c r="DT25" s="2">
        <f t="shared" si="9"/>
        <v>103.37284225847388</v>
      </c>
      <c r="DU25" s="2">
        <f t="shared" si="9"/>
        <v>104.98655621278876</v>
      </c>
      <c r="DV25" s="2">
        <f t="shared" si="9"/>
        <v>104.75408031138036</v>
      </c>
      <c r="DW25" s="2">
        <f t="shared" si="9"/>
        <v>102.236986365148</v>
      </c>
      <c r="DX25" s="2">
        <f t="shared" si="9"/>
        <v>96.736039147506659</v>
      </c>
      <c r="DY25" s="2">
        <f t="shared" si="9"/>
        <v>93.264487598083093</v>
      </c>
      <c r="DZ25" s="2">
        <f t="shared" si="9"/>
        <v>89.176910847851431</v>
      </c>
      <c r="EB25" s="2">
        <f t="shared" si="10"/>
        <v>2.4127677959138555E-4</v>
      </c>
      <c r="EC25" s="2">
        <f t="shared" si="10"/>
        <v>2.1736881110529028E-4</v>
      </c>
      <c r="ED25" s="2">
        <f t="shared" si="10"/>
        <v>1.850708047059455E-4</v>
      </c>
      <c r="EE25" s="2">
        <f t="shared" si="10"/>
        <v>2.201685181439021E-4</v>
      </c>
      <c r="EF25" s="2">
        <f t="shared" si="10"/>
        <v>1.9698461273218542E-4</v>
      </c>
      <c r="EG25" s="2">
        <f t="shared" si="10"/>
        <v>1.9059482953645587E-4</v>
      </c>
      <c r="EH25" s="2">
        <f t="shared" si="10"/>
        <v>1.8152102109157055E-4</v>
      </c>
      <c r="EI25" s="2">
        <f t="shared" si="10"/>
        <v>2.1007906928004403E-4</v>
      </c>
      <c r="EJ25" s="2">
        <f t="shared" si="10"/>
        <v>2.417053612725718E-4</v>
      </c>
      <c r="EK25" s="2">
        <f t="shared" si="10"/>
        <v>2.2310850163799708E-4</v>
      </c>
      <c r="EL25" s="2">
        <f t="shared" si="10"/>
        <v>1.9732594021740831E-4</v>
      </c>
      <c r="EM25" s="2">
        <f t="shared" si="10"/>
        <v>1.6561288464826947E-4</v>
      </c>
      <c r="EN25" s="2">
        <f t="shared" si="10"/>
        <v>1.3026983855164785E-4</v>
      </c>
      <c r="EO25" s="2">
        <f t="shared" si="10"/>
        <v>1.2785256871888684E-4</v>
      </c>
      <c r="EP25" s="2">
        <f t="shared" si="10"/>
        <v>1.2497293021827759E-4</v>
      </c>
    </row>
    <row r="26" spans="2:146" x14ac:dyDescent="0.25">
      <c r="B26" s="2">
        <v>4</v>
      </c>
      <c r="C26" s="49">
        <v>47.534500000000001</v>
      </c>
      <c r="D26" s="49">
        <v>58.421100000000003</v>
      </c>
      <c r="E26" s="49">
        <v>65.789500000000004</v>
      </c>
      <c r="F26" s="49">
        <v>73.316000000000003</v>
      </c>
      <c r="G26" s="49">
        <v>79.561000000000007</v>
      </c>
      <c r="H26" s="49">
        <v>84.350999999999999</v>
      </c>
      <c r="I26" s="49">
        <v>88.518000000000001</v>
      </c>
      <c r="J26" s="49">
        <v>93.588999999999999</v>
      </c>
      <c r="K26" s="49">
        <v>93.445999999999998</v>
      </c>
      <c r="L26" s="49">
        <v>93.588999999999999</v>
      </c>
      <c r="M26" s="49">
        <v>94.481999999999999</v>
      </c>
      <c r="N26" s="49">
        <v>94.268000000000001</v>
      </c>
      <c r="O26" s="49">
        <v>90.125</v>
      </c>
      <c r="P26" s="49">
        <v>88.481999999999999</v>
      </c>
      <c r="Q26" s="49">
        <v>85.018000000000001</v>
      </c>
      <c r="T26" s="4">
        <f t="shared" si="3"/>
        <v>47.885738544030573</v>
      </c>
      <c r="U26" s="4">
        <f t="shared" si="3"/>
        <v>59.031375503513331</v>
      </c>
      <c r="V26" s="4">
        <f t="shared" si="3"/>
        <v>68.089887018090764</v>
      </c>
      <c r="W26" s="4">
        <f t="shared" si="3"/>
        <v>76.635060632892262</v>
      </c>
      <c r="X26" s="4">
        <f t="shared" si="3"/>
        <v>83.916593686030382</v>
      </c>
      <c r="Y26" s="4">
        <f t="shared" si="3"/>
        <v>89.569303449851603</v>
      </c>
      <c r="Z26" s="4">
        <f t="shared" si="3"/>
        <v>92.86685997289112</v>
      </c>
      <c r="AA26" s="4">
        <f t="shared" si="3"/>
        <v>96.770089244851505</v>
      </c>
      <c r="AB26" s="4">
        <f t="shared" si="3"/>
        <v>98.028523706481039</v>
      </c>
      <c r="AC26" s="4">
        <f t="shared" si="3"/>
        <v>98.944490558171083</v>
      </c>
      <c r="AD26" s="4">
        <f t="shared" si="3"/>
        <v>98.254996923398849</v>
      </c>
      <c r="AE26" s="4">
        <f t="shared" si="3"/>
        <v>97.650796561210257</v>
      </c>
      <c r="AF26" s="4">
        <f t="shared" si="3"/>
        <v>95.034809677862057</v>
      </c>
      <c r="AG26" s="4">
        <f t="shared" si="3"/>
        <v>92.339105398392519</v>
      </c>
      <c r="AH26" s="4">
        <f t="shared" si="3"/>
        <v>89.529521804555429</v>
      </c>
      <c r="AJ26" s="4">
        <f t="shared" si="4"/>
        <v>-0.35123854403057209</v>
      </c>
      <c r="AK26" s="4">
        <f t="shared" si="4"/>
        <v>-0.61027550351332849</v>
      </c>
      <c r="AL26" s="4">
        <f t="shared" si="4"/>
        <v>-2.3003870180907597</v>
      </c>
      <c r="AM26" s="4">
        <f t="shared" si="4"/>
        <v>-3.3190606328922598</v>
      </c>
      <c r="AN26" s="4">
        <f t="shared" si="4"/>
        <v>-4.3555936860303746</v>
      </c>
      <c r="AO26" s="4">
        <f t="shared" si="4"/>
        <v>-5.2183034498516037</v>
      </c>
      <c r="AP26" s="4">
        <f t="shared" si="4"/>
        <v>-4.3488599728911197</v>
      </c>
      <c r="AQ26" s="4">
        <f t="shared" si="4"/>
        <v>-3.1810892448515062</v>
      </c>
      <c r="AR26" s="4">
        <f t="shared" si="4"/>
        <v>-4.5825237064810409</v>
      </c>
      <c r="AS26" s="4">
        <f t="shared" si="4"/>
        <v>-5.3554905581710841</v>
      </c>
      <c r="AT26" s="4">
        <f t="shared" si="4"/>
        <v>-3.7729969233988498</v>
      </c>
      <c r="AU26" s="4">
        <f t="shared" si="4"/>
        <v>-3.382796561210256</v>
      </c>
      <c r="AV26" s="4">
        <f t="shared" si="4"/>
        <v>-4.9098096778620572</v>
      </c>
      <c r="AW26" s="4">
        <f t="shared" si="4"/>
        <v>-3.8571053983925196</v>
      </c>
      <c r="AX26" s="4">
        <f t="shared" si="4"/>
        <v>-4.5115218045554286</v>
      </c>
      <c r="AZ26" s="2">
        <f t="shared" si="5"/>
        <v>47.885738544030573</v>
      </c>
      <c r="BA26" s="2">
        <f t="shared" si="5"/>
        <v>59.031375503513331</v>
      </c>
      <c r="BB26" s="2">
        <f t="shared" si="5"/>
        <v>68.089887018090764</v>
      </c>
      <c r="BC26" s="2">
        <f t="shared" si="5"/>
        <v>76.635060632892262</v>
      </c>
      <c r="BD26" s="2">
        <f t="shared" si="5"/>
        <v>83.916593686030382</v>
      </c>
      <c r="BE26" s="2">
        <f t="shared" si="5"/>
        <v>89.569303449851603</v>
      </c>
      <c r="BF26" s="2">
        <f t="shared" si="5"/>
        <v>92.86685997289112</v>
      </c>
      <c r="BG26" s="2">
        <f t="shared" si="5"/>
        <v>96.770089244851505</v>
      </c>
      <c r="BH26" s="2">
        <f t="shared" si="5"/>
        <v>98.028523706481039</v>
      </c>
      <c r="BI26" s="2">
        <f t="shared" si="5"/>
        <v>98.944490558171083</v>
      </c>
      <c r="BJ26" s="2">
        <f t="shared" si="5"/>
        <v>98.254996923398849</v>
      </c>
      <c r="BK26" s="2">
        <f t="shared" si="5"/>
        <v>97.650796561210257</v>
      </c>
      <c r="BL26" s="2">
        <f t="shared" si="5"/>
        <v>95.034809677862057</v>
      </c>
      <c r="BM26" s="2">
        <f t="shared" si="5"/>
        <v>92.339105398392519</v>
      </c>
      <c r="BN26" s="2">
        <f t="shared" si="5"/>
        <v>89.529521804555429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47.886774951403311</v>
      </c>
      <c r="CW26" s="2">
        <f t="shared" si="8"/>
        <v>59.031653228422961</v>
      </c>
      <c r="CX26" s="2">
        <f t="shared" si="8"/>
        <v>68.08907854794704</v>
      </c>
      <c r="CY26" s="2">
        <f t="shared" si="8"/>
        <v>76.634147261432858</v>
      </c>
      <c r="CZ26" s="2">
        <f t="shared" si="8"/>
        <v>83.916200521633485</v>
      </c>
      <c r="DA26" s="2">
        <f t="shared" si="8"/>
        <v>89.56916064004642</v>
      </c>
      <c r="DB26" s="2">
        <f t="shared" si="8"/>
        <v>92.865682842091985</v>
      </c>
      <c r="DC26" s="2">
        <f t="shared" si="8"/>
        <v>96.769069897041177</v>
      </c>
      <c r="DD26" s="2">
        <f t="shared" si="8"/>
        <v>98.027137154275053</v>
      </c>
      <c r="DE26" s="2">
        <f t="shared" si="8"/>
        <v>98.94304324467987</v>
      </c>
      <c r="DF26" s="2">
        <f t="shared" si="8"/>
        <v>98.253617659174012</v>
      </c>
      <c r="DG26" s="2">
        <f t="shared" si="8"/>
        <v>97.649985107940637</v>
      </c>
      <c r="DH26" s="2">
        <f t="shared" si="8"/>
        <v>95.034584261825387</v>
      </c>
      <c r="DI26" s="2">
        <f t="shared" si="8"/>
        <v>92.338994639303849</v>
      </c>
      <c r="DJ26" s="2">
        <f t="shared" si="8"/>
        <v>89.529586753798483</v>
      </c>
      <c r="DL26" s="2">
        <f t="shared" si="9"/>
        <v>43.969129987021418</v>
      </c>
      <c r="DM26" s="2">
        <f t="shared" si="9"/>
        <v>57.866382836395672</v>
      </c>
      <c r="DN26" s="2">
        <f t="shared" si="9"/>
        <v>72.073211544202394</v>
      </c>
      <c r="DO26" s="2">
        <f t="shared" si="9"/>
        <v>80.417714378992784</v>
      </c>
      <c r="DP26" s="2">
        <f t="shared" si="9"/>
        <v>85.736530552373893</v>
      </c>
      <c r="DQ26" s="2">
        <f t="shared" si="9"/>
        <v>90.252529048113757</v>
      </c>
      <c r="DR26" s="2">
        <f t="shared" si="9"/>
        <v>98.780010795332572</v>
      </c>
      <c r="DS26" s="2">
        <f t="shared" si="9"/>
        <v>101.19442791866577</v>
      </c>
      <c r="DT26" s="2">
        <f t="shared" si="9"/>
        <v>103.25904480814499</v>
      </c>
      <c r="DU26" s="2">
        <f t="shared" si="9"/>
        <v>104.85942023002445</v>
      </c>
      <c r="DV26" s="2">
        <f t="shared" si="9"/>
        <v>104.6284909756196</v>
      </c>
      <c r="DW26" s="2">
        <f t="shared" si="9"/>
        <v>102.11863501829066</v>
      </c>
      <c r="DX26" s="2">
        <f t="shared" si="9"/>
        <v>96.612727405994747</v>
      </c>
      <c r="DY26" s="2">
        <f t="shared" si="9"/>
        <v>93.12908228824206</v>
      </c>
      <c r="DZ26" s="2">
        <f t="shared" si="9"/>
        <v>89.055603085695182</v>
      </c>
      <c r="EB26" s="2">
        <f t="shared" si="10"/>
        <v>2.6454856990962202E-4</v>
      </c>
      <c r="EC26" s="2">
        <f t="shared" si="10"/>
        <v>2.3833516368819367E-4</v>
      </c>
      <c r="ED26" s="2">
        <f t="shared" si="10"/>
        <v>2.0292247886153413E-4</v>
      </c>
      <c r="EE26" s="2">
        <f t="shared" si="10"/>
        <v>2.4140485183008303E-4</v>
      </c>
      <c r="EF26" s="2">
        <f t="shared" si="10"/>
        <v>2.1598522809774333E-4</v>
      </c>
      <c r="EG26" s="2">
        <f t="shared" si="10"/>
        <v>2.0897923212295796E-4</v>
      </c>
      <c r="EH26" s="2">
        <f t="shared" si="10"/>
        <v>1.9903035618561708E-4</v>
      </c>
      <c r="EI26" s="2">
        <f t="shared" si="10"/>
        <v>2.3034245033940143E-4</v>
      </c>
      <c r="EJ26" s="2">
        <f t="shared" si="10"/>
        <v>2.6501847848160878E-4</v>
      </c>
      <c r="EK26" s="2">
        <f t="shared" si="10"/>
        <v>2.4462834176930588E-4</v>
      </c>
      <c r="EL26" s="2">
        <f t="shared" si="10"/>
        <v>2.163594720057741E-4</v>
      </c>
      <c r="EM26" s="2">
        <f t="shared" si="10"/>
        <v>1.8158801559801273E-4</v>
      </c>
      <c r="EN26" s="2">
        <f t="shared" si="10"/>
        <v>1.4283624239265087E-4</v>
      </c>
      <c r="EO26" s="2">
        <f t="shared" si="10"/>
        <v>1.4018582473108396E-4</v>
      </c>
      <c r="EP26" s="2">
        <f t="shared" si="10"/>
        <v>1.3702844091823457E-4</v>
      </c>
    </row>
    <row r="27" spans="2:146" x14ac:dyDescent="0.25">
      <c r="B27" s="2">
        <v>5</v>
      </c>
      <c r="C27" s="49">
        <v>47.741399999999999</v>
      </c>
      <c r="D27" s="49">
        <v>57.421100000000003</v>
      </c>
      <c r="E27" s="49">
        <v>65.736800000000002</v>
      </c>
      <c r="F27" s="49">
        <v>74.825000000000003</v>
      </c>
      <c r="G27" s="49">
        <v>79.876999999999995</v>
      </c>
      <c r="H27" s="49">
        <v>84.632000000000005</v>
      </c>
      <c r="I27" s="49">
        <v>89.786000000000001</v>
      </c>
      <c r="J27" s="49">
        <v>92.606999999999999</v>
      </c>
      <c r="K27" s="49">
        <v>92.143000000000001</v>
      </c>
      <c r="L27" s="49">
        <v>93.929000000000002</v>
      </c>
      <c r="M27" s="49">
        <v>94.481999999999999</v>
      </c>
      <c r="N27" s="49">
        <v>93.25</v>
      </c>
      <c r="O27" s="49">
        <v>91.231999999999999</v>
      </c>
      <c r="P27" s="49">
        <v>88.945999999999998</v>
      </c>
      <c r="Q27" s="49">
        <v>84.411000000000001</v>
      </c>
      <c r="T27" s="4">
        <f t="shared" si="3"/>
        <v>47.912053124556749</v>
      </c>
      <c r="U27" s="4">
        <f t="shared" si="3"/>
        <v>59.024070425512186</v>
      </c>
      <c r="V27" s="4">
        <f t="shared" si="3"/>
        <v>68.064290506918312</v>
      </c>
      <c r="W27" s="4">
        <f t="shared" si="3"/>
        <v>76.594138295052886</v>
      </c>
      <c r="X27" s="4">
        <f t="shared" si="3"/>
        <v>83.865694600732908</v>
      </c>
      <c r="Y27" s="4">
        <f t="shared" si="3"/>
        <v>89.514083181453145</v>
      </c>
      <c r="Z27" s="4">
        <f t="shared" si="3"/>
        <v>92.835282963812233</v>
      </c>
      <c r="AA27" s="4">
        <f t="shared" si="3"/>
        <v>96.718083158012249</v>
      </c>
      <c r="AB27" s="4">
        <f t="shared" si="3"/>
        <v>97.977073805045336</v>
      </c>
      <c r="AC27" s="4">
        <f t="shared" si="3"/>
        <v>98.892969229902292</v>
      </c>
      <c r="AD27" s="4">
        <f t="shared" si="3"/>
        <v>98.208989096028603</v>
      </c>
      <c r="AE27" s="4">
        <f t="shared" si="3"/>
        <v>97.589431643953972</v>
      </c>
      <c r="AF27" s="4">
        <f t="shared" si="3"/>
        <v>94.947716058472494</v>
      </c>
      <c r="AG27" s="4">
        <f t="shared" si="3"/>
        <v>92.237308684128635</v>
      </c>
      <c r="AH27" s="4">
        <f t="shared" si="3"/>
        <v>89.418605487853</v>
      </c>
      <c r="AJ27" s="4">
        <f t="shared" si="4"/>
        <v>-0.17065312455675041</v>
      </c>
      <c r="AK27" s="4">
        <f t="shared" si="4"/>
        <v>-1.6029704255121828</v>
      </c>
      <c r="AL27" s="4">
        <f t="shared" si="4"/>
        <v>-2.3274905069183092</v>
      </c>
      <c r="AM27" s="4">
        <f t="shared" si="4"/>
        <v>-1.7691382950528833</v>
      </c>
      <c r="AN27" s="4">
        <f t="shared" si="4"/>
        <v>-3.9886946007329129</v>
      </c>
      <c r="AO27" s="4">
        <f t="shared" si="4"/>
        <v>-4.8820831814531402</v>
      </c>
      <c r="AP27" s="4">
        <f t="shared" si="4"/>
        <v>-3.0492829638122316</v>
      </c>
      <c r="AQ27" s="4">
        <f t="shared" si="4"/>
        <v>-4.1110831580122493</v>
      </c>
      <c r="AR27" s="4">
        <f t="shared" si="4"/>
        <v>-5.8340738050453353</v>
      </c>
      <c r="AS27" s="4">
        <f t="shared" si="4"/>
        <v>-4.9639692299022897</v>
      </c>
      <c r="AT27" s="4">
        <f t="shared" si="4"/>
        <v>-3.7269890960286034</v>
      </c>
      <c r="AU27" s="4">
        <f t="shared" si="4"/>
        <v>-4.3394316439539722</v>
      </c>
      <c r="AV27" s="4">
        <f t="shared" si="4"/>
        <v>-3.7157160584724949</v>
      </c>
      <c r="AW27" s="4">
        <f t="shared" si="4"/>
        <v>-3.2913086841286372</v>
      </c>
      <c r="AX27" s="4">
        <f t="shared" si="4"/>
        <v>-5.0076054878529987</v>
      </c>
      <c r="AZ27" s="2">
        <f t="shared" si="5"/>
        <v>47.912053124556749</v>
      </c>
      <c r="BA27" s="2">
        <f t="shared" si="5"/>
        <v>59.024070425512186</v>
      </c>
      <c r="BB27" s="2">
        <f t="shared" si="5"/>
        <v>68.064290506918312</v>
      </c>
      <c r="BC27" s="2">
        <f t="shared" si="5"/>
        <v>76.594138295052886</v>
      </c>
      <c r="BD27" s="2">
        <f t="shared" si="5"/>
        <v>83.865694600732908</v>
      </c>
      <c r="BE27" s="2">
        <f t="shared" si="5"/>
        <v>89.514083181453145</v>
      </c>
      <c r="BF27" s="2">
        <f t="shared" si="5"/>
        <v>92.835282963812233</v>
      </c>
      <c r="BG27" s="2">
        <f t="shared" si="5"/>
        <v>96.718083158012249</v>
      </c>
      <c r="BH27" s="2">
        <f t="shared" si="5"/>
        <v>97.977073805045336</v>
      </c>
      <c r="BI27" s="2">
        <f t="shared" si="5"/>
        <v>98.892969229902292</v>
      </c>
      <c r="BJ27" s="2">
        <f t="shared" si="5"/>
        <v>98.208989096028603</v>
      </c>
      <c r="BK27" s="2">
        <f t="shared" si="5"/>
        <v>97.589431643953972</v>
      </c>
      <c r="BL27" s="2">
        <f t="shared" si="5"/>
        <v>94.947716058472494</v>
      </c>
      <c r="BM27" s="2">
        <f t="shared" si="5"/>
        <v>92.237308684128635</v>
      </c>
      <c r="BN27" s="2">
        <f t="shared" si="5"/>
        <v>89.418605487853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47.913194947581097</v>
      </c>
      <c r="CW27" s="2">
        <f t="shared" si="8"/>
        <v>59.024380608433574</v>
      </c>
      <c r="CX27" s="2">
        <f t="shared" si="8"/>
        <v>68.063415163372611</v>
      </c>
      <c r="CY27" s="2">
        <f t="shared" si="8"/>
        <v>76.593147466885824</v>
      </c>
      <c r="CZ27" s="2">
        <f t="shared" si="8"/>
        <v>83.865268965950676</v>
      </c>
      <c r="DA27" s="2">
        <f t="shared" si="8"/>
        <v>89.513929396693428</v>
      </c>
      <c r="DB27" s="2">
        <f t="shared" si="8"/>
        <v>92.834006457514747</v>
      </c>
      <c r="DC27" s="2">
        <f t="shared" si="8"/>
        <v>96.716977034186328</v>
      </c>
      <c r="DD27" s="2">
        <f t="shared" si="8"/>
        <v>97.975571602972508</v>
      </c>
      <c r="DE27" s="2">
        <f t="shared" si="8"/>
        <v>98.891402569270767</v>
      </c>
      <c r="DF27" s="2">
        <f t="shared" si="8"/>
        <v>98.207495646360243</v>
      </c>
      <c r="DG27" s="2">
        <f t="shared" si="8"/>
        <v>97.588553251611515</v>
      </c>
      <c r="DH27" s="2">
        <f t="shared" si="8"/>
        <v>94.947474567880874</v>
      </c>
      <c r="DI27" s="2">
        <f t="shared" si="8"/>
        <v>92.237192405927942</v>
      </c>
      <c r="DJ27" s="2">
        <f t="shared" si="8"/>
        <v>89.418678264796995</v>
      </c>
      <c r="DL27" s="2">
        <f t="shared" si="9"/>
        <v>43.976747459441924</v>
      </c>
      <c r="DM27" s="2">
        <f t="shared" si="9"/>
        <v>57.837410599753326</v>
      </c>
      <c r="DN27" s="2">
        <f t="shared" si="9"/>
        <v>71.997619178447891</v>
      </c>
      <c r="DO27" s="2">
        <f t="shared" si="9"/>
        <v>80.336514957767221</v>
      </c>
      <c r="DP27" s="2">
        <f t="shared" si="9"/>
        <v>85.662575324945792</v>
      </c>
      <c r="DQ27" s="2">
        <f t="shared" si="9"/>
        <v>90.185078362769062</v>
      </c>
      <c r="DR27" s="2">
        <f t="shared" si="9"/>
        <v>98.683415346500027</v>
      </c>
      <c r="DS27" s="2">
        <f t="shared" si="9"/>
        <v>101.09662714187802</v>
      </c>
      <c r="DT27" s="2">
        <f t="shared" si="9"/>
        <v>103.14524735781612</v>
      </c>
      <c r="DU27" s="2">
        <f t="shared" si="9"/>
        <v>104.73228424726017</v>
      </c>
      <c r="DV27" s="2">
        <f t="shared" si="9"/>
        <v>104.50290163985883</v>
      </c>
      <c r="DW27" s="2">
        <f t="shared" si="9"/>
        <v>102.00028367143334</v>
      </c>
      <c r="DX27" s="2">
        <f t="shared" si="9"/>
        <v>96.48941566448282</v>
      </c>
      <c r="DY27" s="2">
        <f t="shared" si="9"/>
        <v>92.993676978401027</v>
      </c>
      <c r="DZ27" s="2">
        <f t="shared" si="9"/>
        <v>88.934295323538947</v>
      </c>
      <c r="EB27" s="2">
        <f t="shared" si="10"/>
        <v>2.9006433536576216E-4</v>
      </c>
      <c r="EC27" s="2">
        <f t="shared" si="10"/>
        <v>2.6132330145199937E-4</v>
      </c>
      <c r="ED27" s="2">
        <f t="shared" si="10"/>
        <v>2.2249571764801197E-4</v>
      </c>
      <c r="EE27" s="2">
        <f t="shared" si="10"/>
        <v>2.6468899178760729E-4</v>
      </c>
      <c r="EF27" s="2">
        <f t="shared" si="10"/>
        <v>2.3681815851332421E-4</v>
      </c>
      <c r="EG27" s="2">
        <f t="shared" si="10"/>
        <v>2.2913655163231313E-4</v>
      </c>
      <c r="EH27" s="2">
        <f t="shared" si="10"/>
        <v>2.1822825548959505E-4</v>
      </c>
      <c r="EI27" s="2">
        <f t="shared" si="10"/>
        <v>2.5255986179945154E-4</v>
      </c>
      <c r="EJ27" s="2">
        <f t="shared" si="10"/>
        <v>2.9057955354543162E-4</v>
      </c>
      <c r="EK27" s="2">
        <f t="shared" si="10"/>
        <v>2.6822331248953631E-4</v>
      </c>
      <c r="EL27" s="2">
        <f t="shared" si="10"/>
        <v>2.3722849168259023E-4</v>
      </c>
      <c r="EM27" s="2">
        <f t="shared" si="10"/>
        <v>1.9910381162787104E-4</v>
      </c>
      <c r="EN27" s="2">
        <f t="shared" si="10"/>
        <v>1.5661466716114313E-4</v>
      </c>
      <c r="EO27" s="2">
        <f t="shared" si="10"/>
        <v>1.5370862133601753E-4</v>
      </c>
      <c r="EP27" s="2">
        <f t="shared" si="10"/>
        <v>1.5024671141823046E-4</v>
      </c>
    </row>
    <row r="28" spans="2:146" x14ac:dyDescent="0.25">
      <c r="B28" s="2">
        <v>6</v>
      </c>
      <c r="C28" s="49">
        <v>48.051699999999997</v>
      </c>
      <c r="D28" s="49">
        <v>56.526299999999999</v>
      </c>
      <c r="E28" s="49">
        <v>66.385999999999996</v>
      </c>
      <c r="F28" s="49">
        <v>74.192999999999998</v>
      </c>
      <c r="G28" s="49">
        <v>78.981999999999999</v>
      </c>
      <c r="H28" s="49">
        <v>85.281000000000006</v>
      </c>
      <c r="I28" s="49">
        <v>89.75</v>
      </c>
      <c r="J28" s="49">
        <v>92.5</v>
      </c>
      <c r="K28" s="49">
        <v>93.695999999999998</v>
      </c>
      <c r="L28" s="49">
        <v>94.820999999999998</v>
      </c>
      <c r="M28" s="49">
        <v>92.981999999999999</v>
      </c>
      <c r="N28" s="49">
        <v>93.661000000000001</v>
      </c>
      <c r="O28" s="49">
        <v>89.179000000000002</v>
      </c>
      <c r="P28" s="49">
        <v>87.643000000000001</v>
      </c>
      <c r="Q28" s="49">
        <v>86.820999999999998</v>
      </c>
      <c r="T28" s="4">
        <f t="shared" si="3"/>
        <v>47.938357014783826</v>
      </c>
      <c r="U28" s="4">
        <f t="shared" si="3"/>
        <v>59.016761670659214</v>
      </c>
      <c r="V28" s="4">
        <f t="shared" si="3"/>
        <v>68.038699372809859</v>
      </c>
      <c r="W28" s="4">
        <f t="shared" si="3"/>
        <v>76.553222399409961</v>
      </c>
      <c r="X28" s="4">
        <f t="shared" si="3"/>
        <v>83.814798120536352</v>
      </c>
      <c r="Y28" s="4">
        <f t="shared" si="3"/>
        <v>89.458863701264548</v>
      </c>
      <c r="Z28" s="4">
        <f t="shared" si="3"/>
        <v>92.8037141711212</v>
      </c>
      <c r="AA28" s="4">
        <f t="shared" si="3"/>
        <v>96.666084325018048</v>
      </c>
      <c r="AB28" s="4">
        <f t="shared" si="3"/>
        <v>97.925633309906189</v>
      </c>
      <c r="AC28" s="4">
        <f t="shared" si="3"/>
        <v>98.841457455961191</v>
      </c>
      <c r="AD28" s="4">
        <f t="shared" si="3"/>
        <v>98.162990460828198</v>
      </c>
      <c r="AE28" s="4">
        <f t="shared" si="3"/>
        <v>97.528072088807463</v>
      </c>
      <c r="AF28" s="4">
        <f t="shared" si="3"/>
        <v>94.860623442416724</v>
      </c>
      <c r="AG28" s="4">
        <f t="shared" si="3"/>
        <v>92.135512003856689</v>
      </c>
      <c r="AH28" s="4">
        <f t="shared" si="3"/>
        <v>89.307688265445179</v>
      </c>
      <c r="AJ28" s="4">
        <f t="shared" si="4"/>
        <v>0.11334298521617114</v>
      </c>
      <c r="AK28" s="4">
        <f t="shared" si="4"/>
        <v>-2.4904616706592151</v>
      </c>
      <c r="AL28" s="4">
        <f t="shared" si="4"/>
        <v>-1.6526993728098631</v>
      </c>
      <c r="AM28" s="4">
        <f t="shared" si="4"/>
        <v>-2.3602223994099631</v>
      </c>
      <c r="AN28" s="4">
        <f t="shared" si="4"/>
        <v>-4.8327981205363528</v>
      </c>
      <c r="AO28" s="4">
        <f t="shared" si="4"/>
        <v>-4.1778637012645419</v>
      </c>
      <c r="AP28" s="4">
        <f t="shared" si="4"/>
        <v>-3.0537141711212001</v>
      </c>
      <c r="AQ28" s="4">
        <f t="shared" si="4"/>
        <v>-4.1660843250180477</v>
      </c>
      <c r="AR28" s="4">
        <f t="shared" si="4"/>
        <v>-4.2296333099061911</v>
      </c>
      <c r="AS28" s="4">
        <f t="shared" si="4"/>
        <v>-4.0204574559611927</v>
      </c>
      <c r="AT28" s="4">
        <f t="shared" si="4"/>
        <v>-5.1809904608281983</v>
      </c>
      <c r="AU28" s="4">
        <f t="shared" si="4"/>
        <v>-3.8670720888074612</v>
      </c>
      <c r="AV28" s="4">
        <f t="shared" si="4"/>
        <v>-5.681623442416722</v>
      </c>
      <c r="AW28" s="4">
        <f t="shared" si="4"/>
        <v>-4.4925120038566888</v>
      </c>
      <c r="AX28" s="4">
        <f t="shared" si="4"/>
        <v>-2.4866882654451814</v>
      </c>
      <c r="AZ28" s="2">
        <f t="shared" si="5"/>
        <v>47.938357014783826</v>
      </c>
      <c r="BA28" s="2">
        <f t="shared" si="5"/>
        <v>59.016761670659214</v>
      </c>
      <c r="BB28" s="2">
        <f t="shared" si="5"/>
        <v>68.038699372809859</v>
      </c>
      <c r="BC28" s="2">
        <f t="shared" si="5"/>
        <v>76.553222399409961</v>
      </c>
      <c r="BD28" s="2">
        <f t="shared" si="5"/>
        <v>83.814798120536352</v>
      </c>
      <c r="BE28" s="2">
        <f t="shared" si="5"/>
        <v>89.458863701264548</v>
      </c>
      <c r="BF28" s="2">
        <f t="shared" si="5"/>
        <v>92.8037141711212</v>
      </c>
      <c r="BG28" s="2">
        <f t="shared" si="5"/>
        <v>96.666084325018048</v>
      </c>
      <c r="BH28" s="2">
        <f t="shared" si="5"/>
        <v>97.925633309906189</v>
      </c>
      <c r="BI28" s="2">
        <f t="shared" si="5"/>
        <v>98.841457455961191</v>
      </c>
      <c r="BJ28" s="2">
        <f t="shared" si="5"/>
        <v>98.162990460828198</v>
      </c>
      <c r="BK28" s="2">
        <f t="shared" si="5"/>
        <v>97.528072088807463</v>
      </c>
      <c r="BL28" s="2">
        <f t="shared" si="5"/>
        <v>94.860623442416724</v>
      </c>
      <c r="BM28" s="2">
        <f t="shared" si="5"/>
        <v>92.135512003856689</v>
      </c>
      <c r="BN28" s="2">
        <f t="shared" si="5"/>
        <v>89.307688265445179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47.939614943758883</v>
      </c>
      <c r="CW28" s="2">
        <f t="shared" si="8"/>
        <v>59.017107988444188</v>
      </c>
      <c r="CX28" s="2">
        <f t="shared" si="8"/>
        <v>68.037751778798167</v>
      </c>
      <c r="CY28" s="2">
        <f t="shared" si="8"/>
        <v>76.552147672338791</v>
      </c>
      <c r="CZ28" s="2">
        <f t="shared" si="8"/>
        <v>83.814337410267882</v>
      </c>
      <c r="DA28" s="2">
        <f t="shared" si="8"/>
        <v>89.458698153340436</v>
      </c>
      <c r="DB28" s="2">
        <f t="shared" si="8"/>
        <v>92.802330072937494</v>
      </c>
      <c r="DC28" s="2">
        <f t="shared" si="8"/>
        <v>96.664884171331465</v>
      </c>
      <c r="DD28" s="2">
        <f t="shared" si="8"/>
        <v>97.924006051669949</v>
      </c>
      <c r="DE28" s="2">
        <f t="shared" si="8"/>
        <v>98.839761893861649</v>
      </c>
      <c r="DF28" s="2">
        <f t="shared" si="8"/>
        <v>98.161373633546475</v>
      </c>
      <c r="DG28" s="2">
        <f t="shared" si="8"/>
        <v>97.527121395282393</v>
      </c>
      <c r="DH28" s="2">
        <f t="shared" si="8"/>
        <v>94.860364873936348</v>
      </c>
      <c r="DI28" s="2">
        <f t="shared" si="8"/>
        <v>92.13539017255205</v>
      </c>
      <c r="DJ28" s="2">
        <f t="shared" si="8"/>
        <v>89.307769775795506</v>
      </c>
      <c r="DL28" s="2">
        <f t="shared" si="9"/>
        <v>43.98436493186243</v>
      </c>
      <c r="DM28" s="2">
        <f t="shared" si="9"/>
        <v>57.808438363110987</v>
      </c>
      <c r="DN28" s="2">
        <f t="shared" si="9"/>
        <v>71.922026812693389</v>
      </c>
      <c r="DO28" s="2">
        <f t="shared" si="9"/>
        <v>80.255315536541659</v>
      </c>
      <c r="DP28" s="2">
        <f t="shared" si="9"/>
        <v>85.588620097517691</v>
      </c>
      <c r="DQ28" s="2">
        <f t="shared" si="9"/>
        <v>90.11762767742438</v>
      </c>
      <c r="DR28" s="2">
        <f t="shared" si="9"/>
        <v>98.586819897667496</v>
      </c>
      <c r="DS28" s="2">
        <f t="shared" si="9"/>
        <v>100.99882636509025</v>
      </c>
      <c r="DT28" s="2">
        <f t="shared" si="9"/>
        <v>103.03144990748724</v>
      </c>
      <c r="DU28" s="2">
        <f t="shared" si="9"/>
        <v>104.60514826449588</v>
      </c>
      <c r="DV28" s="2">
        <f t="shared" si="9"/>
        <v>104.37731230409808</v>
      </c>
      <c r="DW28" s="2">
        <f t="shared" si="9"/>
        <v>101.881932324576</v>
      </c>
      <c r="DX28" s="2">
        <f t="shared" si="9"/>
        <v>96.366103922970908</v>
      </c>
      <c r="DY28" s="2">
        <f t="shared" si="9"/>
        <v>92.858271668559993</v>
      </c>
      <c r="DZ28" s="2">
        <f t="shared" si="9"/>
        <v>88.812987561382698</v>
      </c>
      <c r="EB28" s="2">
        <f t="shared" si="10"/>
        <v>3.1804031888594164E-4</v>
      </c>
      <c r="EC28" s="2">
        <f t="shared" si="10"/>
        <v>2.8652807824015094E-4</v>
      </c>
      <c r="ED28" s="2">
        <f t="shared" si="10"/>
        <v>2.439564663703091E-4</v>
      </c>
      <c r="EE28" s="2">
        <f t="shared" si="10"/>
        <v>2.9021829703186912E-4</v>
      </c>
      <c r="EF28" s="2">
        <f t="shared" si="10"/>
        <v>2.5966001460348074E-4</v>
      </c>
      <c r="EG28" s="2">
        <f t="shared" si="10"/>
        <v>2.5123767877300533E-4</v>
      </c>
      <c r="EH28" s="2">
        <f t="shared" si="10"/>
        <v>2.3927748611428157E-4</v>
      </c>
      <c r="EI28" s="2">
        <f t="shared" si="10"/>
        <v>2.769196341162635E-4</v>
      </c>
      <c r="EJ28" s="2">
        <f t="shared" si="10"/>
        <v>3.1860521274070549E-4</v>
      </c>
      <c r="EK28" s="2">
        <f t="shared" si="10"/>
        <v>2.9409340338081404E-4</v>
      </c>
      <c r="EL28" s="2">
        <f t="shared" si="10"/>
        <v>2.6010991540021295E-4</v>
      </c>
      <c r="EM28" s="2">
        <f t="shared" si="10"/>
        <v>2.1830879468677234E-4</v>
      </c>
      <c r="EN28" s="2">
        <f t="shared" si="10"/>
        <v>1.71721973036476E-4</v>
      </c>
      <c r="EO28" s="2">
        <f t="shared" si="10"/>
        <v>1.6853565254956973E-4</v>
      </c>
      <c r="EP28" s="2">
        <f t="shared" si="10"/>
        <v>1.6473985512051602E-4</v>
      </c>
    </row>
    <row r="29" spans="2:146" x14ac:dyDescent="0.25">
      <c r="B29" s="2">
        <v>7</v>
      </c>
      <c r="C29" s="49">
        <v>46.965499999999999</v>
      </c>
      <c r="D29" s="49">
        <v>57.175400000000003</v>
      </c>
      <c r="E29" s="49">
        <v>66.263199999999998</v>
      </c>
      <c r="F29" s="49">
        <v>74.385999999999996</v>
      </c>
      <c r="G29" s="49">
        <v>80.614000000000004</v>
      </c>
      <c r="H29" s="49">
        <v>84.421000000000006</v>
      </c>
      <c r="I29" s="49">
        <v>89.606999999999999</v>
      </c>
      <c r="J29" s="49">
        <v>92.088999999999999</v>
      </c>
      <c r="K29" s="49">
        <v>94.195999999999998</v>
      </c>
      <c r="L29" s="49">
        <v>94.554000000000002</v>
      </c>
      <c r="M29" s="49">
        <v>93.375</v>
      </c>
      <c r="N29" s="49">
        <v>93.429000000000002</v>
      </c>
      <c r="O29" s="49">
        <v>92.25</v>
      </c>
      <c r="P29" s="49">
        <v>88.25</v>
      </c>
      <c r="Q29" s="49">
        <v>85</v>
      </c>
      <c r="S29" s="18"/>
      <c r="T29" s="4">
        <f t="shared" si="3"/>
        <v>47.964649133868768</v>
      </c>
      <c r="U29" s="4">
        <f t="shared" si="3"/>
        <v>59.009448831832529</v>
      </c>
      <c r="V29" s="4">
        <f t="shared" si="3"/>
        <v>68.013114030606189</v>
      </c>
      <c r="W29" s="4">
        <f t="shared" si="3"/>
        <v>76.512313467709674</v>
      </c>
      <c r="X29" s="4">
        <f t="shared" si="3"/>
        <v>83.763904445753582</v>
      </c>
      <c r="Y29" s="4">
        <f t="shared" si="3"/>
        <v>89.40364505918771</v>
      </c>
      <c r="Z29" s="4">
        <f t="shared" si="3"/>
        <v>92.77215425486834</v>
      </c>
      <c r="AA29" s="4">
        <f t="shared" si="3"/>
        <v>96.614093337456296</v>
      </c>
      <c r="AB29" s="4">
        <f t="shared" si="3"/>
        <v>97.87420295904775</v>
      </c>
      <c r="AC29" s="4">
        <f t="shared" si="3"/>
        <v>98.789955968520815</v>
      </c>
      <c r="AD29" s="4">
        <f t="shared" si="3"/>
        <v>98.117001728209218</v>
      </c>
      <c r="AE29" s="4">
        <f t="shared" si="3"/>
        <v>97.466718307140866</v>
      </c>
      <c r="AF29" s="4">
        <f t="shared" si="3"/>
        <v>94.773531873646888</v>
      </c>
      <c r="AG29" s="4">
        <f t="shared" si="3"/>
        <v>92.033715312771221</v>
      </c>
      <c r="AH29" s="4">
        <f t="shared" si="3"/>
        <v>89.196770035463715</v>
      </c>
      <c r="AJ29" s="4">
        <f t="shared" si="4"/>
        <v>-0.99914913386876947</v>
      </c>
      <c r="AK29" s="4">
        <f t="shared" si="4"/>
        <v>-1.8340488318325257</v>
      </c>
      <c r="AL29" s="4">
        <f t="shared" si="4"/>
        <v>-1.7499140306061918</v>
      </c>
      <c r="AM29" s="4">
        <f t="shared" si="4"/>
        <v>-2.1263134677096787</v>
      </c>
      <c r="AN29" s="4">
        <f t="shared" si="4"/>
        <v>-3.1499044457535774</v>
      </c>
      <c r="AO29" s="4">
        <f t="shared" si="4"/>
        <v>-4.9826450591877034</v>
      </c>
      <c r="AP29" s="4">
        <f t="shared" si="4"/>
        <v>-3.1651542548683409</v>
      </c>
      <c r="AQ29" s="4">
        <f t="shared" si="4"/>
        <v>-4.5250933374562976</v>
      </c>
      <c r="AR29" s="4">
        <f t="shared" si="4"/>
        <v>-3.6782029590477521</v>
      </c>
      <c r="AS29" s="4">
        <f t="shared" si="4"/>
        <v>-4.2359559685208126</v>
      </c>
      <c r="AT29" s="4">
        <f t="shared" si="4"/>
        <v>-4.7420017282092175</v>
      </c>
      <c r="AU29" s="4">
        <f t="shared" si="4"/>
        <v>-4.0377183071408638</v>
      </c>
      <c r="AV29" s="4">
        <f t="shared" si="4"/>
        <v>-2.5235318736468884</v>
      </c>
      <c r="AW29" s="4">
        <f t="shared" si="4"/>
        <v>-3.7837153127712213</v>
      </c>
      <c r="AX29" s="4">
        <f t="shared" si="4"/>
        <v>-4.1967700354637145</v>
      </c>
      <c r="AZ29" s="2">
        <f t="shared" si="5"/>
        <v>47.964649133868768</v>
      </c>
      <c r="BA29" s="2">
        <f t="shared" si="5"/>
        <v>59.009448831832529</v>
      </c>
      <c r="BB29" s="2">
        <f t="shared" si="5"/>
        <v>68.013114030606189</v>
      </c>
      <c r="BC29" s="2">
        <f t="shared" si="5"/>
        <v>76.512313467709674</v>
      </c>
      <c r="BD29" s="2">
        <f t="shared" si="5"/>
        <v>83.763904445753582</v>
      </c>
      <c r="BE29" s="2">
        <f t="shared" si="5"/>
        <v>89.40364505918771</v>
      </c>
      <c r="BF29" s="2">
        <f t="shared" si="5"/>
        <v>92.77215425486834</v>
      </c>
      <c r="BG29" s="2">
        <f t="shared" si="5"/>
        <v>96.614093337456296</v>
      </c>
      <c r="BH29" s="2">
        <f t="shared" si="5"/>
        <v>97.87420295904775</v>
      </c>
      <c r="BI29" s="2">
        <f t="shared" si="5"/>
        <v>98.789955968520815</v>
      </c>
      <c r="BJ29" s="2">
        <f t="shared" si="5"/>
        <v>98.117001728209218</v>
      </c>
      <c r="BK29" s="2">
        <f t="shared" si="5"/>
        <v>97.466718307140866</v>
      </c>
      <c r="BL29" s="2">
        <f t="shared" si="5"/>
        <v>94.773531873646888</v>
      </c>
      <c r="BM29" s="2">
        <f t="shared" si="5"/>
        <v>92.033715312771221</v>
      </c>
      <c r="BN29" s="2">
        <f t="shared" si="5"/>
        <v>89.196770035463715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47.966034939936669</v>
      </c>
      <c r="CW29" s="2">
        <f t="shared" si="8"/>
        <v>59.009835368454802</v>
      </c>
      <c r="CX29" s="2">
        <f t="shared" si="8"/>
        <v>68.012088394223738</v>
      </c>
      <c r="CY29" s="2">
        <f t="shared" si="8"/>
        <v>76.511147877791757</v>
      </c>
      <c r="CZ29" s="2">
        <f t="shared" si="8"/>
        <v>83.763405854585073</v>
      </c>
      <c r="DA29" s="2">
        <f t="shared" si="8"/>
        <v>89.403466909987444</v>
      </c>
      <c r="DB29" s="2">
        <f t="shared" si="8"/>
        <v>92.770653688360255</v>
      </c>
      <c r="DC29" s="2">
        <f t="shared" si="8"/>
        <v>96.612791308476602</v>
      </c>
      <c r="DD29" s="2">
        <f t="shared" si="8"/>
        <v>97.872440500367404</v>
      </c>
      <c r="DE29" s="2">
        <f t="shared" si="8"/>
        <v>98.788121218452545</v>
      </c>
      <c r="DF29" s="2">
        <f t="shared" si="8"/>
        <v>98.115251620732693</v>
      </c>
      <c r="DG29" s="2">
        <f t="shared" si="8"/>
        <v>97.465689538953256</v>
      </c>
      <c r="DH29" s="2">
        <f t="shared" si="8"/>
        <v>94.773255179991835</v>
      </c>
      <c r="DI29" s="2">
        <f t="shared" si="8"/>
        <v>92.033587939176144</v>
      </c>
      <c r="DJ29" s="2">
        <f t="shared" si="8"/>
        <v>89.196861286794018</v>
      </c>
      <c r="DL29" s="2">
        <f t="shared" si="9"/>
        <v>43.991982404282936</v>
      </c>
      <c r="DM29" s="2">
        <f t="shared" si="9"/>
        <v>57.779466126468641</v>
      </c>
      <c r="DN29" s="2">
        <f t="shared" si="9"/>
        <v>71.846434446938886</v>
      </c>
      <c r="DO29" s="2">
        <f t="shared" si="9"/>
        <v>80.174116115316096</v>
      </c>
      <c r="DP29" s="2">
        <f t="shared" si="9"/>
        <v>85.514664870089604</v>
      </c>
      <c r="DQ29" s="2">
        <f t="shared" si="9"/>
        <v>90.050176992079699</v>
      </c>
      <c r="DR29" s="2">
        <f t="shared" si="9"/>
        <v>98.490224448834951</v>
      </c>
      <c r="DS29" s="2">
        <f t="shared" si="9"/>
        <v>100.9010255883025</v>
      </c>
      <c r="DT29" s="2">
        <f t="shared" si="9"/>
        <v>102.91765245715835</v>
      </c>
      <c r="DU29" s="2">
        <f t="shared" si="9"/>
        <v>104.47801228173158</v>
      </c>
      <c r="DV29" s="2">
        <f t="shared" si="9"/>
        <v>104.25172296833732</v>
      </c>
      <c r="DW29" s="2">
        <f t="shared" si="9"/>
        <v>101.76358097771868</v>
      </c>
      <c r="DX29" s="2">
        <f t="shared" si="9"/>
        <v>96.242792181458981</v>
      </c>
      <c r="DY29" s="2">
        <f t="shared" si="9"/>
        <v>92.72286635871896</v>
      </c>
      <c r="DZ29" s="2">
        <f t="shared" si="9"/>
        <v>88.691679799226463</v>
      </c>
      <c r="EB29" s="2">
        <f t="shared" si="10"/>
        <v>3.4871357524076844E-4</v>
      </c>
      <c r="EC29" s="2">
        <f t="shared" si="10"/>
        <v>3.1416310573867612E-4</v>
      </c>
      <c r="ED29" s="2">
        <f t="shared" si="10"/>
        <v>2.6748665048903248E-4</v>
      </c>
      <c r="EE29" s="2">
        <f t="shared" si="10"/>
        <v>3.1820912504518923E-4</v>
      </c>
      <c r="EF29" s="2">
        <f t="shared" si="10"/>
        <v>2.8470441214186696E-4</v>
      </c>
      <c r="EG29" s="2">
        <f t="shared" si="10"/>
        <v>2.7546995971942776E-4</v>
      </c>
      <c r="EH29" s="2">
        <f t="shared" si="10"/>
        <v>2.6235648983689169E-4</v>
      </c>
      <c r="EI29" s="2">
        <f t="shared" si="10"/>
        <v>3.0362822894607007E-4</v>
      </c>
      <c r="EJ29" s="2">
        <f t="shared" si="10"/>
        <v>3.493329309927434E-4</v>
      </c>
      <c r="EK29" s="2">
        <f t="shared" si="10"/>
        <v>3.2245785514606632E-4</v>
      </c>
      <c r="EL29" s="2">
        <f t="shared" si="10"/>
        <v>2.851976938192688E-4</v>
      </c>
      <c r="EM29" s="2">
        <f t="shared" si="10"/>
        <v>2.3936579186876992E-4</v>
      </c>
      <c r="EN29" s="2">
        <f t="shared" si="10"/>
        <v>1.8828627981413906E-4</v>
      </c>
      <c r="EO29" s="2">
        <f t="shared" si="10"/>
        <v>1.8479266356174787E-4</v>
      </c>
      <c r="EP29" s="2">
        <f t="shared" si="10"/>
        <v>1.8063078826507806E-4</v>
      </c>
    </row>
    <row r="30" spans="2:146" x14ac:dyDescent="0.25">
      <c r="B30" s="2">
        <v>8</v>
      </c>
      <c r="C30" s="49">
        <v>47.603400000000001</v>
      </c>
      <c r="D30" s="49">
        <v>57.9649</v>
      </c>
      <c r="E30" s="49">
        <v>66.666700000000006</v>
      </c>
      <c r="F30" s="49">
        <v>73.474000000000004</v>
      </c>
      <c r="G30" s="49">
        <v>79.018000000000001</v>
      </c>
      <c r="H30" s="49">
        <v>85.174999999999997</v>
      </c>
      <c r="I30" s="49">
        <v>88.125</v>
      </c>
      <c r="J30" s="49">
        <v>93.143000000000001</v>
      </c>
      <c r="K30" s="49">
        <v>93.875</v>
      </c>
      <c r="L30" s="49">
        <v>93.643000000000001</v>
      </c>
      <c r="M30" s="49">
        <v>93.338999999999999</v>
      </c>
      <c r="N30" s="49">
        <v>93.018000000000001</v>
      </c>
      <c r="O30" s="49">
        <v>91.161000000000001</v>
      </c>
      <c r="P30" s="49">
        <v>87.820999999999998</v>
      </c>
      <c r="Q30" s="49">
        <v>84.75</v>
      </c>
      <c r="T30" s="4">
        <f t="shared" si="3"/>
        <v>47.99092829206478</v>
      </c>
      <c r="U30" s="4">
        <f t="shared" si="3"/>
        <v>59.002131457627513</v>
      </c>
      <c r="V30" s="4">
        <f t="shared" si="3"/>
        <v>67.987534925102011</v>
      </c>
      <c r="W30" s="4">
        <f t="shared" si="3"/>
        <v>76.471412062344584</v>
      </c>
      <c r="X30" s="4">
        <f t="shared" si="3"/>
        <v>83.713013791078907</v>
      </c>
      <c r="Y30" s="4">
        <f t="shared" si="3"/>
        <v>89.348427307411598</v>
      </c>
      <c r="Z30" s="4">
        <f t="shared" si="3"/>
        <v>92.740603925920013</v>
      </c>
      <c r="AA30" s="4">
        <f t="shared" si="3"/>
        <v>96.562110833477035</v>
      </c>
      <c r="AB30" s="4">
        <f t="shared" si="3"/>
        <v>97.822783545199954</v>
      </c>
      <c r="AC30" s="4">
        <f t="shared" si="3"/>
        <v>98.738465552009345</v>
      </c>
      <c r="AD30" s="4">
        <f t="shared" si="3"/>
        <v>98.071023660023158</v>
      </c>
      <c r="AE30" s="4">
        <f t="shared" si="3"/>
        <v>97.405370739752527</v>
      </c>
      <c r="AF30" s="4">
        <f t="shared" si="3"/>
        <v>94.686441395253851</v>
      </c>
      <c r="AG30" s="4">
        <f t="shared" si="3"/>
        <v>91.931918557108276</v>
      </c>
      <c r="AH30" s="4">
        <f t="shared" si="3"/>
        <v>89.085850684821651</v>
      </c>
      <c r="AJ30" s="4">
        <f t="shared" si="4"/>
        <v>-0.38752829206477912</v>
      </c>
      <c r="AK30" s="4">
        <f t="shared" si="4"/>
        <v>-1.037231457627513</v>
      </c>
      <c r="AL30" s="4">
        <f t="shared" si="4"/>
        <v>-1.3208349251020053</v>
      </c>
      <c r="AM30" s="4">
        <f t="shared" si="4"/>
        <v>-2.9974120623445799</v>
      </c>
      <c r="AN30" s="4">
        <f t="shared" si="4"/>
        <v>-4.6950137910789067</v>
      </c>
      <c r="AO30" s="4">
        <f t="shared" si="4"/>
        <v>-4.1734273074116004</v>
      </c>
      <c r="AP30" s="4">
        <f t="shared" si="4"/>
        <v>-4.6156039259200128</v>
      </c>
      <c r="AQ30" s="4">
        <f t="shared" si="4"/>
        <v>-3.4191108334770348</v>
      </c>
      <c r="AR30" s="4">
        <f t="shared" si="4"/>
        <v>-3.9477835451999539</v>
      </c>
      <c r="AS30" s="4">
        <f t="shared" si="4"/>
        <v>-5.0954655520093439</v>
      </c>
      <c r="AT30" s="4">
        <f t="shared" si="4"/>
        <v>-4.7320236600231596</v>
      </c>
      <c r="AU30" s="4">
        <f t="shared" si="4"/>
        <v>-4.3873707397525266</v>
      </c>
      <c r="AV30" s="4">
        <f t="shared" si="4"/>
        <v>-3.5254413952538499</v>
      </c>
      <c r="AW30" s="4">
        <f t="shared" si="4"/>
        <v>-4.1109185571082776</v>
      </c>
      <c r="AX30" s="4">
        <f t="shared" si="4"/>
        <v>-4.3358506848216507</v>
      </c>
      <c r="AZ30" s="2">
        <f t="shared" si="5"/>
        <v>47.99092829206478</v>
      </c>
      <c r="BA30" s="2">
        <f t="shared" si="5"/>
        <v>59.002131457627513</v>
      </c>
      <c r="BB30" s="2">
        <f t="shared" si="5"/>
        <v>67.987534925102011</v>
      </c>
      <c r="BC30" s="2">
        <f t="shared" si="5"/>
        <v>76.471412062344584</v>
      </c>
      <c r="BD30" s="2">
        <f t="shared" si="5"/>
        <v>83.713013791078907</v>
      </c>
      <c r="BE30" s="2">
        <f t="shared" si="5"/>
        <v>89.348427307411598</v>
      </c>
      <c r="BF30" s="2">
        <f t="shared" si="5"/>
        <v>92.740603925920013</v>
      </c>
      <c r="BG30" s="2">
        <f t="shared" si="5"/>
        <v>96.562110833477035</v>
      </c>
      <c r="BH30" s="2">
        <f t="shared" si="5"/>
        <v>97.822783545199954</v>
      </c>
      <c r="BI30" s="2">
        <f t="shared" si="5"/>
        <v>98.738465552009345</v>
      </c>
      <c r="BJ30" s="2">
        <f t="shared" si="5"/>
        <v>98.071023660023158</v>
      </c>
      <c r="BK30" s="2">
        <f t="shared" si="5"/>
        <v>97.405370739752527</v>
      </c>
      <c r="BL30" s="2">
        <f t="shared" si="5"/>
        <v>94.686441395253851</v>
      </c>
      <c r="BM30" s="2">
        <f t="shared" si="5"/>
        <v>91.931918557108276</v>
      </c>
      <c r="BN30" s="2">
        <f t="shared" si="5"/>
        <v>89.085850684821651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47.992454936114456</v>
      </c>
      <c r="CW30" s="2">
        <f t="shared" si="8"/>
        <v>59.002562748465415</v>
      </c>
      <c r="CX30" s="2">
        <f t="shared" si="8"/>
        <v>67.986425009649309</v>
      </c>
      <c r="CY30" s="2">
        <f t="shared" si="8"/>
        <v>76.470148083244709</v>
      </c>
      <c r="CZ30" s="2">
        <f t="shared" si="8"/>
        <v>83.712474298902279</v>
      </c>
      <c r="DA30" s="2">
        <f t="shared" si="8"/>
        <v>89.348235666634451</v>
      </c>
      <c r="DB30" s="2">
        <f t="shared" si="8"/>
        <v>92.738977303783017</v>
      </c>
      <c r="DC30" s="2">
        <f t="shared" si="8"/>
        <v>96.560698445621753</v>
      </c>
      <c r="DD30" s="2">
        <f t="shared" si="8"/>
        <v>97.820874949064859</v>
      </c>
      <c r="DE30" s="2">
        <f t="shared" si="8"/>
        <v>98.736480543043427</v>
      </c>
      <c r="DF30" s="2">
        <f t="shared" si="8"/>
        <v>98.069129607918924</v>
      </c>
      <c r="DG30" s="2">
        <f t="shared" si="8"/>
        <v>97.404257682624134</v>
      </c>
      <c r="DH30" s="2">
        <f t="shared" si="8"/>
        <v>94.686145486047309</v>
      </c>
      <c r="DI30" s="2">
        <f t="shared" si="8"/>
        <v>91.931785705800237</v>
      </c>
      <c r="DJ30" s="2">
        <f t="shared" si="8"/>
        <v>89.08595279779253</v>
      </c>
      <c r="DL30" s="2">
        <f t="shared" si="9"/>
        <v>43.999599876703442</v>
      </c>
      <c r="DM30" s="2">
        <f t="shared" si="9"/>
        <v>57.750493889826302</v>
      </c>
      <c r="DN30" s="2">
        <f t="shared" si="9"/>
        <v>71.770842081184384</v>
      </c>
      <c r="DO30" s="2">
        <f t="shared" si="9"/>
        <v>80.092916694090533</v>
      </c>
      <c r="DP30" s="2">
        <f t="shared" si="9"/>
        <v>85.440709642661503</v>
      </c>
      <c r="DQ30" s="2">
        <f t="shared" si="9"/>
        <v>89.982726306735017</v>
      </c>
      <c r="DR30" s="2">
        <f t="shared" si="9"/>
        <v>98.39362900000242</v>
      </c>
      <c r="DS30" s="2">
        <f t="shared" si="9"/>
        <v>100.80322481151475</v>
      </c>
      <c r="DT30" s="2">
        <f t="shared" si="9"/>
        <v>102.80385500682948</v>
      </c>
      <c r="DU30" s="2">
        <f t="shared" si="9"/>
        <v>104.35087629896729</v>
      </c>
      <c r="DV30" s="2">
        <f t="shared" si="9"/>
        <v>104.12613363257655</v>
      </c>
      <c r="DW30" s="2">
        <f t="shared" si="9"/>
        <v>101.64522963086134</v>
      </c>
      <c r="DX30" s="2">
        <f t="shared" si="9"/>
        <v>96.119480439947054</v>
      </c>
      <c r="DY30" s="2">
        <f t="shared" si="9"/>
        <v>92.587461048877927</v>
      </c>
      <c r="DZ30" s="2">
        <f t="shared" si="9"/>
        <v>88.570372037070214</v>
      </c>
      <c r="EB30" s="2">
        <f t="shared" si="10"/>
        <v>3.8234396865434987E-4</v>
      </c>
      <c r="EC30" s="2">
        <f t="shared" si="10"/>
        <v>3.4446255485302883E-4</v>
      </c>
      <c r="ED30" s="2">
        <f t="shared" si="10"/>
        <v>2.9328571130489824E-4</v>
      </c>
      <c r="EE30" s="2">
        <f t="shared" si="10"/>
        <v>3.4889865615254001E-4</v>
      </c>
      <c r="EF30" s="2">
        <f t="shared" si="10"/>
        <v>3.1216360582178072E-4</v>
      </c>
      <c r="EG30" s="2">
        <f t="shared" si="10"/>
        <v>3.0203877728708471E-4</v>
      </c>
      <c r="EH30" s="2">
        <f t="shared" si="10"/>
        <v>2.8766088954217323E-4</v>
      </c>
      <c r="EI30" s="2">
        <f t="shared" si="10"/>
        <v>3.3291198061455871E-4</v>
      </c>
      <c r="EJ30" s="2">
        <f t="shared" si="10"/>
        <v>3.8302303299882705E-4</v>
      </c>
      <c r="EK30" s="2">
        <f t="shared" si="10"/>
        <v>3.5355700813042591E-4</v>
      </c>
      <c r="EL30" s="2">
        <f t="shared" si="10"/>
        <v>3.1270444868796782E-4</v>
      </c>
      <c r="EM30" s="2">
        <f t="shared" si="10"/>
        <v>2.6245331070017468E-4</v>
      </c>
      <c r="EN30" s="2">
        <f t="shared" si="10"/>
        <v>2.0644805021280234E-4</v>
      </c>
      <c r="EO30" s="2">
        <f t="shared" si="10"/>
        <v>2.0261751404385966E-4</v>
      </c>
      <c r="EP30" s="2">
        <f t="shared" si="10"/>
        <v>1.9805426940640625E-4</v>
      </c>
    </row>
    <row r="31" spans="2:146" x14ac:dyDescent="0.25">
      <c r="B31" s="2">
        <v>9</v>
      </c>
      <c r="C31" s="49">
        <v>47.086199999999998</v>
      </c>
      <c r="D31" s="49">
        <v>56.456099999999999</v>
      </c>
      <c r="E31" s="49">
        <v>66.298199999999994</v>
      </c>
      <c r="F31" s="49">
        <v>75.158000000000001</v>
      </c>
      <c r="G31" s="49">
        <v>79</v>
      </c>
      <c r="H31" s="49">
        <v>84.965000000000003</v>
      </c>
      <c r="I31" s="49">
        <v>87.838999999999999</v>
      </c>
      <c r="J31" s="49">
        <v>93.588999999999999</v>
      </c>
      <c r="K31" s="49">
        <v>90.643000000000001</v>
      </c>
      <c r="L31" s="49">
        <v>94.106999999999999</v>
      </c>
      <c r="M31" s="49">
        <v>93.536000000000001</v>
      </c>
      <c r="N31" s="49">
        <v>93.679000000000002</v>
      </c>
      <c r="O31" s="49">
        <v>90.411000000000001</v>
      </c>
      <c r="P31" s="49">
        <v>88.304000000000002</v>
      </c>
      <c r="Q31" s="49">
        <v>84.981999999999999</v>
      </c>
      <c r="S31" s="10"/>
      <c r="T31" s="4">
        <f t="shared" si="3"/>
        <v>48.017193179798397</v>
      </c>
      <c r="U31" s="4">
        <f t="shared" si="3"/>
        <v>58.994809047612407</v>
      </c>
      <c r="V31" s="4">
        <f t="shared" si="3"/>
        <v>67.961962532956775</v>
      </c>
      <c r="W31" s="4">
        <f t="shared" si="3"/>
        <v>76.430518789328588</v>
      </c>
      <c r="X31" s="4">
        <f t="shared" si="3"/>
        <v>83.662126386494649</v>
      </c>
      <c r="Y31" s="4">
        <f t="shared" si="3"/>
        <v>89.293210500388199</v>
      </c>
      <c r="Z31" s="4">
        <f t="shared" si="3"/>
        <v>92.709063949608151</v>
      </c>
      <c r="AA31" s="4">
        <f t="shared" si="3"/>
        <v>96.510137501258299</v>
      </c>
      <c r="AB31" s="4">
        <f t="shared" si="3"/>
        <v>97.771375919515549</v>
      </c>
      <c r="AC31" s="4">
        <f t="shared" si="3"/>
        <v>98.686987046362304</v>
      </c>
      <c r="AD31" s="4">
        <f t="shared" si="3"/>
        <v>98.025057072860889</v>
      </c>
      <c r="AE31" s="4">
        <f t="shared" si="3"/>
        <v>97.344029858711622</v>
      </c>
      <c r="AF31" s="4">
        <f t="shared" si="3"/>
        <v>94.599352048891745</v>
      </c>
      <c r="AG31" s="4">
        <f t="shared" si="3"/>
        <v>91.830121672834821</v>
      </c>
      <c r="AH31" s="4">
        <f t="shared" si="3"/>
        <v>88.97493008799853</v>
      </c>
      <c r="AJ31" s="4">
        <f t="shared" si="4"/>
        <v>-0.93099317979839924</v>
      </c>
      <c r="AK31" s="4">
        <f t="shared" si="4"/>
        <v>-2.5387090476124072</v>
      </c>
      <c r="AL31" s="4">
        <f t="shared" si="4"/>
        <v>-1.6637625329567811</v>
      </c>
      <c r="AM31" s="4">
        <f t="shared" si="4"/>
        <v>-1.2725187893285863</v>
      </c>
      <c r="AN31" s="4">
        <f t="shared" si="4"/>
        <v>-4.6621263864946485</v>
      </c>
      <c r="AO31" s="4">
        <f t="shared" si="4"/>
        <v>-4.3282105003881952</v>
      </c>
      <c r="AP31" s="4">
        <f t="shared" si="4"/>
        <v>-4.8700639496081521</v>
      </c>
      <c r="AQ31" s="4">
        <f t="shared" si="4"/>
        <v>-2.9211375012583005</v>
      </c>
      <c r="AR31" s="4">
        <f t="shared" si="4"/>
        <v>-7.1283759195155483</v>
      </c>
      <c r="AS31" s="4">
        <f t="shared" si="4"/>
        <v>-4.5799870463623051</v>
      </c>
      <c r="AT31" s="4">
        <f t="shared" si="4"/>
        <v>-4.4890570728608878</v>
      </c>
      <c r="AU31" s="4">
        <f t="shared" si="4"/>
        <v>-3.6650298587116197</v>
      </c>
      <c r="AV31" s="4">
        <f t="shared" si="4"/>
        <v>-4.1883520488917441</v>
      </c>
      <c r="AW31" s="4">
        <f t="shared" si="4"/>
        <v>-3.5261216728348188</v>
      </c>
      <c r="AX31" s="4">
        <f t="shared" si="4"/>
        <v>-3.9929300879985306</v>
      </c>
      <c r="AZ31" s="2">
        <f t="shared" si="5"/>
        <v>48.017193179798397</v>
      </c>
      <c r="BA31" s="2">
        <f t="shared" si="5"/>
        <v>58.994809047612407</v>
      </c>
      <c r="BB31" s="2">
        <f t="shared" si="5"/>
        <v>67.961962532956775</v>
      </c>
      <c r="BC31" s="2">
        <f t="shared" si="5"/>
        <v>76.430518789328588</v>
      </c>
      <c r="BD31" s="2">
        <f t="shared" si="5"/>
        <v>83.662126386494649</v>
      </c>
      <c r="BE31" s="2">
        <f t="shared" si="5"/>
        <v>89.293210500388199</v>
      </c>
      <c r="BF31" s="2">
        <f t="shared" si="5"/>
        <v>92.709063949608151</v>
      </c>
      <c r="BG31" s="2">
        <f t="shared" si="5"/>
        <v>96.510137501258299</v>
      </c>
      <c r="BH31" s="2">
        <f t="shared" si="5"/>
        <v>97.771375919515549</v>
      </c>
      <c r="BI31" s="2">
        <f t="shared" si="5"/>
        <v>98.686987046362304</v>
      </c>
      <c r="BJ31" s="2">
        <f t="shared" si="5"/>
        <v>98.025057072860889</v>
      </c>
      <c r="BK31" s="2">
        <f t="shared" si="5"/>
        <v>97.344029858711622</v>
      </c>
      <c r="BL31" s="2">
        <f t="shared" si="5"/>
        <v>94.599352048891745</v>
      </c>
      <c r="BM31" s="2">
        <f t="shared" si="5"/>
        <v>91.830121672834821</v>
      </c>
      <c r="BN31" s="2">
        <f t="shared" si="5"/>
        <v>88.97493008799853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48.018874932292249</v>
      </c>
      <c r="CW31" s="2">
        <f t="shared" si="8"/>
        <v>58.995290128476029</v>
      </c>
      <c r="CX31" s="2">
        <f t="shared" si="8"/>
        <v>67.96076162507488</v>
      </c>
      <c r="CY31" s="2">
        <f t="shared" si="8"/>
        <v>76.429148288697675</v>
      </c>
      <c r="CZ31" s="2">
        <f t="shared" si="8"/>
        <v>83.661542743219471</v>
      </c>
      <c r="DA31" s="2">
        <f t="shared" si="8"/>
        <v>89.293004423281459</v>
      </c>
      <c r="DB31" s="2">
        <f t="shared" si="8"/>
        <v>92.707300919205778</v>
      </c>
      <c r="DC31" s="2">
        <f t="shared" si="8"/>
        <v>96.50860558276689</v>
      </c>
      <c r="DD31" s="2">
        <f t="shared" si="8"/>
        <v>97.769309397762299</v>
      </c>
      <c r="DE31" s="2">
        <f t="shared" si="8"/>
        <v>98.684839867634324</v>
      </c>
      <c r="DF31" s="2">
        <f t="shared" si="8"/>
        <v>98.023007595105156</v>
      </c>
      <c r="DG31" s="2">
        <f t="shared" si="8"/>
        <v>97.342825826295012</v>
      </c>
      <c r="DH31" s="2">
        <f t="shared" si="8"/>
        <v>94.599035792102796</v>
      </c>
      <c r="DI31" s="2">
        <f t="shared" si="8"/>
        <v>91.829983472424345</v>
      </c>
      <c r="DJ31" s="2">
        <f t="shared" si="8"/>
        <v>88.975044308791041</v>
      </c>
      <c r="DL31" s="2">
        <f t="shared" si="9"/>
        <v>44.007217349123948</v>
      </c>
      <c r="DM31" s="2">
        <f t="shared" si="9"/>
        <v>57.721521653183956</v>
      </c>
      <c r="DN31" s="2">
        <f t="shared" si="9"/>
        <v>71.695249715429867</v>
      </c>
      <c r="DO31" s="2">
        <f t="shared" si="9"/>
        <v>80.011717272864985</v>
      </c>
      <c r="DP31" s="2">
        <f t="shared" si="9"/>
        <v>85.366754415233416</v>
      </c>
      <c r="DQ31" s="2">
        <f t="shared" si="9"/>
        <v>89.915275621390336</v>
      </c>
      <c r="DR31" s="2">
        <f t="shared" si="9"/>
        <v>98.297033551169889</v>
      </c>
      <c r="DS31" s="2">
        <f t="shared" si="9"/>
        <v>100.70542403472699</v>
      </c>
      <c r="DT31" s="2">
        <f t="shared" si="9"/>
        <v>102.69005755650059</v>
      </c>
      <c r="DU31" s="2">
        <f t="shared" si="9"/>
        <v>104.22374031620299</v>
      </c>
      <c r="DV31" s="2">
        <f t="shared" si="9"/>
        <v>104.00054429681579</v>
      </c>
      <c r="DW31" s="2">
        <f t="shared" si="9"/>
        <v>101.526878284004</v>
      </c>
      <c r="DX31" s="2">
        <f t="shared" si="9"/>
        <v>95.996168698435142</v>
      </c>
      <c r="DY31" s="2">
        <f t="shared" si="9"/>
        <v>92.452055739036879</v>
      </c>
      <c r="DZ31" s="2">
        <f t="shared" si="9"/>
        <v>88.449064274913979</v>
      </c>
      <c r="EB31" s="2">
        <f t="shared" si="10"/>
        <v>4.1921636106341959E-4</v>
      </c>
      <c r="EC31" s="2">
        <f t="shared" si="10"/>
        <v>3.7768312919312736E-4</v>
      </c>
      <c r="ED31" s="2">
        <f t="shared" si="10"/>
        <v>3.2157228858075478E-4</v>
      </c>
      <c r="EE31" s="2">
        <f t="shared" si="10"/>
        <v>3.8254689218075944E-4</v>
      </c>
      <c r="EF31" s="2">
        <f t="shared" si="10"/>
        <v>3.422702792653187E-4</v>
      </c>
      <c r="EG31" s="2">
        <f t="shared" si="10"/>
        <v>3.3116928336032498E-4</v>
      </c>
      <c r="EH31" s="2">
        <f t="shared" si="10"/>
        <v>3.1540513982612593E-4</v>
      </c>
      <c r="EI31" s="2">
        <f t="shared" si="10"/>
        <v>3.6501900402553274E-4</v>
      </c>
      <c r="EJ31" s="2">
        <f t="shared" si="10"/>
        <v>4.1996088533331614E-4</v>
      </c>
      <c r="EK31" s="2">
        <f t="shared" si="10"/>
        <v>3.8765432740926748E-4</v>
      </c>
      <c r="EL31" s="2">
        <f t="shared" si="10"/>
        <v>3.4286326592621518E-4</v>
      </c>
      <c r="EM31" s="2">
        <f t="shared" si="10"/>
        <v>2.8776704613263176E-4</v>
      </c>
      <c r="EN31" s="2">
        <f t="shared" si="10"/>
        <v>2.2636127709057069E-4</v>
      </c>
      <c r="EO31" s="2">
        <f t="shared" si="10"/>
        <v>2.2216134345761572E-4</v>
      </c>
      <c r="EP31" s="2">
        <f t="shared" si="10"/>
        <v>2.1715803861905634E-4</v>
      </c>
    </row>
    <row r="32" spans="2:146" x14ac:dyDescent="0.25">
      <c r="B32" s="2">
        <v>10</v>
      </c>
      <c r="C32" s="49">
        <v>48</v>
      </c>
      <c r="D32" s="49">
        <v>57.8596</v>
      </c>
      <c r="E32" s="49">
        <v>66.614000000000004</v>
      </c>
      <c r="F32" s="49">
        <v>74.456000000000003</v>
      </c>
      <c r="G32" s="49">
        <v>80.965000000000003</v>
      </c>
      <c r="H32" s="49">
        <v>84.649000000000001</v>
      </c>
      <c r="I32" s="49">
        <v>87.25</v>
      </c>
      <c r="J32" s="49">
        <v>93.320999999999998</v>
      </c>
      <c r="K32" s="49">
        <v>92.606999999999999</v>
      </c>
      <c r="L32" s="49">
        <v>93.088999999999999</v>
      </c>
      <c r="M32" s="49">
        <v>94.856999999999999</v>
      </c>
      <c r="N32" s="49">
        <v>92.786000000000001</v>
      </c>
      <c r="O32" s="49">
        <v>89.393000000000001</v>
      </c>
      <c r="P32" s="49">
        <v>87.911000000000001</v>
      </c>
      <c r="Q32" s="49">
        <v>83.804000000000002</v>
      </c>
      <c r="T32" s="4">
        <f t="shared" si="3"/>
        <v>48.043442355658826</v>
      </c>
      <c r="U32" s="4">
        <f t="shared" si="3"/>
        <v>58.987481047082973</v>
      </c>
      <c r="V32" s="4">
        <f t="shared" si="3"/>
        <v>67.936397364694429</v>
      </c>
      <c r="W32" s="4">
        <f t="shared" si="3"/>
        <v>76.389634301465577</v>
      </c>
      <c r="X32" s="4">
        <f t="shared" si="3"/>
        <v>83.611242478218514</v>
      </c>
      <c r="Y32" s="4">
        <f t="shared" si="3"/>
        <v>89.237994694782643</v>
      </c>
      <c r="Z32" s="4">
        <f t="shared" si="3"/>
        <v>92.677535149608971</v>
      </c>
      <c r="AA32" s="4">
        <f t="shared" si="3"/>
        <v>96.458174082704701</v>
      </c>
      <c r="AB32" s="4">
        <f t="shared" si="3"/>
        <v>97.719980995443791</v>
      </c>
      <c r="AC32" s="4">
        <f t="shared" si="3"/>
        <v>98.635521350413043</v>
      </c>
      <c r="AD32" s="4">
        <f t="shared" si="3"/>
        <v>97.97910284150781</v>
      </c>
      <c r="AE32" s="4">
        <f t="shared" si="3"/>
        <v>97.282696169281436</v>
      </c>
      <c r="AF32" s="4">
        <f t="shared" si="3"/>
        <v>94.512263874099446</v>
      </c>
      <c r="AG32" s="4">
        <f t="shared" si="3"/>
        <v>91.728324584169073</v>
      </c>
      <c r="AH32" s="4">
        <f t="shared" si="3"/>
        <v>88.864008105695675</v>
      </c>
      <c r="AJ32" s="4">
        <f t="shared" si="4"/>
        <v>-4.3442355658825704E-2</v>
      </c>
      <c r="AK32" s="4">
        <f t="shared" si="4"/>
        <v>-1.1278810470829725</v>
      </c>
      <c r="AL32" s="4">
        <f t="shared" si="4"/>
        <v>-1.3223973646944245</v>
      </c>
      <c r="AM32" s="4">
        <f t="shared" si="4"/>
        <v>-1.9336343014655739</v>
      </c>
      <c r="AN32" s="4">
        <f t="shared" si="4"/>
        <v>-2.646242478218511</v>
      </c>
      <c r="AO32" s="4">
        <f t="shared" si="4"/>
        <v>-4.5889946947826417</v>
      </c>
      <c r="AP32" s="4">
        <f t="shared" si="4"/>
        <v>-5.4275351496089712</v>
      </c>
      <c r="AQ32" s="4">
        <f t="shared" si="4"/>
        <v>-3.1371740827047034</v>
      </c>
      <c r="AR32" s="4">
        <f t="shared" si="4"/>
        <v>-5.1129809954437917</v>
      </c>
      <c r="AS32" s="4">
        <f t="shared" si="4"/>
        <v>-5.5465213504130446</v>
      </c>
      <c r="AT32" s="4">
        <f t="shared" si="4"/>
        <v>-3.1221028415078109</v>
      </c>
      <c r="AU32" s="4">
        <f t="shared" si="4"/>
        <v>-4.4966961692814351</v>
      </c>
      <c r="AV32" s="4">
        <f t="shared" si="4"/>
        <v>-5.1192638740994454</v>
      </c>
      <c r="AW32" s="4">
        <f t="shared" si="4"/>
        <v>-3.8173245841690715</v>
      </c>
      <c r="AX32" s="4">
        <f t="shared" si="4"/>
        <v>-5.0600081056956725</v>
      </c>
      <c r="AZ32" s="2">
        <f t="shared" si="5"/>
        <v>48.043442355658826</v>
      </c>
      <c r="BA32" s="2">
        <f t="shared" si="5"/>
        <v>58.987481047082973</v>
      </c>
      <c r="BB32" s="2">
        <f t="shared" si="5"/>
        <v>67.936397364694429</v>
      </c>
      <c r="BC32" s="2">
        <f t="shared" si="5"/>
        <v>76.389634301465577</v>
      </c>
      <c r="BD32" s="2">
        <f t="shared" si="5"/>
        <v>83.611242478218514</v>
      </c>
      <c r="BE32" s="2">
        <f t="shared" si="5"/>
        <v>89.237994694782643</v>
      </c>
      <c r="BF32" s="2">
        <f t="shared" si="5"/>
        <v>92.677535149608971</v>
      </c>
      <c r="BG32" s="2">
        <f t="shared" si="5"/>
        <v>96.458174082704701</v>
      </c>
      <c r="BH32" s="2">
        <f t="shared" si="5"/>
        <v>97.719980995443791</v>
      </c>
      <c r="BI32" s="2">
        <f t="shared" si="5"/>
        <v>98.635521350413043</v>
      </c>
      <c r="BJ32" s="2">
        <f t="shared" si="5"/>
        <v>97.97910284150781</v>
      </c>
      <c r="BK32" s="2">
        <f t="shared" si="5"/>
        <v>97.282696169281436</v>
      </c>
      <c r="BL32" s="2">
        <f t="shared" si="5"/>
        <v>94.512263874099446</v>
      </c>
      <c r="BM32" s="2">
        <f t="shared" si="5"/>
        <v>91.728324584169073</v>
      </c>
      <c r="BN32" s="2">
        <f t="shared" si="5"/>
        <v>88.864008105695675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48.045294928470035</v>
      </c>
      <c r="CW32" s="2">
        <f t="shared" si="8"/>
        <v>58.988017508486642</v>
      </c>
      <c r="CX32" s="2">
        <f t="shared" si="8"/>
        <v>67.935098240500437</v>
      </c>
      <c r="CY32" s="2">
        <f t="shared" si="8"/>
        <v>76.388148494150641</v>
      </c>
      <c r="CZ32" s="2">
        <f t="shared" si="8"/>
        <v>83.610611187536662</v>
      </c>
      <c r="DA32" s="2">
        <f t="shared" si="8"/>
        <v>89.237773179928467</v>
      </c>
      <c r="DB32" s="2">
        <f t="shared" si="8"/>
        <v>92.675624534628525</v>
      </c>
      <c r="DC32" s="2">
        <f t="shared" si="8"/>
        <v>96.456512719912041</v>
      </c>
      <c r="DD32" s="2">
        <f t="shared" si="8"/>
        <v>97.717743846459754</v>
      </c>
      <c r="DE32" s="2">
        <f t="shared" si="8"/>
        <v>98.633199192225206</v>
      </c>
      <c r="DF32" s="2">
        <f t="shared" si="8"/>
        <v>97.976885582291388</v>
      </c>
      <c r="DG32" s="2">
        <f t="shared" si="8"/>
        <v>97.28139396996589</v>
      </c>
      <c r="DH32" s="2">
        <f t="shared" si="8"/>
        <v>94.51192609815827</v>
      </c>
      <c r="DI32" s="2">
        <f t="shared" si="8"/>
        <v>91.728181239048439</v>
      </c>
      <c r="DJ32" s="2">
        <f t="shared" si="8"/>
        <v>88.864135819789553</v>
      </c>
      <c r="DL32" s="2">
        <f t="shared" si="9"/>
        <v>44.014834821544454</v>
      </c>
      <c r="DM32" s="2">
        <f t="shared" si="9"/>
        <v>57.692549416541617</v>
      </c>
      <c r="DN32" s="2">
        <f t="shared" si="9"/>
        <v>71.619657349675364</v>
      </c>
      <c r="DO32" s="2">
        <f t="shared" si="9"/>
        <v>79.930517851639422</v>
      </c>
      <c r="DP32" s="2">
        <f t="shared" si="9"/>
        <v>85.292799187805315</v>
      </c>
      <c r="DQ32" s="2">
        <f t="shared" si="9"/>
        <v>89.847824936045654</v>
      </c>
      <c r="DR32" s="2">
        <f t="shared" si="9"/>
        <v>98.200438102337344</v>
      </c>
      <c r="DS32" s="2">
        <f t="shared" si="9"/>
        <v>100.60762325793924</v>
      </c>
      <c r="DT32" s="2">
        <f t="shared" si="9"/>
        <v>102.57626010617172</v>
      </c>
      <c r="DU32" s="2">
        <f t="shared" si="9"/>
        <v>104.09660433343871</v>
      </c>
      <c r="DV32" s="2">
        <f t="shared" si="9"/>
        <v>103.87495496105504</v>
      </c>
      <c r="DW32" s="2">
        <f t="shared" si="9"/>
        <v>101.40852693714668</v>
      </c>
      <c r="DX32" s="2">
        <f t="shared" si="9"/>
        <v>95.872856956923215</v>
      </c>
      <c r="DY32" s="2">
        <f t="shared" si="9"/>
        <v>92.316650429195846</v>
      </c>
      <c r="DZ32" s="2">
        <f t="shared" si="9"/>
        <v>88.32775651275773</v>
      </c>
      <c r="EB32" s="2">
        <f t="shared" si="10"/>
        <v>4.5964300900149262E-4</v>
      </c>
      <c r="EC32" s="2">
        <f t="shared" si="10"/>
        <v>4.1410622693125159E-4</v>
      </c>
      <c r="ED32" s="2">
        <f t="shared" si="10"/>
        <v>3.5258606403074772E-4</v>
      </c>
      <c r="EE32" s="2">
        <f t="shared" si="10"/>
        <v>4.1943884586697895E-4</v>
      </c>
      <c r="EF32" s="2">
        <f t="shared" si="10"/>
        <v>3.7527950606534177E-4</v>
      </c>
      <c r="EG32" s="2">
        <f t="shared" si="10"/>
        <v>3.6310829690353475E-4</v>
      </c>
      <c r="EH32" s="2">
        <f t="shared" si="10"/>
        <v>3.4582433543350823E-4</v>
      </c>
      <c r="EI32" s="2">
        <f t="shared" si="10"/>
        <v>4.0022128474902501E-4</v>
      </c>
      <c r="EJ32" s="2">
        <f t="shared" si="10"/>
        <v>4.6045929753999257E-4</v>
      </c>
      <c r="EK32" s="2">
        <f t="shared" si="10"/>
        <v>4.2503862111952618E-4</v>
      </c>
      <c r="EL32" s="2">
        <f t="shared" si="10"/>
        <v>3.7592966003343871E-4</v>
      </c>
      <c r="EM32" s="2">
        <f t="shared" si="10"/>
        <v>3.155215317512082E-4</v>
      </c>
      <c r="EN32" s="2">
        <f t="shared" si="10"/>
        <v>2.481947844729853E-4</v>
      </c>
      <c r="EO32" s="2">
        <f t="shared" si="10"/>
        <v>2.435898480891736E-4</v>
      </c>
      <c r="EP32" s="2">
        <f t="shared" si="10"/>
        <v>2.3810406594095733E-4</v>
      </c>
    </row>
    <row r="33" spans="2:146" x14ac:dyDescent="0.25">
      <c r="B33" s="2">
        <v>11</v>
      </c>
      <c r="C33" s="49">
        <v>47.362099999999998</v>
      </c>
      <c r="D33" s="49">
        <v>57.684199999999997</v>
      </c>
      <c r="E33" s="49">
        <v>66.298199999999994</v>
      </c>
      <c r="F33" s="49">
        <v>74.192999999999998</v>
      </c>
      <c r="G33" s="49">
        <v>80.632000000000005</v>
      </c>
      <c r="H33" s="49">
        <v>86.263000000000005</v>
      </c>
      <c r="I33" s="49">
        <v>87.286000000000001</v>
      </c>
      <c r="J33" s="49">
        <v>91.625</v>
      </c>
      <c r="K33" s="49">
        <v>93.231999999999999</v>
      </c>
      <c r="L33" s="49">
        <v>93.320999999999998</v>
      </c>
      <c r="M33" s="49">
        <v>93.143000000000001</v>
      </c>
      <c r="N33" s="49">
        <v>92.570999999999998</v>
      </c>
      <c r="O33" s="49">
        <v>90.536000000000001</v>
      </c>
      <c r="P33" s="49">
        <v>88.429000000000002</v>
      </c>
      <c r="Q33" s="49">
        <v>84.606999999999999</v>
      </c>
      <c r="T33" s="4">
        <f t="shared" si="3"/>
        <v>48.069674233192657</v>
      </c>
      <c r="U33" s="4">
        <f t="shared" si="3"/>
        <v>58.980146841264109</v>
      </c>
      <c r="V33" s="4">
        <f t="shared" si="3"/>
        <v>67.910839966790832</v>
      </c>
      <c r="W33" s="4">
        <f t="shared" si="3"/>
        <v>76.34875930172096</v>
      </c>
      <c r="X33" s="4">
        <f t="shared" si="3"/>
        <v>83.560362329690108</v>
      </c>
      <c r="Y33" s="4">
        <f t="shared" si="3"/>
        <v>89.182779949392469</v>
      </c>
      <c r="Z33" s="4">
        <f t="shared" si="3"/>
        <v>92.6460184120604</v>
      </c>
      <c r="AA33" s="4">
        <f t="shared" si="3"/>
        <v>96.406221377391077</v>
      </c>
      <c r="AB33" s="4">
        <f t="shared" si="3"/>
        <v>97.668599752804241</v>
      </c>
      <c r="AC33" s="4">
        <f t="shared" si="3"/>
        <v>98.584069425417994</v>
      </c>
      <c r="AD33" s="4">
        <f t="shared" si="3"/>
        <v>97.933161902553167</v>
      </c>
      <c r="AE33" s="4">
        <f t="shared" si="3"/>
        <v>97.221370211921339</v>
      </c>
      <c r="AF33" s="4">
        <f t="shared" si="3"/>
        <v>94.425176907504692</v>
      </c>
      <c r="AG33" s="4">
        <f t="shared" si="3"/>
        <v>91.626527201911202</v>
      </c>
      <c r="AH33" s="4">
        <f t="shared" si="3"/>
        <v>88.753084583348169</v>
      </c>
      <c r="AJ33" s="4">
        <f t="shared" si="4"/>
        <v>-0.70757423319265911</v>
      </c>
      <c r="AK33" s="4">
        <f t="shared" si="4"/>
        <v>-1.2959468412641115</v>
      </c>
      <c r="AL33" s="4">
        <f t="shared" si="4"/>
        <v>-1.6126399667908373</v>
      </c>
      <c r="AM33" s="4">
        <f t="shared" si="4"/>
        <v>-2.1557593017209626</v>
      </c>
      <c r="AN33" s="4">
        <f t="shared" si="4"/>
        <v>-2.9283623296901027</v>
      </c>
      <c r="AO33" s="4">
        <f t="shared" si="4"/>
        <v>-2.9197799493924634</v>
      </c>
      <c r="AP33" s="4">
        <f t="shared" si="4"/>
        <v>-5.3600184120603984</v>
      </c>
      <c r="AQ33" s="4">
        <f t="shared" si="4"/>
        <v>-4.781221377391077</v>
      </c>
      <c r="AR33" s="4">
        <f t="shared" si="4"/>
        <v>-4.4365997528042413</v>
      </c>
      <c r="AS33" s="4">
        <f t="shared" si="4"/>
        <v>-5.2630694254179957</v>
      </c>
      <c r="AT33" s="4">
        <f t="shared" si="4"/>
        <v>-4.7901619025531659</v>
      </c>
      <c r="AU33" s="4">
        <f t="shared" si="4"/>
        <v>-4.6503702119213415</v>
      </c>
      <c r="AV33" s="4">
        <f t="shared" si="4"/>
        <v>-3.8891769075046909</v>
      </c>
      <c r="AW33" s="4">
        <f t="shared" si="4"/>
        <v>-3.1975272019111998</v>
      </c>
      <c r="AX33" s="4">
        <f t="shared" si="4"/>
        <v>-4.1460845833481699</v>
      </c>
      <c r="AZ33" s="2">
        <f t="shared" si="5"/>
        <v>48.069674233192657</v>
      </c>
      <c r="BA33" s="2">
        <f t="shared" si="5"/>
        <v>58.980146841264109</v>
      </c>
      <c r="BB33" s="2">
        <f t="shared" si="5"/>
        <v>67.910839966790832</v>
      </c>
      <c r="BC33" s="2">
        <f t="shared" si="5"/>
        <v>76.34875930172096</v>
      </c>
      <c r="BD33" s="2">
        <f t="shared" si="5"/>
        <v>83.560362329690108</v>
      </c>
      <c r="BE33" s="2">
        <f t="shared" si="5"/>
        <v>89.182779949392469</v>
      </c>
      <c r="BF33" s="2">
        <f t="shared" si="5"/>
        <v>92.6460184120604</v>
      </c>
      <c r="BG33" s="2">
        <f t="shared" si="5"/>
        <v>96.406221377391077</v>
      </c>
      <c r="BH33" s="2">
        <f t="shared" si="5"/>
        <v>97.668599752804241</v>
      </c>
      <c r="BI33" s="2">
        <f t="shared" si="5"/>
        <v>98.584069425417994</v>
      </c>
      <c r="BJ33" s="2">
        <f t="shared" si="5"/>
        <v>97.933161902553167</v>
      </c>
      <c r="BK33" s="2">
        <f t="shared" si="5"/>
        <v>97.221370211921339</v>
      </c>
      <c r="BL33" s="2">
        <f t="shared" si="5"/>
        <v>94.425176907504692</v>
      </c>
      <c r="BM33" s="2">
        <f t="shared" si="5"/>
        <v>91.626527201911202</v>
      </c>
      <c r="BN33" s="2">
        <f t="shared" si="5"/>
        <v>88.753084583348169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48.071714924647821</v>
      </c>
      <c r="CW33" s="2">
        <f t="shared" si="8"/>
        <v>58.980744888497263</v>
      </c>
      <c r="CX33" s="2">
        <f t="shared" si="8"/>
        <v>67.909434855926008</v>
      </c>
      <c r="CY33" s="2">
        <f t="shared" si="8"/>
        <v>76.347148699603608</v>
      </c>
      <c r="CZ33" s="2">
        <f t="shared" si="8"/>
        <v>83.559679631853868</v>
      </c>
      <c r="DA33" s="2">
        <f t="shared" si="8"/>
        <v>89.182541936575475</v>
      </c>
      <c r="DB33" s="2">
        <f t="shared" si="8"/>
        <v>92.643948150051287</v>
      </c>
      <c r="DC33" s="2">
        <f t="shared" si="8"/>
        <v>96.404419857057178</v>
      </c>
      <c r="DD33" s="2">
        <f t="shared" si="8"/>
        <v>97.666178295157209</v>
      </c>
      <c r="DE33" s="2">
        <f t="shared" si="8"/>
        <v>98.581558516816102</v>
      </c>
      <c r="DF33" s="2">
        <f t="shared" si="8"/>
        <v>97.93076356947762</v>
      </c>
      <c r="DG33" s="2">
        <f t="shared" si="8"/>
        <v>97.219962113636768</v>
      </c>
      <c r="DH33" s="2">
        <f t="shared" si="8"/>
        <v>94.424816404213757</v>
      </c>
      <c r="DI33" s="2">
        <f t="shared" si="8"/>
        <v>91.626379005672533</v>
      </c>
      <c r="DJ33" s="2">
        <f t="shared" si="8"/>
        <v>88.753227330788064</v>
      </c>
      <c r="DL33" s="2">
        <f t="shared" si="9"/>
        <v>44.02245229396496</v>
      </c>
      <c r="DM33" s="2">
        <f t="shared" si="9"/>
        <v>57.663577179899271</v>
      </c>
      <c r="DN33" s="2">
        <f t="shared" si="9"/>
        <v>71.544064983920862</v>
      </c>
      <c r="DO33" s="2">
        <f t="shared" si="9"/>
        <v>79.849318430413859</v>
      </c>
      <c r="DP33" s="2">
        <f t="shared" si="9"/>
        <v>85.218843960377214</v>
      </c>
      <c r="DQ33" s="2">
        <f t="shared" si="9"/>
        <v>89.780374250700973</v>
      </c>
      <c r="DR33" s="2">
        <f t="shared" si="9"/>
        <v>98.103842653504813</v>
      </c>
      <c r="DS33" s="2">
        <f t="shared" si="9"/>
        <v>100.50982248115149</v>
      </c>
      <c r="DT33" s="2">
        <f t="shared" si="9"/>
        <v>102.46246265584283</v>
      </c>
      <c r="DU33" s="2">
        <f t="shared" si="9"/>
        <v>103.9694683506744</v>
      </c>
      <c r="DV33" s="2">
        <f t="shared" si="9"/>
        <v>103.74936562529427</v>
      </c>
      <c r="DW33" s="2">
        <f t="shared" si="9"/>
        <v>101.29017559028934</v>
      </c>
      <c r="DX33" s="2">
        <f t="shared" si="9"/>
        <v>95.749545215411302</v>
      </c>
      <c r="DY33" s="2">
        <f t="shared" si="9"/>
        <v>92.181245119354813</v>
      </c>
      <c r="DZ33" s="2">
        <f t="shared" si="9"/>
        <v>88.206448750601496</v>
      </c>
      <c r="EB33" s="2">
        <f t="shared" si="10"/>
        <v>5.0396618873285791E-4</v>
      </c>
      <c r="EC33" s="2">
        <f t="shared" si="10"/>
        <v>4.5404030879812196E-4</v>
      </c>
      <c r="ED33" s="2">
        <f t="shared" si="10"/>
        <v>3.865897809003283E-4</v>
      </c>
      <c r="EE33" s="2">
        <f t="shared" si="10"/>
        <v>4.5988693900031913E-4</v>
      </c>
      <c r="EF33" s="2">
        <f t="shared" si="10"/>
        <v>4.1147089802545564E-4</v>
      </c>
      <c r="EG33" s="2">
        <f t="shared" si="10"/>
        <v>3.9812638321662169E-4</v>
      </c>
      <c r="EH33" s="2">
        <f t="shared" si="10"/>
        <v>3.791761924714169E-4</v>
      </c>
      <c r="EI33" s="2">
        <f t="shared" si="10"/>
        <v>4.3881696848352582E-4</v>
      </c>
      <c r="EJ33" s="2">
        <f t="shared" si="10"/>
        <v>5.0486115186961335E-4</v>
      </c>
      <c r="EK33" s="2">
        <f t="shared" si="10"/>
        <v>4.6602647024775325E-4</v>
      </c>
      <c r="EL33" s="2">
        <f t="shared" si="10"/>
        <v>4.1218372601224798E-4</v>
      </c>
      <c r="EM33" s="2">
        <f t="shared" si="10"/>
        <v>3.4595194887353443E-4</v>
      </c>
      <c r="EN33" s="2">
        <f t="shared" si="10"/>
        <v>2.7213365322596071E-4</v>
      </c>
      <c r="EO33" s="2">
        <f t="shared" si="10"/>
        <v>2.6708468044538402E-4</v>
      </c>
      <c r="EP33" s="2">
        <f t="shared" si="10"/>
        <v>2.6106991945806682E-4</v>
      </c>
    </row>
    <row r="34" spans="2:146" x14ac:dyDescent="0.25">
      <c r="B34" s="2">
        <v>12</v>
      </c>
      <c r="C34" s="49">
        <v>46.293100000000003</v>
      </c>
      <c r="D34" s="49">
        <v>58.561399999999999</v>
      </c>
      <c r="E34" s="49">
        <v>67.052599999999998</v>
      </c>
      <c r="F34" s="49">
        <v>73.825000000000003</v>
      </c>
      <c r="G34" s="49">
        <v>79.841999999999999</v>
      </c>
      <c r="H34" s="49">
        <v>84.14</v>
      </c>
      <c r="I34" s="49">
        <v>88.445999999999998</v>
      </c>
      <c r="J34" s="49">
        <v>93.268000000000001</v>
      </c>
      <c r="K34" s="49">
        <v>94.143000000000001</v>
      </c>
      <c r="L34" s="49">
        <v>93.929000000000002</v>
      </c>
      <c r="M34" s="49">
        <v>93.643000000000001</v>
      </c>
      <c r="N34" s="49">
        <v>93.911000000000001</v>
      </c>
      <c r="O34" s="49">
        <v>91.286000000000001</v>
      </c>
      <c r="P34" s="49">
        <v>87.393000000000001</v>
      </c>
      <c r="Q34" s="49">
        <v>84.088999999999999</v>
      </c>
      <c r="T34" s="4">
        <f t="shared" si="3"/>
        <v>48.095887066386751</v>
      </c>
      <c r="U34" s="4">
        <f t="shared" si="3"/>
        <v>58.972805748901209</v>
      </c>
      <c r="V34" s="4">
        <f t="shared" si="3"/>
        <v>67.885290923846966</v>
      </c>
      <c r="W34" s="4">
        <f t="shared" si="3"/>
        <v>76.307894546805429</v>
      </c>
      <c r="X34" s="4">
        <f t="shared" si="3"/>
        <v>83.509486222596195</v>
      </c>
      <c r="Y34" s="4">
        <f t="shared" si="3"/>
        <v>89.127566325030472</v>
      </c>
      <c r="Z34" s="4">
        <f t="shared" si="3"/>
        <v>92.614514689928072</v>
      </c>
      <c r="AA34" s="4">
        <f t="shared" si="3"/>
        <v>96.354280246764134</v>
      </c>
      <c r="AB34" s="4">
        <f t="shared" si="3"/>
        <v>97.617233242062667</v>
      </c>
      <c r="AC34" s="4">
        <f t="shared" si="3"/>
        <v>98.532632298709871</v>
      </c>
      <c r="AD34" s="4">
        <f t="shared" si="3"/>
        <v>97.887235258151392</v>
      </c>
      <c r="AE34" s="4">
        <f t="shared" si="3"/>
        <v>97.160052564364662</v>
      </c>
      <c r="AF34" s="4">
        <f t="shared" si="3"/>
        <v>94.338091181894171</v>
      </c>
      <c r="AG34" s="4">
        <f t="shared" si="3"/>
        <v>91.52472942156173</v>
      </c>
      <c r="AH34" s="4">
        <f t="shared" si="3"/>
        <v>88.642159349478717</v>
      </c>
      <c r="AJ34" s="4">
        <f t="shared" si="4"/>
        <v>-1.8027870663867489</v>
      </c>
      <c r="AK34" s="4">
        <f t="shared" si="4"/>
        <v>-0.41140574890120973</v>
      </c>
      <c r="AL34" s="4">
        <f t="shared" si="4"/>
        <v>-0.83269092384696819</v>
      </c>
      <c r="AM34" s="4">
        <f t="shared" si="4"/>
        <v>-2.4828945468054258</v>
      </c>
      <c r="AN34" s="4">
        <f t="shared" si="4"/>
        <v>-3.6674862225961959</v>
      </c>
      <c r="AO34" s="4">
        <f t="shared" si="4"/>
        <v>-4.9875663250304711</v>
      </c>
      <c r="AP34" s="4">
        <f t="shared" si="4"/>
        <v>-4.1685146899280738</v>
      </c>
      <c r="AQ34" s="4">
        <f t="shared" si="4"/>
        <v>-3.086280246764133</v>
      </c>
      <c r="AR34" s="4">
        <f t="shared" si="4"/>
        <v>-3.4742332420626667</v>
      </c>
      <c r="AS34" s="4">
        <f t="shared" si="4"/>
        <v>-4.6036322987098686</v>
      </c>
      <c r="AT34" s="4">
        <f t="shared" si="4"/>
        <v>-4.2442352581513916</v>
      </c>
      <c r="AU34" s="4">
        <f t="shared" si="4"/>
        <v>-3.2490525643646606</v>
      </c>
      <c r="AV34" s="4">
        <f t="shared" si="4"/>
        <v>-3.0520911818941698</v>
      </c>
      <c r="AW34" s="4">
        <f t="shared" si="4"/>
        <v>-4.1317294215617295</v>
      </c>
      <c r="AX34" s="4">
        <f t="shared" si="4"/>
        <v>-4.5531593494787188</v>
      </c>
      <c r="AZ34" s="2">
        <f t="shared" si="5"/>
        <v>48.095887066386751</v>
      </c>
      <c r="BA34" s="2">
        <f t="shared" si="5"/>
        <v>58.972805748901209</v>
      </c>
      <c r="BB34" s="2">
        <f t="shared" si="5"/>
        <v>67.885290923846966</v>
      </c>
      <c r="BC34" s="2">
        <f t="shared" si="5"/>
        <v>76.307894546805429</v>
      </c>
      <c r="BD34" s="2">
        <f t="shared" si="5"/>
        <v>83.509486222596195</v>
      </c>
      <c r="BE34" s="2">
        <f t="shared" si="5"/>
        <v>89.127566325030472</v>
      </c>
      <c r="BF34" s="2">
        <f t="shared" si="5"/>
        <v>92.614514689928072</v>
      </c>
      <c r="BG34" s="2">
        <f t="shared" si="5"/>
        <v>96.354280246764134</v>
      </c>
      <c r="BH34" s="2">
        <f t="shared" si="5"/>
        <v>97.617233242062667</v>
      </c>
      <c r="BI34" s="2">
        <f t="shared" si="5"/>
        <v>98.532632298709871</v>
      </c>
      <c r="BJ34" s="2">
        <f t="shared" si="5"/>
        <v>97.887235258151392</v>
      </c>
      <c r="BK34" s="2">
        <f t="shared" si="5"/>
        <v>97.160052564364662</v>
      </c>
      <c r="BL34" s="2">
        <f t="shared" si="5"/>
        <v>94.338091181894171</v>
      </c>
      <c r="BM34" s="2">
        <f t="shared" si="5"/>
        <v>91.52472942156173</v>
      </c>
      <c r="BN34" s="2">
        <f t="shared" si="5"/>
        <v>88.642159349478717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48.098134920825608</v>
      </c>
      <c r="CW34" s="2">
        <f t="shared" si="8"/>
        <v>58.973472268507876</v>
      </c>
      <c r="CX34" s="2">
        <f t="shared" si="8"/>
        <v>67.883771471351579</v>
      </c>
      <c r="CY34" s="2">
        <f t="shared" si="8"/>
        <v>76.306148905056574</v>
      </c>
      <c r="CZ34" s="2">
        <f t="shared" si="8"/>
        <v>83.508748076171059</v>
      </c>
      <c r="DA34" s="2">
        <f t="shared" si="8"/>
        <v>89.127310693222483</v>
      </c>
      <c r="DB34" s="2">
        <f t="shared" si="8"/>
        <v>92.612271765474048</v>
      </c>
      <c r="DC34" s="2">
        <f t="shared" si="8"/>
        <v>96.352326994202315</v>
      </c>
      <c r="DD34" s="2">
        <f t="shared" si="8"/>
        <v>97.614612743854664</v>
      </c>
      <c r="DE34" s="2">
        <f t="shared" si="8"/>
        <v>98.529917841406984</v>
      </c>
      <c r="DF34" s="2">
        <f t="shared" si="8"/>
        <v>97.884641556663851</v>
      </c>
      <c r="DG34" s="2">
        <f t="shared" si="8"/>
        <v>97.158530257307632</v>
      </c>
      <c r="DH34" s="2">
        <f t="shared" si="8"/>
        <v>94.337706710269231</v>
      </c>
      <c r="DI34" s="2">
        <f t="shared" si="8"/>
        <v>91.524576772296641</v>
      </c>
      <c r="DJ34" s="2">
        <f t="shared" si="8"/>
        <v>88.642318841786562</v>
      </c>
      <c r="DL34" s="2">
        <f t="shared" si="9"/>
        <v>44.030069766385466</v>
      </c>
      <c r="DM34" s="2">
        <f t="shared" si="9"/>
        <v>57.634604943256925</v>
      </c>
      <c r="DN34" s="2">
        <f t="shared" si="9"/>
        <v>71.468472618166359</v>
      </c>
      <c r="DO34" s="2">
        <f t="shared" si="9"/>
        <v>79.768119009188297</v>
      </c>
      <c r="DP34" s="2">
        <f t="shared" si="9"/>
        <v>85.144888732949127</v>
      </c>
      <c r="DQ34" s="2">
        <f t="shared" si="9"/>
        <v>89.712923565356292</v>
      </c>
      <c r="DR34" s="2">
        <f t="shared" si="9"/>
        <v>98.007247204672282</v>
      </c>
      <c r="DS34" s="2">
        <f t="shared" si="9"/>
        <v>100.41202170436372</v>
      </c>
      <c r="DT34" s="2">
        <f t="shared" si="9"/>
        <v>102.34866520551395</v>
      </c>
      <c r="DU34" s="2">
        <f t="shared" si="9"/>
        <v>103.84233236791012</v>
      </c>
      <c r="DV34" s="2">
        <f t="shared" si="9"/>
        <v>103.62377628953351</v>
      </c>
      <c r="DW34" s="2">
        <f t="shared" si="9"/>
        <v>101.171824243432</v>
      </c>
      <c r="DX34" s="2">
        <f t="shared" si="9"/>
        <v>95.626233473899376</v>
      </c>
      <c r="DY34" s="2">
        <f t="shared" si="9"/>
        <v>92.04583980951378</v>
      </c>
      <c r="DZ34" s="2">
        <f t="shared" si="9"/>
        <v>88.085140988445247</v>
      </c>
      <c r="EB34" s="2">
        <f t="shared" si="10"/>
        <v>5.5256107105336309E-4</v>
      </c>
      <c r="EC34" s="2">
        <f t="shared" si="10"/>
        <v>4.9782349161420333E-4</v>
      </c>
      <c r="ED34" s="2">
        <f t="shared" si="10"/>
        <v>4.2387145626982225E-4</v>
      </c>
      <c r="EE34" s="2">
        <f t="shared" si="10"/>
        <v>5.0423362893158301E-4</v>
      </c>
      <c r="EF34" s="2">
        <f t="shared" si="10"/>
        <v>4.5115095825515848E-4</v>
      </c>
      <c r="EG34" s="2">
        <f t="shared" si="10"/>
        <v>4.3652013154318506E-4</v>
      </c>
      <c r="EH34" s="2">
        <f t="shared" si="10"/>
        <v>4.1574321872534431E-4</v>
      </c>
      <c r="EI34" s="2">
        <f t="shared" si="10"/>
        <v>4.8113286866901676E-4</v>
      </c>
      <c r="EJ34" s="2">
        <f t="shared" si="10"/>
        <v>5.53542283115629E-4</v>
      </c>
      <c r="EK34" s="2">
        <f t="shared" si="10"/>
        <v>5.1096488975890971E-4</v>
      </c>
      <c r="EL34" s="2">
        <f t="shared" si="10"/>
        <v>4.519324964943317E-4</v>
      </c>
      <c r="EM34" s="2">
        <f t="shared" si="10"/>
        <v>3.7931610848760425E-4</v>
      </c>
      <c r="EN34" s="2">
        <f t="shared" si="10"/>
        <v>2.983807832223431E-4</v>
      </c>
      <c r="EO34" s="2">
        <f t="shared" si="10"/>
        <v>2.9284498264717842E-4</v>
      </c>
      <c r="EP34" s="2">
        <f t="shared" si="10"/>
        <v>2.8625026441037857E-4</v>
      </c>
    </row>
    <row r="35" spans="2:146" x14ac:dyDescent="0.25">
      <c r="B35" s="2">
        <v>13</v>
      </c>
      <c r="C35" s="49">
        <v>46.258600000000001</v>
      </c>
      <c r="D35" s="49">
        <v>56.877200000000002</v>
      </c>
      <c r="E35" s="49">
        <v>65.157899999999998</v>
      </c>
      <c r="F35" s="49">
        <v>73.245999999999995</v>
      </c>
      <c r="G35" s="49">
        <v>79.281000000000006</v>
      </c>
      <c r="H35" s="49">
        <v>84.316000000000003</v>
      </c>
      <c r="I35" s="49">
        <v>88.268000000000001</v>
      </c>
      <c r="J35" s="49">
        <v>92.945999999999998</v>
      </c>
      <c r="K35" s="49">
        <v>93.213999999999999</v>
      </c>
      <c r="L35" s="49">
        <v>94.375</v>
      </c>
      <c r="M35" s="49">
        <v>93.963999999999999</v>
      </c>
      <c r="N35" s="49">
        <v>94.125</v>
      </c>
      <c r="O35" s="49">
        <v>89.054000000000002</v>
      </c>
      <c r="P35" s="49">
        <v>87.536000000000001</v>
      </c>
      <c r="Q35" s="49">
        <v>85.911000000000001</v>
      </c>
      <c r="T35" s="4">
        <f t="shared" si="3"/>
        <v>48.122078933710995</v>
      </c>
      <c r="U35" s="4">
        <f t="shared" si="3"/>
        <v>58.965457015178245</v>
      </c>
      <c r="V35" s="4">
        <f t="shared" si="3"/>
        <v>67.859750860844869</v>
      </c>
      <c r="W35" s="4">
        <f t="shared" si="3"/>
        <v>76.267040850979868</v>
      </c>
      <c r="X35" s="4">
        <f t="shared" si="3"/>
        <v>83.458614457932583</v>
      </c>
      <c r="Y35" s="4">
        <f t="shared" si="3"/>
        <v>89.072353884365199</v>
      </c>
      <c r="Z35" s="4">
        <f t="shared" si="3"/>
        <v>92.583025007629047</v>
      </c>
      <c r="AA35" s="4">
        <f t="shared" si="3"/>
        <v>96.302351618614082</v>
      </c>
      <c r="AB35" s="4">
        <f t="shared" si="3"/>
        <v>97.565882588809401</v>
      </c>
      <c r="AC35" s="4">
        <f t="shared" si="3"/>
        <v>98.481211067471051</v>
      </c>
      <c r="AD35" s="4">
        <f t="shared" si="3"/>
        <v>97.841323979929868</v>
      </c>
      <c r="AE35" s="4">
        <f t="shared" si="3"/>
        <v>97.09874384376802</v>
      </c>
      <c r="AF35" s="4">
        <f t="shared" si="3"/>
        <v>94.251006725131774</v>
      </c>
      <c r="AG35" s="4">
        <f t="shared" si="3"/>
        <v>91.422931121202311</v>
      </c>
      <c r="AH35" s="4">
        <f t="shared" si="3"/>
        <v>88.531232213876237</v>
      </c>
      <c r="AJ35" s="4">
        <f t="shared" si="4"/>
        <v>-1.8634789337109936</v>
      </c>
      <c r="AK35" s="4">
        <f t="shared" si="4"/>
        <v>-2.0882570151782431</v>
      </c>
      <c r="AL35" s="4">
        <f t="shared" si="4"/>
        <v>-2.7018508608448712</v>
      </c>
      <c r="AM35" s="4">
        <f t="shared" si="4"/>
        <v>-3.0210408509798725</v>
      </c>
      <c r="AN35" s="4">
        <f t="shared" si="4"/>
        <v>-4.1776144579325774</v>
      </c>
      <c r="AO35" s="4">
        <f t="shared" si="4"/>
        <v>-4.7563538843651969</v>
      </c>
      <c r="AP35" s="4">
        <f t="shared" si="4"/>
        <v>-4.3150250076290462</v>
      </c>
      <c r="AQ35" s="4">
        <f t="shared" si="4"/>
        <v>-3.3563516186140845</v>
      </c>
      <c r="AR35" s="4">
        <f t="shared" si="4"/>
        <v>-4.3518825888094028</v>
      </c>
      <c r="AS35" s="4">
        <f t="shared" si="4"/>
        <v>-4.106211067471051</v>
      </c>
      <c r="AT35" s="4">
        <f t="shared" si="4"/>
        <v>-3.8773239799298693</v>
      </c>
      <c r="AU35" s="4">
        <f t="shared" si="4"/>
        <v>-2.9737438437680197</v>
      </c>
      <c r="AV35" s="4">
        <f t="shared" si="4"/>
        <v>-5.1970067251317715</v>
      </c>
      <c r="AW35" s="4">
        <f t="shared" si="4"/>
        <v>-3.8869311212023092</v>
      </c>
      <c r="AX35" s="4">
        <f t="shared" si="4"/>
        <v>-2.6202322138762355</v>
      </c>
      <c r="AZ35" s="2">
        <f t="shared" si="5"/>
        <v>48.122078933710995</v>
      </c>
      <c r="BA35" s="2">
        <f t="shared" si="5"/>
        <v>58.965457015178245</v>
      </c>
      <c r="BB35" s="2">
        <f t="shared" si="5"/>
        <v>67.859750860844869</v>
      </c>
      <c r="BC35" s="2">
        <f t="shared" si="5"/>
        <v>76.267040850979868</v>
      </c>
      <c r="BD35" s="2">
        <f t="shared" si="5"/>
        <v>83.458614457932583</v>
      </c>
      <c r="BE35" s="2">
        <f t="shared" si="5"/>
        <v>89.072353884365199</v>
      </c>
      <c r="BF35" s="2">
        <f t="shared" si="5"/>
        <v>92.583025007629047</v>
      </c>
      <c r="BG35" s="2">
        <f t="shared" si="5"/>
        <v>96.302351618614082</v>
      </c>
      <c r="BH35" s="2">
        <f t="shared" si="5"/>
        <v>97.565882588809401</v>
      </c>
      <c r="BI35" s="2">
        <f t="shared" si="5"/>
        <v>98.481211067471051</v>
      </c>
      <c r="BJ35" s="2">
        <f t="shared" si="5"/>
        <v>97.841323979929868</v>
      </c>
      <c r="BK35" s="2">
        <f t="shared" si="5"/>
        <v>97.09874384376802</v>
      </c>
      <c r="BL35" s="2">
        <f t="shared" si="5"/>
        <v>94.251006725131774</v>
      </c>
      <c r="BM35" s="2">
        <f t="shared" si="5"/>
        <v>91.422931121202311</v>
      </c>
      <c r="BN35" s="2">
        <f t="shared" si="5"/>
        <v>88.531232213876237</v>
      </c>
      <c r="BP35" s="2" t="str">
        <f t="shared" si="6"/>
        <v/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48.124554917003394</v>
      </c>
      <c r="CW35" s="2">
        <f t="shared" si="8"/>
        <v>58.96619964851849</v>
      </c>
      <c r="CX35" s="2">
        <f t="shared" si="8"/>
        <v>67.85810808677715</v>
      </c>
      <c r="CY35" s="2">
        <f t="shared" si="8"/>
        <v>76.265149110509526</v>
      </c>
      <c r="CZ35" s="2">
        <f t="shared" si="8"/>
        <v>83.457816520488265</v>
      </c>
      <c r="DA35" s="2">
        <f t="shared" si="8"/>
        <v>89.072079449869491</v>
      </c>
      <c r="DB35" s="2">
        <f t="shared" si="8"/>
        <v>92.58059538089681</v>
      </c>
      <c r="DC35" s="2">
        <f t="shared" si="8"/>
        <v>96.300234131347466</v>
      </c>
      <c r="DD35" s="2">
        <f t="shared" si="8"/>
        <v>97.563047192552105</v>
      </c>
      <c r="DE35" s="2">
        <f t="shared" si="8"/>
        <v>98.478277165997881</v>
      </c>
      <c r="DF35" s="2">
        <f t="shared" si="8"/>
        <v>97.838519543850083</v>
      </c>
      <c r="DG35" s="2">
        <f t="shared" si="8"/>
        <v>97.09709840097851</v>
      </c>
      <c r="DH35" s="2">
        <f t="shared" si="8"/>
        <v>94.250597016324718</v>
      </c>
      <c r="DI35" s="2">
        <f t="shared" si="8"/>
        <v>91.422774538920734</v>
      </c>
      <c r="DJ35" s="2">
        <f t="shared" si="8"/>
        <v>88.531410352785073</v>
      </c>
      <c r="DL35" s="2">
        <f t="shared" si="9"/>
        <v>44.037687238805972</v>
      </c>
      <c r="DM35" s="2">
        <f t="shared" si="9"/>
        <v>57.605632706614585</v>
      </c>
      <c r="DN35" s="2">
        <f t="shared" si="9"/>
        <v>71.392880252411857</v>
      </c>
      <c r="DO35" s="2">
        <f t="shared" si="9"/>
        <v>79.686919587962734</v>
      </c>
      <c r="DP35" s="2">
        <f t="shared" si="9"/>
        <v>85.070933505521026</v>
      </c>
      <c r="DQ35" s="2">
        <f t="shared" si="9"/>
        <v>89.645472880011596</v>
      </c>
      <c r="DR35" s="2">
        <f t="shared" si="9"/>
        <v>97.910651755839737</v>
      </c>
      <c r="DS35" s="2">
        <f t="shared" si="9"/>
        <v>100.31422092757597</v>
      </c>
      <c r="DT35" s="2">
        <f t="shared" si="9"/>
        <v>102.23486775518508</v>
      </c>
      <c r="DU35" s="2">
        <f t="shared" si="9"/>
        <v>103.71519638514583</v>
      </c>
      <c r="DV35" s="2">
        <f t="shared" si="9"/>
        <v>103.49818695377274</v>
      </c>
      <c r="DW35" s="2">
        <f t="shared" si="9"/>
        <v>101.05347289657468</v>
      </c>
      <c r="DX35" s="2">
        <f t="shared" si="9"/>
        <v>95.502921732387449</v>
      </c>
      <c r="DY35" s="2">
        <f t="shared" si="9"/>
        <v>91.910434499672746</v>
      </c>
      <c r="DZ35" s="2">
        <f t="shared" si="9"/>
        <v>87.963833226289012</v>
      </c>
      <c r="EB35" s="2">
        <f t="shared" si="10"/>
        <v>6.0583886911963133E-4</v>
      </c>
      <c r="EC35" s="2">
        <f t="shared" si="10"/>
        <v>5.4582638852584053E-4</v>
      </c>
      <c r="ED35" s="2">
        <f t="shared" si="10"/>
        <v>4.6474680424722018E-4</v>
      </c>
      <c r="EE35" s="2">
        <f t="shared" si="10"/>
        <v>5.5285428487864018E-4</v>
      </c>
      <c r="EF35" s="2">
        <f t="shared" si="10"/>
        <v>4.9465565839961053E-4</v>
      </c>
      <c r="EG35" s="2">
        <f t="shared" si="10"/>
        <v>4.7861464971429569E-4</v>
      </c>
      <c r="EH35" s="2">
        <f t="shared" si="10"/>
        <v>4.5583509091021092E-4</v>
      </c>
      <c r="EI35" s="2">
        <f t="shared" si="10"/>
        <v>5.2752721274671854E-4</v>
      </c>
      <c r="EJ35" s="2">
        <f t="shared" si="10"/>
        <v>6.0691463194875999E-4</v>
      </c>
      <c r="EK35" s="2">
        <f t="shared" si="10"/>
        <v>5.6023424276421222E-4</v>
      </c>
      <c r="EL35" s="2">
        <f t="shared" si="10"/>
        <v>4.955125233798755E-4</v>
      </c>
      <c r="EM35" s="2">
        <f t="shared" si="10"/>
        <v>4.1589662236041279E-4</v>
      </c>
      <c r="EN35" s="2">
        <f t="shared" si="10"/>
        <v>3.2715860495823501E-4</v>
      </c>
      <c r="EO35" s="2">
        <f t="shared" si="10"/>
        <v>3.2108906654317824E-4</v>
      </c>
      <c r="EP35" s="2">
        <f t="shared" si="10"/>
        <v>3.1385850576436006E-4</v>
      </c>
    </row>
    <row r="36" spans="2:146" x14ac:dyDescent="0.25">
      <c r="B36" s="2">
        <v>14</v>
      </c>
      <c r="C36" s="49">
        <v>48.517200000000003</v>
      </c>
      <c r="D36" s="49">
        <v>56.263199999999998</v>
      </c>
      <c r="E36" s="49">
        <v>65.614000000000004</v>
      </c>
      <c r="F36" s="49">
        <v>74.754000000000005</v>
      </c>
      <c r="G36" s="49">
        <v>79.736999999999995</v>
      </c>
      <c r="H36" s="49">
        <v>85.052999999999997</v>
      </c>
      <c r="I36" s="49">
        <v>89.786000000000001</v>
      </c>
      <c r="J36" s="49">
        <v>92.768000000000001</v>
      </c>
      <c r="K36" s="49">
        <v>93.429000000000002</v>
      </c>
      <c r="L36" s="49">
        <v>93.856999999999999</v>
      </c>
      <c r="M36" s="49">
        <v>93.429000000000002</v>
      </c>
      <c r="N36" s="49">
        <v>93.820999999999998</v>
      </c>
      <c r="O36" s="49">
        <v>91.161000000000001</v>
      </c>
      <c r="P36" s="49">
        <v>87.643000000000001</v>
      </c>
      <c r="Q36" s="49">
        <v>85.429000000000002</v>
      </c>
      <c r="T36" s="4">
        <f t="shared" si="3"/>
        <v>48.148247720580336</v>
      </c>
      <c r="U36" s="4">
        <f t="shared" si="3"/>
        <v>58.958099803893028</v>
      </c>
      <c r="V36" s="4">
        <f t="shared" si="3"/>
        <v>67.834220445481719</v>
      </c>
      <c r="W36" s="4">
        <f t="shared" si="3"/>
        <v>76.226199090090347</v>
      </c>
      <c r="X36" s="4">
        <f t="shared" si="3"/>
        <v>83.407747357099268</v>
      </c>
      <c r="Y36" s="4">
        <f t="shared" si="3"/>
        <v>89.017142691711811</v>
      </c>
      <c r="Z36" s="4">
        <f t="shared" si="3"/>
        <v>92.551550465921324</v>
      </c>
      <c r="AA36" s="4">
        <f t="shared" si="3"/>
        <v>96.250436491829007</v>
      </c>
      <c r="AB36" s="4">
        <f t="shared" si="3"/>
        <v>97.514548998438485</v>
      </c>
      <c r="AC36" s="4">
        <f t="shared" si="3"/>
        <v>98.429806902614615</v>
      </c>
      <c r="AD36" s="4">
        <f t="shared" si="3"/>
        <v>97.795429213036385</v>
      </c>
      <c r="AE36" s="4">
        <f t="shared" si="3"/>
        <v>97.037444708926429</v>
      </c>
      <c r="AF36" s="4">
        <f t="shared" si="3"/>
        <v>94.163923558903747</v>
      </c>
      <c r="AG36" s="4">
        <f t="shared" si="3"/>
        <v>91.321132159110817</v>
      </c>
      <c r="AH36" s="4">
        <f t="shared" si="3"/>
        <v>88.420302965581357</v>
      </c>
      <c r="AJ36" s="4">
        <f t="shared" si="4"/>
        <v>0.36895227941966624</v>
      </c>
      <c r="AK36" s="4">
        <f t="shared" si="4"/>
        <v>-2.6948998038930299</v>
      </c>
      <c r="AL36" s="4">
        <f t="shared" si="4"/>
        <v>-2.2202204454817149</v>
      </c>
      <c r="AM36" s="4">
        <f t="shared" si="4"/>
        <v>-1.4721990900903421</v>
      </c>
      <c r="AN36" s="4">
        <f t="shared" si="4"/>
        <v>-3.6707473570992732</v>
      </c>
      <c r="AO36" s="4">
        <f t="shared" si="4"/>
        <v>-3.9641426917118139</v>
      </c>
      <c r="AP36" s="4">
        <f t="shared" si="4"/>
        <v>-2.7655504659213221</v>
      </c>
      <c r="AQ36" s="4">
        <f t="shared" si="4"/>
        <v>-3.4824364918290058</v>
      </c>
      <c r="AR36" s="4">
        <f t="shared" si="4"/>
        <v>-4.0855489984384832</v>
      </c>
      <c r="AS36" s="4">
        <f t="shared" si="4"/>
        <v>-4.5728069026146159</v>
      </c>
      <c r="AT36" s="4">
        <f t="shared" si="4"/>
        <v>-4.3664292130363833</v>
      </c>
      <c r="AU36" s="4">
        <f t="shared" si="4"/>
        <v>-3.2164447089264314</v>
      </c>
      <c r="AV36" s="4">
        <f t="shared" si="4"/>
        <v>-3.0029235589037455</v>
      </c>
      <c r="AW36" s="4">
        <f t="shared" si="4"/>
        <v>-3.6781321591108167</v>
      </c>
      <c r="AX36" s="4">
        <f t="shared" si="4"/>
        <v>-2.9913029655813546</v>
      </c>
      <c r="AZ36" s="2">
        <f t="shared" si="5"/>
        <v>48.148247720580336</v>
      </c>
      <c r="BA36" s="2">
        <f t="shared" si="5"/>
        <v>58.958099803893028</v>
      </c>
      <c r="BB36" s="2">
        <f t="shared" si="5"/>
        <v>67.834220445481719</v>
      </c>
      <c r="BC36" s="2">
        <f t="shared" si="5"/>
        <v>76.226199090090347</v>
      </c>
      <c r="BD36" s="2">
        <f t="shared" si="5"/>
        <v>83.407747357099268</v>
      </c>
      <c r="BE36" s="2">
        <f t="shared" si="5"/>
        <v>89.017142691711811</v>
      </c>
      <c r="BF36" s="2">
        <f t="shared" si="5"/>
        <v>92.551550465921324</v>
      </c>
      <c r="BG36" s="2">
        <f t="shared" si="5"/>
        <v>96.250436491829007</v>
      </c>
      <c r="BH36" s="2">
        <f t="shared" si="5"/>
        <v>97.514548998438485</v>
      </c>
      <c r="BI36" s="2">
        <f t="shared" si="5"/>
        <v>98.429806902614615</v>
      </c>
      <c r="BJ36" s="2">
        <f t="shared" si="5"/>
        <v>97.795429213036385</v>
      </c>
      <c r="BK36" s="2">
        <f t="shared" si="5"/>
        <v>97.037444708926429</v>
      </c>
      <c r="BL36" s="2">
        <f t="shared" si="5"/>
        <v>94.163923558903747</v>
      </c>
      <c r="BM36" s="2">
        <f t="shared" si="5"/>
        <v>91.321132159110817</v>
      </c>
      <c r="BN36" s="2">
        <f t="shared" si="5"/>
        <v>88.420302965581357</v>
      </c>
      <c r="BP36" s="2" t="str">
        <f t="shared" si="6"/>
        <v/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48.150974913181187</v>
      </c>
      <c r="CW36" s="2">
        <f t="shared" si="8"/>
        <v>58.958927028529104</v>
      </c>
      <c r="CX36" s="2">
        <f t="shared" si="8"/>
        <v>67.832444702202707</v>
      </c>
      <c r="CY36" s="2">
        <f t="shared" si="8"/>
        <v>76.224149315962492</v>
      </c>
      <c r="CZ36" s="2">
        <f t="shared" si="8"/>
        <v>83.406884964805457</v>
      </c>
      <c r="DA36" s="2">
        <f t="shared" si="8"/>
        <v>89.016848206516499</v>
      </c>
      <c r="DB36" s="2">
        <f t="shared" si="8"/>
        <v>92.548918996319557</v>
      </c>
      <c r="DC36" s="2">
        <f t="shared" si="8"/>
        <v>96.248141268492603</v>
      </c>
      <c r="DD36" s="2">
        <f t="shared" si="8"/>
        <v>97.51148164124956</v>
      </c>
      <c r="DE36" s="2">
        <f t="shared" si="8"/>
        <v>98.426636490588763</v>
      </c>
      <c r="DF36" s="2">
        <f t="shared" si="8"/>
        <v>97.792397531036315</v>
      </c>
      <c r="DG36" s="2">
        <f t="shared" si="8"/>
        <v>97.035666544649388</v>
      </c>
      <c r="DH36" s="2">
        <f t="shared" si="8"/>
        <v>94.163487322380192</v>
      </c>
      <c r="DI36" s="2">
        <f t="shared" si="8"/>
        <v>91.320972305544828</v>
      </c>
      <c r="DJ36" s="2">
        <f t="shared" si="8"/>
        <v>88.420501863783585</v>
      </c>
      <c r="DL36" s="2">
        <f t="shared" si="9"/>
        <v>44.045304711226478</v>
      </c>
      <c r="DM36" s="2">
        <f t="shared" si="9"/>
        <v>57.576660469972239</v>
      </c>
      <c r="DN36" s="2">
        <f t="shared" si="9"/>
        <v>71.31728788665734</v>
      </c>
      <c r="DO36" s="2">
        <f t="shared" si="9"/>
        <v>79.605720166737171</v>
      </c>
      <c r="DP36" s="2">
        <f t="shared" si="9"/>
        <v>84.996978278092925</v>
      </c>
      <c r="DQ36" s="2">
        <f t="shared" si="9"/>
        <v>89.578022194666914</v>
      </c>
      <c r="DR36" s="2">
        <f t="shared" si="9"/>
        <v>97.814056307007206</v>
      </c>
      <c r="DS36" s="2">
        <f t="shared" si="9"/>
        <v>100.21642015078822</v>
      </c>
      <c r="DT36" s="2">
        <f t="shared" si="9"/>
        <v>102.12107030485619</v>
      </c>
      <c r="DU36" s="2">
        <f t="shared" si="9"/>
        <v>103.58806040238153</v>
      </c>
      <c r="DV36" s="2">
        <f t="shared" si="9"/>
        <v>103.37259761801199</v>
      </c>
      <c r="DW36" s="2">
        <f t="shared" si="9"/>
        <v>100.93512154971734</v>
      </c>
      <c r="DX36" s="2">
        <f t="shared" si="9"/>
        <v>95.379609990875537</v>
      </c>
      <c r="DY36" s="2">
        <f t="shared" si="9"/>
        <v>91.775029189831713</v>
      </c>
      <c r="DZ36" s="2">
        <f t="shared" si="9"/>
        <v>87.842525464132763</v>
      </c>
      <c r="EB36" s="2">
        <f t="shared" si="10"/>
        <v>6.6425028477632775E-4</v>
      </c>
      <c r="EC36" s="2">
        <f t="shared" si="10"/>
        <v>5.9845521903963866E-4</v>
      </c>
      <c r="ED36" s="2">
        <f t="shared" si="10"/>
        <v>5.0956188988225204E-4</v>
      </c>
      <c r="EE36" s="2">
        <f t="shared" si="10"/>
        <v>6.0616033740083851E-4</v>
      </c>
      <c r="EF36" s="2">
        <f t="shared" si="10"/>
        <v>5.4235326104596195E-4</v>
      </c>
      <c r="EG36" s="2">
        <f t="shared" si="10"/>
        <v>5.2476629622193291E-4</v>
      </c>
      <c r="EH36" s="2">
        <f t="shared" si="10"/>
        <v>4.9979125832641026E-4</v>
      </c>
      <c r="EI36" s="2">
        <f t="shared" si="10"/>
        <v>5.783926494280047E-4</v>
      </c>
      <c r="EJ36" s="2">
        <f t="shared" si="10"/>
        <v>6.654296972623551E-4</v>
      </c>
      <c r="EK36" s="2">
        <f t="shared" si="10"/>
        <v>6.1425143139483827E-4</v>
      </c>
      <c r="EL36" s="2">
        <f t="shared" si="10"/>
        <v>5.432927050669688E-4</v>
      </c>
      <c r="EM36" s="2">
        <f t="shared" si="10"/>
        <v>4.5600328115623899E-4</v>
      </c>
      <c r="EN36" s="2">
        <f t="shared" si="10"/>
        <v>3.5871095478238541E-4</v>
      </c>
      <c r="EO36" s="2">
        <f t="shared" si="10"/>
        <v>3.5205625445283993E-4</v>
      </c>
      <c r="EP36" s="2">
        <f t="shared" si="10"/>
        <v>3.4412858785814299E-4</v>
      </c>
    </row>
    <row r="37" spans="2:146" x14ac:dyDescent="0.25">
      <c r="B37" s="2">
        <v>15</v>
      </c>
      <c r="C37" s="49">
        <v>46.7241</v>
      </c>
      <c r="D37" s="49">
        <v>57.0702</v>
      </c>
      <c r="E37" s="49">
        <v>65.824600000000004</v>
      </c>
      <c r="F37" s="49">
        <v>74.034999999999997</v>
      </c>
      <c r="G37" s="49">
        <v>78.632000000000005</v>
      </c>
      <c r="H37" s="49">
        <v>85.052999999999997</v>
      </c>
      <c r="I37" s="49">
        <v>89.161000000000001</v>
      </c>
      <c r="J37" s="49">
        <v>93.481999999999999</v>
      </c>
      <c r="K37" s="49">
        <v>93.213999999999999</v>
      </c>
      <c r="L37" s="49">
        <v>94.606999999999999</v>
      </c>
      <c r="M37" s="49">
        <v>93.945999999999998</v>
      </c>
      <c r="N37" s="49">
        <v>94.356999999999999</v>
      </c>
      <c r="O37" s="49">
        <v>89.179000000000002</v>
      </c>
      <c r="P37" s="49">
        <v>87.570999999999998</v>
      </c>
      <c r="Q37" s="49">
        <v>84.518000000000001</v>
      </c>
      <c r="T37" s="4">
        <f t="shared" si="3"/>
        <v>48.174391100082516</v>
      </c>
      <c r="U37" s="4">
        <f t="shared" si="3"/>
        <v>58.95073318881353</v>
      </c>
      <c r="V37" s="4">
        <f t="shared" si="3"/>
        <v>67.808700390575737</v>
      </c>
      <c r="W37" s="4">
        <f t="shared" si="3"/>
        <v>76.185370205841323</v>
      </c>
      <c r="X37" s="4">
        <f t="shared" si="3"/>
        <v>83.356885263026697</v>
      </c>
      <c r="Y37" s="4">
        <f t="shared" si="3"/>
        <v>88.961932812764829</v>
      </c>
      <c r="Z37" s="4">
        <f t="shared" si="3"/>
        <v>92.52009224706751</v>
      </c>
      <c r="AA37" s="4">
        <f t="shared" si="3"/>
        <v>96.198535941443978</v>
      </c>
      <c r="AB37" s="4">
        <f t="shared" si="3"/>
        <v>97.463233761023929</v>
      </c>
      <c r="AC37" s="4">
        <f t="shared" si="3"/>
        <v>98.378421052759109</v>
      </c>
      <c r="AD37" s="4">
        <f t="shared" si="3"/>
        <v>97.749552180315959</v>
      </c>
      <c r="AE37" s="4">
        <f t="shared" si="3"/>
        <v>96.976155862546534</v>
      </c>
      <c r="AF37" s="4">
        <f t="shared" si="3"/>
        <v>94.076841697267952</v>
      </c>
      <c r="AG37" s="4">
        <f t="shared" si="3"/>
        <v>91.219332371078991</v>
      </c>
      <c r="AH37" s="4">
        <f t="shared" si="3"/>
        <v>88.309371370658369</v>
      </c>
      <c r="AJ37" s="4">
        <f t="shared" si="4"/>
        <v>-1.4502911000825165</v>
      </c>
      <c r="AK37" s="4">
        <f t="shared" si="4"/>
        <v>-1.8805331888135299</v>
      </c>
      <c r="AL37" s="4">
        <f t="shared" si="4"/>
        <v>-1.9841003905757333</v>
      </c>
      <c r="AM37" s="4">
        <f t="shared" si="4"/>
        <v>-2.1503702058413268</v>
      </c>
      <c r="AN37" s="4">
        <f t="shared" si="4"/>
        <v>-4.7248852630266924</v>
      </c>
      <c r="AO37" s="4">
        <f t="shared" si="4"/>
        <v>-3.9089328127648315</v>
      </c>
      <c r="AP37" s="4">
        <f t="shared" si="4"/>
        <v>-3.3590922470675082</v>
      </c>
      <c r="AQ37" s="4">
        <f t="shared" si="4"/>
        <v>-2.7165359414439791</v>
      </c>
      <c r="AR37" s="4">
        <f t="shared" si="4"/>
        <v>-4.2492337610239304</v>
      </c>
      <c r="AS37" s="4">
        <f t="shared" si="4"/>
        <v>-3.7714210527591092</v>
      </c>
      <c r="AT37" s="4">
        <f t="shared" si="4"/>
        <v>-3.8035521803159611</v>
      </c>
      <c r="AU37" s="4">
        <f t="shared" si="4"/>
        <v>-2.6191558625465348</v>
      </c>
      <c r="AV37" s="4">
        <f t="shared" si="4"/>
        <v>-4.8978416972679497</v>
      </c>
      <c r="AW37" s="4">
        <f t="shared" si="4"/>
        <v>-3.6483323710789932</v>
      </c>
      <c r="AX37" s="4">
        <f t="shared" si="4"/>
        <v>-3.7913713706583678</v>
      </c>
      <c r="AZ37" s="2">
        <f t="shared" si="5"/>
        <v>48.174391100082516</v>
      </c>
      <c r="BA37" s="2">
        <f t="shared" si="5"/>
        <v>58.95073318881353</v>
      </c>
      <c r="BB37" s="2">
        <f t="shared" si="5"/>
        <v>67.808700390575737</v>
      </c>
      <c r="BC37" s="2">
        <f t="shared" si="5"/>
        <v>76.185370205841323</v>
      </c>
      <c r="BD37" s="2">
        <f t="shared" si="5"/>
        <v>83.356885263026697</v>
      </c>
      <c r="BE37" s="2">
        <f t="shared" si="5"/>
        <v>88.961932812764829</v>
      </c>
      <c r="BF37" s="2">
        <f t="shared" si="5"/>
        <v>92.52009224706751</v>
      </c>
      <c r="BG37" s="2">
        <f t="shared" si="5"/>
        <v>96.198535941443978</v>
      </c>
      <c r="BH37" s="2">
        <f t="shared" si="5"/>
        <v>97.463233761023929</v>
      </c>
      <c r="BI37" s="2">
        <f t="shared" si="5"/>
        <v>98.378421052759109</v>
      </c>
      <c r="BJ37" s="2">
        <f t="shared" si="5"/>
        <v>97.749552180315959</v>
      </c>
      <c r="BK37" s="2">
        <f t="shared" si="5"/>
        <v>96.976155862546534</v>
      </c>
      <c r="BL37" s="2">
        <f t="shared" si="5"/>
        <v>94.076841697267952</v>
      </c>
      <c r="BM37" s="2">
        <f t="shared" si="5"/>
        <v>91.219332371078991</v>
      </c>
      <c r="BN37" s="2">
        <f t="shared" si="5"/>
        <v>88.309371370658369</v>
      </c>
      <c r="BP37" s="2" t="str">
        <f t="shared" si="6"/>
        <v/>
      </c>
      <c r="BQ37" s="2">
        <f t="shared" si="6"/>
        <v>57.0702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48.177394909358974</v>
      </c>
      <c r="CW37" s="2">
        <f t="shared" si="8"/>
        <v>58.951654408539717</v>
      </c>
      <c r="CX37" s="2">
        <f t="shared" si="8"/>
        <v>67.806781317628278</v>
      </c>
      <c r="CY37" s="2">
        <f t="shared" si="8"/>
        <v>76.183149521415459</v>
      </c>
      <c r="CZ37" s="2">
        <f t="shared" si="8"/>
        <v>83.355953409122662</v>
      </c>
      <c r="DA37" s="2">
        <f t="shared" si="8"/>
        <v>88.961616963163507</v>
      </c>
      <c r="DB37" s="2">
        <f t="shared" si="8"/>
        <v>92.517242611742319</v>
      </c>
      <c r="DC37" s="2">
        <f t="shared" si="8"/>
        <v>96.19604840563774</v>
      </c>
      <c r="DD37" s="2">
        <f t="shared" si="8"/>
        <v>97.459916089947015</v>
      </c>
      <c r="DE37" s="2">
        <f t="shared" si="8"/>
        <v>98.374995815179659</v>
      </c>
      <c r="DF37" s="2">
        <f t="shared" si="8"/>
        <v>97.746275518222546</v>
      </c>
      <c r="DG37" s="2">
        <f t="shared" si="8"/>
        <v>96.974234688320266</v>
      </c>
      <c r="DH37" s="2">
        <f t="shared" si="8"/>
        <v>94.076377628435679</v>
      </c>
      <c r="DI37" s="2">
        <f t="shared" si="8"/>
        <v>91.219170072168922</v>
      </c>
      <c r="DJ37" s="2">
        <f t="shared" si="8"/>
        <v>88.309593374782096</v>
      </c>
      <c r="DL37" s="2">
        <f t="shared" si="9"/>
        <v>44.052922183646984</v>
      </c>
      <c r="DM37" s="2">
        <f t="shared" si="9"/>
        <v>57.5476882333299</v>
      </c>
      <c r="DN37" s="2">
        <f t="shared" si="9"/>
        <v>71.241695520902837</v>
      </c>
      <c r="DO37" s="2">
        <f t="shared" si="9"/>
        <v>79.524520745511623</v>
      </c>
      <c r="DP37" s="2">
        <f t="shared" si="9"/>
        <v>84.923023050664838</v>
      </c>
      <c r="DQ37" s="2">
        <f t="shared" si="9"/>
        <v>89.510571509322233</v>
      </c>
      <c r="DR37" s="2">
        <f t="shared" si="9"/>
        <v>97.717460858174675</v>
      </c>
      <c r="DS37" s="2">
        <f t="shared" si="9"/>
        <v>100.11861937400047</v>
      </c>
      <c r="DT37" s="2">
        <f t="shared" si="9"/>
        <v>102.00727285452732</v>
      </c>
      <c r="DU37" s="2">
        <f t="shared" si="9"/>
        <v>103.46092441961724</v>
      </c>
      <c r="DV37" s="2">
        <f t="shared" si="9"/>
        <v>103.24700828225123</v>
      </c>
      <c r="DW37" s="2">
        <f t="shared" si="9"/>
        <v>100.81677020286</v>
      </c>
      <c r="DX37" s="2">
        <f t="shared" si="9"/>
        <v>95.25629824936361</v>
      </c>
      <c r="DY37" s="2">
        <f t="shared" si="9"/>
        <v>91.639623879990666</v>
      </c>
      <c r="DZ37" s="2">
        <f t="shared" si="9"/>
        <v>87.721217701976528</v>
      </c>
      <c r="EB37" s="2">
        <f t="shared" si="10"/>
        <v>7.2828928113314619E-4</v>
      </c>
      <c r="EC37" s="2">
        <f t="shared" si="10"/>
        <v>6.5615521403404467E-4</v>
      </c>
      <c r="ED37" s="2">
        <f t="shared" si="10"/>
        <v>5.5869603544370658E-4</v>
      </c>
      <c r="EE37" s="2">
        <f t="shared" si="10"/>
        <v>6.6460272652467596E-4</v>
      </c>
      <c r="EF37" s="2">
        <f t="shared" si="10"/>
        <v>5.9464741026114441E-4</v>
      </c>
      <c r="EG37" s="2">
        <f t="shared" si="10"/>
        <v>5.7536567197398708E-4</v>
      </c>
      <c r="EH37" s="2">
        <f t="shared" si="10"/>
        <v>5.4798379416974271E-4</v>
      </c>
      <c r="EI37" s="2">
        <f t="shared" si="10"/>
        <v>6.3415954135933521E-4</v>
      </c>
      <c r="EJ37" s="2">
        <f t="shared" si="10"/>
        <v>7.2958231532595924E-4</v>
      </c>
      <c r="EK37" s="2">
        <f t="shared" si="10"/>
        <v>6.7347339018163045E-4</v>
      </c>
      <c r="EL37" s="2">
        <f t="shared" si="10"/>
        <v>5.9567738226338389E-4</v>
      </c>
      <c r="EM37" s="2">
        <f t="shared" si="10"/>
        <v>4.9997565904143096E-4</v>
      </c>
      <c r="EN37" s="2">
        <f t="shared" si="10"/>
        <v>3.9330512921690258E-4</v>
      </c>
      <c r="EO37" s="2">
        <f t="shared" si="10"/>
        <v>3.8600889574081038E-4</v>
      </c>
      <c r="EP37" s="2">
        <f t="shared" si="10"/>
        <v>3.773169659911054E-4</v>
      </c>
    </row>
    <row r="38" spans="2:146" x14ac:dyDescent="0.25">
      <c r="B38" s="2">
        <v>16</v>
      </c>
      <c r="C38" s="49">
        <v>46.758600000000001</v>
      </c>
      <c r="D38" s="49">
        <v>57.298200000000001</v>
      </c>
      <c r="E38" s="49">
        <v>66.315799999999996</v>
      </c>
      <c r="F38" s="49">
        <v>74.614000000000004</v>
      </c>
      <c r="G38" s="49">
        <v>79.281000000000006</v>
      </c>
      <c r="H38" s="49">
        <v>86.07</v>
      </c>
      <c r="I38" s="49">
        <v>89.213999999999999</v>
      </c>
      <c r="J38" s="49">
        <v>93.643000000000001</v>
      </c>
      <c r="K38" s="49">
        <v>92.625</v>
      </c>
      <c r="L38" s="49">
        <v>94.231999999999999</v>
      </c>
      <c r="M38" s="49">
        <v>94.338999999999999</v>
      </c>
      <c r="N38" s="49">
        <v>94.518000000000001</v>
      </c>
      <c r="O38" s="49">
        <v>90.304000000000002</v>
      </c>
      <c r="P38" s="49">
        <v>87.25</v>
      </c>
      <c r="Q38" s="49">
        <v>85.054000000000002</v>
      </c>
      <c r="T38" s="4">
        <f t="shared" si="3"/>
        <v>48.200506511803127</v>
      </c>
      <c r="U38" s="4">
        <f t="shared" si="3"/>
        <v>58.94335614413108</v>
      </c>
      <c r="V38" s="4">
        <f t="shared" si="3"/>
        <v>67.783191456535448</v>
      </c>
      <c r="W38" s="4">
        <f t="shared" si="3"/>
        <v>76.144555210314721</v>
      </c>
      <c r="X38" s="4">
        <f t="shared" si="3"/>
        <v>83.306028541326882</v>
      </c>
      <c r="Y38" s="4">
        <f t="shared" si="3"/>
        <v>88.906724314264537</v>
      </c>
      <c r="Z38" s="4">
        <f t="shared" si="3"/>
        <v>92.488651620278134</v>
      </c>
      <c r="AA38" s="4">
        <f t="shared" si="3"/>
        <v>96.146651123996662</v>
      </c>
      <c r="AB38" s="4">
        <f t="shared" si="3"/>
        <v>97.411938256386392</v>
      </c>
      <c r="AC38" s="4">
        <f t="shared" si="3"/>
        <v>98.327054848276845</v>
      </c>
      <c r="AD38" s="4">
        <f t="shared" si="3"/>
        <v>97.703694186603443</v>
      </c>
      <c r="AE38" s="4">
        <f t="shared" si="3"/>
        <v>96.914878053568287</v>
      </c>
      <c r="AF38" s="4">
        <f t="shared" si="3"/>
        <v>93.989761144981145</v>
      </c>
      <c r="AG38" s="4">
        <f t="shared" si="3"/>
        <v>91.117531567398217</v>
      </c>
      <c r="AH38" s="4">
        <f t="shared" si="3"/>
        <v>88.198437169731577</v>
      </c>
      <c r="AJ38" s="4">
        <f t="shared" si="4"/>
        <v>-1.4419065118031256</v>
      </c>
      <c r="AK38" s="4">
        <f t="shared" si="4"/>
        <v>-1.6451561441310787</v>
      </c>
      <c r="AL38" s="4">
        <f t="shared" si="4"/>
        <v>-1.4673914565354522</v>
      </c>
      <c r="AM38" s="4">
        <f t="shared" si="4"/>
        <v>-1.5305552103147164</v>
      </c>
      <c r="AN38" s="4">
        <f t="shared" si="4"/>
        <v>-4.0250285413268756</v>
      </c>
      <c r="AO38" s="4">
        <f t="shared" si="4"/>
        <v>-2.8367243142645435</v>
      </c>
      <c r="AP38" s="4">
        <f t="shared" si="4"/>
        <v>-3.2746516202781351</v>
      </c>
      <c r="AQ38" s="4">
        <f t="shared" si="4"/>
        <v>-2.5036511239966615</v>
      </c>
      <c r="AR38" s="4">
        <f t="shared" si="4"/>
        <v>-4.7869382563863923</v>
      </c>
      <c r="AS38" s="4">
        <f t="shared" si="4"/>
        <v>-4.0950548482768454</v>
      </c>
      <c r="AT38" s="4">
        <f t="shared" si="4"/>
        <v>-3.3646941866034439</v>
      </c>
      <c r="AU38" s="4">
        <f t="shared" si="4"/>
        <v>-2.3968780535682868</v>
      </c>
      <c r="AV38" s="4">
        <f t="shared" si="4"/>
        <v>-3.6857611449811429</v>
      </c>
      <c r="AW38" s="4">
        <f t="shared" si="4"/>
        <v>-3.8675315673982169</v>
      </c>
      <c r="AX38" s="4">
        <f t="shared" si="4"/>
        <v>-3.1444371697315745</v>
      </c>
      <c r="AZ38" s="2">
        <f t="shared" si="5"/>
        <v>48.200506511803127</v>
      </c>
      <c r="BA38" s="2">
        <f t="shared" si="5"/>
        <v>58.943356144131073</v>
      </c>
      <c r="BB38" s="2">
        <f t="shared" si="5"/>
        <v>67.783191456535448</v>
      </c>
      <c r="BC38" s="2">
        <f t="shared" si="5"/>
        <v>76.144555210314721</v>
      </c>
      <c r="BD38" s="2">
        <f t="shared" si="5"/>
        <v>83.306028541326882</v>
      </c>
      <c r="BE38" s="2">
        <f t="shared" si="5"/>
        <v>88.906724314264537</v>
      </c>
      <c r="BF38" s="2">
        <f t="shared" si="5"/>
        <v>92.488651620278134</v>
      </c>
      <c r="BG38" s="2">
        <f t="shared" si="5"/>
        <v>96.146651123996662</v>
      </c>
      <c r="BH38" s="2">
        <f t="shared" si="5"/>
        <v>97.411938256386392</v>
      </c>
      <c r="BI38" s="2">
        <f t="shared" si="5"/>
        <v>98.327054848276845</v>
      </c>
      <c r="BJ38" s="2">
        <f t="shared" si="5"/>
        <v>97.703694186603443</v>
      </c>
      <c r="BK38" s="2">
        <f t="shared" si="5"/>
        <v>96.914878053568287</v>
      </c>
      <c r="BL38" s="2">
        <f t="shared" si="5"/>
        <v>93.989761144981145</v>
      </c>
      <c r="BM38" s="2">
        <f t="shared" si="5"/>
        <v>91.117531567398217</v>
      </c>
      <c r="BN38" s="2">
        <f t="shared" si="5"/>
        <v>88.198437169731577</v>
      </c>
      <c r="BP38" s="2" t="str">
        <f t="shared" si="6"/>
        <v/>
      </c>
      <c r="BQ38" s="2">
        <f t="shared" si="6"/>
        <v>57.298200000000001</v>
      </c>
      <c r="BR38" s="2">
        <f t="shared" si="6"/>
        <v>66.315799999999996</v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48.20381490553676</v>
      </c>
      <c r="CW38" s="2">
        <f t="shared" si="8"/>
        <v>58.944381788550331</v>
      </c>
      <c r="CX38" s="2">
        <f t="shared" si="8"/>
        <v>67.781117933053849</v>
      </c>
      <c r="CY38" s="2">
        <f t="shared" si="8"/>
        <v>76.142149726868425</v>
      </c>
      <c r="CZ38" s="2">
        <f t="shared" si="8"/>
        <v>83.305021853439854</v>
      </c>
      <c r="DA38" s="2">
        <f t="shared" si="8"/>
        <v>88.906385719810515</v>
      </c>
      <c r="DB38" s="2">
        <f t="shared" si="8"/>
        <v>92.48556622716508</v>
      </c>
      <c r="DC38" s="2">
        <f t="shared" si="8"/>
        <v>96.143955542782891</v>
      </c>
      <c r="DD38" s="2">
        <f t="shared" si="8"/>
        <v>97.408350538644456</v>
      </c>
      <c r="DE38" s="2">
        <f t="shared" si="8"/>
        <v>98.323355139770541</v>
      </c>
      <c r="DF38" s="2">
        <f t="shared" si="8"/>
        <v>97.700153505408778</v>
      </c>
      <c r="DG38" s="2">
        <f t="shared" si="8"/>
        <v>96.912802831991129</v>
      </c>
      <c r="DH38" s="2">
        <f t="shared" si="8"/>
        <v>93.989267934491153</v>
      </c>
      <c r="DI38" s="2">
        <f t="shared" si="8"/>
        <v>91.117367838793029</v>
      </c>
      <c r="DJ38" s="2">
        <f t="shared" si="8"/>
        <v>88.198684885780608</v>
      </c>
      <c r="DL38" s="2">
        <f t="shared" si="9"/>
        <v>44.06053965606749</v>
      </c>
      <c r="DM38" s="2">
        <f t="shared" si="9"/>
        <v>57.518715996687554</v>
      </c>
      <c r="DN38" s="2">
        <f t="shared" si="9"/>
        <v>71.166103155148335</v>
      </c>
      <c r="DO38" s="2">
        <f t="shared" si="9"/>
        <v>79.44332132428606</v>
      </c>
      <c r="DP38" s="2">
        <f t="shared" si="9"/>
        <v>84.849067823236737</v>
      </c>
      <c r="DQ38" s="2">
        <f t="shared" si="9"/>
        <v>89.443120823977551</v>
      </c>
      <c r="DR38" s="2">
        <f t="shared" si="9"/>
        <v>97.62086540934213</v>
      </c>
      <c r="DS38" s="2">
        <f t="shared" si="9"/>
        <v>100.02081859721271</v>
      </c>
      <c r="DT38" s="2">
        <f t="shared" si="9"/>
        <v>101.89347540419843</v>
      </c>
      <c r="DU38" s="2">
        <f t="shared" si="9"/>
        <v>103.33378843685294</v>
      </c>
      <c r="DV38" s="2">
        <f t="shared" si="9"/>
        <v>103.12141894649046</v>
      </c>
      <c r="DW38" s="2">
        <f t="shared" si="9"/>
        <v>100.69841885600268</v>
      </c>
      <c r="DX38" s="2">
        <f t="shared" si="9"/>
        <v>95.132986507851697</v>
      </c>
      <c r="DY38" s="2">
        <f t="shared" si="9"/>
        <v>91.504218570149632</v>
      </c>
      <c r="DZ38" s="2">
        <f t="shared" si="9"/>
        <v>87.599909939820279</v>
      </c>
      <c r="EB38" s="2">
        <f t="shared" si="10"/>
        <v>7.9849721161037582E-4</v>
      </c>
      <c r="EC38" s="2">
        <f t="shared" si="10"/>
        <v>7.1941434318537002E-4</v>
      </c>
      <c r="ED38" s="2">
        <f t="shared" si="10"/>
        <v>6.1256500266565516E-4</v>
      </c>
      <c r="EE38" s="2">
        <f t="shared" si="10"/>
        <v>7.2867567628611091E-4</v>
      </c>
      <c r="EF38" s="2">
        <f t="shared" si="10"/>
        <v>6.5198051529002064E-4</v>
      </c>
      <c r="EG38" s="2">
        <f t="shared" si="10"/>
        <v>6.3084089599785135E-4</v>
      </c>
      <c r="EH38" s="2">
        <f t="shared" si="10"/>
        <v>6.0082051767462296E-4</v>
      </c>
      <c r="EI38" s="2">
        <f t="shared" si="10"/>
        <v>6.9529956976303647E-4</v>
      </c>
      <c r="EJ38" s="2">
        <f t="shared" si="10"/>
        <v>7.9991479601540505E-4</v>
      </c>
      <c r="EK38" s="2">
        <f t="shared" si="10"/>
        <v>7.3840091005005751E-4</v>
      </c>
      <c r="EL38" s="2">
        <f t="shared" si="10"/>
        <v>6.5310972745022736E-4</v>
      </c>
      <c r="EM38" s="2">
        <f t="shared" si="10"/>
        <v>5.4818596603201618E-4</v>
      </c>
      <c r="EN38" s="2">
        <f t="shared" si="10"/>
        <v>4.3123413527905051E-4</v>
      </c>
      <c r="EO38" s="2">
        <f t="shared" si="10"/>
        <v>4.2323457583121624E-4</v>
      </c>
      <c r="EP38" s="2">
        <f t="shared" si="10"/>
        <v>4.1370476620735601E-4</v>
      </c>
    </row>
    <row r="39" spans="2:146" x14ac:dyDescent="0.25">
      <c r="B39" s="2">
        <v>17</v>
      </c>
      <c r="C39" s="49">
        <v>47.206899999999997</v>
      </c>
      <c r="D39" s="49">
        <v>59.421100000000003</v>
      </c>
      <c r="E39" s="49">
        <v>65.491200000000006</v>
      </c>
      <c r="F39" s="49">
        <v>73.912000000000006</v>
      </c>
      <c r="G39" s="49">
        <v>79.543999999999997</v>
      </c>
      <c r="H39" s="49">
        <v>86.105000000000004</v>
      </c>
      <c r="I39" s="49">
        <v>88.820999999999998</v>
      </c>
      <c r="J39" s="49">
        <v>92.588999999999999</v>
      </c>
      <c r="K39" s="49">
        <v>94.018000000000001</v>
      </c>
      <c r="L39" s="49">
        <v>94.945999999999998</v>
      </c>
      <c r="M39" s="49">
        <v>94.606999999999999</v>
      </c>
      <c r="N39" s="49">
        <v>93.429000000000002</v>
      </c>
      <c r="O39" s="49">
        <v>90.731999999999999</v>
      </c>
      <c r="P39" s="49">
        <v>89</v>
      </c>
      <c r="Q39" s="49">
        <v>83.179000000000002</v>
      </c>
      <c r="T39" s="4">
        <f t="shared" ref="T39:AH55" si="11">AZ39+(C$3*_xlfn.NORM.DIST($B39,C$7,C$11,FALSE))+(C$4*_xlfn.NORM.DIST($B39,C$8,C$12,FALSE))+(C$5*_xlfn.NORM.DIST($B39,C$9,C$13,FALSE))+(C$6*_xlfn.NORM.DIST($B39,C$10,C$14,FALSE))</f>
        <v>48.22659113856448</v>
      </c>
      <c r="U39" s="4">
        <f t="shared" si="11"/>
        <v>58.935967533918529</v>
      </c>
      <c r="V39" s="4">
        <f t="shared" si="11"/>
        <v>67.757694453881982</v>
      </c>
      <c r="W39" s="4">
        <f t="shared" si="11"/>
        <v>76.103755190741552</v>
      </c>
      <c r="X39" s="4">
        <f t="shared" si="11"/>
        <v>83.255177581465134</v>
      </c>
      <c r="Y39" s="4">
        <f t="shared" si="11"/>
        <v>88.851517263585407</v>
      </c>
      <c r="Z39" s="4">
        <f t="shared" si="11"/>
        <v>92.457229947440595</v>
      </c>
      <c r="AA39" s="4">
        <f t="shared" si="11"/>
        <v>96.094783283200343</v>
      </c>
      <c r="AB39" s="4">
        <f t="shared" si="11"/>
        <v>97.360663959340428</v>
      </c>
      <c r="AC39" s="4">
        <f t="shared" si="11"/>
        <v>98.27570970539314</v>
      </c>
      <c r="AD39" s="4">
        <f t="shared" si="11"/>
        <v>97.657856623114654</v>
      </c>
      <c r="AE39" s="4">
        <f t="shared" si="11"/>
        <v>96.853612079522506</v>
      </c>
      <c r="AF39" s="4">
        <f t="shared" si="11"/>
        <v>93.902681895574815</v>
      </c>
      <c r="AG39" s="4">
        <f t="shared" si="11"/>
        <v>91.015729529474143</v>
      </c>
      <c r="AH39" s="4">
        <f t="shared" si="11"/>
        <v>88.087500075261318</v>
      </c>
      <c r="AJ39" s="4">
        <f t="shared" ref="AJ39:AX55" si="12">C39-T39</f>
        <v>-1.0196911385644825</v>
      </c>
      <c r="AK39" s="4">
        <f t="shared" si="12"/>
        <v>0.48513246608147398</v>
      </c>
      <c r="AL39" s="4">
        <f t="shared" si="12"/>
        <v>-2.2664944538819753</v>
      </c>
      <c r="AM39" s="4">
        <f t="shared" si="12"/>
        <v>-2.1917551907415458</v>
      </c>
      <c r="AN39" s="4">
        <f t="shared" si="12"/>
        <v>-3.7111775814651367</v>
      </c>
      <c r="AO39" s="4">
        <f t="shared" si="12"/>
        <v>-2.7465172635854032</v>
      </c>
      <c r="AP39" s="4">
        <f t="shared" si="12"/>
        <v>-3.6362299474405972</v>
      </c>
      <c r="AQ39" s="4">
        <f t="shared" si="12"/>
        <v>-3.5057832832003442</v>
      </c>
      <c r="AR39" s="4">
        <f t="shared" si="12"/>
        <v>-3.3426639593404275</v>
      </c>
      <c r="AS39" s="4">
        <f t="shared" si="12"/>
        <v>-3.3297097053931424</v>
      </c>
      <c r="AT39" s="4">
        <f t="shared" si="12"/>
        <v>-3.0508566231146546</v>
      </c>
      <c r="AU39" s="4">
        <f t="shared" si="12"/>
        <v>-3.4246120795225039</v>
      </c>
      <c r="AV39" s="4">
        <f t="shared" si="12"/>
        <v>-3.1706818955748162</v>
      </c>
      <c r="AW39" s="4">
        <f t="shared" si="12"/>
        <v>-2.0157295294741431</v>
      </c>
      <c r="AX39" s="4">
        <f t="shared" si="12"/>
        <v>-4.9085000752613155</v>
      </c>
      <c r="AZ39" s="2">
        <f t="shared" ref="AZ39:BN55" si="13">((1-EB39)*CV39) + (EB39*DL39)</f>
        <v>48.22659113856448</v>
      </c>
      <c r="BA39" s="2">
        <f t="shared" si="13"/>
        <v>58.935967533918507</v>
      </c>
      <c r="BB39" s="2">
        <f t="shared" si="13"/>
        <v>67.757694453881982</v>
      </c>
      <c r="BC39" s="2">
        <f t="shared" si="13"/>
        <v>76.103755190741552</v>
      </c>
      <c r="BD39" s="2">
        <f t="shared" si="13"/>
        <v>83.255177581465134</v>
      </c>
      <c r="BE39" s="2">
        <f t="shared" si="13"/>
        <v>88.851517263585407</v>
      </c>
      <c r="BF39" s="2">
        <f t="shared" si="13"/>
        <v>92.457229947440595</v>
      </c>
      <c r="BG39" s="2">
        <f t="shared" si="13"/>
        <v>96.094783283200343</v>
      </c>
      <c r="BH39" s="2">
        <f t="shared" si="13"/>
        <v>97.360663959340428</v>
      </c>
      <c r="BI39" s="2">
        <f t="shared" si="13"/>
        <v>98.27570970539314</v>
      </c>
      <c r="BJ39" s="2">
        <f t="shared" si="13"/>
        <v>97.657856623114654</v>
      </c>
      <c r="BK39" s="2">
        <f t="shared" si="13"/>
        <v>96.853612079522506</v>
      </c>
      <c r="BL39" s="2">
        <f t="shared" si="13"/>
        <v>93.902681895574815</v>
      </c>
      <c r="BM39" s="2">
        <f t="shared" si="13"/>
        <v>91.015729529474143</v>
      </c>
      <c r="BN39" s="2">
        <f t="shared" si="13"/>
        <v>88.087500075261318</v>
      </c>
      <c r="BP39" s="2">
        <f t="shared" ref="BP39:CD55" si="14">IF(OR(AND($B39&gt;C$226, $B39&lt;C$227), AND($B39&gt;C$228, $B39&lt;AVERAGE(C$228, C$229))), C39, "")</f>
        <v>47.206899999999997</v>
      </c>
      <c r="BQ39" s="2">
        <f t="shared" si="14"/>
        <v>59.421100000000003</v>
      </c>
      <c r="BR39" s="2">
        <f t="shared" si="14"/>
        <v>65.491200000000006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48.230234901714546</v>
      </c>
      <c r="CW39" s="2">
        <f t="shared" si="16"/>
        <v>58.937109168560944</v>
      </c>
      <c r="CX39" s="2">
        <f t="shared" si="16"/>
        <v>67.75545454847942</v>
      </c>
      <c r="CY39" s="2">
        <f t="shared" si="16"/>
        <v>76.101149932321391</v>
      </c>
      <c r="CZ39" s="2">
        <f t="shared" si="16"/>
        <v>83.25409029775706</v>
      </c>
      <c r="DA39" s="2">
        <f t="shared" si="16"/>
        <v>88.851154476457523</v>
      </c>
      <c r="DB39" s="2">
        <f t="shared" si="16"/>
        <v>92.453889842587841</v>
      </c>
      <c r="DC39" s="2">
        <f t="shared" si="16"/>
        <v>96.091862679928028</v>
      </c>
      <c r="DD39" s="2">
        <f t="shared" si="16"/>
        <v>97.356784987341911</v>
      </c>
      <c r="DE39" s="2">
        <f t="shared" si="16"/>
        <v>98.271714464361438</v>
      </c>
      <c r="DF39" s="2">
        <f t="shared" si="16"/>
        <v>97.65403149259501</v>
      </c>
      <c r="DG39" s="2">
        <f t="shared" si="16"/>
        <v>96.851370975662007</v>
      </c>
      <c r="DH39" s="2">
        <f t="shared" si="16"/>
        <v>93.90215824054664</v>
      </c>
      <c r="DI39" s="2">
        <f t="shared" si="16"/>
        <v>91.015565605417123</v>
      </c>
      <c r="DJ39" s="2">
        <f t="shared" si="16"/>
        <v>88.08777639677912</v>
      </c>
      <c r="DL39" s="2">
        <f t="shared" ref="DL39:DZ55" si="17">CF$223*$B39+CF$224</f>
        <v>44.068157128487996</v>
      </c>
      <c r="DM39" s="2">
        <f t="shared" si="17"/>
        <v>57.489743760045215</v>
      </c>
      <c r="DN39" s="2">
        <f t="shared" si="17"/>
        <v>71.090510789393832</v>
      </c>
      <c r="DO39" s="2">
        <f t="shared" si="17"/>
        <v>79.362121903060498</v>
      </c>
      <c r="DP39" s="2">
        <f t="shared" si="17"/>
        <v>84.77511259580865</v>
      </c>
      <c r="DQ39" s="2">
        <f t="shared" si="17"/>
        <v>89.37567013863287</v>
      </c>
      <c r="DR39" s="2">
        <f t="shared" si="17"/>
        <v>97.524269960509599</v>
      </c>
      <c r="DS39" s="2">
        <f t="shared" si="17"/>
        <v>99.92301782042496</v>
      </c>
      <c r="DT39" s="2">
        <f t="shared" si="17"/>
        <v>101.77967795386955</v>
      </c>
      <c r="DU39" s="2">
        <f t="shared" si="17"/>
        <v>103.20665245408865</v>
      </c>
      <c r="DV39" s="2">
        <f t="shared" si="17"/>
        <v>102.99582961072971</v>
      </c>
      <c r="DW39" s="2">
        <f t="shared" si="17"/>
        <v>100.58006750914534</v>
      </c>
      <c r="DX39" s="2">
        <f t="shared" si="17"/>
        <v>95.009674766339771</v>
      </c>
      <c r="DY39" s="2">
        <f t="shared" si="17"/>
        <v>91.368813260308599</v>
      </c>
      <c r="DZ39" s="2">
        <f t="shared" si="17"/>
        <v>87.478602177664044</v>
      </c>
      <c r="EB39" s="2">
        <f t="shared" ref="EB39:EP55" si="18">POWER(10,($B39-C$224)/C$225)/(1+POWER(10,($B39-C$224)/C$225))</f>
        <v>8.7546733833502135E-4</v>
      </c>
      <c r="EC39" s="2">
        <f t="shared" si="18"/>
        <v>7.8876739468734217E-4</v>
      </c>
      <c r="ED39" s="2">
        <f t="shared" si="18"/>
        <v>6.7162447669652449E-4</v>
      </c>
      <c r="EE39" s="2">
        <f t="shared" si="18"/>
        <v>7.9892082592310937E-4</v>
      </c>
      <c r="EF39" s="2">
        <f t="shared" si="18"/>
        <v>7.1483745468872999E-4</v>
      </c>
      <c r="EG39" s="2">
        <f t="shared" si="18"/>
        <v>6.9166119154271148E-4</v>
      </c>
      <c r="EH39" s="2">
        <f t="shared" si="18"/>
        <v>6.5874841236267809E-4</v>
      </c>
      <c r="EI39" s="2">
        <f t="shared" si="18"/>
        <v>7.623296800063794E-4</v>
      </c>
      <c r="EJ39" s="2">
        <f t="shared" si="18"/>
        <v>8.7702144905471081E-4</v>
      </c>
      <c r="EK39" s="2">
        <f t="shared" si="18"/>
        <v>8.0958282353550844E-4</v>
      </c>
      <c r="EL39" s="2">
        <f t="shared" si="18"/>
        <v>7.1607545531624363E-4</v>
      </c>
      <c r="EM39" s="2">
        <f t="shared" si="18"/>
        <v>6.0104217127155432E-4</v>
      </c>
      <c r="EN39" s="2">
        <f t="shared" si="18"/>
        <v>4.7281915527105467E-4</v>
      </c>
      <c r="EO39" s="2">
        <f t="shared" si="18"/>
        <v>4.640485358014728E-4</v>
      </c>
      <c r="EP39" s="2">
        <f t="shared" si="18"/>
        <v>4.5360015102197885E-4</v>
      </c>
    </row>
    <row r="40" spans="2:146" x14ac:dyDescent="0.25">
      <c r="B40" s="2">
        <v>18</v>
      </c>
      <c r="C40" s="49">
        <v>48.603400000000001</v>
      </c>
      <c r="D40" s="49">
        <v>58.017499999999998</v>
      </c>
      <c r="E40" s="49">
        <v>65.385999999999996</v>
      </c>
      <c r="F40" s="49">
        <v>74.596000000000004</v>
      </c>
      <c r="G40" s="49">
        <v>80.825000000000003</v>
      </c>
      <c r="H40" s="49">
        <v>85.14</v>
      </c>
      <c r="I40" s="49">
        <v>89.356999999999999</v>
      </c>
      <c r="J40" s="49">
        <v>93.161000000000001</v>
      </c>
      <c r="K40" s="49">
        <v>95.088999999999999</v>
      </c>
      <c r="L40" s="49">
        <v>94.213999999999999</v>
      </c>
      <c r="M40" s="49">
        <v>96.179000000000002</v>
      </c>
      <c r="N40" s="49">
        <v>93.768000000000001</v>
      </c>
      <c r="O40" s="49">
        <v>91.195999999999998</v>
      </c>
      <c r="P40" s="49">
        <v>87.143000000000001</v>
      </c>
      <c r="Q40" s="49">
        <v>84.088999999999999</v>
      </c>
      <c r="T40" s="4">
        <f t="shared" si="11"/>
        <v>48.252641880877299</v>
      </c>
      <c r="U40" s="4">
        <f t="shared" si="11"/>
        <v>58.928566100491842</v>
      </c>
      <c r="V40" s="4">
        <f t="shared" si="11"/>
        <v>67.732210245810847</v>
      </c>
      <c r="W40" s="4">
        <f t="shared" si="11"/>
        <v>76.062971314532007</v>
      </c>
      <c r="X40" s="4">
        <f t="shared" si="11"/>
        <v>83.204332797944261</v>
      </c>
      <c r="Y40" s="4">
        <f t="shared" si="11"/>
        <v>88.796311728235821</v>
      </c>
      <c r="Z40" s="4">
        <f t="shared" si="11"/>
        <v>92.425828689136523</v>
      </c>
      <c r="AA40" s="4">
        <f t="shared" si="11"/>
        <v>96.042933755945</v>
      </c>
      <c r="AB40" s="4">
        <f t="shared" si="11"/>
        <v>97.309412445108464</v>
      </c>
      <c r="AC40" s="4">
        <f t="shared" si="11"/>
        <v>98.224387130306482</v>
      </c>
      <c r="AD40" s="4">
        <f t="shared" si="11"/>
        <v>97.612040971913984</v>
      </c>
      <c r="AE40" s="4">
        <f t="shared" si="11"/>
        <v>96.79235878890961</v>
      </c>
      <c r="AF40" s="4">
        <f t="shared" si="11"/>
        <v>93.815603929147159</v>
      </c>
      <c r="AG40" s="4">
        <f t="shared" si="11"/>
        <v>90.913926006027168</v>
      </c>
      <c r="AH40" s="4">
        <f t="shared" si="11"/>
        <v>87.976559768532894</v>
      </c>
      <c r="AJ40" s="4">
        <f t="shared" si="12"/>
        <v>0.35075811912270183</v>
      </c>
      <c r="AK40" s="4">
        <f t="shared" si="12"/>
        <v>-0.91106610049184411</v>
      </c>
      <c r="AL40" s="4">
        <f t="shared" si="12"/>
        <v>-2.3462102458108518</v>
      </c>
      <c r="AM40" s="4">
        <f t="shared" si="12"/>
        <v>-1.4669713145320031</v>
      </c>
      <c r="AN40" s="4">
        <f t="shared" si="12"/>
        <v>-2.379332797944258</v>
      </c>
      <c r="AO40" s="4">
        <f t="shared" si="12"/>
        <v>-3.6563117282358206</v>
      </c>
      <c r="AP40" s="4">
        <f t="shared" si="12"/>
        <v>-3.0688286891365237</v>
      </c>
      <c r="AQ40" s="4">
        <f t="shared" si="12"/>
        <v>-2.8819337559449991</v>
      </c>
      <c r="AR40" s="4">
        <f t="shared" si="12"/>
        <v>-2.2204124451084652</v>
      </c>
      <c r="AS40" s="4">
        <f t="shared" si="12"/>
        <v>-4.0103871303064835</v>
      </c>
      <c r="AT40" s="4">
        <f t="shared" si="12"/>
        <v>-1.4330409719139823</v>
      </c>
      <c r="AU40" s="4">
        <f t="shared" si="12"/>
        <v>-3.0243587889096091</v>
      </c>
      <c r="AV40" s="4">
        <f t="shared" si="12"/>
        <v>-2.6196039291471607</v>
      </c>
      <c r="AW40" s="4">
        <f t="shared" si="12"/>
        <v>-3.7709260060271674</v>
      </c>
      <c r="AX40" s="4">
        <f t="shared" si="12"/>
        <v>-3.8875597685328955</v>
      </c>
      <c r="AZ40" s="2">
        <f t="shared" si="13"/>
        <v>48.252641880877299</v>
      </c>
      <c r="BA40" s="2">
        <f t="shared" si="13"/>
        <v>58.928566100491729</v>
      </c>
      <c r="BB40" s="2">
        <f t="shared" si="13"/>
        <v>67.732210245810833</v>
      </c>
      <c r="BC40" s="2">
        <f t="shared" si="13"/>
        <v>76.062971314532007</v>
      </c>
      <c r="BD40" s="2">
        <f t="shared" si="13"/>
        <v>83.204332797944261</v>
      </c>
      <c r="BE40" s="2">
        <f t="shared" si="13"/>
        <v>88.796311728235821</v>
      </c>
      <c r="BF40" s="2">
        <f t="shared" si="13"/>
        <v>92.425828689136523</v>
      </c>
      <c r="BG40" s="2">
        <f t="shared" si="13"/>
        <v>96.042933755945</v>
      </c>
      <c r="BH40" s="2">
        <f t="shared" si="13"/>
        <v>97.309412445108464</v>
      </c>
      <c r="BI40" s="2">
        <f t="shared" si="13"/>
        <v>98.224387130306482</v>
      </c>
      <c r="BJ40" s="2">
        <f t="shared" si="13"/>
        <v>97.612040971913984</v>
      </c>
      <c r="BK40" s="2">
        <f t="shared" si="13"/>
        <v>96.79235878890961</v>
      </c>
      <c r="BL40" s="2">
        <f t="shared" si="13"/>
        <v>93.815603929147159</v>
      </c>
      <c r="BM40" s="2">
        <f t="shared" si="13"/>
        <v>90.913926006027168</v>
      </c>
      <c r="BN40" s="2">
        <f t="shared" si="13"/>
        <v>87.976559768532894</v>
      </c>
      <c r="BP40" s="2">
        <f t="shared" si="14"/>
        <v>48.603400000000001</v>
      </c>
      <c r="BQ40" s="2">
        <f t="shared" si="14"/>
        <v>58.017499999999998</v>
      </c>
      <c r="BR40" s="2">
        <f t="shared" si="14"/>
        <v>65.385999999999996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48.256654897892332</v>
      </c>
      <c r="CW40" s="2">
        <f t="shared" si="16"/>
        <v>58.929836548571558</v>
      </c>
      <c r="CX40" s="2">
        <f t="shared" si="16"/>
        <v>67.729791163904977</v>
      </c>
      <c r="CY40" s="2">
        <f t="shared" si="16"/>
        <v>76.060150137774343</v>
      </c>
      <c r="CZ40" s="2">
        <f t="shared" si="16"/>
        <v>83.203158742074251</v>
      </c>
      <c r="DA40" s="2">
        <f t="shared" si="16"/>
        <v>88.795923233104531</v>
      </c>
      <c r="DB40" s="2">
        <f t="shared" si="16"/>
        <v>92.422213458010589</v>
      </c>
      <c r="DC40" s="2">
        <f t="shared" si="16"/>
        <v>96.039769817073164</v>
      </c>
      <c r="DD40" s="2">
        <f t="shared" si="16"/>
        <v>97.305219436039366</v>
      </c>
      <c r="DE40" s="2">
        <f t="shared" si="16"/>
        <v>98.22007378895232</v>
      </c>
      <c r="DF40" s="2">
        <f t="shared" si="16"/>
        <v>97.607909479781242</v>
      </c>
      <c r="DG40" s="2">
        <f t="shared" si="16"/>
        <v>96.789939119332885</v>
      </c>
      <c r="DH40" s="2">
        <f t="shared" si="16"/>
        <v>93.815048546602114</v>
      </c>
      <c r="DI40" s="2">
        <f t="shared" si="16"/>
        <v>90.913763372041217</v>
      </c>
      <c r="DJ40" s="2">
        <f t="shared" si="16"/>
        <v>87.976867907777631</v>
      </c>
      <c r="DL40" s="2">
        <f t="shared" si="17"/>
        <v>44.075774600908503</v>
      </c>
      <c r="DM40" s="2">
        <f t="shared" si="17"/>
        <v>57.460771523402869</v>
      </c>
      <c r="DN40" s="2">
        <f t="shared" si="17"/>
        <v>71.01491842363933</v>
      </c>
      <c r="DO40" s="2">
        <f t="shared" si="17"/>
        <v>79.280922481834935</v>
      </c>
      <c r="DP40" s="2">
        <f t="shared" si="17"/>
        <v>84.701157368380549</v>
      </c>
      <c r="DQ40" s="2">
        <f t="shared" si="17"/>
        <v>89.308219453288189</v>
      </c>
      <c r="DR40" s="2">
        <f t="shared" si="17"/>
        <v>97.427674511677054</v>
      </c>
      <c r="DS40" s="2">
        <f t="shared" si="17"/>
        <v>99.82521704363721</v>
      </c>
      <c r="DT40" s="2">
        <f t="shared" si="17"/>
        <v>101.66588050354068</v>
      </c>
      <c r="DU40" s="2">
        <f t="shared" si="17"/>
        <v>103.07951647132437</v>
      </c>
      <c r="DV40" s="2">
        <f t="shared" si="17"/>
        <v>102.87024027496895</v>
      </c>
      <c r="DW40" s="2">
        <f t="shared" si="17"/>
        <v>100.46171616228801</v>
      </c>
      <c r="DX40" s="2">
        <f t="shared" si="17"/>
        <v>94.886363024827858</v>
      </c>
      <c r="DY40" s="2">
        <f t="shared" si="17"/>
        <v>91.233407950467566</v>
      </c>
      <c r="DZ40" s="2">
        <f t="shared" si="17"/>
        <v>87.357294415507795</v>
      </c>
      <c r="EB40" s="2">
        <f t="shared" si="18"/>
        <v>9.5984977563913553E-4</v>
      </c>
      <c r="EC40" s="2">
        <f t="shared" si="18"/>
        <v>8.6480043977970635E-4</v>
      </c>
      <c r="ED40" s="2">
        <f t="shared" si="18"/>
        <v>7.363738797886366E-4</v>
      </c>
      <c r="EE40" s="2">
        <f t="shared" si="18"/>
        <v>8.7593175061638268E-4</v>
      </c>
      <c r="EF40" s="2">
        <f t="shared" si="18"/>
        <v>7.8374963059683683E-4</v>
      </c>
      <c r="EG40" s="2">
        <f t="shared" si="18"/>
        <v>7.5834081139270848E-4</v>
      </c>
      <c r="EH40" s="2">
        <f t="shared" si="18"/>
        <v>7.2225736793477035E-4</v>
      </c>
      <c r="EI40" s="2">
        <f t="shared" si="18"/>
        <v>8.3581639961444144E-4</v>
      </c>
      <c r="EJ40" s="2">
        <f t="shared" si="18"/>
        <v>9.6155353607886031E-4</v>
      </c>
      <c r="EK40" s="2">
        <f t="shared" si="18"/>
        <v>8.8762058451744713E-4</v>
      </c>
      <c r="EL40" s="2">
        <f t="shared" si="18"/>
        <v>7.8510688391385686E-4</v>
      </c>
      <c r="EM40" s="2">
        <f t="shared" si="18"/>
        <v>6.5899142252010478E-4</v>
      </c>
      <c r="EN40" s="2">
        <f t="shared" si="18"/>
        <v>5.1841224619731622E-4</v>
      </c>
      <c r="EO40" s="2">
        <f t="shared" si="18"/>
        <v>5.0879632235932917E-4</v>
      </c>
      <c r="EP40" s="2">
        <f t="shared" si="18"/>
        <v>4.9734091046915534E-4</v>
      </c>
    </row>
    <row r="41" spans="2:146" x14ac:dyDescent="0.25">
      <c r="B41" s="2">
        <v>19</v>
      </c>
      <c r="C41" s="49">
        <v>47.310299999999998</v>
      </c>
      <c r="D41" s="49">
        <v>57.561399999999999</v>
      </c>
      <c r="E41" s="49">
        <v>65.263199999999998</v>
      </c>
      <c r="F41" s="49">
        <v>74.736999999999995</v>
      </c>
      <c r="G41" s="49">
        <v>79.403999999999996</v>
      </c>
      <c r="H41" s="49">
        <v>86.052999999999997</v>
      </c>
      <c r="I41" s="49">
        <v>89.804000000000002</v>
      </c>
      <c r="J41" s="49">
        <v>91.179000000000002</v>
      </c>
      <c r="K41" s="49">
        <v>93.195999999999998</v>
      </c>
      <c r="L41" s="49">
        <v>95.036000000000001</v>
      </c>
      <c r="M41" s="49">
        <v>95.661000000000001</v>
      </c>
      <c r="N41" s="49">
        <v>93.463999999999999</v>
      </c>
      <c r="O41" s="49">
        <v>90</v>
      </c>
      <c r="P41" s="49">
        <v>86.75</v>
      </c>
      <c r="Q41" s="49">
        <v>83.070999999999998</v>
      </c>
      <c r="T41" s="4">
        <f t="shared" si="11"/>
        <v>48.27865532888643</v>
      </c>
      <c r="U41" s="4">
        <f t="shared" si="11"/>
        <v>58.92115045156428</v>
      </c>
      <c r="V41" s="4">
        <f t="shared" si="11"/>
        <v>67.706739750776819</v>
      </c>
      <c r="W41" s="4">
        <f t="shared" si="11"/>
        <v>76.022204834567546</v>
      </c>
      <c r="X41" s="4">
        <f t="shared" si="11"/>
        <v>83.15349463149299</v>
      </c>
      <c r="Y41" s="4">
        <f t="shared" si="11"/>
        <v>88.741107775255131</v>
      </c>
      <c r="Z41" s="4">
        <f t="shared" si="11"/>
        <v>92.394449410948667</v>
      </c>
      <c r="AA41" s="4">
        <f t="shared" si="11"/>
        <v>95.991103978635124</v>
      </c>
      <c r="AB41" s="4">
        <f t="shared" si="11"/>
        <v>97.258185394883341</v>
      </c>
      <c r="AC41" s="4">
        <f t="shared" si="11"/>
        <v>98.173088723295166</v>
      </c>
      <c r="AD41" s="4">
        <f t="shared" si="11"/>
        <v>97.566248810430992</v>
      </c>
      <c r="AE41" s="4">
        <f t="shared" si="11"/>
        <v>96.731119083580694</v>
      </c>
      <c r="AF41" s="4">
        <f t="shared" si="11"/>
        <v>93.728527209834269</v>
      </c>
      <c r="AG41" s="4">
        <f t="shared" si="11"/>
        <v>90.812120708830761</v>
      </c>
      <c r="AH41" s="4">
        <f t="shared" si="11"/>
        <v>87.865615896328322</v>
      </c>
      <c r="AJ41" s="4">
        <f t="shared" si="12"/>
        <v>-0.96835532888643172</v>
      </c>
      <c r="AK41" s="4">
        <f t="shared" si="12"/>
        <v>-1.3597504515642811</v>
      </c>
      <c r="AL41" s="4">
        <f t="shared" si="12"/>
        <v>-2.4435397507768215</v>
      </c>
      <c r="AM41" s="4">
        <f t="shared" si="12"/>
        <v>-1.2852048345675513</v>
      </c>
      <c r="AN41" s="4">
        <f t="shared" si="12"/>
        <v>-3.7494946314929933</v>
      </c>
      <c r="AO41" s="4">
        <f t="shared" si="12"/>
        <v>-2.6881077752551334</v>
      </c>
      <c r="AP41" s="4">
        <f t="shared" si="12"/>
        <v>-2.5904494109486649</v>
      </c>
      <c r="AQ41" s="4">
        <f t="shared" si="12"/>
        <v>-4.8121039786351218</v>
      </c>
      <c r="AR41" s="4">
        <f t="shared" si="12"/>
        <v>-4.0621853948833433</v>
      </c>
      <c r="AS41" s="4">
        <f t="shared" si="12"/>
        <v>-3.1370887232951645</v>
      </c>
      <c r="AT41" s="4">
        <f t="shared" si="12"/>
        <v>-1.9052488104309901</v>
      </c>
      <c r="AU41" s="4">
        <f t="shared" si="12"/>
        <v>-3.2671190835806954</v>
      </c>
      <c r="AV41" s="4">
        <f t="shared" si="12"/>
        <v>-3.7285272098342688</v>
      </c>
      <c r="AW41" s="4">
        <f t="shared" si="12"/>
        <v>-4.0621207088307614</v>
      </c>
      <c r="AX41" s="4">
        <f t="shared" si="12"/>
        <v>-4.7946158963283239</v>
      </c>
      <c r="AZ41" s="2">
        <f t="shared" si="13"/>
        <v>48.278655328886416</v>
      </c>
      <c r="BA41" s="2">
        <f t="shared" si="13"/>
        <v>58.921150451563676</v>
      </c>
      <c r="BB41" s="2">
        <f t="shared" si="13"/>
        <v>67.706739750776734</v>
      </c>
      <c r="BC41" s="2">
        <f t="shared" si="13"/>
        <v>76.022204834567546</v>
      </c>
      <c r="BD41" s="2">
        <f t="shared" si="13"/>
        <v>83.15349463149299</v>
      </c>
      <c r="BE41" s="2">
        <f t="shared" si="13"/>
        <v>88.741107775255131</v>
      </c>
      <c r="BF41" s="2">
        <f t="shared" si="13"/>
        <v>92.394449410948667</v>
      </c>
      <c r="BG41" s="2">
        <f t="shared" si="13"/>
        <v>95.991103978635124</v>
      </c>
      <c r="BH41" s="2">
        <f t="shared" si="13"/>
        <v>97.258185394883341</v>
      </c>
      <c r="BI41" s="2">
        <f t="shared" si="13"/>
        <v>98.173088723295166</v>
      </c>
      <c r="BJ41" s="2">
        <f t="shared" si="13"/>
        <v>97.566248810430992</v>
      </c>
      <c r="BK41" s="2">
        <f t="shared" si="13"/>
        <v>96.731119083580694</v>
      </c>
      <c r="BL41" s="2">
        <f t="shared" si="13"/>
        <v>93.728527209834269</v>
      </c>
      <c r="BM41" s="2">
        <f t="shared" si="13"/>
        <v>90.812120708830761</v>
      </c>
      <c r="BN41" s="2">
        <f t="shared" si="13"/>
        <v>87.865615896328322</v>
      </c>
      <c r="BP41" s="2">
        <f t="shared" si="14"/>
        <v>47.310299999999998</v>
      </c>
      <c r="BQ41" s="2">
        <f t="shared" si="14"/>
        <v>57.561399999999999</v>
      </c>
      <c r="BR41" s="2">
        <f t="shared" si="14"/>
        <v>65.263199999999998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48.283074894070118</v>
      </c>
      <c r="CW41" s="2">
        <f t="shared" si="16"/>
        <v>58.922563928582179</v>
      </c>
      <c r="CX41" s="2">
        <f t="shared" si="16"/>
        <v>67.704127779330548</v>
      </c>
      <c r="CY41" s="2">
        <f t="shared" si="16"/>
        <v>76.019150343227309</v>
      </c>
      <c r="CZ41" s="2">
        <f t="shared" si="16"/>
        <v>83.152227186391443</v>
      </c>
      <c r="DA41" s="2">
        <f t="shared" si="16"/>
        <v>88.740691989751539</v>
      </c>
      <c r="DB41" s="2">
        <f t="shared" si="16"/>
        <v>92.39053707343335</v>
      </c>
      <c r="DC41" s="2">
        <f t="shared" si="16"/>
        <v>95.987676954218315</v>
      </c>
      <c r="DD41" s="2">
        <f t="shared" si="16"/>
        <v>97.253653884736821</v>
      </c>
      <c r="DE41" s="2">
        <f t="shared" si="16"/>
        <v>98.168433113543216</v>
      </c>
      <c r="DF41" s="2">
        <f t="shared" si="16"/>
        <v>97.561787466967459</v>
      </c>
      <c r="DG41" s="2">
        <f t="shared" si="16"/>
        <v>96.728507263003763</v>
      </c>
      <c r="DH41" s="2">
        <f t="shared" si="16"/>
        <v>93.727938852657601</v>
      </c>
      <c r="DI41" s="2">
        <f t="shared" si="16"/>
        <v>90.811961138665325</v>
      </c>
      <c r="DJ41" s="2">
        <f t="shared" si="16"/>
        <v>87.865959418776143</v>
      </c>
      <c r="DL41" s="2">
        <f t="shared" si="17"/>
        <v>44.083392073329009</v>
      </c>
      <c r="DM41" s="2">
        <f t="shared" si="17"/>
        <v>57.43179928676053</v>
      </c>
      <c r="DN41" s="2">
        <f t="shared" si="17"/>
        <v>70.939326057884827</v>
      </c>
      <c r="DO41" s="2">
        <f t="shared" si="17"/>
        <v>79.199723060609372</v>
      </c>
      <c r="DP41" s="2">
        <f t="shared" si="17"/>
        <v>84.627202140952448</v>
      </c>
      <c r="DQ41" s="2">
        <f t="shared" si="17"/>
        <v>89.240768767943507</v>
      </c>
      <c r="DR41" s="2">
        <f t="shared" si="17"/>
        <v>97.331079062844523</v>
      </c>
      <c r="DS41" s="2">
        <f t="shared" si="17"/>
        <v>99.727416266849445</v>
      </c>
      <c r="DT41" s="2">
        <f t="shared" si="17"/>
        <v>101.55208305321179</v>
      </c>
      <c r="DU41" s="2">
        <f t="shared" si="17"/>
        <v>102.95238048856007</v>
      </c>
      <c r="DV41" s="2">
        <f t="shared" si="17"/>
        <v>102.74465093920819</v>
      </c>
      <c r="DW41" s="2">
        <f t="shared" si="17"/>
        <v>100.34336481543068</v>
      </c>
      <c r="DX41" s="2">
        <f t="shared" si="17"/>
        <v>94.763051283315932</v>
      </c>
      <c r="DY41" s="2">
        <f t="shared" si="17"/>
        <v>91.098002640626532</v>
      </c>
      <c r="DZ41" s="2">
        <f t="shared" si="17"/>
        <v>87.23598665335156</v>
      </c>
      <c r="EB41" s="2">
        <f t="shared" si="18"/>
        <v>1.0523568974980814E-3</v>
      </c>
      <c r="EC41" s="2">
        <f t="shared" si="18"/>
        <v>9.4815571744293775E-4</v>
      </c>
      <c r="ED41" s="2">
        <f t="shared" si="18"/>
        <v>8.0736054525596508E-4</v>
      </c>
      <c r="EE41" s="2">
        <f t="shared" si="18"/>
        <v>9.6035890754708698E-4</v>
      </c>
      <c r="EF41" s="2">
        <f t="shared" si="18"/>
        <v>8.5929940547448244E-4</v>
      </c>
      <c r="EG41" s="2">
        <f t="shared" si="18"/>
        <v>8.3144333375505578E-4</v>
      </c>
      <c r="EH41" s="2">
        <f t="shared" si="18"/>
        <v>7.9188427579444216E-4</v>
      </c>
      <c r="EI41" s="2">
        <f t="shared" si="18"/>
        <v>9.1638056300664841E-4</v>
      </c>
      <c r="EJ41" s="2">
        <f t="shared" si="18"/>
        <v>1.0542246874168421E-3</v>
      </c>
      <c r="EK41" s="2">
        <f t="shared" si="18"/>
        <v>9.7317327867238457E-4</v>
      </c>
      <c r="EL41" s="2">
        <f t="shared" si="18"/>
        <v>8.6078737891439043E-4</v>
      </c>
      <c r="EM41" s="2">
        <f t="shared" si="18"/>
        <v>7.2252378940174924E-4</v>
      </c>
      <c r="EN41" s="2">
        <f t="shared" si="18"/>
        <v>5.6839929580628434E-4</v>
      </c>
      <c r="EO41" s="2">
        <f t="shared" si="18"/>
        <v>5.578566898143451E-4</v>
      </c>
      <c r="EP41" s="2">
        <f t="shared" si="18"/>
        <v>5.452972996223529E-4</v>
      </c>
    </row>
    <row r="42" spans="2:146" x14ac:dyDescent="0.25">
      <c r="B42" s="2">
        <v>20</v>
      </c>
      <c r="C42" s="49">
        <v>47.586199999999998</v>
      </c>
      <c r="D42" s="49">
        <v>57.122799999999998</v>
      </c>
      <c r="E42" s="49">
        <v>65.807000000000002</v>
      </c>
      <c r="F42" s="49">
        <v>74.807000000000002</v>
      </c>
      <c r="G42" s="49">
        <v>79.807000000000002</v>
      </c>
      <c r="H42" s="49">
        <v>84.474000000000004</v>
      </c>
      <c r="I42" s="49">
        <v>89.768000000000001</v>
      </c>
      <c r="J42" s="49">
        <v>94.070999999999998</v>
      </c>
      <c r="K42" s="49">
        <v>94.036000000000001</v>
      </c>
      <c r="L42" s="49">
        <v>95.213999999999999</v>
      </c>
      <c r="M42" s="49">
        <v>94.570999999999998</v>
      </c>
      <c r="N42" s="49">
        <v>93.304000000000002</v>
      </c>
      <c r="O42" s="49">
        <v>89.786000000000001</v>
      </c>
      <c r="P42" s="49">
        <v>88.018000000000001</v>
      </c>
      <c r="Q42" s="49">
        <v>84.179000000000002</v>
      </c>
      <c r="T42" s="4">
        <f t="shared" si="11"/>
        <v>48.304627731571472</v>
      </c>
      <c r="U42" s="4">
        <f t="shared" si="11"/>
        <v>58.913719046071776</v>
      </c>
      <c r="V42" s="4">
        <f t="shared" si="11"/>
        <v>67.681283945081873</v>
      </c>
      <c r="W42" s="4">
        <f t="shared" si="11"/>
        <v>75.981457094757928</v>
      </c>
      <c r="X42" s="4">
        <f t="shared" si="11"/>
        <v>83.10266355024774</v>
      </c>
      <c r="Y42" s="4">
        <f t="shared" si="11"/>
        <v>88.685905470493239</v>
      </c>
      <c r="Z42" s="4">
        <f t="shared" si="11"/>
        <v>92.363093790055956</v>
      </c>
      <c r="AA42" s="4">
        <f t="shared" si="11"/>
        <v>95.939295493871711</v>
      </c>
      <c r="AB42" s="4">
        <f t="shared" si="11"/>
        <v>97.206984601515742</v>
      </c>
      <c r="AC42" s="4">
        <f t="shared" si="11"/>
        <v>98.121816182767077</v>
      </c>
      <c r="AD42" s="4">
        <f t="shared" si="11"/>
        <v>97.520481815993165</v>
      </c>
      <c r="AE42" s="4">
        <f t="shared" si="11"/>
        <v>96.669893921099074</v>
      </c>
      <c r="AF42" s="4">
        <f t="shared" si="11"/>
        <v>93.641451682919524</v>
      </c>
      <c r="AG42" s="4">
        <f t="shared" si="11"/>
        <v>90.710313307934044</v>
      </c>
      <c r="AH42" s="4">
        <f t="shared" si="11"/>
        <v>87.754668067248815</v>
      </c>
      <c r="AJ42" s="4">
        <f t="shared" si="12"/>
        <v>-0.71842773157147377</v>
      </c>
      <c r="AK42" s="4">
        <f t="shared" si="12"/>
        <v>-1.7909190460717781</v>
      </c>
      <c r="AL42" s="4">
        <f t="shared" si="12"/>
        <v>-1.8742839450818707</v>
      </c>
      <c r="AM42" s="4">
        <f t="shared" si="12"/>
        <v>-1.1744570947579263</v>
      </c>
      <c r="AN42" s="4">
        <f t="shared" si="12"/>
        <v>-3.2956635502477383</v>
      </c>
      <c r="AO42" s="4">
        <f t="shared" si="12"/>
        <v>-4.2119054704932353</v>
      </c>
      <c r="AP42" s="4">
        <f t="shared" si="12"/>
        <v>-2.5950937900559552</v>
      </c>
      <c r="AQ42" s="4">
        <f t="shared" si="12"/>
        <v>-1.8682954938717131</v>
      </c>
      <c r="AR42" s="4">
        <f t="shared" si="12"/>
        <v>-3.170984601515741</v>
      </c>
      <c r="AS42" s="4">
        <f t="shared" si="12"/>
        <v>-2.9078161827670783</v>
      </c>
      <c r="AT42" s="4">
        <f t="shared" si="12"/>
        <v>-2.9494818159931668</v>
      </c>
      <c r="AU42" s="4">
        <f t="shared" si="12"/>
        <v>-3.3658939210990724</v>
      </c>
      <c r="AV42" s="4">
        <f t="shared" si="12"/>
        <v>-3.8554516829195222</v>
      </c>
      <c r="AW42" s="4">
        <f t="shared" si="12"/>
        <v>-2.6923133079340431</v>
      </c>
      <c r="AX42" s="4">
        <f t="shared" si="12"/>
        <v>-3.575668067248813</v>
      </c>
      <c r="AZ42" s="2">
        <f t="shared" si="13"/>
        <v>48.304627731571394</v>
      </c>
      <c r="BA42" s="2">
        <f t="shared" si="13"/>
        <v>58.913719046068692</v>
      </c>
      <c r="BB42" s="2">
        <f t="shared" si="13"/>
        <v>67.681283945081375</v>
      </c>
      <c r="BC42" s="2">
        <f t="shared" si="13"/>
        <v>75.981457094757928</v>
      </c>
      <c r="BD42" s="2">
        <f t="shared" si="13"/>
        <v>83.10266355024774</v>
      </c>
      <c r="BE42" s="2">
        <f t="shared" si="13"/>
        <v>88.685905470493239</v>
      </c>
      <c r="BF42" s="2">
        <f t="shared" si="13"/>
        <v>92.363093790055956</v>
      </c>
      <c r="BG42" s="2">
        <f t="shared" si="13"/>
        <v>95.939295493871711</v>
      </c>
      <c r="BH42" s="2">
        <f t="shared" si="13"/>
        <v>97.206984601515742</v>
      </c>
      <c r="BI42" s="2">
        <f t="shared" si="13"/>
        <v>98.121816182767077</v>
      </c>
      <c r="BJ42" s="2">
        <f t="shared" si="13"/>
        <v>97.520481815993165</v>
      </c>
      <c r="BK42" s="2">
        <f t="shared" si="13"/>
        <v>96.669893921099074</v>
      </c>
      <c r="BL42" s="2">
        <f t="shared" si="13"/>
        <v>93.641451682919524</v>
      </c>
      <c r="BM42" s="2">
        <f t="shared" si="13"/>
        <v>90.710313307934044</v>
      </c>
      <c r="BN42" s="2">
        <f t="shared" si="13"/>
        <v>87.754668067248815</v>
      </c>
      <c r="BP42" s="2">
        <f t="shared" si="14"/>
        <v>47.586199999999998</v>
      </c>
      <c r="BQ42" s="2">
        <f t="shared" si="14"/>
        <v>57.122799999999998</v>
      </c>
      <c r="BR42" s="2">
        <f t="shared" si="14"/>
        <v>65.807000000000002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>
        <f t="shared" si="14"/>
        <v>94.036000000000001</v>
      </c>
      <c r="BY42" s="2">
        <f t="shared" si="14"/>
        <v>95.213999999999999</v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48.309494890247912</v>
      </c>
      <c r="CW42" s="2">
        <f t="shared" si="16"/>
        <v>58.915291308592792</v>
      </c>
      <c r="CX42" s="2">
        <f t="shared" si="16"/>
        <v>67.678464394756119</v>
      </c>
      <c r="CY42" s="2">
        <f t="shared" si="16"/>
        <v>75.978150548680276</v>
      </c>
      <c r="CZ42" s="2">
        <f t="shared" si="16"/>
        <v>83.101295630708648</v>
      </c>
      <c r="DA42" s="2">
        <f t="shared" si="16"/>
        <v>88.685460746398547</v>
      </c>
      <c r="DB42" s="2">
        <f t="shared" si="16"/>
        <v>92.358860688856112</v>
      </c>
      <c r="DC42" s="2">
        <f t="shared" si="16"/>
        <v>95.935584091363452</v>
      </c>
      <c r="DD42" s="2">
        <f t="shared" si="16"/>
        <v>97.202088333434261</v>
      </c>
      <c r="DE42" s="2">
        <f t="shared" si="16"/>
        <v>98.116792438134098</v>
      </c>
      <c r="DF42" s="2">
        <f t="shared" si="16"/>
        <v>97.515665454153691</v>
      </c>
      <c r="DG42" s="2">
        <f t="shared" si="16"/>
        <v>96.667075406674641</v>
      </c>
      <c r="DH42" s="2">
        <f t="shared" si="16"/>
        <v>93.640829158713075</v>
      </c>
      <c r="DI42" s="2">
        <f t="shared" si="16"/>
        <v>90.710158905289418</v>
      </c>
      <c r="DJ42" s="2">
        <f t="shared" si="16"/>
        <v>87.755050929774654</v>
      </c>
      <c r="DL42" s="2">
        <f t="shared" si="17"/>
        <v>44.091009545749515</v>
      </c>
      <c r="DM42" s="2">
        <f t="shared" si="17"/>
        <v>57.402827050118184</v>
      </c>
      <c r="DN42" s="2">
        <f t="shared" si="17"/>
        <v>70.86373369213031</v>
      </c>
      <c r="DO42" s="2">
        <f t="shared" si="17"/>
        <v>79.118523639383824</v>
      </c>
      <c r="DP42" s="2">
        <f t="shared" si="17"/>
        <v>84.553246913524362</v>
      </c>
      <c r="DQ42" s="2">
        <f t="shared" si="17"/>
        <v>89.173318082598826</v>
      </c>
      <c r="DR42" s="2">
        <f t="shared" si="17"/>
        <v>97.234483614011992</v>
      </c>
      <c r="DS42" s="2">
        <f t="shared" si="17"/>
        <v>99.629615490061695</v>
      </c>
      <c r="DT42" s="2">
        <f t="shared" si="17"/>
        <v>101.43828560288291</v>
      </c>
      <c r="DU42" s="2">
        <f t="shared" si="17"/>
        <v>102.82524450579578</v>
      </c>
      <c r="DV42" s="2">
        <f t="shared" si="17"/>
        <v>102.61906160344742</v>
      </c>
      <c r="DW42" s="2">
        <f t="shared" si="17"/>
        <v>100.22501346857334</v>
      </c>
      <c r="DX42" s="2">
        <f t="shared" si="17"/>
        <v>94.639739541804005</v>
      </c>
      <c r="DY42" s="2">
        <f t="shared" si="17"/>
        <v>90.962597330785485</v>
      </c>
      <c r="DZ42" s="2">
        <f t="shared" si="17"/>
        <v>87.114678891195311</v>
      </c>
      <c r="EB42" s="2">
        <f t="shared" si="18"/>
        <v>1.1537692510579325E-3</v>
      </c>
      <c r="EC42" s="2">
        <f t="shared" si="18"/>
        <v>1.0395369776728613E-3</v>
      </c>
      <c r="ED42" s="2">
        <f t="shared" si="18"/>
        <v>8.8518428491518846E-4</v>
      </c>
      <c r="EE42" s="2">
        <f t="shared" si="18"/>
        <v>1.0529150461276724E-3</v>
      </c>
      <c r="EF42" s="2">
        <f t="shared" si="18"/>
        <v>9.4212495645771925E-4</v>
      </c>
      <c r="EG42" s="2">
        <f t="shared" si="18"/>
        <v>9.1158636283983319E-4</v>
      </c>
      <c r="EH42" s="2">
        <f t="shared" si="18"/>
        <v>8.6821751083580227E-4</v>
      </c>
      <c r="EI42" s="2">
        <f t="shared" si="18"/>
        <v>1.0047024802127334E-3</v>
      </c>
      <c r="EJ42" s="2">
        <f t="shared" si="18"/>
        <v>1.1558168258102497E-3</v>
      </c>
      <c r="EK42" s="2">
        <f t="shared" si="18"/>
        <v>1.0669631039649887E-3</v>
      </c>
      <c r="EL42" s="2">
        <f t="shared" si="18"/>
        <v>9.4375621617081944E-4</v>
      </c>
      <c r="EM42" s="2">
        <f t="shared" si="18"/>
        <v>7.921763604089115E-4</v>
      </c>
      <c r="EN42" s="2">
        <f t="shared" si="18"/>
        <v>6.2320325924793249E-4</v>
      </c>
      <c r="EO42" s="2">
        <f t="shared" si="18"/>
        <v>6.1164477761609863E-4</v>
      </c>
      <c r="EP42" s="2">
        <f t="shared" si="18"/>
        <v>5.9787514565886864E-4</v>
      </c>
    </row>
    <row r="43" spans="2:146" x14ac:dyDescent="0.25">
      <c r="B43" s="2">
        <v>21</v>
      </c>
      <c r="C43" s="49">
        <v>48.241399999999999</v>
      </c>
      <c r="D43" s="49">
        <v>57.947400000000002</v>
      </c>
      <c r="E43" s="49">
        <v>66.456100000000006</v>
      </c>
      <c r="F43" s="49">
        <v>74.736999999999995</v>
      </c>
      <c r="G43" s="49">
        <v>80.123000000000005</v>
      </c>
      <c r="H43" s="49">
        <v>85.93</v>
      </c>
      <c r="I43" s="49">
        <v>88.625</v>
      </c>
      <c r="J43" s="49">
        <v>93.286000000000001</v>
      </c>
      <c r="K43" s="49">
        <v>94.445999999999998</v>
      </c>
      <c r="L43" s="49">
        <v>95.320999999999998</v>
      </c>
      <c r="M43" s="49">
        <v>93.643000000000001</v>
      </c>
      <c r="N43" s="49">
        <v>92.570999999999998</v>
      </c>
      <c r="O43" s="49">
        <v>90.768000000000001</v>
      </c>
      <c r="P43" s="49">
        <v>86.804000000000002</v>
      </c>
      <c r="Q43" s="49">
        <v>84.643000000000001</v>
      </c>
      <c r="T43" s="4">
        <f t="shared" si="11"/>
        <v>48.330554962942443</v>
      </c>
      <c r="U43" s="4">
        <f t="shared" si="11"/>
        <v>58.906270178538819</v>
      </c>
      <c r="V43" s="4">
        <f t="shared" si="11"/>
        <v>67.65584386544252</v>
      </c>
      <c r="W43" s="4">
        <f t="shared" si="11"/>
        <v>75.940729535863028</v>
      </c>
      <c r="X43" s="4">
        <f t="shared" si="11"/>
        <v>83.051840050915189</v>
      </c>
      <c r="Y43" s="4">
        <f t="shared" si="11"/>
        <v>88.630704877755605</v>
      </c>
      <c r="Z43" s="4">
        <f t="shared" si="11"/>
        <v>92.331763622111595</v>
      </c>
      <c r="AA43" s="4">
        <f t="shared" si="11"/>
        <v>95.887509957484383</v>
      </c>
      <c r="AB43" s="4">
        <f t="shared" si="11"/>
        <v>97.155811975296757</v>
      </c>
      <c r="AC43" s="4">
        <f t="shared" si="11"/>
        <v>98.070571309202691</v>
      </c>
      <c r="AD43" s="4">
        <f t="shared" si="11"/>
        <v>97.474741770333395</v>
      </c>
      <c r="AE43" s="4">
        <f t="shared" si="11"/>
        <v>96.608684317055236</v>
      </c>
      <c r="AF43" s="4">
        <f t="shared" si="11"/>
        <v>93.554377271535316</v>
      </c>
      <c r="AG43" s="4">
        <f t="shared" si="11"/>
        <v>90.608503426310023</v>
      </c>
      <c r="AH43" s="4">
        <f t="shared" si="11"/>
        <v>87.643715847651222</v>
      </c>
      <c r="AJ43" s="4">
        <f t="shared" si="12"/>
        <v>-8.9154962942444627E-2</v>
      </c>
      <c r="AK43" s="4">
        <f t="shared" si="12"/>
        <v>-0.95887017853881673</v>
      </c>
      <c r="AL43" s="4">
        <f t="shared" si="12"/>
        <v>-1.1997438654425139</v>
      </c>
      <c r="AM43" s="4">
        <f t="shared" si="12"/>
        <v>-1.2037295358630331</v>
      </c>
      <c r="AN43" s="4">
        <f t="shared" si="12"/>
        <v>-2.9288400509151842</v>
      </c>
      <c r="AO43" s="4">
        <f t="shared" si="12"/>
        <v>-2.700704877755598</v>
      </c>
      <c r="AP43" s="4">
        <f t="shared" si="12"/>
        <v>-3.7067636221115947</v>
      </c>
      <c r="AQ43" s="4">
        <f t="shared" si="12"/>
        <v>-2.6015099574843816</v>
      </c>
      <c r="AR43" s="4">
        <f t="shared" si="12"/>
        <v>-2.7098119752967591</v>
      </c>
      <c r="AS43" s="4">
        <f t="shared" si="12"/>
        <v>-2.7495713092026932</v>
      </c>
      <c r="AT43" s="4">
        <f t="shared" si="12"/>
        <v>-3.8317417703333945</v>
      </c>
      <c r="AU43" s="4">
        <f t="shared" si="12"/>
        <v>-4.0376843170552377</v>
      </c>
      <c r="AV43" s="4">
        <f t="shared" si="12"/>
        <v>-2.786377271535315</v>
      </c>
      <c r="AW43" s="4">
        <f t="shared" si="12"/>
        <v>-3.8045034263100206</v>
      </c>
      <c r="AX43" s="4">
        <f t="shared" si="12"/>
        <v>-3.0007158476512217</v>
      </c>
      <c r="AZ43" s="2">
        <f t="shared" si="13"/>
        <v>48.33055496294206</v>
      </c>
      <c r="BA43" s="2">
        <f t="shared" si="13"/>
        <v>58.906270178523819</v>
      </c>
      <c r="BB43" s="2">
        <f t="shared" si="13"/>
        <v>67.655843865439849</v>
      </c>
      <c r="BC43" s="2">
        <f t="shared" si="13"/>
        <v>75.940729535863028</v>
      </c>
      <c r="BD43" s="2">
        <f t="shared" si="13"/>
        <v>83.051840050915189</v>
      </c>
      <c r="BE43" s="2">
        <f t="shared" si="13"/>
        <v>88.630704877755605</v>
      </c>
      <c r="BF43" s="2">
        <f t="shared" si="13"/>
        <v>92.331763622111595</v>
      </c>
      <c r="BG43" s="2">
        <f t="shared" si="13"/>
        <v>95.887509957484383</v>
      </c>
      <c r="BH43" s="2">
        <f t="shared" si="13"/>
        <v>97.155811975296757</v>
      </c>
      <c r="BI43" s="2">
        <f t="shared" si="13"/>
        <v>98.070571309202691</v>
      </c>
      <c r="BJ43" s="2">
        <f t="shared" si="13"/>
        <v>97.474741770333395</v>
      </c>
      <c r="BK43" s="2">
        <f t="shared" si="13"/>
        <v>96.608684317055236</v>
      </c>
      <c r="BL43" s="2">
        <f t="shared" si="13"/>
        <v>93.554377271535316</v>
      </c>
      <c r="BM43" s="2">
        <f t="shared" si="13"/>
        <v>90.608503426310023</v>
      </c>
      <c r="BN43" s="2">
        <f t="shared" si="13"/>
        <v>87.643715847651222</v>
      </c>
      <c r="BP43" s="2">
        <f t="shared" si="14"/>
        <v>48.241399999999999</v>
      </c>
      <c r="BQ43" s="2">
        <f t="shared" si="14"/>
        <v>57.947400000000002</v>
      </c>
      <c r="BR43" s="2">
        <f t="shared" si="14"/>
        <v>66.456100000000006</v>
      </c>
      <c r="BS43" s="2" t="str">
        <f t="shared" si="14"/>
        <v/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>
        <f t="shared" si="14"/>
        <v>94.445999999999998</v>
      </c>
      <c r="BY43" s="2">
        <f t="shared" si="14"/>
        <v>95.320999999999998</v>
      </c>
      <c r="BZ43" s="2">
        <f t="shared" si="14"/>
        <v>93.643000000000001</v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48.335914886425698</v>
      </c>
      <c r="CW43" s="2">
        <f t="shared" si="16"/>
        <v>58.908018688603406</v>
      </c>
      <c r="CX43" s="2">
        <f t="shared" si="16"/>
        <v>67.65280101018169</v>
      </c>
      <c r="CY43" s="2">
        <f t="shared" si="16"/>
        <v>75.937150754133242</v>
      </c>
      <c r="CZ43" s="2">
        <f t="shared" si="16"/>
        <v>83.05036407502584</v>
      </c>
      <c r="DA43" s="2">
        <f t="shared" si="16"/>
        <v>88.630229503045541</v>
      </c>
      <c r="DB43" s="2">
        <f t="shared" si="16"/>
        <v>92.327184304278859</v>
      </c>
      <c r="DC43" s="2">
        <f t="shared" si="16"/>
        <v>95.883491228508589</v>
      </c>
      <c r="DD43" s="2">
        <f t="shared" si="16"/>
        <v>97.150522782131716</v>
      </c>
      <c r="DE43" s="2">
        <f t="shared" si="16"/>
        <v>98.065151762724994</v>
      </c>
      <c r="DF43" s="2">
        <f t="shared" si="16"/>
        <v>97.469543441339923</v>
      </c>
      <c r="DG43" s="2">
        <f t="shared" si="16"/>
        <v>96.605643550345505</v>
      </c>
      <c r="DH43" s="2">
        <f t="shared" si="16"/>
        <v>93.553719464768562</v>
      </c>
      <c r="DI43" s="2">
        <f t="shared" si="16"/>
        <v>90.608356671913512</v>
      </c>
      <c r="DJ43" s="2">
        <f t="shared" si="16"/>
        <v>87.644142440773166</v>
      </c>
      <c r="DL43" s="2">
        <f t="shared" si="17"/>
        <v>44.098627018170021</v>
      </c>
      <c r="DM43" s="2">
        <f t="shared" si="17"/>
        <v>57.373854813475845</v>
      </c>
      <c r="DN43" s="2">
        <f t="shared" si="17"/>
        <v>70.788141326375808</v>
      </c>
      <c r="DO43" s="2">
        <f t="shared" si="17"/>
        <v>79.037324218158261</v>
      </c>
      <c r="DP43" s="2">
        <f t="shared" si="17"/>
        <v>84.479291686096261</v>
      </c>
      <c r="DQ43" s="2">
        <f t="shared" si="17"/>
        <v>89.105867397254144</v>
      </c>
      <c r="DR43" s="2">
        <f t="shared" si="17"/>
        <v>97.137888165179447</v>
      </c>
      <c r="DS43" s="2">
        <f t="shared" si="17"/>
        <v>99.531814713273945</v>
      </c>
      <c r="DT43" s="2">
        <f t="shared" si="17"/>
        <v>101.32448815255403</v>
      </c>
      <c r="DU43" s="2">
        <f t="shared" si="17"/>
        <v>102.69810852303148</v>
      </c>
      <c r="DV43" s="2">
        <f t="shared" si="17"/>
        <v>102.49347226768667</v>
      </c>
      <c r="DW43" s="2">
        <f t="shared" si="17"/>
        <v>100.10666212171601</v>
      </c>
      <c r="DX43" s="2">
        <f t="shared" si="17"/>
        <v>94.516427800292092</v>
      </c>
      <c r="DY43" s="2">
        <f t="shared" si="17"/>
        <v>90.827192020944452</v>
      </c>
      <c r="DZ43" s="2">
        <f t="shared" si="17"/>
        <v>86.993371129039076</v>
      </c>
      <c r="EB43" s="2">
        <f t="shared" si="18"/>
        <v>1.2649420219454448E-3</v>
      </c>
      <c r="EC43" s="2">
        <f t="shared" si="18"/>
        <v>1.1397153250299146E-3</v>
      </c>
      <c r="ED43" s="2">
        <f t="shared" si="18"/>
        <v>9.7050238612026102E-4</v>
      </c>
      <c r="EE43" s="2">
        <f t="shared" si="18"/>
        <v>1.1543811245748093E-3</v>
      </c>
      <c r="EF43" s="2">
        <f t="shared" si="18"/>
        <v>1.0329255855267248E-3</v>
      </c>
      <c r="EG43" s="2">
        <f t="shared" si="18"/>
        <v>9.9944667121170685E-4</v>
      </c>
      <c r="EH43" s="2">
        <f t="shared" si="18"/>
        <v>9.519018349794081E-4</v>
      </c>
      <c r="EI43" s="2">
        <f t="shared" si="18"/>
        <v>1.1015275900208188E-3</v>
      </c>
      <c r="EJ43" s="2">
        <f t="shared" si="18"/>
        <v>1.2671866428314981E-3</v>
      </c>
      <c r="EK43" s="2">
        <f t="shared" si="18"/>
        <v>1.1697813638425027E-3</v>
      </c>
      <c r="EL43" s="2">
        <f t="shared" si="18"/>
        <v>1.0347139008420269E-3</v>
      </c>
      <c r="EM43" s="2">
        <f t="shared" si="18"/>
        <v>8.6853772630745619E-4</v>
      </c>
      <c r="EN43" s="2">
        <f t="shared" si="18"/>
        <v>6.8328770249801124E-4</v>
      </c>
      <c r="EO43" s="2">
        <f t="shared" si="18"/>
        <v>6.7061558915691342E-4</v>
      </c>
      <c r="EP43" s="2">
        <f t="shared" si="18"/>
        <v>6.55519249624868E-4</v>
      </c>
    </row>
    <row r="44" spans="2:146" x14ac:dyDescent="0.25">
      <c r="B44" s="2">
        <v>22</v>
      </c>
      <c r="C44" s="49">
        <v>49.189700000000002</v>
      </c>
      <c r="D44" s="49">
        <v>58.245600000000003</v>
      </c>
      <c r="E44" s="49">
        <v>66.403499999999994</v>
      </c>
      <c r="F44" s="49">
        <v>73.509</v>
      </c>
      <c r="G44" s="49">
        <v>80.894999999999996</v>
      </c>
      <c r="H44" s="49">
        <v>85.367999999999995</v>
      </c>
      <c r="I44" s="49">
        <v>87.643000000000001</v>
      </c>
      <c r="J44" s="49">
        <v>95.070999999999998</v>
      </c>
      <c r="K44" s="49">
        <v>94.713999999999999</v>
      </c>
      <c r="L44" s="49">
        <v>95.143000000000001</v>
      </c>
      <c r="M44" s="49">
        <v>94.481999999999999</v>
      </c>
      <c r="N44" s="49">
        <v>93.643000000000001</v>
      </c>
      <c r="O44" s="49">
        <v>90.304000000000002</v>
      </c>
      <c r="P44" s="49">
        <v>87.588999999999999</v>
      </c>
      <c r="Q44" s="49">
        <v>85.856999999999999</v>
      </c>
      <c r="T44" s="4">
        <f t="shared" si="11"/>
        <v>48.356432484947504</v>
      </c>
      <c r="U44" s="4">
        <f t="shared" si="11"/>
        <v>58.898801961850431</v>
      </c>
      <c r="V44" s="4">
        <f t="shared" si="11"/>
        <v>67.630420611510161</v>
      </c>
      <c r="W44" s="4">
        <f t="shared" si="11"/>
        <v>75.900023701576742</v>
      </c>
      <c r="X44" s="4">
        <f t="shared" si="11"/>
        <v>83.001024659900338</v>
      </c>
      <c r="Y44" s="4">
        <f t="shared" si="11"/>
        <v>88.575506057794783</v>
      </c>
      <c r="Z44" s="4">
        <f t="shared" si="11"/>
        <v>92.300460828395714</v>
      </c>
      <c r="AA44" s="4">
        <f t="shared" si="11"/>
        <v>95.835749145916253</v>
      </c>
      <c r="AB44" s="4">
        <f t="shared" si="11"/>
        <v>97.104669549798388</v>
      </c>
      <c r="AC44" s="4">
        <f t="shared" si="11"/>
        <v>98.019356008930302</v>
      </c>
      <c r="AD44" s="4">
        <f t="shared" si="11"/>
        <v>97.429030564024416</v>
      </c>
      <c r="AE44" s="4">
        <f t="shared" si="11"/>
        <v>96.547491347303847</v>
      </c>
      <c r="AF44" s="4">
        <f t="shared" si="11"/>
        <v>93.467303872905703</v>
      </c>
      <c r="AG44" s="4">
        <f t="shared" si="11"/>
        <v>90.50669063386313</v>
      </c>
      <c r="AH44" s="4">
        <f t="shared" si="11"/>
        <v>87.532758757159485</v>
      </c>
      <c r="AJ44" s="4">
        <f t="shared" si="12"/>
        <v>0.83326751505249774</v>
      </c>
      <c r="AK44" s="4">
        <f t="shared" si="12"/>
        <v>-0.65320196185042789</v>
      </c>
      <c r="AL44" s="4">
        <f t="shared" si="12"/>
        <v>-1.2269206115101667</v>
      </c>
      <c r="AM44" s="4">
        <f t="shared" si="12"/>
        <v>-2.3910237015767422</v>
      </c>
      <c r="AN44" s="4">
        <f t="shared" si="12"/>
        <v>-2.106024659900342</v>
      </c>
      <c r="AO44" s="4">
        <f t="shared" si="12"/>
        <v>-3.207506057794788</v>
      </c>
      <c r="AP44" s="4">
        <f t="shared" si="12"/>
        <v>-4.6574608283957133</v>
      </c>
      <c r="AQ44" s="4">
        <f t="shared" si="12"/>
        <v>-0.7647491459162552</v>
      </c>
      <c r="AR44" s="4">
        <f t="shared" si="12"/>
        <v>-2.390669549798389</v>
      </c>
      <c r="AS44" s="4">
        <f t="shared" si="12"/>
        <v>-2.8763560089303013</v>
      </c>
      <c r="AT44" s="4">
        <f t="shared" si="12"/>
        <v>-2.9470305640244163</v>
      </c>
      <c r="AU44" s="4">
        <f t="shared" si="12"/>
        <v>-2.9044913473038463</v>
      </c>
      <c r="AV44" s="4">
        <f t="shared" si="12"/>
        <v>-3.1633038729057006</v>
      </c>
      <c r="AW44" s="4">
        <f t="shared" si="12"/>
        <v>-2.9176906338631312</v>
      </c>
      <c r="AX44" s="4">
        <f t="shared" si="12"/>
        <v>-1.6757587571594854</v>
      </c>
      <c r="AZ44" s="2">
        <f t="shared" si="13"/>
        <v>48.356432484945593</v>
      </c>
      <c r="BA44" s="2">
        <f t="shared" si="13"/>
        <v>58.898801961780364</v>
      </c>
      <c r="BB44" s="2">
        <f t="shared" si="13"/>
        <v>67.630420611496561</v>
      </c>
      <c r="BC44" s="2">
        <f t="shared" si="13"/>
        <v>75.900023701576742</v>
      </c>
      <c r="BD44" s="2">
        <f t="shared" si="13"/>
        <v>83.001024659900338</v>
      </c>
      <c r="BE44" s="2">
        <f t="shared" si="13"/>
        <v>88.575506057794783</v>
      </c>
      <c r="BF44" s="2">
        <f t="shared" si="13"/>
        <v>92.300460828395714</v>
      </c>
      <c r="BG44" s="2">
        <f t="shared" si="13"/>
        <v>95.835749145916253</v>
      </c>
      <c r="BH44" s="2">
        <f t="shared" si="13"/>
        <v>97.104669549798359</v>
      </c>
      <c r="BI44" s="2">
        <f t="shared" si="13"/>
        <v>98.019356008930288</v>
      </c>
      <c r="BJ44" s="2">
        <f t="shared" si="13"/>
        <v>97.429030564024401</v>
      </c>
      <c r="BK44" s="2">
        <f t="shared" si="13"/>
        <v>96.547491347303847</v>
      </c>
      <c r="BL44" s="2">
        <f t="shared" si="13"/>
        <v>93.467303872905703</v>
      </c>
      <c r="BM44" s="2">
        <f t="shared" si="13"/>
        <v>90.50669063386313</v>
      </c>
      <c r="BN44" s="2">
        <f t="shared" si="13"/>
        <v>87.532758757159485</v>
      </c>
      <c r="BP44" s="2">
        <f t="shared" si="14"/>
        <v>49.189700000000002</v>
      </c>
      <c r="BQ44" s="2">
        <f t="shared" si="14"/>
        <v>58.245600000000003</v>
      </c>
      <c r="BR44" s="2">
        <f t="shared" si="14"/>
        <v>66.403499999999994</v>
      </c>
      <c r="BS44" s="2">
        <f t="shared" si="14"/>
        <v>73.509</v>
      </c>
      <c r="BT44" s="2" t="str">
        <f t="shared" si="14"/>
        <v/>
      </c>
      <c r="BU44" s="2" t="str">
        <f t="shared" si="14"/>
        <v/>
      </c>
      <c r="BV44" s="2" t="str">
        <f t="shared" si="14"/>
        <v/>
      </c>
      <c r="BW44" s="2" t="str">
        <f t="shared" si="14"/>
        <v/>
      </c>
      <c r="BX44" s="2">
        <f t="shared" si="14"/>
        <v>94.713999999999999</v>
      </c>
      <c r="BY44" s="2">
        <f t="shared" si="14"/>
        <v>95.143000000000001</v>
      </c>
      <c r="BZ44" s="2">
        <f t="shared" si="14"/>
        <v>94.481999999999999</v>
      </c>
      <c r="CA44" s="2">
        <f t="shared" si="14"/>
        <v>93.643000000000001</v>
      </c>
      <c r="CB44" s="2" t="str">
        <f t="shared" si="14"/>
        <v/>
      </c>
      <c r="CC44" s="2" t="str">
        <f t="shared" si="14"/>
        <v/>
      </c>
      <c r="CD44" s="2">
        <f t="shared" si="14"/>
        <v>85.856999999999999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48.362334882603484</v>
      </c>
      <c r="CW44" s="2">
        <f t="shared" si="16"/>
        <v>58.900746068614019</v>
      </c>
      <c r="CX44" s="2">
        <f t="shared" si="16"/>
        <v>67.627137625607247</v>
      </c>
      <c r="CY44" s="2">
        <f t="shared" si="16"/>
        <v>75.896150959586208</v>
      </c>
      <c r="CZ44" s="2">
        <f t="shared" si="16"/>
        <v>82.999432519343046</v>
      </c>
      <c r="DA44" s="2">
        <f t="shared" si="16"/>
        <v>88.574998259692549</v>
      </c>
      <c r="DB44" s="2">
        <f t="shared" si="16"/>
        <v>92.29550791970162</v>
      </c>
      <c r="DC44" s="2">
        <f t="shared" si="16"/>
        <v>95.83139836565374</v>
      </c>
      <c r="DD44" s="2">
        <f t="shared" si="16"/>
        <v>97.098957230829171</v>
      </c>
      <c r="DE44" s="2">
        <f t="shared" si="16"/>
        <v>98.013511087315877</v>
      </c>
      <c r="DF44" s="2">
        <f t="shared" si="16"/>
        <v>97.423421428526154</v>
      </c>
      <c r="DG44" s="2">
        <f t="shared" si="16"/>
        <v>96.544211694016383</v>
      </c>
      <c r="DH44" s="2">
        <f t="shared" si="16"/>
        <v>93.466609770824036</v>
      </c>
      <c r="DI44" s="2">
        <f t="shared" si="16"/>
        <v>90.50655443853762</v>
      </c>
      <c r="DJ44" s="2">
        <f t="shared" si="16"/>
        <v>87.533233951771678</v>
      </c>
      <c r="DL44" s="2">
        <f t="shared" si="17"/>
        <v>44.106244490590527</v>
      </c>
      <c r="DM44" s="2">
        <f t="shared" si="17"/>
        <v>57.344882576833498</v>
      </c>
      <c r="DN44" s="2">
        <f t="shared" si="17"/>
        <v>70.712548960621305</v>
      </c>
      <c r="DO44" s="2">
        <f t="shared" si="17"/>
        <v>78.956124796932698</v>
      </c>
      <c r="DP44" s="2">
        <f t="shared" si="17"/>
        <v>84.405336458668174</v>
      </c>
      <c r="DQ44" s="2">
        <f t="shared" si="17"/>
        <v>89.038416711909449</v>
      </c>
      <c r="DR44" s="2">
        <f t="shared" si="17"/>
        <v>97.041292716346916</v>
      </c>
      <c r="DS44" s="2">
        <f t="shared" si="17"/>
        <v>99.434013936486195</v>
      </c>
      <c r="DT44" s="2">
        <f t="shared" si="17"/>
        <v>101.21069070222515</v>
      </c>
      <c r="DU44" s="2">
        <f t="shared" si="17"/>
        <v>102.57097254026719</v>
      </c>
      <c r="DV44" s="2">
        <f t="shared" si="17"/>
        <v>102.36788293192591</v>
      </c>
      <c r="DW44" s="2">
        <f t="shared" si="17"/>
        <v>99.988310774858675</v>
      </c>
      <c r="DX44" s="2">
        <f t="shared" si="17"/>
        <v>94.393116058780166</v>
      </c>
      <c r="DY44" s="2">
        <f t="shared" si="17"/>
        <v>90.691786711103418</v>
      </c>
      <c r="DZ44" s="2">
        <f t="shared" si="17"/>
        <v>86.872063366882827</v>
      </c>
      <c r="EB44" s="2">
        <f t="shared" si="18"/>
        <v>1.3868121008364554E-3</v>
      </c>
      <c r="EC44" s="2">
        <f t="shared" si="18"/>
        <v>1.249535607670703E-3</v>
      </c>
      <c r="ED44" s="2">
        <f t="shared" si="18"/>
        <v>1.0640350776133832E-3</v>
      </c>
      <c r="EE44" s="2">
        <f t="shared" si="18"/>
        <v>1.2656127785389542E-3</v>
      </c>
      <c r="EF44" s="2">
        <f t="shared" si="18"/>
        <v>1.1324675269467055E-3</v>
      </c>
      <c r="EG44" s="2">
        <f t="shared" si="18"/>
        <v>1.0957658241779534E-3</v>
      </c>
      <c r="EH44" s="2">
        <f t="shared" si="18"/>
        <v>1.0436437610058945E-3</v>
      </c>
      <c r="EI44" s="2">
        <f t="shared" si="18"/>
        <v>1.2076726414364592E-3</v>
      </c>
      <c r="EJ44" s="2">
        <f t="shared" si="18"/>
        <v>1.389272677552814E-3</v>
      </c>
      <c r="EK44" s="2">
        <f t="shared" si="18"/>
        <v>1.2824950193773509E-3</v>
      </c>
      <c r="EL44" s="2">
        <f t="shared" si="18"/>
        <v>1.1344279846019949E-3</v>
      </c>
      <c r="EM44" s="2">
        <f t="shared" si="18"/>
        <v>9.5225288543801295E-4</v>
      </c>
      <c r="EN44" s="2">
        <f t="shared" si="18"/>
        <v>7.4916068103799392E-4</v>
      </c>
      <c r="EO44" s="2">
        <f t="shared" si="18"/>
        <v>7.3526779983765559E-4</v>
      </c>
      <c r="EP44" s="2">
        <f t="shared" si="18"/>
        <v>7.187171103133919E-4</v>
      </c>
    </row>
    <row r="45" spans="2:146" x14ac:dyDescent="0.25">
      <c r="B45" s="2">
        <v>23</v>
      </c>
      <c r="C45" s="49">
        <v>46.930999999999997</v>
      </c>
      <c r="D45" s="49">
        <v>56.9298</v>
      </c>
      <c r="E45" s="49">
        <v>67.438599999999994</v>
      </c>
      <c r="F45" s="49">
        <v>74.087999999999994</v>
      </c>
      <c r="G45" s="49">
        <v>80.14</v>
      </c>
      <c r="H45" s="49">
        <v>86.350999999999999</v>
      </c>
      <c r="I45" s="49">
        <v>88.5</v>
      </c>
      <c r="J45" s="49">
        <v>93.231999999999999</v>
      </c>
      <c r="K45" s="49">
        <v>95.820999999999998</v>
      </c>
      <c r="L45" s="49">
        <v>93.981999999999999</v>
      </c>
      <c r="M45" s="49">
        <v>93.804000000000002</v>
      </c>
      <c r="N45" s="49">
        <v>92.195999999999998</v>
      </c>
      <c r="O45" s="49">
        <v>89.981999999999999</v>
      </c>
      <c r="P45" s="49">
        <v>88.213999999999999</v>
      </c>
      <c r="Q45" s="49">
        <v>84.286000000000001</v>
      </c>
      <c r="T45" s="4">
        <f t="shared" si="11"/>
        <v>48.382255306786398</v>
      </c>
      <c r="U45" s="4">
        <f t="shared" si="11"/>
        <v>58.891312308320032</v>
      </c>
      <c r="V45" s="4">
        <f t="shared" si="11"/>
        <v>67.605015348322169</v>
      </c>
      <c r="W45" s="4">
        <f t="shared" si="11"/>
        <v>75.859341244867466</v>
      </c>
      <c r="X45" s="4">
        <f t="shared" si="11"/>
        <v>82.950217934382295</v>
      </c>
      <c r="Y45" s="4">
        <f t="shared" si="11"/>
        <v>88.520309067126533</v>
      </c>
      <c r="Z45" s="4">
        <f t="shared" si="11"/>
        <v>92.269187463229173</v>
      </c>
      <c r="AA45" s="4">
        <f t="shared" si="11"/>
        <v>95.784014963961795</v>
      </c>
      <c r="AB45" s="4">
        <f t="shared" si="11"/>
        <v>97.053559487726872</v>
      </c>
      <c r="AC45" s="4">
        <f t="shared" si="11"/>
        <v>97.968172297663386</v>
      </c>
      <c r="AD45" s="4">
        <f t="shared" si="11"/>
        <v>97.383350200781734</v>
      </c>
      <c r="AE45" s="4">
        <f t="shared" si="11"/>
        <v>96.486316150084988</v>
      </c>
      <c r="AF45" s="4">
        <f t="shared" si="11"/>
        <v>93.380231354072649</v>
      </c>
      <c r="AG45" s="4">
        <f t="shared" si="11"/>
        <v>90.404874440723503</v>
      </c>
      <c r="AH45" s="4">
        <f t="shared" si="11"/>
        <v>87.421796263707265</v>
      </c>
      <c r="AJ45" s="4">
        <f t="shared" si="12"/>
        <v>-1.4512553067864005</v>
      </c>
      <c r="AK45" s="4">
        <f t="shared" si="12"/>
        <v>-1.9615123083200317</v>
      </c>
      <c r="AL45" s="4">
        <f t="shared" si="12"/>
        <v>-0.1664153483221753</v>
      </c>
      <c r="AM45" s="4">
        <f t="shared" si="12"/>
        <v>-1.7713412448674717</v>
      </c>
      <c r="AN45" s="4">
        <f t="shared" si="12"/>
        <v>-2.8102179343822939</v>
      </c>
      <c r="AO45" s="4">
        <f t="shared" si="12"/>
        <v>-2.1693090671265338</v>
      </c>
      <c r="AP45" s="4">
        <f t="shared" si="12"/>
        <v>-3.7691874632291729</v>
      </c>
      <c r="AQ45" s="4">
        <f t="shared" si="12"/>
        <v>-2.5520149639617955</v>
      </c>
      <c r="AR45" s="4">
        <f t="shared" si="12"/>
        <v>-1.2325594877268742</v>
      </c>
      <c r="AS45" s="4">
        <f t="shared" si="12"/>
        <v>-3.9861722976633871</v>
      </c>
      <c r="AT45" s="4">
        <f t="shared" si="12"/>
        <v>-3.5793502007817324</v>
      </c>
      <c r="AU45" s="4">
        <f t="shared" si="12"/>
        <v>-4.2903161500849905</v>
      </c>
      <c r="AV45" s="4">
        <f t="shared" si="12"/>
        <v>-3.3982313540726494</v>
      </c>
      <c r="AW45" s="4">
        <f t="shared" si="12"/>
        <v>-2.1908744407235048</v>
      </c>
      <c r="AX45" s="4">
        <f t="shared" si="12"/>
        <v>-3.1357962637072632</v>
      </c>
      <c r="AZ45" s="2">
        <f t="shared" si="13"/>
        <v>48.38225530677731</v>
      </c>
      <c r="BA45" s="2">
        <f t="shared" si="13"/>
        <v>58.891312308006121</v>
      </c>
      <c r="BB45" s="2">
        <f t="shared" si="13"/>
        <v>67.60501534825606</v>
      </c>
      <c r="BC45" s="2">
        <f t="shared" si="13"/>
        <v>75.859341244867466</v>
      </c>
      <c r="BD45" s="2">
        <f t="shared" si="13"/>
        <v>82.950217934382295</v>
      </c>
      <c r="BE45" s="2">
        <f t="shared" si="13"/>
        <v>88.520309067126533</v>
      </c>
      <c r="BF45" s="2">
        <f t="shared" si="13"/>
        <v>92.269187463229173</v>
      </c>
      <c r="BG45" s="2">
        <f t="shared" si="13"/>
        <v>95.784014963961795</v>
      </c>
      <c r="BH45" s="2">
        <f t="shared" si="13"/>
        <v>97.053559487726702</v>
      </c>
      <c r="BI45" s="2">
        <f t="shared" si="13"/>
        <v>97.968172297663244</v>
      </c>
      <c r="BJ45" s="2">
        <f t="shared" si="13"/>
        <v>97.383350200781663</v>
      </c>
      <c r="BK45" s="2">
        <f t="shared" si="13"/>
        <v>96.486316150084988</v>
      </c>
      <c r="BL45" s="2">
        <f t="shared" si="13"/>
        <v>93.380231354072649</v>
      </c>
      <c r="BM45" s="2">
        <f t="shared" si="13"/>
        <v>90.404874440723503</v>
      </c>
      <c r="BN45" s="2">
        <f t="shared" si="13"/>
        <v>87.421796263707265</v>
      </c>
      <c r="BP45" s="2">
        <f t="shared" si="14"/>
        <v>46.930999999999997</v>
      </c>
      <c r="BQ45" s="2">
        <f t="shared" si="14"/>
        <v>56.9298</v>
      </c>
      <c r="BR45" s="2">
        <f t="shared" si="14"/>
        <v>67.438599999999994</v>
      </c>
      <c r="BS45" s="2">
        <f t="shared" si="14"/>
        <v>74.087999999999994</v>
      </c>
      <c r="BT45" s="2">
        <f t="shared" si="14"/>
        <v>80.14</v>
      </c>
      <c r="BU45" s="2">
        <f t="shared" si="14"/>
        <v>86.350999999999999</v>
      </c>
      <c r="BV45" s="2">
        <f t="shared" si="14"/>
        <v>88.5</v>
      </c>
      <c r="BW45" s="2">
        <f t="shared" si="14"/>
        <v>93.231999999999999</v>
      </c>
      <c r="BX45" s="2">
        <f t="shared" si="14"/>
        <v>95.820999999999998</v>
      </c>
      <c r="BY45" s="2">
        <f t="shared" si="14"/>
        <v>93.981999999999999</v>
      </c>
      <c r="BZ45" s="2">
        <f t="shared" si="14"/>
        <v>93.804000000000002</v>
      </c>
      <c r="CA45" s="2">
        <f t="shared" si="14"/>
        <v>92.195999999999998</v>
      </c>
      <c r="CB45" s="2" t="str">
        <f t="shared" si="14"/>
        <v/>
      </c>
      <c r="CC45" s="2" t="str">
        <f t="shared" si="14"/>
        <v/>
      </c>
      <c r="CD45" s="2">
        <f t="shared" si="14"/>
        <v>84.286000000000001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48.38875487878127</v>
      </c>
      <c r="CW45" s="2">
        <f t="shared" si="16"/>
        <v>58.893473448624633</v>
      </c>
      <c r="CX45" s="2">
        <f t="shared" si="16"/>
        <v>67.601474241032818</v>
      </c>
      <c r="CY45" s="2">
        <f t="shared" si="16"/>
        <v>75.85515116503916</v>
      </c>
      <c r="CZ45" s="2">
        <f t="shared" si="16"/>
        <v>82.948500963660237</v>
      </c>
      <c r="DA45" s="2">
        <f t="shared" si="16"/>
        <v>88.519767016339557</v>
      </c>
      <c r="DB45" s="2">
        <f t="shared" si="16"/>
        <v>92.263831535124382</v>
      </c>
      <c r="DC45" s="2">
        <f t="shared" si="16"/>
        <v>95.779305502798877</v>
      </c>
      <c r="DD45" s="2">
        <f t="shared" si="16"/>
        <v>97.047391679526612</v>
      </c>
      <c r="DE45" s="2">
        <f t="shared" si="16"/>
        <v>97.961870411906773</v>
      </c>
      <c r="DF45" s="2">
        <f t="shared" si="16"/>
        <v>97.377299415712386</v>
      </c>
      <c r="DG45" s="2">
        <f t="shared" si="16"/>
        <v>96.482779837687261</v>
      </c>
      <c r="DH45" s="2">
        <f t="shared" si="16"/>
        <v>93.379500076879523</v>
      </c>
      <c r="DI45" s="2">
        <f t="shared" si="16"/>
        <v>90.404752205161714</v>
      </c>
      <c r="DJ45" s="2">
        <f t="shared" si="16"/>
        <v>87.422325462770189</v>
      </c>
      <c r="DL45" s="2">
        <f t="shared" si="17"/>
        <v>44.113861963011033</v>
      </c>
      <c r="DM45" s="2">
        <f t="shared" si="17"/>
        <v>57.315910340191159</v>
      </c>
      <c r="DN45" s="2">
        <f t="shared" si="17"/>
        <v>70.636956594866803</v>
      </c>
      <c r="DO45" s="2">
        <f t="shared" si="17"/>
        <v>78.874925375707136</v>
      </c>
      <c r="DP45" s="2">
        <f t="shared" si="17"/>
        <v>84.331381231240073</v>
      </c>
      <c r="DQ45" s="2">
        <f t="shared" si="17"/>
        <v>88.970966026564767</v>
      </c>
      <c r="DR45" s="2">
        <f t="shared" si="17"/>
        <v>96.944697267514385</v>
      </c>
      <c r="DS45" s="2">
        <f t="shared" si="17"/>
        <v>99.336213159698431</v>
      </c>
      <c r="DT45" s="2">
        <f t="shared" si="17"/>
        <v>101.09689325189626</v>
      </c>
      <c r="DU45" s="2">
        <f t="shared" si="17"/>
        <v>102.44383655750291</v>
      </c>
      <c r="DV45" s="2">
        <f t="shared" si="17"/>
        <v>102.24229359616514</v>
      </c>
      <c r="DW45" s="2">
        <f t="shared" si="17"/>
        <v>99.869959428001337</v>
      </c>
      <c r="DX45" s="2">
        <f t="shared" si="17"/>
        <v>94.269804317268253</v>
      </c>
      <c r="DY45" s="2">
        <f t="shared" si="17"/>
        <v>90.556381401262385</v>
      </c>
      <c r="DZ45" s="2">
        <f t="shared" si="17"/>
        <v>86.750755604726592</v>
      </c>
      <c r="EB45" s="2">
        <f t="shared" si="18"/>
        <v>1.5204058047817682E-3</v>
      </c>
      <c r="EC45" s="2">
        <f t="shared" si="18"/>
        <v>1.3699234008199277E-3</v>
      </c>
      <c r="ED45" s="2">
        <f t="shared" si="18"/>
        <v>1.1665715067542756E-3</v>
      </c>
      <c r="EE45" s="2">
        <f t="shared" si="18"/>
        <v>1.3875473912889182E-3</v>
      </c>
      <c r="EF45" s="2">
        <f t="shared" si="18"/>
        <v>1.241590296937924E-3</v>
      </c>
      <c r="EG45" s="2">
        <f t="shared" si="18"/>
        <v>1.20135632989004E-3</v>
      </c>
      <c r="EH45" s="2">
        <f t="shared" si="18"/>
        <v>1.1442174185278119E-3</v>
      </c>
      <c r="EI45" s="2">
        <f t="shared" si="18"/>
        <v>1.3240324509934853E-3</v>
      </c>
      <c r="EJ45" s="2">
        <f t="shared" si="18"/>
        <v>1.5231030510449001E-3</v>
      </c>
      <c r="EK45" s="2">
        <f t="shared" si="18"/>
        <v>1.4060538504211523E-3</v>
      </c>
      <c r="EL45" s="2">
        <f t="shared" si="18"/>
        <v>1.2437394259583209E-3</v>
      </c>
      <c r="EM45" s="2">
        <f t="shared" si="18"/>
        <v>1.0440286094759675E-3</v>
      </c>
      <c r="EN45" s="2">
        <f t="shared" si="18"/>
        <v>8.2137898480580417E-4</v>
      </c>
      <c r="EO45" s="2">
        <f t="shared" si="18"/>
        <v>8.0614792488209279E-4</v>
      </c>
      <c r="EP45" s="2">
        <f t="shared" si="18"/>
        <v>7.8800300010773349E-4</v>
      </c>
    </row>
    <row r="46" spans="2:146" x14ac:dyDescent="0.25">
      <c r="B46" s="2">
        <v>24</v>
      </c>
      <c r="C46" s="49">
        <v>47.327599999999997</v>
      </c>
      <c r="D46" s="49">
        <v>58.245600000000003</v>
      </c>
      <c r="E46" s="49">
        <v>67.578900000000004</v>
      </c>
      <c r="F46" s="49">
        <v>74.632000000000005</v>
      </c>
      <c r="G46" s="49">
        <v>80.316000000000003</v>
      </c>
      <c r="H46" s="49">
        <v>85.754000000000005</v>
      </c>
      <c r="I46" s="49">
        <v>89.875</v>
      </c>
      <c r="J46" s="49">
        <v>92.75</v>
      </c>
      <c r="K46" s="49">
        <v>96.125</v>
      </c>
      <c r="L46" s="49">
        <v>95.179000000000002</v>
      </c>
      <c r="M46" s="49">
        <v>94.088999999999999</v>
      </c>
      <c r="N46" s="49">
        <v>93.213999999999999</v>
      </c>
      <c r="O46" s="49">
        <v>90.554000000000002</v>
      </c>
      <c r="P46" s="49">
        <v>86.786000000000001</v>
      </c>
      <c r="Q46" s="49">
        <v>85.195999999999998</v>
      </c>
      <c r="T46" s="4">
        <f t="shared" si="11"/>
        <v>48.408017940302742</v>
      </c>
      <c r="U46" s="4">
        <f t="shared" si="11"/>
        <v>58.883798909071885</v>
      </c>
      <c r="V46" s="4">
        <f t="shared" si="11"/>
        <v>67.579629308695402</v>
      </c>
      <c r="W46" s="4">
        <f t="shared" si="11"/>
        <v>75.818683934564831</v>
      </c>
      <c r="X46" s="4">
        <f t="shared" si="11"/>
        <v>82.899420463316332</v>
      </c>
      <c r="Y46" s="4">
        <f t="shared" si="11"/>
        <v>88.465113956646846</v>
      </c>
      <c r="Z46" s="4">
        <f t="shared" si="11"/>
        <v>92.237945721629671</v>
      </c>
      <c r="AA46" s="4">
        <f t="shared" si="11"/>
        <v>95.732309452854295</v>
      </c>
      <c r="AB46" s="4">
        <f t="shared" si="11"/>
        <v>97.002484086734171</v>
      </c>
      <c r="AC46" s="4">
        <f t="shared" si="11"/>
        <v>97.917022303716195</v>
      </c>
      <c r="AD46" s="4">
        <f t="shared" si="11"/>
        <v>97.337702801566508</v>
      </c>
      <c r="AE46" s="4">
        <f t="shared" si="11"/>
        <v>96.425159927985888</v>
      </c>
      <c r="AF46" s="4">
        <f t="shared" si="11"/>
        <v>93.293159547041839</v>
      </c>
      <c r="AG46" s="4">
        <f t="shared" si="11"/>
        <v>90.303054289747635</v>
      </c>
      <c r="AH46" s="4">
        <f t="shared" si="11"/>
        <v>87.310827778064166</v>
      </c>
      <c r="AJ46" s="4">
        <f t="shared" si="12"/>
        <v>-1.0804179403027447</v>
      </c>
      <c r="AK46" s="4">
        <f t="shared" si="12"/>
        <v>-0.63819890907188181</v>
      </c>
      <c r="AL46" s="4">
        <f t="shared" si="12"/>
        <v>-7.2930869539789001E-4</v>
      </c>
      <c r="AM46" s="4">
        <f t="shared" si="12"/>
        <v>-1.1866839345648259</v>
      </c>
      <c r="AN46" s="4">
        <f t="shared" si="12"/>
        <v>-2.5834204633163296</v>
      </c>
      <c r="AO46" s="4">
        <f t="shared" si="12"/>
        <v>-2.711113956646841</v>
      </c>
      <c r="AP46" s="4">
        <f t="shared" si="12"/>
        <v>-2.3629457216296714</v>
      </c>
      <c r="AQ46" s="4">
        <f t="shared" si="12"/>
        <v>-2.9823094528542953</v>
      </c>
      <c r="AR46" s="4">
        <f t="shared" si="12"/>
        <v>-0.87748408673417089</v>
      </c>
      <c r="AS46" s="4">
        <f t="shared" si="12"/>
        <v>-2.7380223037161926</v>
      </c>
      <c r="AT46" s="4">
        <f t="shared" si="12"/>
        <v>-3.2487028015665089</v>
      </c>
      <c r="AU46" s="4">
        <f t="shared" si="12"/>
        <v>-3.2111599279858893</v>
      </c>
      <c r="AV46" s="4">
        <f t="shared" si="12"/>
        <v>-2.7391595470418366</v>
      </c>
      <c r="AW46" s="4">
        <f t="shared" si="12"/>
        <v>-3.5170542897476338</v>
      </c>
      <c r="AX46" s="4">
        <f t="shared" si="12"/>
        <v>-2.1148277780641678</v>
      </c>
      <c r="AZ46" s="2">
        <f t="shared" si="13"/>
        <v>48.408017940261203</v>
      </c>
      <c r="BA46" s="2">
        <f t="shared" si="13"/>
        <v>58.883798907722799</v>
      </c>
      <c r="BB46" s="2">
        <f t="shared" si="13"/>
        <v>67.579629308387567</v>
      </c>
      <c r="BC46" s="2">
        <f t="shared" si="13"/>
        <v>75.818683934564802</v>
      </c>
      <c r="BD46" s="2">
        <f t="shared" si="13"/>
        <v>82.899420463316332</v>
      </c>
      <c r="BE46" s="2">
        <f t="shared" si="13"/>
        <v>88.465113956646846</v>
      </c>
      <c r="BF46" s="2">
        <f t="shared" si="13"/>
        <v>92.237945721629671</v>
      </c>
      <c r="BG46" s="2">
        <f t="shared" si="13"/>
        <v>95.732309452854295</v>
      </c>
      <c r="BH46" s="2">
        <f t="shared" si="13"/>
        <v>97.002484086732977</v>
      </c>
      <c r="BI46" s="2">
        <f t="shared" si="13"/>
        <v>97.917022303715186</v>
      </c>
      <c r="BJ46" s="2">
        <f t="shared" si="13"/>
        <v>97.337702801566053</v>
      </c>
      <c r="BK46" s="2">
        <f t="shared" si="13"/>
        <v>96.425159927985874</v>
      </c>
      <c r="BL46" s="2">
        <f t="shared" si="13"/>
        <v>93.293159547041839</v>
      </c>
      <c r="BM46" s="2">
        <f t="shared" si="13"/>
        <v>90.303054289747635</v>
      </c>
      <c r="BN46" s="2">
        <f t="shared" si="13"/>
        <v>87.310827778064152</v>
      </c>
      <c r="BP46" s="2">
        <f t="shared" si="14"/>
        <v>47.327599999999997</v>
      </c>
      <c r="BQ46" s="2">
        <f t="shared" si="14"/>
        <v>58.245600000000003</v>
      </c>
      <c r="BR46" s="2">
        <f t="shared" si="14"/>
        <v>67.578900000000004</v>
      </c>
      <c r="BS46" s="2">
        <f t="shared" si="14"/>
        <v>74.632000000000005</v>
      </c>
      <c r="BT46" s="2">
        <f t="shared" si="14"/>
        <v>80.316000000000003</v>
      </c>
      <c r="BU46" s="2">
        <f t="shared" si="14"/>
        <v>85.754000000000005</v>
      </c>
      <c r="BV46" s="2">
        <f t="shared" si="14"/>
        <v>89.875</v>
      </c>
      <c r="BW46" s="2">
        <f t="shared" si="14"/>
        <v>92.75</v>
      </c>
      <c r="BX46" s="2">
        <f t="shared" si="14"/>
        <v>96.125</v>
      </c>
      <c r="BY46" s="2">
        <f t="shared" si="14"/>
        <v>95.179000000000002</v>
      </c>
      <c r="BZ46" s="2">
        <f t="shared" si="14"/>
        <v>94.088999999999999</v>
      </c>
      <c r="CA46" s="2">
        <f t="shared" si="14"/>
        <v>93.213999999999999</v>
      </c>
      <c r="CB46" s="2">
        <f t="shared" si="14"/>
        <v>90.554000000000002</v>
      </c>
      <c r="CC46" s="2">
        <f t="shared" si="14"/>
        <v>86.786000000000001</v>
      </c>
      <c r="CD46" s="2">
        <f t="shared" si="14"/>
        <v>85.195999999999998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48.415174874959057</v>
      </c>
      <c r="CW46" s="2">
        <f t="shared" si="16"/>
        <v>58.886200828635246</v>
      </c>
      <c r="CX46" s="2">
        <f t="shared" si="16"/>
        <v>67.575810856458389</v>
      </c>
      <c r="CY46" s="2">
        <f t="shared" si="16"/>
        <v>75.814151370492127</v>
      </c>
      <c r="CZ46" s="2">
        <f t="shared" si="16"/>
        <v>82.897569407977443</v>
      </c>
      <c r="DA46" s="2">
        <f t="shared" si="16"/>
        <v>88.464535772986565</v>
      </c>
      <c r="DB46" s="2">
        <f t="shared" si="16"/>
        <v>92.232155150547143</v>
      </c>
      <c r="DC46" s="2">
        <f t="shared" si="16"/>
        <v>95.727212639944028</v>
      </c>
      <c r="DD46" s="2">
        <f t="shared" si="16"/>
        <v>96.995826128224067</v>
      </c>
      <c r="DE46" s="2">
        <f t="shared" si="16"/>
        <v>97.910229736497655</v>
      </c>
      <c r="DF46" s="2">
        <f t="shared" si="16"/>
        <v>97.331177402898618</v>
      </c>
      <c r="DG46" s="2">
        <f t="shared" si="16"/>
        <v>96.421347981358139</v>
      </c>
      <c r="DH46" s="2">
        <f t="shared" si="16"/>
        <v>93.292390382934997</v>
      </c>
      <c r="DI46" s="2">
        <f t="shared" si="16"/>
        <v>90.302949971785807</v>
      </c>
      <c r="DJ46" s="2">
        <f t="shared" si="16"/>
        <v>87.311416973768701</v>
      </c>
      <c r="DL46" s="2">
        <f t="shared" si="17"/>
        <v>44.121479435431539</v>
      </c>
      <c r="DM46" s="2">
        <f t="shared" si="17"/>
        <v>57.286938103548813</v>
      </c>
      <c r="DN46" s="2">
        <f t="shared" si="17"/>
        <v>70.5613642291123</v>
      </c>
      <c r="DO46" s="2">
        <f t="shared" si="17"/>
        <v>78.793725954481573</v>
      </c>
      <c r="DP46" s="2">
        <f t="shared" si="17"/>
        <v>84.257426003811972</v>
      </c>
      <c r="DQ46" s="2">
        <f t="shared" si="17"/>
        <v>88.903515341220086</v>
      </c>
      <c r="DR46" s="2">
        <f t="shared" si="17"/>
        <v>96.84810181868184</v>
      </c>
      <c r="DS46" s="2">
        <f t="shared" si="17"/>
        <v>99.238412382910681</v>
      </c>
      <c r="DT46" s="2">
        <f t="shared" si="17"/>
        <v>100.98309580156739</v>
      </c>
      <c r="DU46" s="2">
        <f t="shared" si="17"/>
        <v>102.3167005747386</v>
      </c>
      <c r="DV46" s="2">
        <f t="shared" si="17"/>
        <v>102.11670426040438</v>
      </c>
      <c r="DW46" s="2">
        <f t="shared" si="17"/>
        <v>99.751608081144013</v>
      </c>
      <c r="DX46" s="2">
        <f t="shared" si="17"/>
        <v>94.146492575756326</v>
      </c>
      <c r="DY46" s="2">
        <f t="shared" si="17"/>
        <v>90.420976091421352</v>
      </c>
      <c r="DZ46" s="2">
        <f t="shared" si="17"/>
        <v>86.629447842570343</v>
      </c>
      <c r="EB46" s="2">
        <f t="shared" si="18"/>
        <v>1.6668473110523158E-3</v>
      </c>
      <c r="EC46" s="2">
        <f t="shared" si="18"/>
        <v>1.5018926376318886E-3</v>
      </c>
      <c r="ED46" s="2">
        <f t="shared" si="18"/>
        <v>1.2789762742622379E-3</v>
      </c>
      <c r="EE46" s="2">
        <f t="shared" si="18"/>
        <v>1.5212118189743384E-3</v>
      </c>
      <c r="EF46" s="2">
        <f t="shared" si="18"/>
        <v>1.3612136342651176E-3</v>
      </c>
      <c r="EG46" s="2">
        <f t="shared" si="18"/>
        <v>1.3171083624844266E-3</v>
      </c>
      <c r="EH46" s="2">
        <f t="shared" si="18"/>
        <v>1.2544709674631332E-3</v>
      </c>
      <c r="EI46" s="2">
        <f t="shared" si="18"/>
        <v>1.4515872873592374E-3</v>
      </c>
      <c r="EJ46" s="2">
        <f t="shared" si="18"/>
        <v>1.6698039145516199E-3</v>
      </c>
      <c r="EK46" s="2">
        <f t="shared" si="18"/>
        <v>1.5414982798926729E-3</v>
      </c>
      <c r="EL46" s="2">
        <f t="shared" si="18"/>
        <v>1.3635695424428537E-3</v>
      </c>
      <c r="EM46" s="2">
        <f t="shared" si="18"/>
        <v>1.1446393115042716E-3</v>
      </c>
      <c r="EN46" s="2">
        <f t="shared" si="18"/>
        <v>9.0055278315787416E-4</v>
      </c>
      <c r="EO46" s="2">
        <f t="shared" si="18"/>
        <v>8.8385488006939973E-4</v>
      </c>
      <c r="EP46" s="2">
        <f t="shared" si="18"/>
        <v>8.6396242527685076E-4</v>
      </c>
    </row>
    <row r="47" spans="2:146" x14ac:dyDescent="0.25">
      <c r="B47" s="2">
        <v>25</v>
      </c>
      <c r="C47" s="49">
        <v>47.517200000000003</v>
      </c>
      <c r="D47" s="49">
        <v>57.561399999999999</v>
      </c>
      <c r="E47" s="49">
        <v>66.684200000000004</v>
      </c>
      <c r="F47" s="49">
        <v>73.718999999999994</v>
      </c>
      <c r="G47" s="49">
        <v>79.561000000000007</v>
      </c>
      <c r="H47" s="49">
        <v>86.105000000000004</v>
      </c>
      <c r="I47" s="49">
        <v>88.143000000000001</v>
      </c>
      <c r="J47" s="49">
        <v>93.286000000000001</v>
      </c>
      <c r="K47" s="49">
        <v>93.713999999999999</v>
      </c>
      <c r="L47" s="49">
        <v>95.731999999999999</v>
      </c>
      <c r="M47" s="49">
        <v>94.195999999999998</v>
      </c>
      <c r="N47" s="49">
        <v>92.625</v>
      </c>
      <c r="O47" s="49">
        <v>90.213999999999999</v>
      </c>
      <c r="P47" s="49">
        <v>87.036000000000001</v>
      </c>
      <c r="Q47" s="49">
        <v>84.161000000000001</v>
      </c>
      <c r="T47" s="4">
        <f t="shared" si="11"/>
        <v>48.433714351119903</v>
      </c>
      <c r="U47" s="4">
        <f t="shared" si="11"/>
        <v>58.876259212269545</v>
      </c>
      <c r="V47" s="4">
        <f t="shared" si="11"/>
        <v>67.554263795727692</v>
      </c>
      <c r="W47" s="4">
        <f t="shared" si="11"/>
        <v>75.778053662178934</v>
      </c>
      <c r="X47" s="4">
        <f t="shared" si="11"/>
        <v>82.848632868337603</v>
      </c>
      <c r="Y47" s="4">
        <f t="shared" si="11"/>
        <v>88.409920770022353</v>
      </c>
      <c r="Z47" s="4">
        <f t="shared" si="11"/>
        <v>92.206737947185076</v>
      </c>
      <c r="AA47" s="4">
        <f t="shared" si="11"/>
        <v>95.680634798694342</v>
      </c>
      <c r="AB47" s="4">
        <f t="shared" si="11"/>
        <v>96.951445785123823</v>
      </c>
      <c r="AC47" s="4">
        <f t="shared" si="11"/>
        <v>97.86590827080299</v>
      </c>
      <c r="AD47" s="4">
        <f t="shared" si="11"/>
        <v>97.292090608408159</v>
      </c>
      <c r="AE47" s="4">
        <f t="shared" si="11"/>
        <v>96.3640239496915</v>
      </c>
      <c r="AF47" s="4">
        <f t="shared" si="11"/>
        <v>93.206088243276753</v>
      </c>
      <c r="AG47" s="4">
        <f t="shared" si="11"/>
        <v>90.201229548135359</v>
      </c>
      <c r="AH47" s="4">
        <f t="shared" si="11"/>
        <v>87.199852647792881</v>
      </c>
      <c r="AJ47" s="4">
        <f t="shared" si="12"/>
        <v>-0.91651435111990054</v>
      </c>
      <c r="AK47" s="4">
        <f t="shared" si="12"/>
        <v>-1.3148592122695462</v>
      </c>
      <c r="AL47" s="4">
        <f t="shared" si="12"/>
        <v>-0.87006379572768822</v>
      </c>
      <c r="AM47" s="4">
        <f t="shared" si="12"/>
        <v>-2.0590536621789397</v>
      </c>
      <c r="AN47" s="4">
        <f t="shared" si="12"/>
        <v>-3.2876328683375959</v>
      </c>
      <c r="AO47" s="4">
        <f t="shared" si="12"/>
        <v>-2.3049207700223491</v>
      </c>
      <c r="AP47" s="4">
        <f t="shared" si="12"/>
        <v>-4.063737947185075</v>
      </c>
      <c r="AQ47" s="4">
        <f t="shared" si="12"/>
        <v>-2.3946347986943408</v>
      </c>
      <c r="AR47" s="4">
        <f t="shared" si="12"/>
        <v>-3.2374457851238247</v>
      </c>
      <c r="AS47" s="4">
        <f t="shared" si="12"/>
        <v>-2.1339082708029906</v>
      </c>
      <c r="AT47" s="4">
        <f t="shared" si="12"/>
        <v>-3.0960906084081614</v>
      </c>
      <c r="AU47" s="4">
        <f t="shared" si="12"/>
        <v>-3.7390239496915001</v>
      </c>
      <c r="AV47" s="4">
        <f t="shared" si="12"/>
        <v>-2.9920882432767542</v>
      </c>
      <c r="AW47" s="4">
        <f t="shared" si="12"/>
        <v>-3.1652295481353576</v>
      </c>
      <c r="AX47" s="4">
        <f t="shared" si="12"/>
        <v>-3.0388526477928792</v>
      </c>
      <c r="AZ47" s="2">
        <f t="shared" si="13"/>
        <v>48.433714350937571</v>
      </c>
      <c r="BA47" s="2">
        <f t="shared" si="13"/>
        <v>58.876259206707985</v>
      </c>
      <c r="BB47" s="2">
        <f t="shared" si="13"/>
        <v>67.554263794355336</v>
      </c>
      <c r="BC47" s="2">
        <f t="shared" si="13"/>
        <v>75.778053662178664</v>
      </c>
      <c r="BD47" s="2">
        <f t="shared" si="13"/>
        <v>82.848632868337575</v>
      </c>
      <c r="BE47" s="2">
        <f t="shared" si="13"/>
        <v>88.40992077002231</v>
      </c>
      <c r="BF47" s="2">
        <f t="shared" si="13"/>
        <v>92.206737947185047</v>
      </c>
      <c r="BG47" s="2">
        <f t="shared" si="13"/>
        <v>95.680634798694285</v>
      </c>
      <c r="BH47" s="2">
        <f t="shared" si="13"/>
        <v>96.951445785115752</v>
      </c>
      <c r="BI47" s="2">
        <f t="shared" si="13"/>
        <v>97.86590827079641</v>
      </c>
      <c r="BJ47" s="2">
        <f t="shared" si="13"/>
        <v>97.292090608405204</v>
      </c>
      <c r="BK47" s="2">
        <f t="shared" si="13"/>
        <v>96.364023949691358</v>
      </c>
      <c r="BL47" s="2">
        <f t="shared" si="13"/>
        <v>93.206088243276753</v>
      </c>
      <c r="BM47" s="2">
        <f t="shared" si="13"/>
        <v>90.201229548135359</v>
      </c>
      <c r="BN47" s="2">
        <f t="shared" si="13"/>
        <v>87.199852647792795</v>
      </c>
      <c r="BP47" s="2">
        <f t="shared" si="14"/>
        <v>47.517200000000003</v>
      </c>
      <c r="BQ47" s="2">
        <f t="shared" si="14"/>
        <v>57.561399999999999</v>
      </c>
      <c r="BR47" s="2">
        <f t="shared" si="14"/>
        <v>66.684200000000004</v>
      </c>
      <c r="BS47" s="2">
        <f t="shared" si="14"/>
        <v>73.718999999999994</v>
      </c>
      <c r="BT47" s="2">
        <f t="shared" si="14"/>
        <v>79.561000000000007</v>
      </c>
      <c r="BU47" s="2">
        <f t="shared" si="14"/>
        <v>86.105000000000004</v>
      </c>
      <c r="BV47" s="2">
        <f t="shared" si="14"/>
        <v>88.143000000000001</v>
      </c>
      <c r="BW47" s="2">
        <f t="shared" si="14"/>
        <v>93.286000000000001</v>
      </c>
      <c r="BX47" s="2">
        <f t="shared" si="14"/>
        <v>93.713999999999999</v>
      </c>
      <c r="BY47" s="2">
        <f t="shared" si="14"/>
        <v>95.731999999999999</v>
      </c>
      <c r="BZ47" s="2">
        <f t="shared" si="14"/>
        <v>94.195999999999998</v>
      </c>
      <c r="CA47" s="2">
        <f t="shared" si="14"/>
        <v>92.625</v>
      </c>
      <c r="CB47" s="2">
        <f t="shared" si="14"/>
        <v>90.213999999999999</v>
      </c>
      <c r="CC47" s="2">
        <f t="shared" si="14"/>
        <v>87.036000000000001</v>
      </c>
      <c r="CD47" s="2">
        <f t="shared" si="14"/>
        <v>84.161000000000001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48.441594871136843</v>
      </c>
      <c r="CW47" s="2">
        <f t="shared" si="16"/>
        <v>58.87892820864586</v>
      </c>
      <c r="CX47" s="2">
        <f t="shared" si="16"/>
        <v>67.55014747188396</v>
      </c>
      <c r="CY47" s="2">
        <f t="shared" si="16"/>
        <v>75.773151575945093</v>
      </c>
      <c r="CZ47" s="2">
        <f t="shared" si="16"/>
        <v>82.846637852294634</v>
      </c>
      <c r="DA47" s="2">
        <f t="shared" si="16"/>
        <v>88.409304529633573</v>
      </c>
      <c r="DB47" s="2">
        <f t="shared" si="16"/>
        <v>92.200478765969891</v>
      </c>
      <c r="DC47" s="2">
        <f t="shared" si="16"/>
        <v>95.675119777089165</v>
      </c>
      <c r="DD47" s="2">
        <f t="shared" si="16"/>
        <v>96.944260576921522</v>
      </c>
      <c r="DE47" s="2">
        <f t="shared" si="16"/>
        <v>97.858589061088551</v>
      </c>
      <c r="DF47" s="2">
        <f t="shared" si="16"/>
        <v>97.28505539008485</v>
      </c>
      <c r="DG47" s="2">
        <f t="shared" si="16"/>
        <v>96.359916125029002</v>
      </c>
      <c r="DH47" s="2">
        <f t="shared" si="16"/>
        <v>93.205280688990484</v>
      </c>
      <c r="DI47" s="2">
        <f t="shared" si="16"/>
        <v>90.201147738409901</v>
      </c>
      <c r="DJ47" s="2">
        <f t="shared" si="16"/>
        <v>87.200508484767212</v>
      </c>
      <c r="DL47" s="2">
        <f t="shared" si="17"/>
        <v>44.129096907852052</v>
      </c>
      <c r="DM47" s="2">
        <f t="shared" si="17"/>
        <v>57.257965866906467</v>
      </c>
      <c r="DN47" s="2">
        <f t="shared" si="17"/>
        <v>70.485771863357783</v>
      </c>
      <c r="DO47" s="2">
        <f t="shared" si="17"/>
        <v>78.71252653325601</v>
      </c>
      <c r="DP47" s="2">
        <f t="shared" si="17"/>
        <v>84.183470776383885</v>
      </c>
      <c r="DQ47" s="2">
        <f t="shared" si="17"/>
        <v>88.836064655875404</v>
      </c>
      <c r="DR47" s="2">
        <f t="shared" si="17"/>
        <v>96.751506369849309</v>
      </c>
      <c r="DS47" s="2">
        <f t="shared" si="17"/>
        <v>99.140611606122931</v>
      </c>
      <c r="DT47" s="2">
        <f t="shared" si="17"/>
        <v>100.86929835123851</v>
      </c>
      <c r="DU47" s="2">
        <f t="shared" si="17"/>
        <v>102.18956459197432</v>
      </c>
      <c r="DV47" s="2">
        <f t="shared" si="17"/>
        <v>101.99111492464363</v>
      </c>
      <c r="DW47" s="2">
        <f t="shared" si="17"/>
        <v>99.633256734286675</v>
      </c>
      <c r="DX47" s="2">
        <f t="shared" si="17"/>
        <v>94.023180834244414</v>
      </c>
      <c r="DY47" s="2">
        <f t="shared" si="17"/>
        <v>90.285570781580319</v>
      </c>
      <c r="DZ47" s="2">
        <f t="shared" si="17"/>
        <v>86.508140080414108</v>
      </c>
      <c r="EB47" s="2">
        <f t="shared" si="18"/>
        <v>1.8273678657619843E-3</v>
      </c>
      <c r="EC47" s="2">
        <f t="shared" si="18"/>
        <v>1.6465539446218053E-3</v>
      </c>
      <c r="ED47" s="2">
        <f t="shared" si="18"/>
        <v>1.4021965764167334E-3</v>
      </c>
      <c r="EE47" s="2">
        <f t="shared" si="18"/>
        <v>1.6677308287531575E-3</v>
      </c>
      <c r="EF47" s="2">
        <f t="shared" si="18"/>
        <v>1.4923450844109641E-3</v>
      </c>
      <c r="EG47" s="2">
        <f t="shared" si="18"/>
        <v>1.4439971094763085E-3</v>
      </c>
      <c r="EH47" s="2">
        <f t="shared" si="18"/>
        <v>1.3753336081346052E-3</v>
      </c>
      <c r="EI47" s="2">
        <f t="shared" si="18"/>
        <v>1.5914109388193447E-3</v>
      </c>
      <c r="EJ47" s="2">
        <f t="shared" si="18"/>
        <v>1.830608673687913E-3</v>
      </c>
      <c r="EK47" s="2">
        <f t="shared" si="18"/>
        <v>1.6899679196205161E-3</v>
      </c>
      <c r="EL47" s="2">
        <f t="shared" si="18"/>
        <v>1.4949276074161075E-3</v>
      </c>
      <c r="EM47" s="2">
        <f t="shared" si="18"/>
        <v>1.2549334617770874E-3</v>
      </c>
      <c r="EN47" s="2">
        <f t="shared" si="18"/>
        <v>9.8735070651814164E-4</v>
      </c>
      <c r="EO47" s="2">
        <f t="shared" si="18"/>
        <v>9.69044971445986E-4</v>
      </c>
      <c r="EP47" s="2">
        <f t="shared" si="18"/>
        <v>9.4723700604885995E-4</v>
      </c>
    </row>
    <row r="48" spans="2:146" x14ac:dyDescent="0.25">
      <c r="B48" s="2">
        <v>26</v>
      </c>
      <c r="C48" s="49">
        <v>47.879300000000001</v>
      </c>
      <c r="D48" s="49">
        <v>56.877200000000002</v>
      </c>
      <c r="E48" s="49">
        <v>67.192999999999998</v>
      </c>
      <c r="F48" s="49">
        <v>73.876999999999995</v>
      </c>
      <c r="G48" s="49">
        <v>81.263000000000005</v>
      </c>
      <c r="H48" s="49">
        <v>86.841999999999999</v>
      </c>
      <c r="I48" s="49">
        <v>89.338999999999999</v>
      </c>
      <c r="J48" s="49">
        <v>92.661000000000001</v>
      </c>
      <c r="K48" s="49">
        <v>95.143000000000001</v>
      </c>
      <c r="L48" s="49">
        <v>94.356999999999999</v>
      </c>
      <c r="M48" s="49">
        <v>94.356999999999999</v>
      </c>
      <c r="N48" s="49">
        <v>93.713999999999999</v>
      </c>
      <c r="O48" s="49">
        <v>91.054000000000002</v>
      </c>
      <c r="P48" s="49">
        <v>87.804000000000002</v>
      </c>
      <c r="Q48" s="49">
        <v>84.036000000000001</v>
      </c>
      <c r="T48" s="4">
        <f t="shared" si="11"/>
        <v>48.45933790523506</v>
      </c>
      <c r="U48" s="4">
        <f t="shared" si="11"/>
        <v>58.86869040254556</v>
      </c>
      <c r="V48" s="4">
        <f t="shared" si="11"/>
        <v>67.52892018617537</v>
      </c>
      <c r="W48" s="4">
        <f t="shared" si="11"/>
        <v>75.737452448932132</v>
      </c>
      <c r="X48" s="4">
        <f t="shared" si="11"/>
        <v>82.797855804537491</v>
      </c>
      <c r="Y48" s="4">
        <f t="shared" si="11"/>
        <v>88.354729541823815</v>
      </c>
      <c r="Z48" s="4">
        <f t="shared" si="11"/>
        <v>92.175566640111114</v>
      </c>
      <c r="AA48" s="4">
        <f t="shared" si="11"/>
        <v>95.628993341206609</v>
      </c>
      <c r="AB48" s="4">
        <f t="shared" si="11"/>
        <v>96.900447167387142</v>
      </c>
      <c r="AC48" s="4">
        <f t="shared" si="11"/>
        <v>97.814832560317825</v>
      </c>
      <c r="AD48" s="4">
        <f t="shared" si="11"/>
        <v>97.246515987857194</v>
      </c>
      <c r="AE48" s="4">
        <f t="shared" si="11"/>
        <v>96.302909551463685</v>
      </c>
      <c r="AF48" s="4">
        <f t="shared" si="11"/>
        <v>93.119017187461438</v>
      </c>
      <c r="AG48" s="4">
        <f t="shared" si="11"/>
        <v>90.09939949806494</v>
      </c>
      <c r="AH48" s="4">
        <f t="shared" si="11"/>
        <v>87.088870150580235</v>
      </c>
      <c r="AJ48" s="4">
        <f t="shared" si="12"/>
        <v>-0.58003790523505927</v>
      </c>
      <c r="AK48" s="4">
        <f t="shared" si="12"/>
        <v>-1.9914904025455584</v>
      </c>
      <c r="AL48" s="4">
        <f t="shared" si="12"/>
        <v>-0.33592018617537178</v>
      </c>
      <c r="AM48" s="4">
        <f t="shared" si="12"/>
        <v>-1.8604524489321363</v>
      </c>
      <c r="AN48" s="4">
        <f t="shared" si="12"/>
        <v>-1.5348558045374858</v>
      </c>
      <c r="AO48" s="4">
        <f t="shared" si="12"/>
        <v>-1.5127295418238162</v>
      </c>
      <c r="AP48" s="4">
        <f t="shared" si="12"/>
        <v>-2.8365666401111156</v>
      </c>
      <c r="AQ48" s="4">
        <f t="shared" si="12"/>
        <v>-2.9679933412066077</v>
      </c>
      <c r="AR48" s="4">
        <f t="shared" si="12"/>
        <v>-1.7574471673871415</v>
      </c>
      <c r="AS48" s="4">
        <f t="shared" si="12"/>
        <v>-3.4578325603178257</v>
      </c>
      <c r="AT48" s="4">
        <f t="shared" si="12"/>
        <v>-2.8895159878571945</v>
      </c>
      <c r="AU48" s="4">
        <f t="shared" si="12"/>
        <v>-2.5889095514636864</v>
      </c>
      <c r="AV48" s="4">
        <f t="shared" si="12"/>
        <v>-2.0650171874614358</v>
      </c>
      <c r="AW48" s="4">
        <f t="shared" si="12"/>
        <v>-2.2953994980649384</v>
      </c>
      <c r="AX48" s="4">
        <f t="shared" si="12"/>
        <v>-3.0528701505802331</v>
      </c>
      <c r="AZ48" s="2">
        <f t="shared" si="13"/>
        <v>48.459337904466075</v>
      </c>
      <c r="BA48" s="2">
        <f t="shared" si="13"/>
        <v>58.868690380553147</v>
      </c>
      <c r="BB48" s="2">
        <f t="shared" si="13"/>
        <v>67.528920180318039</v>
      </c>
      <c r="BC48" s="2">
        <f t="shared" si="13"/>
        <v>75.737452448930114</v>
      </c>
      <c r="BD48" s="2">
        <f t="shared" si="13"/>
        <v>82.797855804537292</v>
      </c>
      <c r="BE48" s="2">
        <f t="shared" si="13"/>
        <v>88.354729541823531</v>
      </c>
      <c r="BF48" s="2">
        <f t="shared" si="13"/>
        <v>92.175566640110887</v>
      </c>
      <c r="BG48" s="2">
        <f t="shared" si="13"/>
        <v>95.62899334120614</v>
      </c>
      <c r="BH48" s="2">
        <f t="shared" si="13"/>
        <v>96.900447167335585</v>
      </c>
      <c r="BI48" s="2">
        <f t="shared" si="13"/>
        <v>97.814832560277239</v>
      </c>
      <c r="BJ48" s="2">
        <f t="shared" si="13"/>
        <v>97.246515987838748</v>
      </c>
      <c r="BK48" s="2">
        <f t="shared" si="13"/>
        <v>96.302909551462733</v>
      </c>
      <c r="BL48" s="2">
        <f t="shared" si="13"/>
        <v>93.119017187461424</v>
      </c>
      <c r="BM48" s="2">
        <f t="shared" si="13"/>
        <v>90.099399498064926</v>
      </c>
      <c r="BN48" s="2">
        <f t="shared" si="13"/>
        <v>87.088870150579737</v>
      </c>
      <c r="BP48" s="2">
        <f t="shared" si="14"/>
        <v>47.879300000000001</v>
      </c>
      <c r="BQ48" s="2">
        <f t="shared" si="14"/>
        <v>56.877200000000002</v>
      </c>
      <c r="BR48" s="2">
        <f t="shared" si="14"/>
        <v>67.192999999999998</v>
      </c>
      <c r="BS48" s="2">
        <f t="shared" si="14"/>
        <v>73.876999999999995</v>
      </c>
      <c r="BT48" s="2">
        <f t="shared" si="14"/>
        <v>81.263000000000005</v>
      </c>
      <c r="BU48" s="2">
        <f t="shared" si="14"/>
        <v>86.841999999999999</v>
      </c>
      <c r="BV48" s="2">
        <f t="shared" si="14"/>
        <v>89.338999999999999</v>
      </c>
      <c r="BW48" s="2">
        <f t="shared" si="14"/>
        <v>92.661000000000001</v>
      </c>
      <c r="BX48" s="2">
        <f t="shared" si="14"/>
        <v>95.143000000000001</v>
      </c>
      <c r="BY48" s="2">
        <f t="shared" si="14"/>
        <v>94.356999999999999</v>
      </c>
      <c r="BZ48" s="2">
        <f t="shared" si="14"/>
        <v>94.356999999999999</v>
      </c>
      <c r="CA48" s="2">
        <f t="shared" si="14"/>
        <v>93.713999999999999</v>
      </c>
      <c r="CB48" s="2">
        <f t="shared" si="14"/>
        <v>91.054000000000002</v>
      </c>
      <c r="CC48" s="2">
        <f t="shared" si="14"/>
        <v>87.804000000000002</v>
      </c>
      <c r="CD48" s="2">
        <f t="shared" si="14"/>
        <v>84.036000000000001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48.468014867314636</v>
      </c>
      <c r="CW48" s="2">
        <f t="shared" si="16"/>
        <v>58.871655588656481</v>
      </c>
      <c r="CX48" s="2">
        <f t="shared" si="16"/>
        <v>67.524484087309517</v>
      </c>
      <c r="CY48" s="2">
        <f t="shared" si="16"/>
        <v>75.732151781398059</v>
      </c>
      <c r="CZ48" s="2">
        <f t="shared" si="16"/>
        <v>82.79570629661184</v>
      </c>
      <c r="DA48" s="2">
        <f t="shared" si="16"/>
        <v>88.354073286280581</v>
      </c>
      <c r="DB48" s="2">
        <f t="shared" si="16"/>
        <v>92.168802381392652</v>
      </c>
      <c r="DC48" s="2">
        <f t="shared" si="16"/>
        <v>95.623026914234302</v>
      </c>
      <c r="DD48" s="2">
        <f t="shared" si="16"/>
        <v>96.892695025618977</v>
      </c>
      <c r="DE48" s="2">
        <f t="shared" si="16"/>
        <v>97.806948385679433</v>
      </c>
      <c r="DF48" s="2">
        <f t="shared" si="16"/>
        <v>97.238933377271081</v>
      </c>
      <c r="DG48" s="2">
        <f t="shared" si="16"/>
        <v>96.29848426869988</v>
      </c>
      <c r="DH48" s="2">
        <f t="shared" si="16"/>
        <v>93.118170995045958</v>
      </c>
      <c r="DI48" s="2">
        <f t="shared" si="16"/>
        <v>90.099345505034009</v>
      </c>
      <c r="DJ48" s="2">
        <f t="shared" si="16"/>
        <v>87.089599995765724</v>
      </c>
      <c r="DL48" s="2">
        <f t="shared" si="17"/>
        <v>44.136714380272558</v>
      </c>
      <c r="DM48" s="2">
        <f t="shared" si="17"/>
        <v>57.228993630264128</v>
      </c>
      <c r="DN48" s="2">
        <f t="shared" si="17"/>
        <v>70.410179497603281</v>
      </c>
      <c r="DO48" s="2">
        <f t="shared" si="17"/>
        <v>78.631327112030462</v>
      </c>
      <c r="DP48" s="2">
        <f t="shared" si="17"/>
        <v>84.109515548955784</v>
      </c>
      <c r="DQ48" s="2">
        <f t="shared" si="17"/>
        <v>88.768613970530723</v>
      </c>
      <c r="DR48" s="2">
        <f t="shared" si="17"/>
        <v>96.654910921016779</v>
      </c>
      <c r="DS48" s="2">
        <f t="shared" si="17"/>
        <v>99.042810829335167</v>
      </c>
      <c r="DT48" s="2">
        <f t="shared" si="17"/>
        <v>100.75550090090962</v>
      </c>
      <c r="DU48" s="2">
        <f t="shared" si="17"/>
        <v>102.06242860921002</v>
      </c>
      <c r="DV48" s="2">
        <f t="shared" si="17"/>
        <v>101.86552558888286</v>
      </c>
      <c r="DW48" s="2">
        <f t="shared" si="17"/>
        <v>99.514905387429337</v>
      </c>
      <c r="DX48" s="2">
        <f t="shared" si="17"/>
        <v>93.899869092732487</v>
      </c>
      <c r="DY48" s="2">
        <f t="shared" si="17"/>
        <v>90.150165471739271</v>
      </c>
      <c r="DZ48" s="2">
        <f t="shared" si="17"/>
        <v>86.386832318257859</v>
      </c>
      <c r="EB48" s="2">
        <f t="shared" si="18"/>
        <v>2.0033158342445557E-3</v>
      </c>
      <c r="EC48" s="2">
        <f t="shared" si="18"/>
        <v>1.8051237433131821E-3</v>
      </c>
      <c r="ED48" s="2">
        <f t="shared" si="18"/>
        <v>1.5372700087142542E-3</v>
      </c>
      <c r="EE48" s="2">
        <f t="shared" si="18"/>
        <v>1.828336312068987E-3</v>
      </c>
      <c r="EF48" s="2">
        <f t="shared" si="18"/>
        <v>1.6360882842127798E-3</v>
      </c>
      <c r="EG48" s="2">
        <f t="shared" si="18"/>
        <v>1.5830907987488419E-3</v>
      </c>
      <c r="EH48" s="2">
        <f t="shared" si="18"/>
        <v>1.5078232411205577E-3</v>
      </c>
      <c r="EI48" s="2">
        <f t="shared" si="18"/>
        <v>1.7446795236070356E-3</v>
      </c>
      <c r="EJ48" s="2">
        <f t="shared" si="18"/>
        <v>2.0068680557304508E-3</v>
      </c>
      <c r="EK48" s="2">
        <f t="shared" si="18"/>
        <v>1.8527109006920132E-3</v>
      </c>
      <c r="EL48" s="2">
        <f t="shared" si="18"/>
        <v>1.63891914844619E-3</v>
      </c>
      <c r="EM48" s="2">
        <f t="shared" si="18"/>
        <v>1.375840600314036E-3</v>
      </c>
      <c r="EN48" s="2">
        <f t="shared" si="18"/>
        <v>1.082505404544013E-3</v>
      </c>
      <c r="EO48" s="2">
        <f t="shared" si="18"/>
        <v>1.0624373531869236E-3</v>
      </c>
      <c r="EP48" s="2">
        <f t="shared" si="18"/>
        <v>1.0385298148430217E-3</v>
      </c>
    </row>
    <row r="49" spans="2:146" x14ac:dyDescent="0.25">
      <c r="B49" s="2">
        <v>27</v>
      </c>
      <c r="C49" s="49">
        <v>47.379300000000001</v>
      </c>
      <c r="D49" s="49">
        <v>57.438600000000001</v>
      </c>
      <c r="E49" s="49">
        <v>65.473699999999994</v>
      </c>
      <c r="F49" s="49">
        <v>74.825000000000003</v>
      </c>
      <c r="G49" s="49">
        <v>81.069999999999993</v>
      </c>
      <c r="H49" s="49">
        <v>85.965000000000003</v>
      </c>
      <c r="I49" s="49">
        <v>89.143000000000001</v>
      </c>
      <c r="J49" s="49">
        <v>93.875</v>
      </c>
      <c r="K49" s="49">
        <v>94.338999999999999</v>
      </c>
      <c r="L49" s="49">
        <v>95.429000000000002</v>
      </c>
      <c r="M49" s="49">
        <v>95.018000000000001</v>
      </c>
      <c r="N49" s="49">
        <v>93.070999999999998</v>
      </c>
      <c r="O49" s="49">
        <v>91.838999999999999</v>
      </c>
      <c r="P49" s="49">
        <v>89.375</v>
      </c>
      <c r="Q49" s="49">
        <v>85.5</v>
      </c>
      <c r="T49" s="4">
        <f t="shared" si="11"/>
        <v>48.484881311036176</v>
      </c>
      <c r="U49" s="4">
        <f t="shared" si="11"/>
        <v>58.861089390070916</v>
      </c>
      <c r="V49" s="4">
        <f t="shared" si="11"/>
        <v>67.50359993766628</v>
      </c>
      <c r="W49" s="4">
        <f t="shared" si="11"/>
        <v>75.696882452982038</v>
      </c>
      <c r="X49" s="4">
        <f t="shared" si="11"/>
        <v>82.747089961079439</v>
      </c>
      <c r="Y49" s="4">
        <f t="shared" si="11"/>
        <v>88.29954029536961</v>
      </c>
      <c r="Z49" s="4">
        <f t="shared" si="11"/>
        <v>92.144434465452306</v>
      </c>
      <c r="AA49" s="4">
        <f t="shared" si="11"/>
        <v>95.577387582806125</v>
      </c>
      <c r="AB49" s="4">
        <f t="shared" si="11"/>
        <v>96.849490969559596</v>
      </c>
      <c r="AC49" s="4">
        <f t="shared" si="11"/>
        <v>97.76379765302454</v>
      </c>
      <c r="AD49" s="4">
        <f t="shared" si="11"/>
        <v>97.200981433984865</v>
      </c>
      <c r="AE49" s="4">
        <f t="shared" si="11"/>
        <v>96.241818138281616</v>
      </c>
      <c r="AF49" s="4">
        <f t="shared" si="11"/>
        <v>93.031946070443482</v>
      </c>
      <c r="AG49" s="4">
        <f t="shared" si="11"/>
        <v>89.997563326236218</v>
      </c>
      <c r="AH49" s="4">
        <f t="shared" si="11"/>
        <v>86.977879486879345</v>
      </c>
      <c r="AJ49" s="4">
        <f t="shared" si="12"/>
        <v>-1.1055813110361754</v>
      </c>
      <c r="AK49" s="4">
        <f t="shared" si="12"/>
        <v>-1.4224893900709148</v>
      </c>
      <c r="AL49" s="4">
        <f t="shared" si="12"/>
        <v>-2.0298999376662863</v>
      </c>
      <c r="AM49" s="4">
        <f t="shared" si="12"/>
        <v>-0.87188245298203526</v>
      </c>
      <c r="AN49" s="4">
        <f t="shared" si="12"/>
        <v>-1.6770899610794459</v>
      </c>
      <c r="AO49" s="4">
        <f t="shared" si="12"/>
        <v>-2.3345402953696066</v>
      </c>
      <c r="AP49" s="4">
        <f t="shared" si="12"/>
        <v>-3.0014344654523057</v>
      </c>
      <c r="AQ49" s="4">
        <f t="shared" si="12"/>
        <v>-1.702387582806125</v>
      </c>
      <c r="AR49" s="4">
        <f t="shared" si="12"/>
        <v>-2.5104909695595978</v>
      </c>
      <c r="AS49" s="4">
        <f t="shared" si="12"/>
        <v>-2.3347976530245376</v>
      </c>
      <c r="AT49" s="4">
        <f t="shared" si="12"/>
        <v>-2.1829814339848639</v>
      </c>
      <c r="AU49" s="4">
        <f t="shared" si="12"/>
        <v>-3.1708181382816178</v>
      </c>
      <c r="AV49" s="4">
        <f t="shared" si="12"/>
        <v>-1.1929460704434831</v>
      </c>
      <c r="AW49" s="4">
        <f t="shared" si="12"/>
        <v>-0.62256332623621802</v>
      </c>
      <c r="AX49" s="4">
        <f t="shared" si="12"/>
        <v>-1.4778794868793454</v>
      </c>
      <c r="AZ49" s="2">
        <f t="shared" si="13"/>
        <v>48.484881307920332</v>
      </c>
      <c r="BA49" s="2">
        <f t="shared" si="13"/>
        <v>58.861089306650975</v>
      </c>
      <c r="BB49" s="2">
        <f t="shared" si="13"/>
        <v>67.50359991373152</v>
      </c>
      <c r="BC49" s="2">
        <f t="shared" si="13"/>
        <v>75.69688245296787</v>
      </c>
      <c r="BD49" s="2">
        <f t="shared" si="13"/>
        <v>82.747089961077947</v>
      </c>
      <c r="BE49" s="2">
        <f t="shared" si="13"/>
        <v>88.299540295367507</v>
      </c>
      <c r="BF49" s="2">
        <f t="shared" si="13"/>
        <v>92.144434465450686</v>
      </c>
      <c r="BG49" s="2">
        <f t="shared" si="13"/>
        <v>95.577387582802672</v>
      </c>
      <c r="BH49" s="2">
        <f t="shared" si="13"/>
        <v>96.849490969248848</v>
      </c>
      <c r="BI49" s="2">
        <f t="shared" si="13"/>
        <v>97.763797652787787</v>
      </c>
      <c r="BJ49" s="2">
        <f t="shared" si="13"/>
        <v>97.200981433876109</v>
      </c>
      <c r="BK49" s="2">
        <f t="shared" si="13"/>
        <v>96.241818138275519</v>
      </c>
      <c r="BL49" s="2">
        <f t="shared" si="13"/>
        <v>93.031946070443354</v>
      </c>
      <c r="BM49" s="2">
        <f t="shared" si="13"/>
        <v>89.997563326236119</v>
      </c>
      <c r="BN49" s="2">
        <f t="shared" si="13"/>
        <v>86.977879486876532</v>
      </c>
      <c r="BP49" s="2">
        <f t="shared" si="14"/>
        <v>47.379300000000001</v>
      </c>
      <c r="BQ49" s="2">
        <f t="shared" si="14"/>
        <v>57.438600000000001</v>
      </c>
      <c r="BR49" s="2">
        <f t="shared" si="14"/>
        <v>65.473699999999994</v>
      </c>
      <c r="BS49" s="2">
        <f t="shared" si="14"/>
        <v>74.825000000000003</v>
      </c>
      <c r="BT49" s="2">
        <f t="shared" si="14"/>
        <v>81.069999999999993</v>
      </c>
      <c r="BU49" s="2">
        <f t="shared" si="14"/>
        <v>85.965000000000003</v>
      </c>
      <c r="BV49" s="2">
        <f t="shared" si="14"/>
        <v>89.143000000000001</v>
      </c>
      <c r="BW49" s="2">
        <f t="shared" si="14"/>
        <v>93.875</v>
      </c>
      <c r="BX49" s="2">
        <f t="shared" si="14"/>
        <v>94.338999999999999</v>
      </c>
      <c r="BY49" s="2">
        <f t="shared" si="14"/>
        <v>95.429000000000002</v>
      </c>
      <c r="BZ49" s="2">
        <f t="shared" si="14"/>
        <v>95.018000000000001</v>
      </c>
      <c r="CA49" s="2">
        <f t="shared" si="14"/>
        <v>93.070999999999998</v>
      </c>
      <c r="CB49" s="2">
        <f t="shared" si="14"/>
        <v>91.838999999999999</v>
      </c>
      <c r="CC49" s="2">
        <f t="shared" si="14"/>
        <v>89.375</v>
      </c>
      <c r="CD49" s="2">
        <f t="shared" si="14"/>
        <v>85.5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48.494434863492422</v>
      </c>
      <c r="CW49" s="2">
        <f t="shared" si="16"/>
        <v>58.864382968667094</v>
      </c>
      <c r="CX49" s="2">
        <f t="shared" si="16"/>
        <v>67.498820702735088</v>
      </c>
      <c r="CY49" s="2">
        <f t="shared" si="16"/>
        <v>75.691151986851011</v>
      </c>
      <c r="CZ49" s="2">
        <f t="shared" si="16"/>
        <v>82.744774740929032</v>
      </c>
      <c r="DA49" s="2">
        <f t="shared" si="16"/>
        <v>88.298842042927589</v>
      </c>
      <c r="DB49" s="2">
        <f t="shared" si="16"/>
        <v>92.137125996815413</v>
      </c>
      <c r="DC49" s="2">
        <f t="shared" si="16"/>
        <v>95.570934051379453</v>
      </c>
      <c r="DD49" s="2">
        <f t="shared" si="16"/>
        <v>96.841129474316418</v>
      </c>
      <c r="DE49" s="2">
        <f t="shared" si="16"/>
        <v>97.75530771027033</v>
      </c>
      <c r="DF49" s="2">
        <f t="shared" si="16"/>
        <v>97.192811364457313</v>
      </c>
      <c r="DG49" s="2">
        <f t="shared" si="16"/>
        <v>96.237052412370758</v>
      </c>
      <c r="DH49" s="2">
        <f t="shared" si="16"/>
        <v>93.031061301101445</v>
      </c>
      <c r="DI49" s="2">
        <f t="shared" si="16"/>
        <v>89.997543271658103</v>
      </c>
      <c r="DJ49" s="2">
        <f t="shared" si="16"/>
        <v>86.978691506764235</v>
      </c>
      <c r="DL49" s="2">
        <f t="shared" si="17"/>
        <v>44.144331852693064</v>
      </c>
      <c r="DM49" s="2">
        <f t="shared" si="17"/>
        <v>57.200021393621782</v>
      </c>
      <c r="DN49" s="2">
        <f t="shared" si="17"/>
        <v>70.334587131848778</v>
      </c>
      <c r="DO49" s="2">
        <f t="shared" si="17"/>
        <v>78.550127690804899</v>
      </c>
      <c r="DP49" s="2">
        <f t="shared" si="17"/>
        <v>84.035560321527697</v>
      </c>
      <c r="DQ49" s="2">
        <f t="shared" si="17"/>
        <v>88.701163285186041</v>
      </c>
      <c r="DR49" s="2">
        <f t="shared" si="17"/>
        <v>96.558315472184233</v>
      </c>
      <c r="DS49" s="2">
        <f t="shared" si="17"/>
        <v>98.945010052547417</v>
      </c>
      <c r="DT49" s="2">
        <f t="shared" si="17"/>
        <v>100.64170345058075</v>
      </c>
      <c r="DU49" s="2">
        <f t="shared" si="17"/>
        <v>101.93529262644573</v>
      </c>
      <c r="DV49" s="2">
        <f t="shared" si="17"/>
        <v>101.7399362531221</v>
      </c>
      <c r="DW49" s="2">
        <f t="shared" si="17"/>
        <v>99.396554040572013</v>
      </c>
      <c r="DX49" s="2">
        <f t="shared" si="17"/>
        <v>93.776557351220561</v>
      </c>
      <c r="DY49" s="2">
        <f t="shared" si="17"/>
        <v>90.014760161898238</v>
      </c>
      <c r="DZ49" s="2">
        <f t="shared" si="17"/>
        <v>86.265524556101624</v>
      </c>
      <c r="EB49" s="2">
        <f t="shared" si="18"/>
        <v>2.1961676650814723E-3</v>
      </c>
      <c r="EC49" s="2">
        <f t="shared" si="18"/>
        <v>1.9789341844369795E-3</v>
      </c>
      <c r="ED49" s="2">
        <f t="shared" si="18"/>
        <v>1.685333089270479E-3</v>
      </c>
      <c r="EE49" s="2">
        <f t="shared" si="18"/>
        <v>2.0043773400827162E-3</v>
      </c>
      <c r="EF49" s="2">
        <f t="shared" si="18"/>
        <v>1.793652008291595E-3</v>
      </c>
      <c r="EG49" s="2">
        <f t="shared" si="18"/>
        <v>1.7355594648469717E-3</v>
      </c>
      <c r="EH49" s="2">
        <f t="shared" si="18"/>
        <v>1.6530548342240218E-3</v>
      </c>
      <c r="EI49" s="2">
        <f t="shared" si="18"/>
        <v>1.9126811076505049E-3</v>
      </c>
      <c r="EJ49" s="2">
        <f t="shared" si="18"/>
        <v>2.2000610919943198E-3</v>
      </c>
      <c r="EK49" s="2">
        <f t="shared" si="18"/>
        <v>2.0310940560097175E-3</v>
      </c>
      <c r="EL49" s="2">
        <f t="shared" si="18"/>
        <v>1.7967550086771908E-3</v>
      </c>
      <c r="EM49" s="2">
        <f t="shared" si="18"/>
        <v>1.508378999467122E-3</v>
      </c>
      <c r="EN49" s="2">
        <f t="shared" si="18"/>
        <v>1.1868196240215035E-3</v>
      </c>
      <c r="EO49" s="2">
        <f t="shared" si="18"/>
        <v>1.16481999611246E-3</v>
      </c>
      <c r="EP49" s="2">
        <f t="shared" si="18"/>
        <v>1.1386112143192224E-3</v>
      </c>
    </row>
    <row r="50" spans="2:146" x14ac:dyDescent="0.25">
      <c r="B50" s="2">
        <v>28</v>
      </c>
      <c r="C50" s="49">
        <v>46.879300000000001</v>
      </c>
      <c r="D50" s="49">
        <v>58.280700000000003</v>
      </c>
      <c r="E50" s="49">
        <v>67.561400000000006</v>
      </c>
      <c r="F50" s="49">
        <v>73.841999999999999</v>
      </c>
      <c r="G50" s="49">
        <v>81.981999999999999</v>
      </c>
      <c r="H50" s="49">
        <v>86.210999999999999</v>
      </c>
      <c r="I50" s="49">
        <v>89.643000000000001</v>
      </c>
      <c r="J50" s="49">
        <v>91.25</v>
      </c>
      <c r="K50" s="49">
        <v>95.838999999999999</v>
      </c>
      <c r="L50" s="49">
        <v>93.893000000000001</v>
      </c>
      <c r="M50" s="49">
        <v>95.393000000000001</v>
      </c>
      <c r="N50" s="49">
        <v>95.143000000000001</v>
      </c>
      <c r="O50" s="49">
        <v>90.695999999999998</v>
      </c>
      <c r="P50" s="49">
        <v>86.679000000000002</v>
      </c>
      <c r="Q50" s="49">
        <v>84.768000000000001</v>
      </c>
      <c r="T50" s="4">
        <f t="shared" si="11"/>
        <v>48.510336557647328</v>
      </c>
      <c r="U50" s="4">
        <f t="shared" si="11"/>
        <v>58.853452836885552</v>
      </c>
      <c r="V50" s="4">
        <f t="shared" si="11"/>
        <v>67.478304610216455</v>
      </c>
      <c r="W50" s="4">
        <f t="shared" si="11"/>
        <v>75.656345976829812</v>
      </c>
      <c r="X50" s="4">
        <f t="shared" si="11"/>
        <v>82.696336061619022</v>
      </c>
      <c r="Y50" s="4">
        <f t="shared" si="11"/>
        <v>88.244353040245443</v>
      </c>
      <c r="Z50" s="4">
        <f t="shared" si="11"/>
        <v>92.113344261378046</v>
      </c>
      <c r="AA50" s="4">
        <f t="shared" si="11"/>
        <v>95.525820197954289</v>
      </c>
      <c r="AB50" s="4">
        <f t="shared" si="11"/>
        <v>96.798580084716306</v>
      </c>
      <c r="AC50" s="4">
        <f t="shared" si="11"/>
        <v>97.712806150306747</v>
      </c>
      <c r="AD50" s="4">
        <f t="shared" si="11"/>
        <v>97.155489570944752</v>
      </c>
      <c r="AE50" s="4">
        <f t="shared" si="11"/>
        <v>96.180751184571903</v>
      </c>
      <c r="AF50" s="4">
        <f t="shared" si="11"/>
        <v>92.944874521258924</v>
      </c>
      <c r="AG50" s="4">
        <f t="shared" si="11"/>
        <v>89.895720112201943</v>
      </c>
      <c r="AH50" s="4">
        <f t="shared" si="11"/>
        <v>86.866879771797855</v>
      </c>
      <c r="AJ50" s="4">
        <f t="shared" si="12"/>
        <v>-1.6310365576473274</v>
      </c>
      <c r="AK50" s="4">
        <f t="shared" si="12"/>
        <v>-0.57275283688554879</v>
      </c>
      <c r="AL50" s="4">
        <f t="shared" si="12"/>
        <v>8.3095389783551354E-2</v>
      </c>
      <c r="AM50" s="4">
        <f t="shared" si="12"/>
        <v>-1.8143459768298129</v>
      </c>
      <c r="AN50" s="4">
        <f t="shared" si="12"/>
        <v>-0.71433606161902219</v>
      </c>
      <c r="AO50" s="4">
        <f t="shared" si="12"/>
        <v>-2.0333530402454443</v>
      </c>
      <c r="AP50" s="4">
        <f t="shared" si="12"/>
        <v>-2.4703442613780453</v>
      </c>
      <c r="AQ50" s="4">
        <f t="shared" si="12"/>
        <v>-4.2758201979542889</v>
      </c>
      <c r="AR50" s="4">
        <f t="shared" si="12"/>
        <v>-0.95958008471630762</v>
      </c>
      <c r="AS50" s="4">
        <f t="shared" si="12"/>
        <v>-3.8198061503067464</v>
      </c>
      <c r="AT50" s="4">
        <f t="shared" si="12"/>
        <v>-1.7624895709447514</v>
      </c>
      <c r="AU50" s="4">
        <f t="shared" si="12"/>
        <v>-1.0377511845719027</v>
      </c>
      <c r="AV50" s="4">
        <f t="shared" si="12"/>
        <v>-2.2488745212589265</v>
      </c>
      <c r="AW50" s="4">
        <f t="shared" si="12"/>
        <v>-3.2167201122019407</v>
      </c>
      <c r="AX50" s="4">
        <f t="shared" si="12"/>
        <v>-2.0988797717978542</v>
      </c>
      <c r="AZ50" s="2">
        <f t="shared" si="13"/>
        <v>48.510336545517731</v>
      </c>
      <c r="BA50" s="2">
        <f t="shared" si="13"/>
        <v>58.853452533365498</v>
      </c>
      <c r="BB50" s="2">
        <f t="shared" si="13"/>
        <v>67.478304516577964</v>
      </c>
      <c r="BC50" s="2">
        <f t="shared" si="13"/>
        <v>75.656345976736048</v>
      </c>
      <c r="BD50" s="2">
        <f t="shared" si="13"/>
        <v>82.696336061608193</v>
      </c>
      <c r="BE50" s="2">
        <f t="shared" si="13"/>
        <v>88.244353040230749</v>
      </c>
      <c r="BF50" s="2">
        <f t="shared" si="13"/>
        <v>92.11334426136699</v>
      </c>
      <c r="BG50" s="2">
        <f t="shared" si="13"/>
        <v>95.525820197930258</v>
      </c>
      <c r="BH50" s="2">
        <f t="shared" si="13"/>
        <v>96.798580082949513</v>
      </c>
      <c r="BI50" s="2">
        <f t="shared" si="13"/>
        <v>97.712806149000784</v>
      </c>
      <c r="BJ50" s="2">
        <f t="shared" si="13"/>
        <v>97.155489570337934</v>
      </c>
      <c r="BK50" s="2">
        <f t="shared" si="13"/>
        <v>96.180751184534756</v>
      </c>
      <c r="BL50" s="2">
        <f t="shared" si="13"/>
        <v>92.944874521258072</v>
      </c>
      <c r="BM50" s="2">
        <f t="shared" si="13"/>
        <v>89.895720112201275</v>
      </c>
      <c r="BN50" s="2">
        <f t="shared" si="13"/>
        <v>86.86687977178245</v>
      </c>
      <c r="BP50" s="2">
        <f t="shared" si="14"/>
        <v>46.879300000000001</v>
      </c>
      <c r="BQ50" s="2">
        <f t="shared" si="14"/>
        <v>58.280700000000003</v>
      </c>
      <c r="BR50" s="2">
        <f t="shared" si="14"/>
        <v>67.561400000000006</v>
      </c>
      <c r="BS50" s="2">
        <f t="shared" si="14"/>
        <v>73.841999999999999</v>
      </c>
      <c r="BT50" s="2">
        <f t="shared" si="14"/>
        <v>81.981999999999999</v>
      </c>
      <c r="BU50" s="2">
        <f t="shared" si="14"/>
        <v>86.210999999999999</v>
      </c>
      <c r="BV50" s="2">
        <f t="shared" si="14"/>
        <v>89.643000000000001</v>
      </c>
      <c r="BW50" s="2">
        <f t="shared" si="14"/>
        <v>91.25</v>
      </c>
      <c r="BX50" s="2">
        <f t="shared" si="14"/>
        <v>95.838999999999999</v>
      </c>
      <c r="BY50" s="2">
        <f t="shared" si="14"/>
        <v>93.893000000000001</v>
      </c>
      <c r="BZ50" s="2">
        <f t="shared" si="14"/>
        <v>95.393000000000001</v>
      </c>
      <c r="CA50" s="2">
        <f t="shared" si="14"/>
        <v>95.143000000000001</v>
      </c>
      <c r="CB50" s="2">
        <f t="shared" si="14"/>
        <v>90.695999999999998</v>
      </c>
      <c r="CC50" s="2">
        <f t="shared" si="14"/>
        <v>86.679000000000002</v>
      </c>
      <c r="CD50" s="2">
        <f t="shared" si="14"/>
        <v>84.768000000000001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48.520854859670209</v>
      </c>
      <c r="CW50" s="2">
        <f t="shared" si="16"/>
        <v>58.857110348677708</v>
      </c>
      <c r="CX50" s="2">
        <f t="shared" si="16"/>
        <v>67.473157318160659</v>
      </c>
      <c r="CY50" s="2">
        <f t="shared" si="16"/>
        <v>75.650152192303977</v>
      </c>
      <c r="CZ50" s="2">
        <f t="shared" si="16"/>
        <v>82.693843185246237</v>
      </c>
      <c r="DA50" s="2">
        <f t="shared" si="16"/>
        <v>88.243610799574597</v>
      </c>
      <c r="DB50" s="2">
        <f t="shared" si="16"/>
        <v>92.105449612238175</v>
      </c>
      <c r="DC50" s="2">
        <f t="shared" si="16"/>
        <v>95.51884118852459</v>
      </c>
      <c r="DD50" s="2">
        <f t="shared" si="16"/>
        <v>96.789563923013873</v>
      </c>
      <c r="DE50" s="2">
        <f t="shared" si="16"/>
        <v>97.703667034861212</v>
      </c>
      <c r="DF50" s="2">
        <f t="shared" si="16"/>
        <v>97.146689351643545</v>
      </c>
      <c r="DG50" s="2">
        <f t="shared" si="16"/>
        <v>96.175620556041636</v>
      </c>
      <c r="DH50" s="2">
        <f t="shared" si="16"/>
        <v>92.943951607156933</v>
      </c>
      <c r="DI50" s="2">
        <f t="shared" si="16"/>
        <v>89.895741038282196</v>
      </c>
      <c r="DJ50" s="2">
        <f t="shared" si="16"/>
        <v>86.867783017762747</v>
      </c>
      <c r="DL50" s="2">
        <f t="shared" si="17"/>
        <v>44.15194932511357</v>
      </c>
      <c r="DM50" s="2">
        <f t="shared" si="17"/>
        <v>57.171049156979443</v>
      </c>
      <c r="DN50" s="2">
        <f t="shared" si="17"/>
        <v>70.258994766094276</v>
      </c>
      <c r="DO50" s="2">
        <f t="shared" si="17"/>
        <v>78.468928269579337</v>
      </c>
      <c r="DP50" s="2">
        <f t="shared" si="17"/>
        <v>83.961605094099596</v>
      </c>
      <c r="DQ50" s="2">
        <f t="shared" si="17"/>
        <v>88.63371259984136</v>
      </c>
      <c r="DR50" s="2">
        <f t="shared" si="17"/>
        <v>96.461720023351702</v>
      </c>
      <c r="DS50" s="2">
        <f t="shared" si="17"/>
        <v>98.847209275759667</v>
      </c>
      <c r="DT50" s="2">
        <f t="shared" si="17"/>
        <v>100.52790600025186</v>
      </c>
      <c r="DU50" s="2">
        <f t="shared" si="17"/>
        <v>101.80815664368143</v>
      </c>
      <c r="DV50" s="2">
        <f t="shared" si="17"/>
        <v>101.61434691736133</v>
      </c>
      <c r="DW50" s="2">
        <f t="shared" si="17"/>
        <v>99.278202693714675</v>
      </c>
      <c r="DX50" s="2">
        <f t="shared" si="17"/>
        <v>93.653245609708648</v>
      </c>
      <c r="DY50" s="2">
        <f t="shared" si="17"/>
        <v>89.879354852057205</v>
      </c>
      <c r="DZ50" s="2">
        <f t="shared" si="17"/>
        <v>86.144216793945375</v>
      </c>
      <c r="EB50" s="2">
        <f t="shared" si="18"/>
        <v>2.4075398447694985E-3</v>
      </c>
      <c r="EC50" s="2">
        <f t="shared" si="18"/>
        <v>2.1694439859131086E-3</v>
      </c>
      <c r="ED50" s="2">
        <f t="shared" si="18"/>
        <v>1.8476305647806457E-3</v>
      </c>
      <c r="EE50" s="2">
        <f t="shared" si="18"/>
        <v>2.1973311331838384E-3</v>
      </c>
      <c r="EF50" s="2">
        <f t="shared" si="18"/>
        <v>1.9663600432772992E-3</v>
      </c>
      <c r="EG50" s="2">
        <f t="shared" si="18"/>
        <v>1.9026845188807194E-3</v>
      </c>
      <c r="EH50" s="2">
        <f t="shared" si="18"/>
        <v>1.8122495584028794E-3</v>
      </c>
      <c r="EI50" s="2">
        <f t="shared" si="18"/>
        <v>2.0968261991332359E-3</v>
      </c>
      <c r="EJ50" s="2">
        <f t="shared" si="18"/>
        <v>2.4118070923844575E-3</v>
      </c>
      <c r="EK50" s="2">
        <f t="shared" si="18"/>
        <v>2.226614027704943E-3</v>
      </c>
      <c r="EL50" s="2">
        <f t="shared" si="18"/>
        <v>1.9697612372807319E-3</v>
      </c>
      <c r="EM50" s="2">
        <f t="shared" si="18"/>
        <v>1.6536640338447391E-3</v>
      </c>
      <c r="EN50" s="2">
        <f t="shared" si="18"/>
        <v>1.3011728533187125E-3</v>
      </c>
      <c r="EO50" s="2">
        <f t="shared" si="18"/>
        <v>1.2770562129338703E-3</v>
      </c>
      <c r="EP50" s="2">
        <f t="shared" si="18"/>
        <v>1.2483252404143349E-3</v>
      </c>
    </row>
    <row r="51" spans="2:146" x14ac:dyDescent="0.25">
      <c r="B51" s="2">
        <v>29</v>
      </c>
      <c r="C51" s="49">
        <v>47.689700000000002</v>
      </c>
      <c r="D51" s="49">
        <v>58.438600000000001</v>
      </c>
      <c r="E51" s="49">
        <v>66.421099999999996</v>
      </c>
      <c r="F51" s="49">
        <v>73.947000000000003</v>
      </c>
      <c r="G51" s="49">
        <v>81.245999999999995</v>
      </c>
      <c r="H51" s="49">
        <v>85.807000000000002</v>
      </c>
      <c r="I51" s="49">
        <v>88.786000000000001</v>
      </c>
      <c r="J51" s="49">
        <v>93.75</v>
      </c>
      <c r="K51" s="49">
        <v>95.929000000000002</v>
      </c>
      <c r="L51" s="49">
        <v>96.554000000000002</v>
      </c>
      <c r="M51" s="49">
        <v>94.643000000000001</v>
      </c>
      <c r="N51" s="49">
        <v>94.070999999999998</v>
      </c>
      <c r="O51" s="49">
        <v>90.75</v>
      </c>
      <c r="P51" s="49">
        <v>86.606999999999999</v>
      </c>
      <c r="Q51" s="49">
        <v>83.804000000000002</v>
      </c>
      <c r="T51" s="4">
        <f t="shared" si="11"/>
        <v>48.535694853658946</v>
      </c>
      <c r="U51" s="4">
        <f t="shared" si="11"/>
        <v>58.845777305433032</v>
      </c>
      <c r="V51" s="4">
        <f t="shared" si="11"/>
        <v>67.453035936865263</v>
      </c>
      <c r="W51" s="4">
        <f t="shared" si="11"/>
        <v>75.615845475032998</v>
      </c>
      <c r="X51" s="4">
        <f t="shared" si="11"/>
        <v>82.645594864506009</v>
      </c>
      <c r="Y51" s="4">
        <f t="shared" si="11"/>
        <v>88.189167769487113</v>
      </c>
      <c r="Z51" s="4">
        <f t="shared" si="11"/>
        <v>92.082299047530583</v>
      </c>
      <c r="AA51" s="4">
        <f t="shared" si="11"/>
        <v>95.474294042815984</v>
      </c>
      <c r="AB51" s="4">
        <f t="shared" si="11"/>
        <v>96.747717570564348</v>
      </c>
      <c r="AC51" s="4">
        <f t="shared" si="11"/>
        <v>97.661860776236125</v>
      </c>
      <c r="AD51" s="4">
        <f t="shared" si="11"/>
        <v>97.110043155636475</v>
      </c>
      <c r="AE51" s="4">
        <f t="shared" si="11"/>
        <v>96.119710234488821</v>
      </c>
      <c r="AF51" s="4">
        <f t="shared" si="11"/>
        <v>92.857802098131245</v>
      </c>
      <c r="AG51" s="4">
        <f t="shared" si="11"/>
        <v>89.793868815354074</v>
      </c>
      <c r="AH51" s="4">
        <f t="shared" si="11"/>
        <v>86.755870026173</v>
      </c>
      <c r="AJ51" s="4">
        <f t="shared" si="12"/>
        <v>-0.84599485365894367</v>
      </c>
      <c r="AK51" s="4">
        <f t="shared" si="12"/>
        <v>-0.40717730543303077</v>
      </c>
      <c r="AL51" s="4">
        <f t="shared" si="12"/>
        <v>-1.031935936865267</v>
      </c>
      <c r="AM51" s="4">
        <f t="shared" si="12"/>
        <v>-1.6688454750329953</v>
      </c>
      <c r="AN51" s="4">
        <f t="shared" si="12"/>
        <v>-1.3995948645060139</v>
      </c>
      <c r="AO51" s="4">
        <f t="shared" si="12"/>
        <v>-2.3821677694871113</v>
      </c>
      <c r="AP51" s="4">
        <f t="shared" si="12"/>
        <v>-3.2962990475305816</v>
      </c>
      <c r="AQ51" s="4">
        <f t="shared" si="12"/>
        <v>-1.7242940428159841</v>
      </c>
      <c r="AR51" s="4">
        <f t="shared" si="12"/>
        <v>-0.81871757056434546</v>
      </c>
      <c r="AS51" s="4">
        <f t="shared" si="12"/>
        <v>-1.107860776236123</v>
      </c>
      <c r="AT51" s="4">
        <f t="shared" si="12"/>
        <v>-2.4670431556364747</v>
      </c>
      <c r="AU51" s="4">
        <f t="shared" si="12"/>
        <v>-2.0487102344888228</v>
      </c>
      <c r="AV51" s="4">
        <f t="shared" si="12"/>
        <v>-2.1078020981312449</v>
      </c>
      <c r="AW51" s="4">
        <f t="shared" si="12"/>
        <v>-3.1868688153540745</v>
      </c>
      <c r="AX51" s="4">
        <f t="shared" si="12"/>
        <v>-2.9518700261729975</v>
      </c>
      <c r="AZ51" s="2">
        <f t="shared" si="13"/>
        <v>48.535694808293094</v>
      </c>
      <c r="BA51" s="2">
        <f t="shared" si="13"/>
        <v>58.845776246117353</v>
      </c>
      <c r="BB51" s="2">
        <f t="shared" si="13"/>
        <v>67.453035586133481</v>
      </c>
      <c r="BC51" s="2">
        <f t="shared" si="13"/>
        <v>75.615845474449813</v>
      </c>
      <c r="BD51" s="2">
        <f t="shared" si="13"/>
        <v>82.645594864432212</v>
      </c>
      <c r="BE51" s="2">
        <f t="shared" si="13"/>
        <v>88.189167769390608</v>
      </c>
      <c r="BF51" s="2">
        <f t="shared" si="13"/>
        <v>92.082299047459188</v>
      </c>
      <c r="BG51" s="2">
        <f t="shared" si="13"/>
        <v>95.474294042658769</v>
      </c>
      <c r="BH51" s="2">
        <f t="shared" si="13"/>
        <v>96.7477175610899</v>
      </c>
      <c r="BI51" s="2">
        <f t="shared" si="13"/>
        <v>97.661860769423143</v>
      </c>
      <c r="BJ51" s="2">
        <f t="shared" si="13"/>
        <v>97.110043152431388</v>
      </c>
      <c r="BK51" s="2">
        <f t="shared" si="13"/>
        <v>96.119710234274734</v>
      </c>
      <c r="BL51" s="2">
        <f t="shared" si="13"/>
        <v>92.857802098125902</v>
      </c>
      <c r="BM51" s="2">
        <f t="shared" si="13"/>
        <v>89.793868815350024</v>
      </c>
      <c r="BN51" s="2">
        <f t="shared" si="13"/>
        <v>86.755870026092794</v>
      </c>
      <c r="BP51" s="2">
        <f t="shared" si="14"/>
        <v>47.689700000000002</v>
      </c>
      <c r="BQ51" s="2">
        <f t="shared" si="14"/>
        <v>58.438600000000001</v>
      </c>
      <c r="BR51" s="2">
        <f t="shared" si="14"/>
        <v>66.421099999999996</v>
      </c>
      <c r="BS51" s="2">
        <f t="shared" si="14"/>
        <v>73.947000000000003</v>
      </c>
      <c r="BT51" s="2">
        <f t="shared" si="14"/>
        <v>81.245999999999995</v>
      </c>
      <c r="BU51" s="2">
        <f t="shared" si="14"/>
        <v>85.807000000000002</v>
      </c>
      <c r="BV51" s="2">
        <f t="shared" si="14"/>
        <v>88.786000000000001</v>
      </c>
      <c r="BW51" s="2">
        <f t="shared" si="14"/>
        <v>93.75</v>
      </c>
      <c r="BX51" s="2">
        <f t="shared" si="14"/>
        <v>95.929000000000002</v>
      </c>
      <c r="BY51" s="2">
        <f t="shared" si="14"/>
        <v>96.554000000000002</v>
      </c>
      <c r="BZ51" s="2">
        <f t="shared" si="14"/>
        <v>94.643000000000001</v>
      </c>
      <c r="CA51" s="2">
        <f t="shared" si="14"/>
        <v>94.070999999999998</v>
      </c>
      <c r="CB51" s="2">
        <f t="shared" si="14"/>
        <v>90.75</v>
      </c>
      <c r="CC51" s="2">
        <f t="shared" si="14"/>
        <v>86.606999999999999</v>
      </c>
      <c r="CD51" s="2">
        <f t="shared" si="14"/>
        <v>83.804000000000002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48.547274855847995</v>
      </c>
      <c r="CW51" s="2">
        <f t="shared" si="16"/>
        <v>58.849837728688321</v>
      </c>
      <c r="CX51" s="2">
        <f t="shared" si="16"/>
        <v>67.447493933586216</v>
      </c>
      <c r="CY51" s="2">
        <f t="shared" si="16"/>
        <v>75.609152397756944</v>
      </c>
      <c r="CZ51" s="2">
        <f t="shared" si="16"/>
        <v>82.642911629563429</v>
      </c>
      <c r="DA51" s="2">
        <f t="shared" si="16"/>
        <v>88.188379556221605</v>
      </c>
      <c r="DB51" s="2">
        <f t="shared" si="16"/>
        <v>92.073773227660922</v>
      </c>
      <c r="DC51" s="2">
        <f t="shared" si="16"/>
        <v>95.466748325669727</v>
      </c>
      <c r="DD51" s="2">
        <f t="shared" si="16"/>
        <v>96.737998371711328</v>
      </c>
      <c r="DE51" s="2">
        <f t="shared" si="16"/>
        <v>97.652026359452108</v>
      </c>
      <c r="DF51" s="2">
        <f t="shared" si="16"/>
        <v>97.100567338829777</v>
      </c>
      <c r="DG51" s="2">
        <f t="shared" si="16"/>
        <v>96.114188699712514</v>
      </c>
      <c r="DH51" s="2">
        <f t="shared" si="16"/>
        <v>92.856841913212406</v>
      </c>
      <c r="DI51" s="2">
        <f t="shared" si="16"/>
        <v>89.793938804906304</v>
      </c>
      <c r="DJ51" s="2">
        <f t="shared" si="16"/>
        <v>86.756874528761259</v>
      </c>
      <c r="DL51" s="2">
        <f t="shared" si="17"/>
        <v>44.159566797534076</v>
      </c>
      <c r="DM51" s="2">
        <f t="shared" si="17"/>
        <v>57.142076920337097</v>
      </c>
      <c r="DN51" s="2">
        <f t="shared" si="17"/>
        <v>70.183402400339773</v>
      </c>
      <c r="DO51" s="2">
        <f t="shared" si="17"/>
        <v>78.387728848353774</v>
      </c>
      <c r="DP51" s="2">
        <f t="shared" si="17"/>
        <v>83.887649866671495</v>
      </c>
      <c r="DQ51" s="2">
        <f t="shared" si="17"/>
        <v>88.566261914496678</v>
      </c>
      <c r="DR51" s="2">
        <f t="shared" si="17"/>
        <v>96.365124574519157</v>
      </c>
      <c r="DS51" s="2">
        <f t="shared" si="17"/>
        <v>98.749408498971917</v>
      </c>
      <c r="DT51" s="2">
        <f t="shared" si="17"/>
        <v>100.41410854992299</v>
      </c>
      <c r="DU51" s="2">
        <f t="shared" si="17"/>
        <v>101.68102066091714</v>
      </c>
      <c r="DV51" s="2">
        <f t="shared" si="17"/>
        <v>101.48875758160058</v>
      </c>
      <c r="DW51" s="2">
        <f t="shared" si="17"/>
        <v>99.159851346857351</v>
      </c>
      <c r="DX51" s="2">
        <f t="shared" si="17"/>
        <v>93.529933868196721</v>
      </c>
      <c r="DY51" s="2">
        <f t="shared" si="17"/>
        <v>89.743949542216171</v>
      </c>
      <c r="DZ51" s="2">
        <f t="shared" si="17"/>
        <v>86.02290903178914</v>
      </c>
      <c r="EB51" s="2">
        <f t="shared" si="18"/>
        <v>2.6392019252409935E-3</v>
      </c>
      <c r="EC51" s="2">
        <f t="shared" si="18"/>
        <v>2.3782502509163425E-3</v>
      </c>
      <c r="ED51" s="2">
        <f t="shared" si="18"/>
        <v>2.0255255665946048E-3</v>
      </c>
      <c r="EE51" s="2">
        <f t="shared" si="18"/>
        <v>2.4088150216004509E-3</v>
      </c>
      <c r="EF51" s="2">
        <f t="shared" si="18"/>
        <v>2.1556619607148563E-3</v>
      </c>
      <c r="EG51" s="2">
        <f t="shared" si="18"/>
        <v>2.085869191152698E-3</v>
      </c>
      <c r="EH51" s="2">
        <f t="shared" si="18"/>
        <v>1.9867447592025068E-3</v>
      </c>
      <c r="EI51" s="2">
        <f t="shared" si="18"/>
        <v>2.2986591942722803E-3</v>
      </c>
      <c r="EJ51" s="2">
        <f t="shared" si="18"/>
        <v>2.643878694436086E-3</v>
      </c>
      <c r="EK51" s="2">
        <f t="shared" si="18"/>
        <v>2.4409093771729368E-3</v>
      </c>
      <c r="EL51" s="2">
        <f t="shared" si="18"/>
        <v>2.1593898799691785E-3</v>
      </c>
      <c r="EM51" s="2">
        <f t="shared" si="18"/>
        <v>1.812917319453782E-3</v>
      </c>
      <c r="EN51" s="2">
        <f t="shared" si="18"/>
        <v>1.4265285840829643E-3</v>
      </c>
      <c r="EO51" s="2">
        <f t="shared" si="18"/>
        <v>1.4000917901101776E-3</v>
      </c>
      <c r="EP51" s="2">
        <f t="shared" si="18"/>
        <v>1.3685965792827996E-3</v>
      </c>
    </row>
    <row r="52" spans="2:146" x14ac:dyDescent="0.25">
      <c r="B52" s="2">
        <v>30</v>
      </c>
      <c r="C52" s="49">
        <v>46.655200000000001</v>
      </c>
      <c r="D52" s="49">
        <v>58.9649</v>
      </c>
      <c r="E52" s="49">
        <v>66.403499999999994</v>
      </c>
      <c r="F52" s="49">
        <v>74.281000000000006</v>
      </c>
      <c r="G52" s="49">
        <v>81</v>
      </c>
      <c r="H52" s="49">
        <v>85.456000000000003</v>
      </c>
      <c r="I52" s="49">
        <v>90.304000000000002</v>
      </c>
      <c r="J52" s="49">
        <v>93.5</v>
      </c>
      <c r="K52" s="49">
        <v>96.356999999999999</v>
      </c>
      <c r="L52" s="49">
        <v>96.679000000000002</v>
      </c>
      <c r="M52" s="49">
        <v>96.036000000000001</v>
      </c>
      <c r="N52" s="49">
        <v>93.893000000000001</v>
      </c>
      <c r="O52" s="49">
        <v>88.768000000000001</v>
      </c>
      <c r="P52" s="49">
        <v>88.106999999999999</v>
      </c>
      <c r="Q52" s="49">
        <v>85.143000000000001</v>
      </c>
      <c r="T52" s="4">
        <f t="shared" si="11"/>
        <v>48.560946580203222</v>
      </c>
      <c r="U52" s="4">
        <f t="shared" si="11"/>
        <v>58.838059776463467</v>
      </c>
      <c r="V52" s="4">
        <f t="shared" si="11"/>
        <v>67.427796052912257</v>
      </c>
      <c r="W52" s="4">
        <f t="shared" si="11"/>
        <v>75.575383563033583</v>
      </c>
      <c r="X52" s="4">
        <f t="shared" si="11"/>
        <v>82.594867162853774</v>
      </c>
      <c r="Y52" s="4">
        <f t="shared" si="11"/>
        <v>88.133984456543047</v>
      </c>
      <c r="Z52" s="4">
        <f t="shared" si="11"/>
        <v>92.05130203346458</v>
      </c>
      <c r="AA52" s="4">
        <f t="shared" si="11"/>
        <v>95.422812165435289</v>
      </c>
      <c r="AB52" s="4">
        <f t="shared" si="11"/>
        <v>96.696906668449159</v>
      </c>
      <c r="AC52" s="4">
        <f t="shared" si="11"/>
        <v>97.610964386606113</v>
      </c>
      <c r="AD52" s="4">
        <f t="shared" si="11"/>
        <v>97.064645083409971</v>
      </c>
      <c r="AE52" s="4">
        <f t="shared" si="11"/>
        <v>96.05869690190346</v>
      </c>
      <c r="AF52" s="4">
        <f t="shared" si="11"/>
        <v>92.770728278331163</v>
      </c>
      <c r="AG52" s="4">
        <f t="shared" si="11"/>
        <v>89.692008260424515</v>
      </c>
      <c r="AH52" s="4">
        <f t="shared" si="11"/>
        <v>86.644849166828976</v>
      </c>
      <c r="AJ52" s="4">
        <f t="shared" si="12"/>
        <v>-1.9057465802032212</v>
      </c>
      <c r="AK52" s="4">
        <f t="shared" si="12"/>
        <v>0.1268402235365329</v>
      </c>
      <c r="AL52" s="4">
        <f t="shared" si="12"/>
        <v>-1.0242960529122627</v>
      </c>
      <c r="AM52" s="4">
        <f t="shared" si="12"/>
        <v>-1.2943835630335769</v>
      </c>
      <c r="AN52" s="4">
        <f t="shared" si="12"/>
        <v>-1.5948671628537738</v>
      </c>
      <c r="AO52" s="4">
        <f t="shared" si="12"/>
        <v>-2.6779844565430437</v>
      </c>
      <c r="AP52" s="4">
        <f t="shared" si="12"/>
        <v>-1.7473020334645781</v>
      </c>
      <c r="AQ52" s="4">
        <f t="shared" si="12"/>
        <v>-1.922812165435289</v>
      </c>
      <c r="AR52" s="4">
        <f t="shared" si="12"/>
        <v>-0.33990666844916007</v>
      </c>
      <c r="AS52" s="4">
        <f t="shared" si="12"/>
        <v>-0.93196438660611136</v>
      </c>
      <c r="AT52" s="4">
        <f t="shared" si="12"/>
        <v>-1.0286450834099696</v>
      </c>
      <c r="AU52" s="4">
        <f t="shared" si="12"/>
        <v>-2.1656969019034591</v>
      </c>
      <c r="AV52" s="4">
        <f t="shared" si="12"/>
        <v>-4.002728278331162</v>
      </c>
      <c r="AW52" s="4">
        <f t="shared" si="12"/>
        <v>-1.5850082604245159</v>
      </c>
      <c r="AX52" s="4">
        <f t="shared" si="12"/>
        <v>-1.5018491668289755</v>
      </c>
      <c r="AZ52" s="2">
        <f t="shared" si="13"/>
        <v>48.560946417189577</v>
      </c>
      <c r="BA52" s="2">
        <f t="shared" si="13"/>
        <v>58.838056230094395</v>
      </c>
      <c r="BB52" s="2">
        <f t="shared" si="13"/>
        <v>67.427794795171039</v>
      </c>
      <c r="BC52" s="2">
        <f t="shared" si="13"/>
        <v>75.575383559625408</v>
      </c>
      <c r="BD52" s="2">
        <f t="shared" si="13"/>
        <v>82.59486716238176</v>
      </c>
      <c r="BE52" s="2">
        <f t="shared" si="13"/>
        <v>88.133984455947115</v>
      </c>
      <c r="BF52" s="2">
        <f t="shared" si="13"/>
        <v>92.051302033030566</v>
      </c>
      <c r="BG52" s="2">
        <f t="shared" si="13"/>
        <v>95.422812164468681</v>
      </c>
      <c r="BH52" s="2">
        <f t="shared" si="13"/>
        <v>96.696906620528623</v>
      </c>
      <c r="BI52" s="2">
        <f t="shared" si="13"/>
        <v>97.610964352993591</v>
      </c>
      <c r="BJ52" s="2">
        <f t="shared" si="13"/>
        <v>97.064645067386138</v>
      </c>
      <c r="BK52" s="2">
        <f t="shared" si="13"/>
        <v>96.058696900735441</v>
      </c>
      <c r="BL52" s="2">
        <f t="shared" si="13"/>
        <v>92.770728278299501</v>
      </c>
      <c r="BM52" s="2">
        <f t="shared" si="13"/>
        <v>89.692008260401096</v>
      </c>
      <c r="BN52" s="2">
        <f t="shared" si="13"/>
        <v>86.644849166430603</v>
      </c>
      <c r="BP52" s="2">
        <f t="shared" si="14"/>
        <v>46.655200000000001</v>
      </c>
      <c r="BQ52" s="2">
        <f t="shared" si="14"/>
        <v>58.9649</v>
      </c>
      <c r="BR52" s="2">
        <f t="shared" si="14"/>
        <v>66.403499999999994</v>
      </c>
      <c r="BS52" s="2">
        <f t="shared" si="14"/>
        <v>74.281000000000006</v>
      </c>
      <c r="BT52" s="2">
        <f t="shared" si="14"/>
        <v>81</v>
      </c>
      <c r="BU52" s="2">
        <f t="shared" si="14"/>
        <v>85.456000000000003</v>
      </c>
      <c r="BV52" s="2">
        <f t="shared" si="14"/>
        <v>90.304000000000002</v>
      </c>
      <c r="BW52" s="2">
        <f t="shared" si="14"/>
        <v>93.5</v>
      </c>
      <c r="BX52" s="2">
        <f t="shared" si="14"/>
        <v>96.356999999999999</v>
      </c>
      <c r="BY52" s="2">
        <f t="shared" si="14"/>
        <v>96.679000000000002</v>
      </c>
      <c r="BZ52" s="2">
        <f t="shared" si="14"/>
        <v>96.036000000000001</v>
      </c>
      <c r="CA52" s="2">
        <f t="shared" si="14"/>
        <v>93.893000000000001</v>
      </c>
      <c r="CB52" s="2">
        <f t="shared" si="14"/>
        <v>88.768000000000001</v>
      </c>
      <c r="CC52" s="2">
        <f t="shared" si="14"/>
        <v>88.106999999999999</v>
      </c>
      <c r="CD52" s="2">
        <f t="shared" si="14"/>
        <v>85.143000000000001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48.573694852025781</v>
      </c>
      <c r="CW52" s="2">
        <f t="shared" si="16"/>
        <v>58.842565108698935</v>
      </c>
      <c r="CX52" s="2">
        <f t="shared" si="16"/>
        <v>67.421830549011787</v>
      </c>
      <c r="CY52" s="2">
        <f t="shared" si="16"/>
        <v>75.56815260320991</v>
      </c>
      <c r="CZ52" s="2">
        <f t="shared" si="16"/>
        <v>82.59198007388062</v>
      </c>
      <c r="DA52" s="2">
        <f t="shared" si="16"/>
        <v>88.133148312868613</v>
      </c>
      <c r="DB52" s="2">
        <f t="shared" si="16"/>
        <v>92.042096843083684</v>
      </c>
      <c r="DC52" s="2">
        <f t="shared" si="16"/>
        <v>95.414655462814878</v>
      </c>
      <c r="DD52" s="2">
        <f t="shared" si="16"/>
        <v>96.686432820408768</v>
      </c>
      <c r="DE52" s="2">
        <f t="shared" si="16"/>
        <v>97.60038568404299</v>
      </c>
      <c r="DF52" s="2">
        <f t="shared" si="16"/>
        <v>97.054445326016008</v>
      </c>
      <c r="DG52" s="2">
        <f t="shared" si="16"/>
        <v>96.052756843383378</v>
      </c>
      <c r="DH52" s="2">
        <f t="shared" si="16"/>
        <v>92.769732219267894</v>
      </c>
      <c r="DI52" s="2">
        <f t="shared" si="16"/>
        <v>89.692136571530398</v>
      </c>
      <c r="DJ52" s="2">
        <f t="shared" si="16"/>
        <v>86.64596603975977</v>
      </c>
      <c r="DL52" s="2">
        <f t="shared" si="17"/>
        <v>44.167184269954582</v>
      </c>
      <c r="DM52" s="2">
        <f t="shared" si="17"/>
        <v>57.113104683694758</v>
      </c>
      <c r="DN52" s="2">
        <f t="shared" si="17"/>
        <v>70.10781003458527</v>
      </c>
      <c r="DO52" s="2">
        <f t="shared" si="17"/>
        <v>78.306529427128211</v>
      </c>
      <c r="DP52" s="2">
        <f t="shared" si="17"/>
        <v>83.813694639243408</v>
      </c>
      <c r="DQ52" s="2">
        <f t="shared" si="17"/>
        <v>88.498811229151983</v>
      </c>
      <c r="DR52" s="2">
        <f t="shared" si="17"/>
        <v>96.268529125686626</v>
      </c>
      <c r="DS52" s="2">
        <f t="shared" si="17"/>
        <v>98.651607722184153</v>
      </c>
      <c r="DT52" s="2">
        <f t="shared" si="17"/>
        <v>100.30031109959411</v>
      </c>
      <c r="DU52" s="2">
        <f t="shared" si="17"/>
        <v>101.55388467815285</v>
      </c>
      <c r="DV52" s="2">
        <f t="shared" si="17"/>
        <v>101.36316824583982</v>
      </c>
      <c r="DW52" s="2">
        <f t="shared" si="17"/>
        <v>99.041500000000013</v>
      </c>
      <c r="DX52" s="2">
        <f t="shared" si="17"/>
        <v>93.406622126684809</v>
      </c>
      <c r="DY52" s="2">
        <f t="shared" si="17"/>
        <v>89.608544232375138</v>
      </c>
      <c r="DZ52" s="2">
        <f t="shared" si="17"/>
        <v>85.901601269632891</v>
      </c>
      <c r="EB52" s="2">
        <f t="shared" si="18"/>
        <v>2.8930907117475191E-3</v>
      </c>
      <c r="EC52" s="2">
        <f t="shared" si="18"/>
        <v>2.6071013475377678E-3</v>
      </c>
      <c r="ED52" s="2">
        <f t="shared" si="18"/>
        <v>2.2205106894056625E-3</v>
      </c>
      <c r="EE52" s="2">
        <f t="shared" si="18"/>
        <v>2.6405994793509352E-3</v>
      </c>
      <c r="EF52" s="2">
        <f t="shared" si="18"/>
        <v>2.3631448645970339E-3</v>
      </c>
      <c r="EG52" s="2">
        <f t="shared" si="18"/>
        <v>2.2866499206247097E-3</v>
      </c>
      <c r="EH52" s="2">
        <f t="shared" si="18"/>
        <v>2.1780048351353735E-3</v>
      </c>
      <c r="EI52" s="2">
        <f t="shared" si="18"/>
        <v>2.5198708538830333E-3</v>
      </c>
      <c r="EJ52" s="2">
        <f t="shared" si="18"/>
        <v>2.8982160744573681E-3</v>
      </c>
      <c r="EK52" s="2">
        <f t="shared" si="18"/>
        <v>2.6757737807328956E-3</v>
      </c>
      <c r="EL52" s="2">
        <f t="shared" si="18"/>
        <v>2.367230745612688E-3</v>
      </c>
      <c r="EM52" s="2">
        <f t="shared" si="18"/>
        <v>1.9874766886206793E-3</v>
      </c>
      <c r="EN52" s="2">
        <f t="shared" si="18"/>
        <v>1.5639422449640432E-3</v>
      </c>
      <c r="EO52" s="2">
        <f t="shared" si="18"/>
        <v>1.5349627802453945E-3</v>
      </c>
      <c r="EP52" s="2">
        <f t="shared" si="18"/>
        <v>1.5004381910472856E-3</v>
      </c>
    </row>
    <row r="53" spans="2:146" x14ac:dyDescent="0.25">
      <c r="B53" s="2">
        <v>31</v>
      </c>
      <c r="C53" s="49">
        <v>47.810299999999998</v>
      </c>
      <c r="D53" s="49">
        <v>59.526299999999999</v>
      </c>
      <c r="E53" s="49">
        <v>67.122799999999998</v>
      </c>
      <c r="F53" s="49">
        <v>73.227999999999994</v>
      </c>
      <c r="G53" s="49">
        <v>81.227999999999994</v>
      </c>
      <c r="H53" s="49">
        <v>87.174999999999997</v>
      </c>
      <c r="I53" s="49">
        <v>90.981999999999999</v>
      </c>
      <c r="J53" s="49">
        <v>95.054000000000002</v>
      </c>
      <c r="K53" s="49">
        <v>94.75</v>
      </c>
      <c r="L53" s="49">
        <v>97.463999999999999</v>
      </c>
      <c r="M53" s="49">
        <v>96.606999999999999</v>
      </c>
      <c r="N53" s="49">
        <v>95.088999999999999</v>
      </c>
      <c r="O53" s="49">
        <v>91.125</v>
      </c>
      <c r="P53" s="49">
        <v>86.929000000000002</v>
      </c>
      <c r="Q53" s="49">
        <v>83.804000000000002</v>
      </c>
      <c r="T53" s="4">
        <f t="shared" si="11"/>
        <v>48.58608130177312</v>
      </c>
      <c r="U53" s="4">
        <f t="shared" si="11"/>
        <v>58.830299217681329</v>
      </c>
      <c r="V53" s="4">
        <f t="shared" si="11"/>
        <v>67.402588209682847</v>
      </c>
      <c r="W53" s="4">
        <f t="shared" si="11"/>
        <v>75.534963031313509</v>
      </c>
      <c r="X53" s="4">
        <f t="shared" si="11"/>
        <v>82.54415378516417</v>
      </c>
      <c r="Y53" s="4">
        <f t="shared" si="11"/>
        <v>88.078803052832384</v>
      </c>
      <c r="Z53" s="4">
        <f t="shared" si="11"/>
        <v>92.020356627696003</v>
      </c>
      <c r="AA53" s="4">
        <f t="shared" si="11"/>
        <v>95.371377817760987</v>
      </c>
      <c r="AB53" s="4">
        <f t="shared" si="11"/>
        <v>96.646150873736374</v>
      </c>
      <c r="AC53" s="4">
        <f t="shared" si="11"/>
        <v>97.560120011083569</v>
      </c>
      <c r="AD53" s="4">
        <f t="shared" si="11"/>
        <v>97.019298409781641</v>
      </c>
      <c r="AE53" s="4">
        <f t="shared" si="11"/>
        <v>95.997712871224579</v>
      </c>
      <c r="AF53" s="4">
        <f t="shared" si="11"/>
        <v>92.683652446805041</v>
      </c>
      <c r="AG53" s="4">
        <f t="shared" si="11"/>
        <v>89.590137121367363</v>
      </c>
      <c r="AH53" s="4">
        <f t="shared" si="11"/>
        <v>86.533815996258539</v>
      </c>
      <c r="AJ53" s="4">
        <f t="shared" si="12"/>
        <v>-0.77578130177312232</v>
      </c>
      <c r="AK53" s="4">
        <f t="shared" si="12"/>
        <v>0.69600078231867002</v>
      </c>
      <c r="AL53" s="4">
        <f t="shared" si="12"/>
        <v>-0.27978820968284879</v>
      </c>
      <c r="AM53" s="4">
        <f t="shared" si="12"/>
        <v>-2.306963031313515</v>
      </c>
      <c r="AN53" s="4">
        <f t="shared" si="12"/>
        <v>-1.3161537851641754</v>
      </c>
      <c r="AO53" s="4">
        <f t="shared" si="12"/>
        <v>-0.90380305283238727</v>
      </c>
      <c r="AP53" s="4">
        <f t="shared" si="12"/>
        <v>-1.0383566276960039</v>
      </c>
      <c r="AQ53" s="4">
        <f t="shared" si="12"/>
        <v>-0.31737781776098473</v>
      </c>
      <c r="AR53" s="4">
        <f t="shared" si="12"/>
        <v>-1.8961508737363744</v>
      </c>
      <c r="AS53" s="4">
        <f t="shared" si="12"/>
        <v>-9.6120011083570489E-2</v>
      </c>
      <c r="AT53" s="4">
        <f t="shared" si="12"/>
        <v>-0.41229840978164134</v>
      </c>
      <c r="AU53" s="4">
        <f t="shared" si="12"/>
        <v>-0.90871287122458</v>
      </c>
      <c r="AV53" s="4">
        <f t="shared" si="12"/>
        <v>-1.5586524468050413</v>
      </c>
      <c r="AW53" s="4">
        <f t="shared" si="12"/>
        <v>-2.6611371213673607</v>
      </c>
      <c r="AX53" s="4">
        <f t="shared" si="12"/>
        <v>-2.7298159962585373</v>
      </c>
      <c r="AZ53" s="2">
        <f t="shared" si="13"/>
        <v>48.586080739003187</v>
      </c>
      <c r="BA53" s="2">
        <f t="shared" si="13"/>
        <v>58.830287829274333</v>
      </c>
      <c r="BB53" s="2">
        <f t="shared" si="13"/>
        <v>67.402583891481115</v>
      </c>
      <c r="BC53" s="2">
        <f t="shared" si="13"/>
        <v>75.534963012598837</v>
      </c>
      <c r="BD53" s="2">
        <f t="shared" si="13"/>
        <v>82.544153782330866</v>
      </c>
      <c r="BE53" s="2">
        <f t="shared" si="13"/>
        <v>88.07880304937251</v>
      </c>
      <c r="BF53" s="2">
        <f t="shared" si="13"/>
        <v>92.020356625210695</v>
      </c>
      <c r="BG53" s="2">
        <f t="shared" si="13"/>
        <v>95.371377812177073</v>
      </c>
      <c r="BH53" s="2">
        <f t="shared" si="13"/>
        <v>96.646150645129765</v>
      </c>
      <c r="BI53" s="2">
        <f t="shared" si="13"/>
        <v>97.560119854255944</v>
      </c>
      <c r="BJ53" s="2">
        <f t="shared" si="13"/>
        <v>97.019298333951852</v>
      </c>
      <c r="BK53" s="2">
        <f t="shared" si="13"/>
        <v>95.997712865192241</v>
      </c>
      <c r="BL53" s="2">
        <f t="shared" si="13"/>
        <v>92.683652446627036</v>
      </c>
      <c r="BM53" s="2">
        <f t="shared" si="13"/>
        <v>89.590137121238755</v>
      </c>
      <c r="BN53" s="2">
        <f t="shared" si="13"/>
        <v>86.533815994371253</v>
      </c>
      <c r="BP53" s="2">
        <f t="shared" si="14"/>
        <v>47.810299999999998</v>
      </c>
      <c r="BQ53" s="2">
        <f t="shared" si="14"/>
        <v>59.526299999999999</v>
      </c>
      <c r="BR53" s="2">
        <f t="shared" si="14"/>
        <v>67.122799999999998</v>
      </c>
      <c r="BS53" s="2">
        <f t="shared" si="14"/>
        <v>73.227999999999994</v>
      </c>
      <c r="BT53" s="2">
        <f t="shared" si="14"/>
        <v>81.227999999999994</v>
      </c>
      <c r="BU53" s="2">
        <f t="shared" si="14"/>
        <v>87.174999999999997</v>
      </c>
      <c r="BV53" s="2">
        <f t="shared" si="14"/>
        <v>90.981999999999999</v>
      </c>
      <c r="BW53" s="2">
        <f t="shared" si="14"/>
        <v>95.054000000000002</v>
      </c>
      <c r="BX53" s="2">
        <f t="shared" si="14"/>
        <v>94.75</v>
      </c>
      <c r="BY53" s="2">
        <f t="shared" si="14"/>
        <v>97.463999999999999</v>
      </c>
      <c r="BZ53" s="2">
        <f t="shared" si="14"/>
        <v>96.606999999999999</v>
      </c>
      <c r="CA53" s="2">
        <f t="shared" si="14"/>
        <v>95.088999999999999</v>
      </c>
      <c r="CB53" s="2">
        <f t="shared" si="14"/>
        <v>91.125</v>
      </c>
      <c r="CC53" s="2">
        <f t="shared" si="14"/>
        <v>86.929000000000002</v>
      </c>
      <c r="CD53" s="2">
        <f t="shared" si="14"/>
        <v>83.804000000000002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48.600114848203575</v>
      </c>
      <c r="CW53" s="2">
        <f t="shared" si="16"/>
        <v>58.835292488709548</v>
      </c>
      <c r="CX53" s="2">
        <f t="shared" si="16"/>
        <v>67.396167164437358</v>
      </c>
      <c r="CY53" s="2">
        <f t="shared" si="16"/>
        <v>75.527152808662876</v>
      </c>
      <c r="CZ53" s="2">
        <f t="shared" si="16"/>
        <v>82.541048518197826</v>
      </c>
      <c r="DA53" s="2">
        <f t="shared" si="16"/>
        <v>88.077917069515621</v>
      </c>
      <c r="DB53" s="2">
        <f t="shared" si="16"/>
        <v>92.010420458506445</v>
      </c>
      <c r="DC53" s="2">
        <f t="shared" si="16"/>
        <v>95.362562599960015</v>
      </c>
      <c r="DD53" s="2">
        <f t="shared" si="16"/>
        <v>96.634867269106223</v>
      </c>
      <c r="DE53" s="2">
        <f t="shared" si="16"/>
        <v>97.548745008633887</v>
      </c>
      <c r="DF53" s="2">
        <f t="shared" si="16"/>
        <v>97.008323313202226</v>
      </c>
      <c r="DG53" s="2">
        <f t="shared" si="16"/>
        <v>95.991324987054256</v>
      </c>
      <c r="DH53" s="2">
        <f t="shared" si="16"/>
        <v>92.682622525323367</v>
      </c>
      <c r="DI53" s="2">
        <f t="shared" si="16"/>
        <v>89.590334338154491</v>
      </c>
      <c r="DJ53" s="2">
        <f t="shared" si="16"/>
        <v>86.535057550758282</v>
      </c>
      <c r="DL53" s="2">
        <f t="shared" si="17"/>
        <v>44.174801742375088</v>
      </c>
      <c r="DM53" s="2">
        <f t="shared" si="17"/>
        <v>57.084132447052411</v>
      </c>
      <c r="DN53" s="2">
        <f t="shared" si="17"/>
        <v>70.032217668830754</v>
      </c>
      <c r="DO53" s="2">
        <f t="shared" si="17"/>
        <v>78.225330005902663</v>
      </c>
      <c r="DP53" s="2">
        <f t="shared" si="17"/>
        <v>83.739739411815307</v>
      </c>
      <c r="DQ53" s="2">
        <f t="shared" si="17"/>
        <v>88.431360543807301</v>
      </c>
      <c r="DR53" s="2">
        <f t="shared" si="17"/>
        <v>96.171933676854096</v>
      </c>
      <c r="DS53" s="2">
        <f t="shared" si="17"/>
        <v>98.553806945396403</v>
      </c>
      <c r="DT53" s="2">
        <f t="shared" si="17"/>
        <v>100.18651364926522</v>
      </c>
      <c r="DU53" s="2">
        <f t="shared" si="17"/>
        <v>101.42674869538855</v>
      </c>
      <c r="DV53" s="2">
        <f t="shared" si="17"/>
        <v>101.23757891007905</v>
      </c>
      <c r="DW53" s="2">
        <f t="shared" si="17"/>
        <v>98.923148653142675</v>
      </c>
      <c r="DX53" s="2">
        <f t="shared" si="17"/>
        <v>93.283310385172882</v>
      </c>
      <c r="DY53" s="2">
        <f t="shared" si="17"/>
        <v>89.473138922534105</v>
      </c>
      <c r="DZ53" s="2">
        <f t="shared" si="17"/>
        <v>85.780293507476657</v>
      </c>
      <c r="EB53" s="2">
        <f t="shared" si="18"/>
        <v>3.1713257039159386E-3</v>
      </c>
      <c r="EC53" s="2">
        <f t="shared" si="18"/>
        <v>2.857910936844869E-3</v>
      </c>
      <c r="ED53" s="2">
        <f t="shared" si="18"/>
        <v>2.4342200701629275E-3</v>
      </c>
      <c r="EE53" s="2">
        <f t="shared" si="18"/>
        <v>2.8946223190787538E-3</v>
      </c>
      <c r="EF53" s="2">
        <f t="shared" si="18"/>
        <v>2.5905461946701563E-3</v>
      </c>
      <c r="EG53" s="2">
        <f t="shared" si="18"/>
        <v>2.5067087704943236E-3</v>
      </c>
      <c r="EH53" s="2">
        <f t="shared" si="18"/>
        <v>2.3876330995304465E-3</v>
      </c>
      <c r="EI53" s="2">
        <f t="shared" si="18"/>
        <v>2.7623118955677171E-3</v>
      </c>
      <c r="EJ53" s="2">
        <f t="shared" si="18"/>
        <v>3.1769424136848627E-3</v>
      </c>
      <c r="EK53" s="2">
        <f t="shared" si="18"/>
        <v>2.9331703992195222E-3</v>
      </c>
      <c r="EL53" s="2">
        <f t="shared" si="18"/>
        <v>2.5950242302053062E-3</v>
      </c>
      <c r="EM53" s="2">
        <f t="shared" si="18"/>
        <v>2.1788070721557263E-3</v>
      </c>
      <c r="EN53" s="2">
        <f t="shared" si="18"/>
        <v>1.7145698664813307E-3</v>
      </c>
      <c r="EO53" s="2">
        <f t="shared" si="18"/>
        <v>1.6828040132433311E-3</v>
      </c>
      <c r="EP53" s="2">
        <f t="shared" si="18"/>
        <v>1.6449596374939206E-3</v>
      </c>
    </row>
    <row r="54" spans="2:146" x14ac:dyDescent="0.25">
      <c r="B54" s="2">
        <v>32</v>
      </c>
      <c r="C54" s="49">
        <v>48.448300000000003</v>
      </c>
      <c r="D54" s="49">
        <v>59.228099999999998</v>
      </c>
      <c r="E54" s="49">
        <v>67.9298</v>
      </c>
      <c r="F54" s="49">
        <v>74.438999999999993</v>
      </c>
      <c r="G54" s="49">
        <v>80.912000000000006</v>
      </c>
      <c r="H54" s="49">
        <v>86.281000000000006</v>
      </c>
      <c r="I54" s="49">
        <v>91.445999999999998</v>
      </c>
      <c r="J54" s="49">
        <v>94.768000000000001</v>
      </c>
      <c r="K54" s="49">
        <v>96.911000000000001</v>
      </c>
      <c r="L54" s="49">
        <v>96.893000000000001</v>
      </c>
      <c r="M54" s="49">
        <v>97.606999999999999</v>
      </c>
      <c r="N54" s="49">
        <v>95.713999999999999</v>
      </c>
      <c r="O54" s="49">
        <v>89.893000000000001</v>
      </c>
      <c r="P54" s="49">
        <v>86.786000000000001</v>
      </c>
      <c r="Q54" s="49">
        <v>84.893000000000001</v>
      </c>
      <c r="T54" s="4">
        <f t="shared" si="11"/>
        <v>48.61108796117459</v>
      </c>
      <c r="U54" s="4">
        <f t="shared" si="11"/>
        <v>58.822500981661001</v>
      </c>
      <c r="V54" s="4">
        <f t="shared" si="11"/>
        <v>67.377418890745545</v>
      </c>
      <c r="W54" s="4">
        <f t="shared" si="11"/>
        <v>75.49458688451206</v>
      </c>
      <c r="X54" s="4">
        <f t="shared" si="11"/>
        <v>82.493455600244758</v>
      </c>
      <c r="Y54" s="4">
        <f t="shared" si="11"/>
        <v>88.023623490117018</v>
      </c>
      <c r="Z54" s="4">
        <f t="shared" si="11"/>
        <v>91.989466450226757</v>
      </c>
      <c r="AA54" s="4">
        <f t="shared" si="11"/>
        <v>95.319994476237099</v>
      </c>
      <c r="AB54" s="4">
        <f t="shared" si="11"/>
        <v>96.5954542161288</v>
      </c>
      <c r="AC54" s="4">
        <f t="shared" si="11"/>
        <v>97.509331030836236</v>
      </c>
      <c r="AD54" s="4">
        <f t="shared" si="11"/>
        <v>96.9740064402</v>
      </c>
      <c r="AE54" s="4">
        <f t="shared" si="11"/>
        <v>95.936759904388552</v>
      </c>
      <c r="AF54" s="4">
        <f t="shared" si="11"/>
        <v>92.596573883631152</v>
      </c>
      <c r="AG54" s="4">
        <f t="shared" si="11"/>
        <v>89.488253903586383</v>
      </c>
      <c r="AH54" s="4">
        <f t="shared" si="11"/>
        <v>86.422769192989492</v>
      </c>
      <c r="AJ54" s="4">
        <f t="shared" si="12"/>
        <v>-0.16278796117458683</v>
      </c>
      <c r="AK54" s="4">
        <f t="shared" si="12"/>
        <v>0.40559901833899659</v>
      </c>
      <c r="AL54" s="4">
        <f t="shared" si="12"/>
        <v>0.55238110925445483</v>
      </c>
      <c r="AM54" s="4">
        <f t="shared" si="12"/>
        <v>-1.0555868845120671</v>
      </c>
      <c r="AN54" s="4">
        <f t="shared" si="12"/>
        <v>-1.5814556002447517</v>
      </c>
      <c r="AO54" s="4">
        <f t="shared" si="12"/>
        <v>-1.7426234901170119</v>
      </c>
      <c r="AP54" s="4">
        <f t="shared" si="12"/>
        <v>-0.54346645022675943</v>
      </c>
      <c r="AQ54" s="4">
        <f t="shared" si="12"/>
        <v>-0.5519944762370983</v>
      </c>
      <c r="AR54" s="4">
        <f t="shared" si="12"/>
        <v>0.31554578387120102</v>
      </c>
      <c r="AS54" s="4">
        <f t="shared" si="12"/>
        <v>-0.61633103083623553</v>
      </c>
      <c r="AT54" s="4">
        <f t="shared" si="12"/>
        <v>0.63299355979999916</v>
      </c>
      <c r="AU54" s="4">
        <f t="shared" si="12"/>
        <v>-0.22275990438855331</v>
      </c>
      <c r="AV54" s="4">
        <f t="shared" si="12"/>
        <v>-2.7035738836311509</v>
      </c>
      <c r="AW54" s="4">
        <f t="shared" si="12"/>
        <v>-2.7022539035863815</v>
      </c>
      <c r="AX54" s="4">
        <f t="shared" si="12"/>
        <v>-1.529769192989491</v>
      </c>
      <c r="AZ54" s="2">
        <f t="shared" si="13"/>
        <v>48.611086094580585</v>
      </c>
      <c r="BA54" s="2">
        <f t="shared" si="13"/>
        <v>58.822465901421765</v>
      </c>
      <c r="BB54" s="2">
        <f t="shared" si="13"/>
        <v>67.37740469657507</v>
      </c>
      <c r="BC54" s="2">
        <f t="shared" si="13"/>
        <v>75.494586787952869</v>
      </c>
      <c r="BD54" s="2">
        <f t="shared" si="13"/>
        <v>82.493455584284661</v>
      </c>
      <c r="BE54" s="2">
        <f t="shared" si="13"/>
        <v>88.023623471229527</v>
      </c>
      <c r="BF54" s="2">
        <f t="shared" si="13"/>
        <v>91.989466436821331</v>
      </c>
      <c r="BG54" s="2">
        <f t="shared" si="13"/>
        <v>95.319994445928742</v>
      </c>
      <c r="BH54" s="2">
        <f t="shared" si="13"/>
        <v>96.595453187508355</v>
      </c>
      <c r="BI54" s="2">
        <f t="shared" si="13"/>
        <v>97.509330338842801</v>
      </c>
      <c r="BJ54" s="2">
        <f t="shared" si="13"/>
        <v>96.974006100528101</v>
      </c>
      <c r="BK54" s="2">
        <f t="shared" si="13"/>
        <v>95.936759874897518</v>
      </c>
      <c r="BL54" s="2">
        <f t="shared" si="13"/>
        <v>92.59657388268225</v>
      </c>
      <c r="BM54" s="2">
        <f t="shared" si="13"/>
        <v>89.488253902915417</v>
      </c>
      <c r="BN54" s="2">
        <f t="shared" si="13"/>
        <v>86.422769184461714</v>
      </c>
      <c r="BP54" s="2">
        <f t="shared" si="14"/>
        <v>48.448300000000003</v>
      </c>
      <c r="BQ54" s="2">
        <f t="shared" si="14"/>
        <v>59.228099999999998</v>
      </c>
      <c r="BR54" s="2">
        <f t="shared" si="14"/>
        <v>67.9298</v>
      </c>
      <c r="BS54" s="2">
        <f t="shared" si="14"/>
        <v>74.438999999999993</v>
      </c>
      <c r="BT54" s="2">
        <f t="shared" si="14"/>
        <v>80.912000000000006</v>
      </c>
      <c r="BU54" s="2">
        <f t="shared" si="14"/>
        <v>86.281000000000006</v>
      </c>
      <c r="BV54" s="2">
        <f t="shared" si="14"/>
        <v>91.445999999999998</v>
      </c>
      <c r="BW54" s="2">
        <f t="shared" si="14"/>
        <v>94.768000000000001</v>
      </c>
      <c r="BX54" s="2">
        <f t="shared" si="14"/>
        <v>96.911000000000001</v>
      </c>
      <c r="BY54" s="2">
        <f t="shared" si="14"/>
        <v>96.893000000000001</v>
      </c>
      <c r="BZ54" s="2">
        <f t="shared" si="14"/>
        <v>97.606999999999999</v>
      </c>
      <c r="CA54" s="2">
        <f t="shared" si="14"/>
        <v>95.713999999999999</v>
      </c>
      <c r="CB54" s="2">
        <f t="shared" si="14"/>
        <v>89.893000000000001</v>
      </c>
      <c r="CC54" s="2">
        <f t="shared" si="14"/>
        <v>86.786000000000001</v>
      </c>
      <c r="CD54" s="2">
        <f t="shared" si="14"/>
        <v>84.893000000000001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48.626534844381361</v>
      </c>
      <c r="CW54" s="2">
        <f t="shared" si="16"/>
        <v>58.828019868720162</v>
      </c>
      <c r="CX54" s="2">
        <f t="shared" si="16"/>
        <v>67.370503779862929</v>
      </c>
      <c r="CY54" s="2">
        <f t="shared" si="16"/>
        <v>75.486153014115828</v>
      </c>
      <c r="CZ54" s="2">
        <f t="shared" si="16"/>
        <v>82.490116962515017</v>
      </c>
      <c r="DA54" s="2">
        <f t="shared" si="16"/>
        <v>88.022685826162629</v>
      </c>
      <c r="DB54" s="2">
        <f t="shared" si="16"/>
        <v>91.978744073929207</v>
      </c>
      <c r="DC54" s="2">
        <f t="shared" si="16"/>
        <v>95.310469737105151</v>
      </c>
      <c r="DD54" s="2">
        <f t="shared" si="16"/>
        <v>96.583301717803678</v>
      </c>
      <c r="DE54" s="2">
        <f t="shared" si="16"/>
        <v>97.497104333224769</v>
      </c>
      <c r="DF54" s="2">
        <f t="shared" si="16"/>
        <v>96.962201300388458</v>
      </c>
      <c r="DG54" s="2">
        <f t="shared" si="16"/>
        <v>95.929893130725134</v>
      </c>
      <c r="DH54" s="2">
        <f t="shared" si="16"/>
        <v>92.595512831378855</v>
      </c>
      <c r="DI54" s="2">
        <f t="shared" si="16"/>
        <v>89.488532104778585</v>
      </c>
      <c r="DJ54" s="2">
        <f t="shared" si="16"/>
        <v>86.424149061756793</v>
      </c>
      <c r="DL54" s="2">
        <f t="shared" si="17"/>
        <v>44.182419214795594</v>
      </c>
      <c r="DM54" s="2">
        <f t="shared" si="17"/>
        <v>57.055160210410072</v>
      </c>
      <c r="DN54" s="2">
        <f t="shared" si="17"/>
        <v>69.956625303076251</v>
      </c>
      <c r="DO54" s="2">
        <f t="shared" si="17"/>
        <v>78.1441305846771</v>
      </c>
      <c r="DP54" s="2">
        <f t="shared" si="17"/>
        <v>83.665784184387221</v>
      </c>
      <c r="DQ54" s="2">
        <f t="shared" si="17"/>
        <v>88.36390985846262</v>
      </c>
      <c r="DR54" s="2">
        <f t="shared" si="17"/>
        <v>96.07533822802155</v>
      </c>
      <c r="DS54" s="2">
        <f t="shared" si="17"/>
        <v>98.456006168608653</v>
      </c>
      <c r="DT54" s="2">
        <f t="shared" si="17"/>
        <v>100.07271619893635</v>
      </c>
      <c r="DU54" s="2">
        <f t="shared" si="17"/>
        <v>101.29961271262427</v>
      </c>
      <c r="DV54" s="2">
        <f t="shared" si="17"/>
        <v>101.1119895743183</v>
      </c>
      <c r="DW54" s="2">
        <f t="shared" si="17"/>
        <v>98.804797306285352</v>
      </c>
      <c r="DX54" s="2">
        <f t="shared" si="17"/>
        <v>93.15999864366097</v>
      </c>
      <c r="DY54" s="2">
        <f t="shared" si="17"/>
        <v>89.337733612693057</v>
      </c>
      <c r="DZ54" s="2">
        <f t="shared" si="17"/>
        <v>85.658985745320408</v>
      </c>
      <c r="EB54" s="2">
        <f t="shared" si="18"/>
        <v>3.4762258879879816E-3</v>
      </c>
      <c r="EC54" s="2">
        <f t="shared" si="18"/>
        <v>3.1327732414467928E-3</v>
      </c>
      <c r="ED54" s="2">
        <f t="shared" si="18"/>
        <v>2.6684425500527013E-3</v>
      </c>
      <c r="EE54" s="2">
        <f t="shared" si="18"/>
        <v>3.1730041406097561E-3</v>
      </c>
      <c r="EF54" s="2">
        <f t="shared" si="18"/>
        <v>2.8397676719477184E-3</v>
      </c>
      <c r="EG54" s="2">
        <f t="shared" si="18"/>
        <v>2.7478869544164584E-3</v>
      </c>
      <c r="EH54" s="2">
        <f t="shared" si="18"/>
        <v>2.6173847075889952E-3</v>
      </c>
      <c r="EI54" s="2">
        <f t="shared" si="18"/>
        <v>3.0280077916735124E-3</v>
      </c>
      <c r="EJ54" s="2">
        <f t="shared" si="18"/>
        <v>3.4823807175613491E-3</v>
      </c>
      <c r="EK54" s="2">
        <f t="shared" si="18"/>
        <v>3.2152475151033047E-3</v>
      </c>
      <c r="EL54" s="2">
        <f t="shared" si="18"/>
        <v>2.8446752847149002E-3</v>
      </c>
      <c r="EM54" s="2">
        <f t="shared" si="18"/>
        <v>2.3885123653043156E-3</v>
      </c>
      <c r="EN54" s="2">
        <f t="shared" si="18"/>
        <v>1.8796775407188637E-3</v>
      </c>
      <c r="EO54" s="2">
        <f t="shared" si="18"/>
        <v>1.8448583889571725E-3</v>
      </c>
      <c r="EP54" s="2">
        <f t="shared" si="18"/>
        <v>1.8033761753100184E-3</v>
      </c>
    </row>
    <row r="55" spans="2:146" x14ac:dyDescent="0.25">
      <c r="B55" s="2">
        <v>33</v>
      </c>
      <c r="C55" s="49">
        <v>48.137900000000002</v>
      </c>
      <c r="D55" s="49">
        <v>58.315800000000003</v>
      </c>
      <c r="E55" s="49">
        <v>67.666700000000006</v>
      </c>
      <c r="F55" s="49">
        <v>74.263000000000005</v>
      </c>
      <c r="G55" s="49">
        <v>80.718999999999994</v>
      </c>
      <c r="H55" s="49">
        <v>87.718999999999994</v>
      </c>
      <c r="I55" s="49">
        <v>92.304000000000002</v>
      </c>
      <c r="J55" s="49">
        <v>95.411000000000001</v>
      </c>
      <c r="K55" s="49">
        <v>97.481999999999999</v>
      </c>
      <c r="L55" s="49">
        <v>98.106999999999999</v>
      </c>
      <c r="M55" s="49">
        <v>97.625</v>
      </c>
      <c r="N55" s="49">
        <v>95.570999999999998</v>
      </c>
      <c r="O55" s="49">
        <v>90.75</v>
      </c>
      <c r="P55" s="49">
        <v>89.320999999999998</v>
      </c>
      <c r="Q55" s="49">
        <v>84.429000000000002</v>
      </c>
      <c r="T55" s="4">
        <f t="shared" si="11"/>
        <v>48.635955606768718</v>
      </c>
      <c r="U55" s="4">
        <f t="shared" si="11"/>
        <v>58.814688421876724</v>
      </c>
      <c r="V55" s="4">
        <f t="shared" si="11"/>
        <v>67.352303773067362</v>
      </c>
      <c r="W55" s="4">
        <f t="shared" si="11"/>
        <v>75.454258489874604</v>
      </c>
      <c r="X55" s="4">
        <f t="shared" si="11"/>
        <v>82.442773544332212</v>
      </c>
      <c r="Y55" s="4">
        <f t="shared" si="11"/>
        <v>87.968445707239709</v>
      </c>
      <c r="Z55" s="4">
        <f t="shared" si="11"/>
        <v>91.958635361961612</v>
      </c>
      <c r="AA55" s="4">
        <f t="shared" si="11"/>
        <v>95.268665901730387</v>
      </c>
      <c r="AB55" s="4">
        <f t="shared" si="11"/>
        <v>96.544822334853095</v>
      </c>
      <c r="AC55" s="4">
        <f t="shared" si="11"/>
        <v>97.458601864583429</v>
      </c>
      <c r="AD55" s="4">
        <f t="shared" si="11"/>
        <v>96.928773081874297</v>
      </c>
      <c r="AE55" s="4">
        <f t="shared" si="11"/>
        <v>95.875839876450613</v>
      </c>
      <c r="AF55" s="4">
        <f t="shared" si="11"/>
        <v>92.509491751092256</v>
      </c>
      <c r="AG55" s="4">
        <f t="shared" si="11"/>
        <v>89.386356924950007</v>
      </c>
      <c r="AH55" s="4">
        <f t="shared" si="11"/>
        <v>86.311707307779741</v>
      </c>
      <c r="AJ55" s="4">
        <f t="shared" si="12"/>
        <v>-0.49805560676871607</v>
      </c>
      <c r="AK55" s="4">
        <f t="shared" si="12"/>
        <v>-0.49888842187672111</v>
      </c>
      <c r="AL55" s="4">
        <f t="shared" si="12"/>
        <v>0.31439622693264369</v>
      </c>
      <c r="AM55" s="4">
        <f t="shared" si="12"/>
        <v>-1.191258489874599</v>
      </c>
      <c r="AN55" s="4">
        <f t="shared" si="12"/>
        <v>-1.723773544332218</v>
      </c>
      <c r="AO55" s="4">
        <f t="shared" si="12"/>
        <v>-0.24944570723971538</v>
      </c>
      <c r="AP55" s="4">
        <f t="shared" si="12"/>
        <v>0.34536463803839013</v>
      </c>
      <c r="AQ55" s="4">
        <f t="shared" si="12"/>
        <v>0.14233409826961463</v>
      </c>
      <c r="AR55" s="4">
        <f t="shared" si="12"/>
        <v>0.93717766514690481</v>
      </c>
      <c r="AS55" s="4">
        <f t="shared" si="12"/>
        <v>0.64839813541657065</v>
      </c>
      <c r="AT55" s="4">
        <f t="shared" si="12"/>
        <v>0.69622691812570281</v>
      </c>
      <c r="AU55" s="4">
        <f t="shared" si="12"/>
        <v>-0.30483987645061461</v>
      </c>
      <c r="AV55" s="4">
        <f t="shared" si="12"/>
        <v>-1.7594917510922556</v>
      </c>
      <c r="AW55" s="4">
        <f t="shared" si="12"/>
        <v>-6.5356924950009443E-2</v>
      </c>
      <c r="AX55" s="4">
        <f t="shared" si="12"/>
        <v>-1.8827073077797394</v>
      </c>
      <c r="AZ55" s="2">
        <f t="shared" si="13"/>
        <v>48.635949658632569</v>
      </c>
      <c r="BA55" s="2">
        <f t="shared" si="13"/>
        <v>58.814584768696442</v>
      </c>
      <c r="BB55" s="2">
        <f t="shared" si="13"/>
        <v>67.352259103415648</v>
      </c>
      <c r="BC55" s="2">
        <f t="shared" si="13"/>
        <v>75.454258021756829</v>
      </c>
      <c r="BD55" s="2">
        <f t="shared" si="13"/>
        <v>82.442773459964144</v>
      </c>
      <c r="BE55" s="2">
        <f t="shared" si="13"/>
        <v>87.968445610292875</v>
      </c>
      <c r="BF55" s="2">
        <f t="shared" si="13"/>
        <v>91.95863529385224</v>
      </c>
      <c r="BG55" s="2">
        <f t="shared" si="13"/>
        <v>95.268665747162274</v>
      </c>
      <c r="BH55" s="2">
        <f t="shared" si="13"/>
        <v>96.544817969486814</v>
      </c>
      <c r="BI55" s="2">
        <f t="shared" si="13"/>
        <v>97.458598976968545</v>
      </c>
      <c r="BJ55" s="2">
        <f t="shared" si="13"/>
        <v>96.928771641663985</v>
      </c>
      <c r="BK55" s="2">
        <f t="shared" si="13"/>
        <v>95.875839739972434</v>
      </c>
      <c r="BL55" s="2">
        <f t="shared" si="13"/>
        <v>92.509491746295566</v>
      </c>
      <c r="BM55" s="2">
        <f t="shared" si="13"/>
        <v>89.386356921624056</v>
      </c>
      <c r="BN55" s="2">
        <f t="shared" si="13"/>
        <v>86.311707271027288</v>
      </c>
      <c r="BP55" s="2">
        <f t="shared" si="14"/>
        <v>48.137900000000002</v>
      </c>
      <c r="BQ55" s="2">
        <f t="shared" si="14"/>
        <v>58.315800000000003</v>
      </c>
      <c r="BR55" s="2">
        <f t="shared" si="14"/>
        <v>67.666700000000006</v>
      </c>
      <c r="BS55" s="2">
        <f t="shared" si="14"/>
        <v>74.263000000000005</v>
      </c>
      <c r="BT55" s="2">
        <f t="shared" si="14"/>
        <v>80.718999999999994</v>
      </c>
      <c r="BU55" s="2">
        <f t="shared" si="14"/>
        <v>87.718999999999994</v>
      </c>
      <c r="BV55" s="2">
        <f t="shared" si="14"/>
        <v>92.304000000000002</v>
      </c>
      <c r="BW55" s="2">
        <f t="shared" si="14"/>
        <v>95.411000000000001</v>
      </c>
      <c r="BX55" s="2">
        <f t="shared" si="14"/>
        <v>97.481999999999999</v>
      </c>
      <c r="BY55" s="2">
        <f t="shared" si="14"/>
        <v>98.106999999999999</v>
      </c>
      <c r="BZ55" s="2">
        <f t="shared" si="14"/>
        <v>97.625</v>
      </c>
      <c r="CA55" s="2">
        <f t="shared" si="14"/>
        <v>95.570999999999998</v>
      </c>
      <c r="CB55" s="2">
        <f t="shared" si="14"/>
        <v>90.75</v>
      </c>
      <c r="CC55" s="2">
        <f t="shared" si="14"/>
        <v>89.320999999999998</v>
      </c>
      <c r="CD55" s="2">
        <f t="shared" si="14"/>
        <v>84.429000000000002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48.652954840559147</v>
      </c>
      <c r="CW55" s="2">
        <f t="shared" si="16"/>
        <v>58.820747248730783</v>
      </c>
      <c r="CX55" s="2">
        <f t="shared" si="16"/>
        <v>67.344840395288486</v>
      </c>
      <c r="CY55" s="2">
        <f t="shared" si="16"/>
        <v>75.445153219568795</v>
      </c>
      <c r="CZ55" s="2">
        <f t="shared" si="16"/>
        <v>82.439185406832223</v>
      </c>
      <c r="DA55" s="2">
        <f t="shared" si="16"/>
        <v>87.967454582809637</v>
      </c>
      <c r="DB55" s="2">
        <f t="shared" si="16"/>
        <v>91.947067689351954</v>
      </c>
      <c r="DC55" s="2">
        <f t="shared" si="16"/>
        <v>95.258376874250303</v>
      </c>
      <c r="DD55" s="2">
        <f t="shared" si="16"/>
        <v>96.531736166501133</v>
      </c>
      <c r="DE55" s="2">
        <f t="shared" si="16"/>
        <v>97.445463657815665</v>
      </c>
      <c r="DF55" s="2">
        <f t="shared" si="16"/>
        <v>96.916079287574689</v>
      </c>
      <c r="DG55" s="2">
        <f t="shared" si="16"/>
        <v>95.868461274396012</v>
      </c>
      <c r="DH55" s="2">
        <f t="shared" si="16"/>
        <v>92.508403137434328</v>
      </c>
      <c r="DI55" s="2">
        <f t="shared" si="16"/>
        <v>89.386729871402693</v>
      </c>
      <c r="DJ55" s="2">
        <f t="shared" si="16"/>
        <v>86.313240572755305</v>
      </c>
      <c r="DL55" s="2">
        <f t="shared" si="17"/>
        <v>44.1900366872161</v>
      </c>
      <c r="DM55" s="2">
        <f t="shared" si="17"/>
        <v>57.026187973767726</v>
      </c>
      <c r="DN55" s="2">
        <f t="shared" si="17"/>
        <v>69.881032937321748</v>
      </c>
      <c r="DO55" s="2">
        <f t="shared" si="17"/>
        <v>78.062931163451537</v>
      </c>
      <c r="DP55" s="2">
        <f t="shared" si="17"/>
        <v>83.59182895695912</v>
      </c>
      <c r="DQ55" s="2">
        <f t="shared" si="17"/>
        <v>88.296459173117938</v>
      </c>
      <c r="DR55" s="2">
        <f t="shared" si="17"/>
        <v>95.97874277918902</v>
      </c>
      <c r="DS55" s="2">
        <f t="shared" si="17"/>
        <v>98.358205391820889</v>
      </c>
      <c r="DT55" s="2">
        <f t="shared" si="17"/>
        <v>99.958918748607459</v>
      </c>
      <c r="DU55" s="2">
        <f t="shared" si="17"/>
        <v>101.17247672985997</v>
      </c>
      <c r="DV55" s="2">
        <f t="shared" si="17"/>
        <v>100.98640023855754</v>
      </c>
      <c r="DW55" s="2">
        <f t="shared" si="17"/>
        <v>98.686445959428013</v>
      </c>
      <c r="DX55" s="2">
        <f t="shared" si="17"/>
        <v>93.036686902149043</v>
      </c>
      <c r="DY55" s="2">
        <f t="shared" si="17"/>
        <v>89.202328302852024</v>
      </c>
      <c r="DZ55" s="2">
        <f t="shared" si="17"/>
        <v>85.537677983164173</v>
      </c>
      <c r="EB55" s="2">
        <f t="shared" si="18"/>
        <v>3.8103279832366311E-3</v>
      </c>
      <c r="EC55" s="2">
        <f t="shared" si="18"/>
        <v>3.4339796518924512E-3</v>
      </c>
      <c r="ED55" s="2">
        <f t="shared" si="18"/>
        <v>2.9251360076968545E-3</v>
      </c>
      <c r="EE55" s="2">
        <f t="shared" si="18"/>
        <v>3.4780651312725924E-3</v>
      </c>
      <c r="EF55" s="2">
        <f t="shared" si="18"/>
        <v>3.1128904781720602E-3</v>
      </c>
      <c r="EG55" s="2">
        <f t="shared" si="18"/>
        <v>3.0121995632136907E-3</v>
      </c>
      <c r="EH55" s="2">
        <f t="shared" si="18"/>
        <v>2.8691807356775955E-3</v>
      </c>
      <c r="EI55" s="2">
        <f t="shared" si="18"/>
        <v>3.3191748684304905E-3</v>
      </c>
      <c r="EJ55" s="2">
        <f t="shared" si="18"/>
        <v>3.8170720912222749E-3</v>
      </c>
      <c r="EK55" s="2">
        <f t="shared" si="18"/>
        <v>3.5243555359144676E-3</v>
      </c>
      <c r="EL55" s="2">
        <f t="shared" si="18"/>
        <v>3.1182686186563579E-3</v>
      </c>
      <c r="EM55" s="2">
        <f t="shared" si="18"/>
        <v>2.6183483592427011E-3</v>
      </c>
      <c r="EN55" s="2">
        <f t="shared" si="18"/>
        <v>2.0606517443149887E-3</v>
      </c>
      <c r="EO55" s="2">
        <f t="shared" si="18"/>
        <v>2.0224870188111596E-3</v>
      </c>
      <c r="EP55" s="2">
        <f t="shared" si="18"/>
        <v>1.9770186811495821E-3</v>
      </c>
    </row>
    <row r="56" spans="2:146" x14ac:dyDescent="0.25">
      <c r="B56" s="2">
        <v>34</v>
      </c>
      <c r="C56" s="49">
        <v>47.982799999999997</v>
      </c>
      <c r="D56" s="49">
        <v>59.649099999999997</v>
      </c>
      <c r="E56" s="49">
        <v>67</v>
      </c>
      <c r="F56" s="49">
        <v>75.14</v>
      </c>
      <c r="G56" s="49">
        <v>81.316000000000003</v>
      </c>
      <c r="H56" s="49">
        <v>87.298000000000002</v>
      </c>
      <c r="I56" s="49">
        <v>92</v>
      </c>
      <c r="J56" s="49">
        <v>95.088999999999999</v>
      </c>
      <c r="K56" s="49">
        <v>95.804000000000002</v>
      </c>
      <c r="L56" s="49">
        <v>97.981999999999999</v>
      </c>
      <c r="M56" s="49">
        <v>97.625</v>
      </c>
      <c r="N56" s="49">
        <v>96.304000000000002</v>
      </c>
      <c r="O56" s="49">
        <v>91.304000000000002</v>
      </c>
      <c r="P56" s="49">
        <v>87.588999999999999</v>
      </c>
      <c r="Q56" s="49">
        <v>85.856999999999999</v>
      </c>
      <c r="T56" s="4">
        <f t="shared" ref="T56:AH72" si="19">AZ56+(C$3*_xlfn.NORM.DIST($B56,C$7,C$11,FALSE))+(C$4*_xlfn.NORM.DIST($B56,C$8,C$12,FALSE))+(C$5*_xlfn.NORM.DIST($B56,C$9,C$13,FALSE))+(C$6*_xlfn.NORM.DIST($B56,C$10,C$14,FALSE))</f>
        <v>48.660675561078357</v>
      </c>
      <c r="U56" s="4">
        <f t="shared" si="19"/>
        <v>58.806931944165733</v>
      </c>
      <c r="V56" s="4">
        <f t="shared" si="19"/>
        <v>67.327283662310535</v>
      </c>
      <c r="W56" s="4">
        <f t="shared" si="19"/>
        <v>75.413982170894741</v>
      </c>
      <c r="X56" s="4">
        <f t="shared" si="19"/>
        <v>82.392108749322304</v>
      </c>
      <c r="Y56" s="4">
        <f t="shared" si="19"/>
        <v>87.913269784886253</v>
      </c>
      <c r="Z56" s="4">
        <f t="shared" si="19"/>
        <v>91.927867568345803</v>
      </c>
      <c r="AA56" s="4">
        <f t="shared" si="19"/>
        <v>95.217396369089229</v>
      </c>
      <c r="AB56" s="4">
        <f t="shared" si="19"/>
        <v>96.494266354710987</v>
      </c>
      <c r="AC56" s="4">
        <f t="shared" si="19"/>
        <v>97.407940430116682</v>
      </c>
      <c r="AD56" s="4">
        <f t="shared" si="19"/>
        <v>96.883604132772604</v>
      </c>
      <c r="AE56" s="4">
        <f t="shared" si="19"/>
        <v>95.814954926933254</v>
      </c>
      <c r="AF56" s="4">
        <f t="shared" si="19"/>
        <v>92.422405084297395</v>
      </c>
      <c r="AG56" s="4">
        <f t="shared" si="19"/>
        <v>89.284444298089326</v>
      </c>
      <c r="AH56" s="4">
        <f t="shared" si="19"/>
        <v>86.20062878472271</v>
      </c>
      <c r="AJ56" s="4">
        <f t="shared" ref="AJ56:AX72" si="20">C56-T56</f>
        <v>-0.67787556107835911</v>
      </c>
      <c r="AK56" s="4">
        <f t="shared" si="20"/>
        <v>0.84216805583426435</v>
      </c>
      <c r="AL56" s="4">
        <f t="shared" si="20"/>
        <v>-0.32728366231053485</v>
      </c>
      <c r="AM56" s="4">
        <f t="shared" si="20"/>
        <v>-0.27398217089474031</v>
      </c>
      <c r="AN56" s="4">
        <f t="shared" si="20"/>
        <v>-1.0761087493223016</v>
      </c>
      <c r="AO56" s="4">
        <f t="shared" si="20"/>
        <v>-0.61526978488625161</v>
      </c>
      <c r="AP56" s="4">
        <f t="shared" si="20"/>
        <v>7.2132431654196694E-2</v>
      </c>
      <c r="AQ56" s="4">
        <f t="shared" si="20"/>
        <v>-0.12839636908923069</v>
      </c>
      <c r="AR56" s="4">
        <f t="shared" si="20"/>
        <v>-0.6902663547109853</v>
      </c>
      <c r="AS56" s="4">
        <f t="shared" si="20"/>
        <v>0.57405956988331752</v>
      </c>
      <c r="AT56" s="4">
        <f t="shared" si="20"/>
        <v>0.74139586722739637</v>
      </c>
      <c r="AU56" s="4">
        <f t="shared" si="20"/>
        <v>0.48904507306674816</v>
      </c>
      <c r="AV56" s="4">
        <f t="shared" si="20"/>
        <v>-1.1184050842973932</v>
      </c>
      <c r="AW56" s="4">
        <f t="shared" si="20"/>
        <v>-1.6954442980893276</v>
      </c>
      <c r="AX56" s="4">
        <f t="shared" si="20"/>
        <v>-0.34362878472271063</v>
      </c>
      <c r="AZ56" s="2">
        <f t="shared" ref="AZ56:BN72" si="21">((1-EB56)*CV56) + (EB56*DL56)</f>
        <v>48.660657350489622</v>
      </c>
      <c r="BA56" s="2">
        <f t="shared" si="21"/>
        <v>58.806638163483619</v>
      </c>
      <c r="BB56" s="2">
        <f t="shared" si="21"/>
        <v>67.327149072998026</v>
      </c>
      <c r="BC56" s="2">
        <f t="shared" si="21"/>
        <v>75.413980038503723</v>
      </c>
      <c r="BD56" s="2">
        <f t="shared" si="21"/>
        <v>82.39210833079737</v>
      </c>
      <c r="BE56" s="2">
        <f t="shared" si="21"/>
        <v>87.913269317001422</v>
      </c>
      <c r="BF56" s="2">
        <f t="shared" si="21"/>
        <v>91.927867242390136</v>
      </c>
      <c r="BG56" s="2">
        <f t="shared" si="21"/>
        <v>95.217395628442091</v>
      </c>
      <c r="BH56" s="2">
        <f t="shared" si="21"/>
        <v>96.494248880989574</v>
      </c>
      <c r="BI56" s="2">
        <f t="shared" si="21"/>
        <v>97.407929034587951</v>
      </c>
      <c r="BJ56" s="2">
        <f t="shared" si="21"/>
        <v>96.883598352627772</v>
      </c>
      <c r="BK56" s="2">
        <f t="shared" si="21"/>
        <v>95.814954329064832</v>
      </c>
      <c r="BL56" s="2">
        <f t="shared" si="21"/>
        <v>92.422405061304033</v>
      </c>
      <c r="BM56" s="2">
        <f t="shared" si="21"/>
        <v>89.284444282424985</v>
      </c>
      <c r="BN56" s="2">
        <f t="shared" si="21"/>
        <v>86.20062863364933</v>
      </c>
      <c r="BP56" s="2">
        <f t="shared" ref="BP56:CD72" si="22">IF(OR(AND($B56&gt;C$226, $B56&lt;C$227), AND($B56&gt;C$228, $B56&lt;AVERAGE(C$228, C$229))), C56, "")</f>
        <v>47.982799999999997</v>
      </c>
      <c r="BQ56" s="2">
        <f t="shared" si="22"/>
        <v>59.649099999999997</v>
      </c>
      <c r="BR56" s="2">
        <f t="shared" si="22"/>
        <v>67</v>
      </c>
      <c r="BS56" s="2">
        <f t="shared" si="22"/>
        <v>75.14</v>
      </c>
      <c r="BT56" s="2">
        <f t="shared" si="22"/>
        <v>81.316000000000003</v>
      </c>
      <c r="BU56" s="2">
        <f t="shared" si="22"/>
        <v>87.298000000000002</v>
      </c>
      <c r="BV56" s="2">
        <f t="shared" si="22"/>
        <v>92</v>
      </c>
      <c r="BW56" s="2">
        <f t="shared" si="22"/>
        <v>95.088999999999999</v>
      </c>
      <c r="BX56" s="2">
        <f t="shared" si="22"/>
        <v>95.804000000000002</v>
      </c>
      <c r="BY56" s="2">
        <f t="shared" si="22"/>
        <v>97.981999999999999</v>
      </c>
      <c r="BZ56" s="2">
        <f t="shared" si="22"/>
        <v>97.625</v>
      </c>
      <c r="CA56" s="2">
        <f t="shared" si="22"/>
        <v>96.304000000000002</v>
      </c>
      <c r="CB56" s="2">
        <f t="shared" si="22"/>
        <v>91.304000000000002</v>
      </c>
      <c r="CC56" s="2">
        <f t="shared" si="22"/>
        <v>87.588999999999999</v>
      </c>
      <c r="CD56" s="2">
        <f t="shared" si="22"/>
        <v>85.856999999999999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48.679374836736933</v>
      </c>
      <c r="CW56" s="2">
        <f t="shared" si="24"/>
        <v>58.813474628741396</v>
      </c>
      <c r="CX56" s="2">
        <f t="shared" si="24"/>
        <v>67.319177010714057</v>
      </c>
      <c r="CY56" s="2">
        <f t="shared" si="24"/>
        <v>75.404153425021761</v>
      </c>
      <c r="CZ56" s="2">
        <f t="shared" si="24"/>
        <v>82.388253851149415</v>
      </c>
      <c r="DA56" s="2">
        <f t="shared" si="24"/>
        <v>87.912223339456645</v>
      </c>
      <c r="DB56" s="2">
        <f t="shared" si="24"/>
        <v>91.915391304774715</v>
      </c>
      <c r="DC56" s="2">
        <f t="shared" si="24"/>
        <v>95.206284011395439</v>
      </c>
      <c r="DD56" s="2">
        <f t="shared" si="24"/>
        <v>96.480170615198574</v>
      </c>
      <c r="DE56" s="2">
        <f t="shared" si="24"/>
        <v>97.393822982406547</v>
      </c>
      <c r="DF56" s="2">
        <f t="shared" si="24"/>
        <v>96.869957274760921</v>
      </c>
      <c r="DG56" s="2">
        <f t="shared" si="24"/>
        <v>95.807029418066875</v>
      </c>
      <c r="DH56" s="2">
        <f t="shared" si="24"/>
        <v>92.421293443489816</v>
      </c>
      <c r="DI56" s="2">
        <f t="shared" si="24"/>
        <v>89.284927638026787</v>
      </c>
      <c r="DJ56" s="2">
        <f t="shared" si="24"/>
        <v>86.202332083753817</v>
      </c>
      <c r="DL56" s="2">
        <f t="shared" ref="DL56:DZ72" si="25">CF$223*$B56+CF$224</f>
        <v>44.197654159636606</v>
      </c>
      <c r="DM56" s="2">
        <f t="shared" si="25"/>
        <v>56.997215737125387</v>
      </c>
      <c r="DN56" s="2">
        <f t="shared" si="25"/>
        <v>69.805440571567246</v>
      </c>
      <c r="DO56" s="2">
        <f t="shared" si="25"/>
        <v>77.981731742225975</v>
      </c>
      <c r="DP56" s="2">
        <f t="shared" si="25"/>
        <v>83.517873729531019</v>
      </c>
      <c r="DQ56" s="2">
        <f t="shared" si="25"/>
        <v>88.229008487773257</v>
      </c>
      <c r="DR56" s="2">
        <f t="shared" si="25"/>
        <v>95.882147330356489</v>
      </c>
      <c r="DS56" s="2">
        <f t="shared" si="25"/>
        <v>98.260404615033138</v>
      </c>
      <c r="DT56" s="2">
        <f t="shared" si="25"/>
        <v>99.845121298278585</v>
      </c>
      <c r="DU56" s="2">
        <f t="shared" si="25"/>
        <v>101.04534074709568</v>
      </c>
      <c r="DV56" s="2">
        <f t="shared" si="25"/>
        <v>100.86081090279677</v>
      </c>
      <c r="DW56" s="2">
        <f t="shared" si="25"/>
        <v>98.568094612570675</v>
      </c>
      <c r="DX56" s="2">
        <f t="shared" si="25"/>
        <v>92.913375160637116</v>
      </c>
      <c r="DY56" s="2">
        <f t="shared" si="25"/>
        <v>89.066922993010991</v>
      </c>
      <c r="DZ56" s="2">
        <f t="shared" si="25"/>
        <v>85.416370221007924</v>
      </c>
      <c r="EB56" s="2">
        <f t="shared" ref="EB56:EP72" si="26">POWER(10,($B56-C$224)/C$225)/(1+POWER(10,($B56-C$224)/C$225))</f>
        <v>4.1764062501595681E-3</v>
      </c>
      <c r="EC56" s="2">
        <f t="shared" si="26"/>
        <v>3.7640367732490053E-3</v>
      </c>
      <c r="ED56" s="2">
        <f t="shared" si="26"/>
        <v>3.2064429570085495E-3</v>
      </c>
      <c r="EE56" s="2">
        <f t="shared" si="26"/>
        <v>3.8123433210032133E-3</v>
      </c>
      <c r="EF56" s="2">
        <f t="shared" si="26"/>
        <v>3.4121917661946869E-3</v>
      </c>
      <c r="EG56" s="2">
        <f t="shared" si="26"/>
        <v>3.3018515871882262E-3</v>
      </c>
      <c r="EH56" s="2">
        <f t="shared" si="26"/>
        <v>3.1451235051909322E-3</v>
      </c>
      <c r="EI56" s="2">
        <f t="shared" si="26"/>
        <v>3.6382378067895465E-3</v>
      </c>
      <c r="EJ56" s="2">
        <f t="shared" si="26"/>
        <v>4.1837955788749407E-3</v>
      </c>
      <c r="EK56" s="2">
        <f t="shared" si="26"/>
        <v>3.8630654676821644E-3</v>
      </c>
      <c r="EL56" s="2">
        <f t="shared" si="26"/>
        <v>3.418085236455684E-3</v>
      </c>
      <c r="EM56" s="2">
        <f t="shared" si="26"/>
        <v>2.8702368251703964E-3</v>
      </c>
      <c r="EN56" s="2">
        <f t="shared" si="26"/>
        <v>2.2590105981900002E-3</v>
      </c>
      <c r="EO56" s="2">
        <f t="shared" si="26"/>
        <v>2.2171802888113091E-3</v>
      </c>
      <c r="EP56" s="2">
        <f t="shared" si="26"/>
        <v>2.1673444797045455E-3</v>
      </c>
    </row>
    <row r="57" spans="2:146" x14ac:dyDescent="0.25">
      <c r="B57" s="2">
        <v>35</v>
      </c>
      <c r="C57" s="49">
        <v>48.896599999999999</v>
      </c>
      <c r="D57" s="49">
        <v>59.578899999999997</v>
      </c>
      <c r="E57" s="49">
        <v>67.719300000000004</v>
      </c>
      <c r="F57" s="49">
        <v>75.718999999999994</v>
      </c>
      <c r="G57" s="49">
        <v>81.947000000000003</v>
      </c>
      <c r="H57" s="49">
        <v>88.087999999999994</v>
      </c>
      <c r="I57" s="49">
        <v>91.356999999999999</v>
      </c>
      <c r="J57" s="49">
        <v>95.356999999999999</v>
      </c>
      <c r="K57" s="49">
        <v>97.804000000000002</v>
      </c>
      <c r="L57" s="49">
        <v>97.731999999999999</v>
      </c>
      <c r="M57" s="49">
        <v>96.981999999999999</v>
      </c>
      <c r="N57" s="49">
        <v>96.018000000000001</v>
      </c>
      <c r="O57" s="49">
        <v>90.911000000000001</v>
      </c>
      <c r="P57" s="49">
        <v>87.445999999999998</v>
      </c>
      <c r="Q57" s="49">
        <v>86.445999999999998</v>
      </c>
      <c r="T57" s="4">
        <f t="shared" si="19"/>
        <v>48.685247279846678</v>
      </c>
      <c r="U57" s="4">
        <f t="shared" si="19"/>
        <v>58.799417870266602</v>
      </c>
      <c r="V57" s="4">
        <f t="shared" si="19"/>
        <v>67.302464872944398</v>
      </c>
      <c r="W57" s="4">
        <f t="shared" si="19"/>
        <v>75.373765484623945</v>
      </c>
      <c r="X57" s="4">
        <f t="shared" si="19"/>
        <v>82.341463093557167</v>
      </c>
      <c r="Y57" s="4">
        <f t="shared" si="19"/>
        <v>87.858096520357179</v>
      </c>
      <c r="Z57" s="4">
        <f t="shared" si="19"/>
        <v>91.897168024200596</v>
      </c>
      <c r="AA57" s="4">
        <f t="shared" si="19"/>
        <v>95.166191577571794</v>
      </c>
      <c r="AB57" s="4">
        <f t="shared" si="19"/>
        <v>96.44381594749251</v>
      </c>
      <c r="AC57" s="4">
        <f t="shared" si="19"/>
        <v>97.357366391068368</v>
      </c>
      <c r="AD57" s="4">
        <f t="shared" si="19"/>
        <v>96.838511699969246</v>
      </c>
      <c r="AE57" s="4">
        <f t="shared" si="19"/>
        <v>95.754108042795806</v>
      </c>
      <c r="AF57" s="4">
        <f t="shared" si="19"/>
        <v>92.335312801839493</v>
      </c>
      <c r="AG57" s="4">
        <f t="shared" si="19"/>
        <v>89.182513924586445</v>
      </c>
      <c r="AH57" s="4">
        <f t="shared" si="19"/>
        <v>86.089532073486211</v>
      </c>
      <c r="AJ57" s="4">
        <f t="shared" si="20"/>
        <v>0.21135272015332163</v>
      </c>
      <c r="AK57" s="4">
        <f t="shared" si="20"/>
        <v>0.77948212973339537</v>
      </c>
      <c r="AL57" s="4">
        <f t="shared" si="20"/>
        <v>0.41683512705560588</v>
      </c>
      <c r="AM57" s="4">
        <f t="shared" si="20"/>
        <v>0.34523451537604899</v>
      </c>
      <c r="AN57" s="4">
        <f t="shared" si="20"/>
        <v>-0.3944630935571638</v>
      </c>
      <c r="AO57" s="4">
        <f t="shared" si="20"/>
        <v>0.22990347964281455</v>
      </c>
      <c r="AP57" s="4">
        <f t="shared" si="20"/>
        <v>-0.54016802420059662</v>
      </c>
      <c r="AQ57" s="4">
        <f t="shared" si="20"/>
        <v>0.19080842242820495</v>
      </c>
      <c r="AR57" s="4">
        <f t="shared" si="20"/>
        <v>1.360184052507492</v>
      </c>
      <c r="AS57" s="4">
        <f t="shared" si="20"/>
        <v>0.37463360893163156</v>
      </c>
      <c r="AT57" s="4">
        <f t="shared" si="20"/>
        <v>0.14348830003075363</v>
      </c>
      <c r="AU57" s="4">
        <f t="shared" si="20"/>
        <v>0.26389195720419423</v>
      </c>
      <c r="AV57" s="4">
        <f t="shared" si="20"/>
        <v>-1.4243128018394913</v>
      </c>
      <c r="AW57" s="4">
        <f t="shared" si="20"/>
        <v>-1.7365139245864469</v>
      </c>
      <c r="AX57" s="4">
        <f t="shared" si="20"/>
        <v>0.35646792651378689</v>
      </c>
      <c r="AZ57" s="2">
        <f t="shared" si="21"/>
        <v>48.685193715091557</v>
      </c>
      <c r="BA57" s="2">
        <f t="shared" si="21"/>
        <v>58.79861916903117</v>
      </c>
      <c r="BB57" s="2">
        <f t="shared" si="21"/>
        <v>67.302076629579602</v>
      </c>
      <c r="BC57" s="2">
        <f t="shared" si="21"/>
        <v>75.373756357608855</v>
      </c>
      <c r="BD57" s="2">
        <f t="shared" si="21"/>
        <v>82.341461145215618</v>
      </c>
      <c r="BE57" s="2">
        <f t="shared" si="21"/>
        <v>87.858094397160912</v>
      </c>
      <c r="BF57" s="2">
        <f t="shared" si="21"/>
        <v>91.897166554815271</v>
      </c>
      <c r="BG57" s="2">
        <f t="shared" si="21"/>
        <v>95.166188243024749</v>
      </c>
      <c r="BH57" s="2">
        <f t="shared" si="21"/>
        <v>96.443749977064101</v>
      </c>
      <c r="BI57" s="2">
        <f t="shared" si="21"/>
        <v>97.357323861830722</v>
      </c>
      <c r="BJ57" s="2">
        <f t="shared" si="21"/>
        <v>96.838489741704123</v>
      </c>
      <c r="BK57" s="2">
        <f t="shared" si="21"/>
        <v>95.754105563563812</v>
      </c>
      <c r="BL57" s="2">
        <f t="shared" si="21"/>
        <v>92.335312697318116</v>
      </c>
      <c r="BM57" s="2">
        <f t="shared" si="21"/>
        <v>89.182513854491035</v>
      </c>
      <c r="BN57" s="2">
        <f t="shared" si="21"/>
        <v>86.089531481187564</v>
      </c>
      <c r="BP57" s="2">
        <f t="shared" si="22"/>
        <v>48.896599999999999</v>
      </c>
      <c r="BQ57" s="2">
        <f t="shared" si="22"/>
        <v>59.578899999999997</v>
      </c>
      <c r="BR57" s="2">
        <f t="shared" si="22"/>
        <v>67.719300000000004</v>
      </c>
      <c r="BS57" s="2">
        <f t="shared" si="22"/>
        <v>75.718999999999994</v>
      </c>
      <c r="BT57" s="2">
        <f t="shared" si="22"/>
        <v>81.947000000000003</v>
      </c>
      <c r="BU57" s="2">
        <f t="shared" si="22"/>
        <v>88.087999999999994</v>
      </c>
      <c r="BV57" s="2">
        <f t="shared" si="22"/>
        <v>91.356999999999999</v>
      </c>
      <c r="BW57" s="2">
        <f t="shared" si="22"/>
        <v>95.356999999999999</v>
      </c>
      <c r="BX57" s="2">
        <f t="shared" si="22"/>
        <v>97.804000000000002</v>
      </c>
      <c r="BY57" s="2">
        <f t="shared" si="22"/>
        <v>97.731999999999999</v>
      </c>
      <c r="BZ57" s="2">
        <f t="shared" si="22"/>
        <v>96.981999999999999</v>
      </c>
      <c r="CA57" s="2">
        <f t="shared" si="22"/>
        <v>96.018000000000001</v>
      </c>
      <c r="CB57" s="2">
        <f t="shared" si="22"/>
        <v>90.911000000000001</v>
      </c>
      <c r="CC57" s="2">
        <f t="shared" si="22"/>
        <v>87.445999999999998</v>
      </c>
      <c r="CD57" s="2">
        <f t="shared" si="22"/>
        <v>86.445999999999998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48.705794832914719</v>
      </c>
      <c r="CW57" s="2">
        <f t="shared" si="24"/>
        <v>58.80620200875201</v>
      </c>
      <c r="CX57" s="2">
        <f t="shared" si="24"/>
        <v>67.293513626139628</v>
      </c>
      <c r="CY57" s="2">
        <f t="shared" si="24"/>
        <v>75.363153630474727</v>
      </c>
      <c r="CZ57" s="2">
        <f t="shared" si="24"/>
        <v>82.33732229546662</v>
      </c>
      <c r="DA57" s="2">
        <f t="shared" si="24"/>
        <v>87.856992096103653</v>
      </c>
      <c r="DB57" s="2">
        <f t="shared" si="24"/>
        <v>91.883714920197477</v>
      </c>
      <c r="DC57" s="2">
        <f t="shared" si="24"/>
        <v>95.154191148540576</v>
      </c>
      <c r="DD57" s="2">
        <f t="shared" si="24"/>
        <v>96.428605063896029</v>
      </c>
      <c r="DE57" s="2">
        <f t="shared" si="24"/>
        <v>97.342182306997444</v>
      </c>
      <c r="DF57" s="2">
        <f t="shared" si="24"/>
        <v>96.823835261947153</v>
      </c>
      <c r="DG57" s="2">
        <f t="shared" si="24"/>
        <v>95.745597561737753</v>
      </c>
      <c r="DH57" s="2">
        <f t="shared" si="24"/>
        <v>92.334183749545289</v>
      </c>
      <c r="DI57" s="2">
        <f t="shared" si="24"/>
        <v>89.18312540465088</v>
      </c>
      <c r="DJ57" s="2">
        <f t="shared" si="24"/>
        <v>86.091423594752314</v>
      </c>
      <c r="DL57" s="2">
        <f t="shared" si="25"/>
        <v>44.205271632057112</v>
      </c>
      <c r="DM57" s="2">
        <f t="shared" si="25"/>
        <v>56.968243500483041</v>
      </c>
      <c r="DN57" s="2">
        <f t="shared" si="25"/>
        <v>69.729848205812743</v>
      </c>
      <c r="DO57" s="2">
        <f t="shared" si="25"/>
        <v>77.900532321000412</v>
      </c>
      <c r="DP57" s="2">
        <f t="shared" si="25"/>
        <v>83.443918502102932</v>
      </c>
      <c r="DQ57" s="2">
        <f t="shared" si="25"/>
        <v>88.161557802428575</v>
      </c>
      <c r="DR57" s="2">
        <f t="shared" si="25"/>
        <v>95.785551881523944</v>
      </c>
      <c r="DS57" s="2">
        <f t="shared" si="25"/>
        <v>98.162603838245388</v>
      </c>
      <c r="DT57" s="2">
        <f t="shared" si="25"/>
        <v>99.731323847949696</v>
      </c>
      <c r="DU57" s="2">
        <f t="shared" si="25"/>
        <v>100.91820476433139</v>
      </c>
      <c r="DV57" s="2">
        <f t="shared" si="25"/>
        <v>100.73522156703601</v>
      </c>
      <c r="DW57" s="2">
        <f t="shared" si="25"/>
        <v>98.449743265713352</v>
      </c>
      <c r="DX57" s="2">
        <f t="shared" si="25"/>
        <v>92.790063419125204</v>
      </c>
      <c r="DY57" s="2">
        <f t="shared" si="25"/>
        <v>88.931517683169957</v>
      </c>
      <c r="DZ57" s="2">
        <f t="shared" si="25"/>
        <v>85.295062458851689</v>
      </c>
      <c r="EB57" s="2">
        <f t="shared" si="26"/>
        <v>4.5774939720877768E-3</v>
      </c>
      <c r="EC57" s="2">
        <f t="shared" si="26"/>
        <v>4.1256860188755001E-3</v>
      </c>
      <c r="ED57" s="2">
        <f t="shared" si="26"/>
        <v>3.5147075083282507E-3</v>
      </c>
      <c r="EE57" s="2">
        <f t="shared" si="26"/>
        <v>4.1786143998589903E-3</v>
      </c>
      <c r="EF57" s="2">
        <f t="shared" si="26"/>
        <v>3.7401626032841375E-3</v>
      </c>
      <c r="EG57" s="2">
        <f t="shared" si="26"/>
        <v>3.6192553342709729E-3</v>
      </c>
      <c r="EH57" s="2">
        <f t="shared" si="26"/>
        <v>3.4475132485324352E-3</v>
      </c>
      <c r="EI57" s="2">
        <f t="shared" si="26"/>
        <v>3.9878486502983876E-3</v>
      </c>
      <c r="EJ57" s="2">
        <f t="shared" si="26"/>
        <v>4.5855896787792508E-3</v>
      </c>
      <c r="EK57" s="2">
        <f t="shared" si="26"/>
        <v>4.2341889666358164E-3</v>
      </c>
      <c r="EL57" s="2">
        <f t="shared" si="26"/>
        <v>3.7466204087057164E-3</v>
      </c>
      <c r="EM57" s="2">
        <f t="shared" si="26"/>
        <v>3.1462808433529552E-3</v>
      </c>
      <c r="EN57" s="2">
        <f t="shared" si="26"/>
        <v>2.4764161425928667E-3</v>
      </c>
      <c r="EO57" s="2">
        <f t="shared" si="26"/>
        <v>2.4305699214702647E-3</v>
      </c>
      <c r="EP57" s="2">
        <f t="shared" si="26"/>
        <v>2.3759491510296099E-3</v>
      </c>
    </row>
    <row r="58" spans="2:146" x14ac:dyDescent="0.25">
      <c r="B58" s="2">
        <v>36</v>
      </c>
      <c r="C58" s="49">
        <v>48.793100000000003</v>
      </c>
      <c r="D58" s="49">
        <v>60.228099999999998</v>
      </c>
      <c r="E58" s="49">
        <v>68.1053</v>
      </c>
      <c r="F58" s="49">
        <v>75.667000000000002</v>
      </c>
      <c r="G58" s="49">
        <v>82.525999999999996</v>
      </c>
      <c r="H58" s="49">
        <v>87.087999999999994</v>
      </c>
      <c r="I58" s="49">
        <v>91.536000000000001</v>
      </c>
      <c r="J58" s="49">
        <v>93.804000000000002</v>
      </c>
      <c r="K58" s="49">
        <v>96.643000000000001</v>
      </c>
      <c r="L58" s="49">
        <v>98.695999999999998</v>
      </c>
      <c r="M58" s="49">
        <v>98.5</v>
      </c>
      <c r="N58" s="49">
        <v>96.606999999999999</v>
      </c>
      <c r="O58" s="49">
        <v>91.893000000000001</v>
      </c>
      <c r="P58" s="49">
        <v>88.393000000000001</v>
      </c>
      <c r="Q58" s="49">
        <v>86.963999999999999</v>
      </c>
      <c r="T58" s="4">
        <f t="shared" si="19"/>
        <v>48.709693165738052</v>
      </c>
      <c r="U58" s="4">
        <f t="shared" si="19"/>
        <v>58.792603042824524</v>
      </c>
      <c r="V58" s="4">
        <f t="shared" si="19"/>
        <v>67.278116096709894</v>
      </c>
      <c r="W58" s="4">
        <f t="shared" si="19"/>
        <v>75.333627405633493</v>
      </c>
      <c r="X58" s="4">
        <f t="shared" si="19"/>
        <v>82.290841386702937</v>
      </c>
      <c r="Y58" s="4">
        <f t="shared" si="19"/>
        <v>87.802929663951957</v>
      </c>
      <c r="Z58" s="4">
        <f t="shared" si="19"/>
        <v>91.866543974385266</v>
      </c>
      <c r="AA58" s="4">
        <f t="shared" si="19"/>
        <v>95.115062099758816</v>
      </c>
      <c r="AB58" s="4">
        <f t="shared" si="19"/>
        <v>96.39356038855351</v>
      </c>
      <c r="AC58" s="4">
        <f t="shared" si="19"/>
        <v>97.306936984468308</v>
      </c>
      <c r="AD58" s="4">
        <f t="shared" si="19"/>
        <v>96.793528379228363</v>
      </c>
      <c r="AE58" s="4">
        <f t="shared" si="19"/>
        <v>95.693305142037943</v>
      </c>
      <c r="AF58" s="4">
        <f t="shared" si="19"/>
        <v>92.248213799841238</v>
      </c>
      <c r="AG58" s="4">
        <f t="shared" si="19"/>
        <v>89.080563541634973</v>
      </c>
      <c r="AH58" s="4">
        <f t="shared" si="19"/>
        <v>85.978416049062304</v>
      </c>
      <c r="AJ58" s="4">
        <f t="shared" si="20"/>
        <v>8.340683426195028E-2</v>
      </c>
      <c r="AK58" s="4">
        <f t="shared" si="20"/>
        <v>1.4354969571754737</v>
      </c>
      <c r="AL58" s="4">
        <f t="shared" si="20"/>
        <v>0.8271839032901056</v>
      </c>
      <c r="AM58" s="4">
        <f t="shared" si="20"/>
        <v>0.33337259436650868</v>
      </c>
      <c r="AN58" s="4">
        <f t="shared" si="20"/>
        <v>0.23515861329705956</v>
      </c>
      <c r="AO58" s="4">
        <f t="shared" si="20"/>
        <v>-0.71492966395196333</v>
      </c>
      <c r="AP58" s="4">
        <f t="shared" si="20"/>
        <v>-0.33054397438526451</v>
      </c>
      <c r="AQ58" s="4">
        <f t="shared" si="20"/>
        <v>-1.3110620997588143</v>
      </c>
      <c r="AR58" s="4">
        <f t="shared" si="20"/>
        <v>0.24943961144649052</v>
      </c>
      <c r="AS58" s="4">
        <f t="shared" si="20"/>
        <v>1.3890630155316899</v>
      </c>
      <c r="AT58" s="4">
        <f t="shared" si="20"/>
        <v>1.7064716207716373</v>
      </c>
      <c r="AU58" s="4">
        <f t="shared" si="20"/>
        <v>0.91369485796205652</v>
      </c>
      <c r="AV58" s="4">
        <f t="shared" si="20"/>
        <v>-0.35521379984123769</v>
      </c>
      <c r="AW58" s="4">
        <f t="shared" si="20"/>
        <v>-0.68756354163497235</v>
      </c>
      <c r="AX58" s="4">
        <f t="shared" si="20"/>
        <v>0.98558395093769491</v>
      </c>
      <c r="AZ58" s="2">
        <f t="shared" si="21"/>
        <v>48.709541793471878</v>
      </c>
      <c r="BA58" s="2">
        <f t="shared" si="21"/>
        <v>58.790520154451734</v>
      </c>
      <c r="BB58" s="2">
        <f t="shared" si="21"/>
        <v>67.277043854329122</v>
      </c>
      <c r="BC58" s="2">
        <f t="shared" si="21"/>
        <v>75.333590699308942</v>
      </c>
      <c r="BD58" s="2">
        <f t="shared" si="21"/>
        <v>82.290832875139074</v>
      </c>
      <c r="BE58" s="2">
        <f t="shared" si="21"/>
        <v>87.802920604808293</v>
      </c>
      <c r="BF58" s="2">
        <f t="shared" si="21"/>
        <v>91.866537735049505</v>
      </c>
      <c r="BG58" s="2">
        <f t="shared" si="21"/>
        <v>95.115047994002168</v>
      </c>
      <c r="BH58" s="2">
        <f t="shared" si="21"/>
        <v>96.393325472670355</v>
      </c>
      <c r="BI58" s="2">
        <f t="shared" si="21"/>
        <v>97.3067868782707</v>
      </c>
      <c r="BJ58" s="2">
        <f t="shared" si="21"/>
        <v>96.793449419830509</v>
      </c>
      <c r="BK58" s="2">
        <f t="shared" si="21"/>
        <v>95.693295410132848</v>
      </c>
      <c r="BL58" s="2">
        <f t="shared" si="21"/>
        <v>92.248213349283958</v>
      </c>
      <c r="BM58" s="2">
        <f t="shared" si="21"/>
        <v>89.080563243612019</v>
      </c>
      <c r="BN58" s="2">
        <f t="shared" si="21"/>
        <v>85.978413834209803</v>
      </c>
      <c r="BP58" s="2">
        <f t="shared" si="22"/>
        <v>48.793100000000003</v>
      </c>
      <c r="BQ58" s="2">
        <f t="shared" si="22"/>
        <v>60.228099999999998</v>
      </c>
      <c r="BR58" s="2">
        <f t="shared" si="22"/>
        <v>68.1053</v>
      </c>
      <c r="BS58" s="2">
        <f t="shared" si="22"/>
        <v>75.667000000000002</v>
      </c>
      <c r="BT58" s="2">
        <f t="shared" si="22"/>
        <v>82.525999999999996</v>
      </c>
      <c r="BU58" s="2">
        <f t="shared" si="22"/>
        <v>87.087999999999994</v>
      </c>
      <c r="BV58" s="2">
        <f t="shared" si="22"/>
        <v>91.536000000000001</v>
      </c>
      <c r="BW58" s="2">
        <f t="shared" si="22"/>
        <v>93.804000000000002</v>
      </c>
      <c r="BX58" s="2">
        <f t="shared" si="22"/>
        <v>96.643000000000001</v>
      </c>
      <c r="BY58" s="2">
        <f t="shared" si="22"/>
        <v>98.695999999999998</v>
      </c>
      <c r="BZ58" s="2">
        <f t="shared" si="22"/>
        <v>98.5</v>
      </c>
      <c r="CA58" s="2">
        <f t="shared" si="22"/>
        <v>96.606999999999999</v>
      </c>
      <c r="CB58" s="2">
        <f t="shared" si="22"/>
        <v>91.893000000000001</v>
      </c>
      <c r="CC58" s="2">
        <f t="shared" si="22"/>
        <v>88.393000000000001</v>
      </c>
      <c r="CD58" s="2">
        <f t="shared" si="22"/>
        <v>86.963999999999999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48.732214829092506</v>
      </c>
      <c r="CW58" s="2">
        <f t="shared" si="24"/>
        <v>58.798929388762623</v>
      </c>
      <c r="CX58" s="2">
        <f t="shared" si="24"/>
        <v>67.267850241565199</v>
      </c>
      <c r="CY58" s="2">
        <f t="shared" si="24"/>
        <v>75.322153835927693</v>
      </c>
      <c r="CZ58" s="2">
        <f t="shared" si="24"/>
        <v>82.286390739783812</v>
      </c>
      <c r="DA58" s="2">
        <f t="shared" si="24"/>
        <v>87.801760852750661</v>
      </c>
      <c r="DB58" s="2">
        <f t="shared" si="24"/>
        <v>91.852038535620238</v>
      </c>
      <c r="DC58" s="2">
        <f t="shared" si="24"/>
        <v>95.102098285685727</v>
      </c>
      <c r="DD58" s="2">
        <f t="shared" si="24"/>
        <v>96.377039512593484</v>
      </c>
      <c r="DE58" s="2">
        <f t="shared" si="24"/>
        <v>97.290541631588326</v>
      </c>
      <c r="DF58" s="2">
        <f t="shared" si="24"/>
        <v>96.777713249133384</v>
      </c>
      <c r="DG58" s="2">
        <f t="shared" si="24"/>
        <v>95.684165705408631</v>
      </c>
      <c r="DH58" s="2">
        <f t="shared" si="24"/>
        <v>92.247074055600777</v>
      </c>
      <c r="DI58" s="2">
        <f t="shared" si="24"/>
        <v>89.081323171274988</v>
      </c>
      <c r="DJ58" s="2">
        <f t="shared" si="24"/>
        <v>85.980515105750825</v>
      </c>
      <c r="DL58" s="2">
        <f t="shared" si="25"/>
        <v>44.212889104477618</v>
      </c>
      <c r="DM58" s="2">
        <f t="shared" si="25"/>
        <v>56.939271263840695</v>
      </c>
      <c r="DN58" s="2">
        <f t="shared" si="25"/>
        <v>69.654255840058227</v>
      </c>
      <c r="DO58" s="2">
        <f t="shared" si="25"/>
        <v>77.819332899774849</v>
      </c>
      <c r="DP58" s="2">
        <f t="shared" si="25"/>
        <v>83.369963274674831</v>
      </c>
      <c r="DQ58" s="2">
        <f t="shared" si="25"/>
        <v>88.094107117083894</v>
      </c>
      <c r="DR58" s="2">
        <f t="shared" si="25"/>
        <v>95.688956432691413</v>
      </c>
      <c r="DS58" s="2">
        <f t="shared" si="25"/>
        <v>98.064803061457638</v>
      </c>
      <c r="DT58" s="2">
        <f t="shared" si="25"/>
        <v>99.617526397620821</v>
      </c>
      <c r="DU58" s="2">
        <f t="shared" si="25"/>
        <v>100.79106878156709</v>
      </c>
      <c r="DV58" s="2">
        <f t="shared" si="25"/>
        <v>100.60963223127526</v>
      </c>
      <c r="DW58" s="2">
        <f t="shared" si="25"/>
        <v>98.331391918856013</v>
      </c>
      <c r="DX58" s="2">
        <f t="shared" si="25"/>
        <v>92.666751677613277</v>
      </c>
      <c r="DY58" s="2">
        <f t="shared" si="25"/>
        <v>88.796112373328924</v>
      </c>
      <c r="DZ58" s="2">
        <f t="shared" si="25"/>
        <v>85.173754696695454</v>
      </c>
      <c r="EB58" s="2">
        <f t="shared" si="26"/>
        <v>5.0169067250753997E-3</v>
      </c>
      <c r="EC58" s="2">
        <f t="shared" si="26"/>
        <v>4.5219248625327051E-3</v>
      </c>
      <c r="ED58" s="2">
        <f t="shared" si="26"/>
        <v>3.8524937964092201E-3</v>
      </c>
      <c r="EE58" s="2">
        <f t="shared" si="26"/>
        <v>4.5799132096015355E-3</v>
      </c>
      <c r="EF58" s="2">
        <f t="shared" si="26"/>
        <v>4.0995274540675105E-3</v>
      </c>
      <c r="EG58" s="2">
        <f t="shared" si="26"/>
        <v>3.9670493490816918E-3</v>
      </c>
      <c r="EH58" s="2">
        <f t="shared" si="26"/>
        <v>3.7788662197685333E-3</v>
      </c>
      <c r="EI58" s="2">
        <f t="shared" si="26"/>
        <v>4.3709074297048327E-3</v>
      </c>
      <c r="EJ58" s="2">
        <f t="shared" si="26"/>
        <v>5.0257756487485459E-3</v>
      </c>
      <c r="EK58" s="2">
        <f t="shared" si="26"/>
        <v>4.6408000813482082E-3</v>
      </c>
      <c r="EL58" s="2">
        <f t="shared" si="26"/>
        <v>4.1066031851036723E-3</v>
      </c>
      <c r="EM58" s="2">
        <f t="shared" si="26"/>
        <v>3.4487814746836931E-3</v>
      </c>
      <c r="EN58" s="2">
        <f t="shared" si="26"/>
        <v>2.714687711301414E-3</v>
      </c>
      <c r="EO58" s="2">
        <f t="shared" si="26"/>
        <v>2.6644421194056004E-3</v>
      </c>
      <c r="EP58" s="2">
        <f t="shared" si="26"/>
        <v>2.6045793985763925E-3</v>
      </c>
    </row>
    <row r="59" spans="2:146" x14ac:dyDescent="0.25">
      <c r="B59" s="2">
        <v>37</v>
      </c>
      <c r="C59" s="49">
        <v>49.241399999999999</v>
      </c>
      <c r="D59" s="49">
        <v>59.877200000000002</v>
      </c>
      <c r="E59" s="49">
        <v>69.824600000000004</v>
      </c>
      <c r="F59" s="49">
        <v>74.298000000000002</v>
      </c>
      <c r="G59" s="49">
        <v>83.018000000000001</v>
      </c>
      <c r="H59" s="49">
        <v>88.525999999999996</v>
      </c>
      <c r="I59" s="49">
        <v>91.820999999999998</v>
      </c>
      <c r="J59" s="49">
        <v>94.768000000000001</v>
      </c>
      <c r="K59" s="49">
        <v>97.963999999999999</v>
      </c>
      <c r="L59" s="49">
        <v>98.445999999999998</v>
      </c>
      <c r="M59" s="49">
        <v>97.893000000000001</v>
      </c>
      <c r="N59" s="49">
        <v>95.731999999999999</v>
      </c>
      <c r="O59" s="49">
        <v>92.588999999999999</v>
      </c>
      <c r="P59" s="49">
        <v>89.356999999999999</v>
      </c>
      <c r="Q59" s="49">
        <v>85.856999999999999</v>
      </c>
      <c r="T59" s="4">
        <f t="shared" si="19"/>
        <v>48.73409396657506</v>
      </c>
      <c r="U59" s="4">
        <f t="shared" si="19"/>
        <v>58.787543068686382</v>
      </c>
      <c r="V59" s="4">
        <f t="shared" si="19"/>
        <v>67.254888035709627</v>
      </c>
      <c r="W59" s="4">
        <f t="shared" si="19"/>
        <v>75.293625698325087</v>
      </c>
      <c r="X59" s="4">
        <f t="shared" si="19"/>
        <v>82.240259405793481</v>
      </c>
      <c r="Y59" s="4">
        <f t="shared" si="19"/>
        <v>87.747783977910629</v>
      </c>
      <c r="Z59" s="4">
        <f t="shared" si="19"/>
        <v>91.83601047811824</v>
      </c>
      <c r="AA59" s="4">
        <f t="shared" si="19"/>
        <v>95.064035607594818</v>
      </c>
      <c r="AB59" s="4">
        <f t="shared" si="19"/>
        <v>96.343768730534237</v>
      </c>
      <c r="AC59" s="4">
        <f t="shared" si="19"/>
        <v>97.256822588946491</v>
      </c>
      <c r="AD59" s="4">
        <f t="shared" si="19"/>
        <v>96.748749841869838</v>
      </c>
      <c r="AE59" s="4">
        <f t="shared" si="19"/>
        <v>95.632562032898704</v>
      </c>
      <c r="AF59" s="4">
        <f t="shared" si="19"/>
        <v>92.16110735637335</v>
      </c>
      <c r="AG59" s="4">
        <f t="shared" si="19"/>
        <v>88.978590965581574</v>
      </c>
      <c r="AH59" s="4">
        <f t="shared" si="19"/>
        <v>85.867281405190965</v>
      </c>
      <c r="AJ59" s="4">
        <f t="shared" si="20"/>
        <v>0.50730603342493907</v>
      </c>
      <c r="AK59" s="4">
        <f t="shared" si="20"/>
        <v>1.0896569313136197</v>
      </c>
      <c r="AL59" s="4">
        <f t="shared" si="20"/>
        <v>2.5697119642903772</v>
      </c>
      <c r="AM59" s="4">
        <f t="shared" si="20"/>
        <v>-0.9956256983250853</v>
      </c>
      <c r="AN59" s="4">
        <f t="shared" si="20"/>
        <v>0.77774059420652009</v>
      </c>
      <c r="AO59" s="4">
        <f t="shared" si="20"/>
        <v>0.77821602208936724</v>
      </c>
      <c r="AP59" s="4">
        <f t="shared" si="20"/>
        <v>-1.5010478118242077E-2</v>
      </c>
      <c r="AQ59" s="4">
        <f t="shared" si="20"/>
        <v>-0.29603560759481695</v>
      </c>
      <c r="AR59" s="4">
        <f t="shared" si="20"/>
        <v>1.6202312694657621</v>
      </c>
      <c r="AS59" s="4">
        <f t="shared" si="20"/>
        <v>1.1891774110535067</v>
      </c>
      <c r="AT59" s="4">
        <f t="shared" si="20"/>
        <v>1.1442501581301627</v>
      </c>
      <c r="AU59" s="4">
        <f t="shared" si="20"/>
        <v>9.9437967101295044E-2</v>
      </c>
      <c r="AV59" s="4">
        <f t="shared" si="20"/>
        <v>0.42789264362664881</v>
      </c>
      <c r="AW59" s="4">
        <f t="shared" si="20"/>
        <v>0.37840903441842499</v>
      </c>
      <c r="AX59" s="4">
        <f t="shared" si="20"/>
        <v>-1.0281405190966098E-2</v>
      </c>
      <c r="AZ59" s="2">
        <f t="shared" si="21"/>
        <v>48.733682981970638</v>
      </c>
      <c r="BA59" s="2">
        <f t="shared" si="21"/>
        <v>58.782332703622394</v>
      </c>
      <c r="BB59" s="2">
        <f t="shared" si="21"/>
        <v>67.252052877135029</v>
      </c>
      <c r="BC59" s="2">
        <f t="shared" si="21"/>
        <v>75.293486989772873</v>
      </c>
      <c r="BD59" s="2">
        <f t="shared" si="21"/>
        <v>82.240224511521575</v>
      </c>
      <c r="BE59" s="2">
        <f t="shared" si="21"/>
        <v>87.747747634140154</v>
      </c>
      <c r="BF59" s="2">
        <f t="shared" si="21"/>
        <v>91.835985522603792</v>
      </c>
      <c r="BG59" s="2">
        <f t="shared" si="21"/>
        <v>95.063979542835213</v>
      </c>
      <c r="BH59" s="2">
        <f t="shared" si="21"/>
        <v>96.34297973483099</v>
      </c>
      <c r="BI59" s="2">
        <f t="shared" si="21"/>
        <v>97.256321554531041</v>
      </c>
      <c r="BJ59" s="2">
        <f t="shared" si="21"/>
        <v>96.74848108713077</v>
      </c>
      <c r="BK59" s="2">
        <f t="shared" si="21"/>
        <v>95.632525871292927</v>
      </c>
      <c r="BL59" s="2">
        <f t="shared" si="21"/>
        <v>92.161105514595775</v>
      </c>
      <c r="BM59" s="2">
        <f t="shared" si="21"/>
        <v>88.978589761676446</v>
      </c>
      <c r="BN59" s="2">
        <f t="shared" si="21"/>
        <v>85.867273505681297</v>
      </c>
      <c r="BP59" s="2">
        <f t="shared" si="22"/>
        <v>49.241399999999999</v>
      </c>
      <c r="BQ59" s="2">
        <f t="shared" si="22"/>
        <v>59.877200000000002</v>
      </c>
      <c r="BR59" s="2">
        <f t="shared" si="22"/>
        <v>69.824600000000004</v>
      </c>
      <c r="BS59" s="2">
        <f t="shared" si="22"/>
        <v>74.298000000000002</v>
      </c>
      <c r="BT59" s="2">
        <f t="shared" si="22"/>
        <v>83.018000000000001</v>
      </c>
      <c r="BU59" s="2">
        <f t="shared" si="22"/>
        <v>88.525999999999996</v>
      </c>
      <c r="BV59" s="2">
        <f t="shared" si="22"/>
        <v>91.820999999999998</v>
      </c>
      <c r="BW59" s="2">
        <f t="shared" si="22"/>
        <v>94.768000000000001</v>
      </c>
      <c r="BX59" s="2">
        <f t="shared" si="22"/>
        <v>97.963999999999999</v>
      </c>
      <c r="BY59" s="2">
        <f t="shared" si="22"/>
        <v>98.445999999999998</v>
      </c>
      <c r="BZ59" s="2">
        <f t="shared" si="22"/>
        <v>97.893000000000001</v>
      </c>
      <c r="CA59" s="2">
        <f t="shared" si="22"/>
        <v>95.731999999999999</v>
      </c>
      <c r="CB59" s="2">
        <f t="shared" si="22"/>
        <v>92.588999999999999</v>
      </c>
      <c r="CC59" s="2">
        <f t="shared" si="22"/>
        <v>89.356999999999999</v>
      </c>
      <c r="CD59" s="2">
        <f t="shared" si="22"/>
        <v>85.856999999999999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48.758634825270299</v>
      </c>
      <c r="CW59" s="2">
        <f t="shared" si="24"/>
        <v>58.791656768773237</v>
      </c>
      <c r="CX59" s="2">
        <f t="shared" si="24"/>
        <v>67.242186856990756</v>
      </c>
      <c r="CY59" s="2">
        <f t="shared" si="24"/>
        <v>75.281154041380645</v>
      </c>
      <c r="CZ59" s="2">
        <f t="shared" si="24"/>
        <v>82.235459184101018</v>
      </c>
      <c r="DA59" s="2">
        <f t="shared" si="24"/>
        <v>87.746529609397669</v>
      </c>
      <c r="DB59" s="2">
        <f t="shared" si="24"/>
        <v>91.820362151042985</v>
      </c>
      <c r="DC59" s="2">
        <f t="shared" si="24"/>
        <v>95.050005422830864</v>
      </c>
      <c r="DD59" s="2">
        <f t="shared" si="24"/>
        <v>96.325473961290925</v>
      </c>
      <c r="DE59" s="2">
        <f t="shared" si="24"/>
        <v>97.238900956179222</v>
      </c>
      <c r="DF59" s="2">
        <f t="shared" si="24"/>
        <v>96.731591236319616</v>
      </c>
      <c r="DG59" s="2">
        <f t="shared" si="24"/>
        <v>95.622733849079509</v>
      </c>
      <c r="DH59" s="2">
        <f t="shared" si="24"/>
        <v>92.15996436165625</v>
      </c>
      <c r="DI59" s="2">
        <f t="shared" si="24"/>
        <v>88.979520937899082</v>
      </c>
      <c r="DJ59" s="2">
        <f t="shared" si="24"/>
        <v>85.869606616749337</v>
      </c>
      <c r="DL59" s="2">
        <f t="shared" si="25"/>
        <v>44.220506576898124</v>
      </c>
      <c r="DM59" s="2">
        <f t="shared" si="25"/>
        <v>56.910299027198356</v>
      </c>
      <c r="DN59" s="2">
        <f t="shared" si="25"/>
        <v>69.578663474303724</v>
      </c>
      <c r="DO59" s="2">
        <f t="shared" si="25"/>
        <v>77.738133478549301</v>
      </c>
      <c r="DP59" s="2">
        <f t="shared" si="25"/>
        <v>83.296008047246744</v>
      </c>
      <c r="DQ59" s="2">
        <f t="shared" si="25"/>
        <v>88.026656431739212</v>
      </c>
      <c r="DR59" s="2">
        <f t="shared" si="25"/>
        <v>95.592360983858882</v>
      </c>
      <c r="DS59" s="2">
        <f t="shared" si="25"/>
        <v>97.967002284669874</v>
      </c>
      <c r="DT59" s="2">
        <f t="shared" si="25"/>
        <v>99.503728947291947</v>
      </c>
      <c r="DU59" s="2">
        <f t="shared" si="25"/>
        <v>100.6639327988028</v>
      </c>
      <c r="DV59" s="2">
        <f t="shared" si="25"/>
        <v>100.48404289551449</v>
      </c>
      <c r="DW59" s="2">
        <f t="shared" si="25"/>
        <v>98.213040571998675</v>
      </c>
      <c r="DX59" s="2">
        <f t="shared" si="25"/>
        <v>92.543439936101365</v>
      </c>
      <c r="DY59" s="2">
        <f t="shared" si="25"/>
        <v>88.660707063487877</v>
      </c>
      <c r="DZ59" s="2">
        <f t="shared" si="25"/>
        <v>85.052446934539205</v>
      </c>
      <c r="EB59" s="2">
        <f t="shared" si="26"/>
        <v>5.4982675530611145E-3</v>
      </c>
      <c r="EC59" s="2">
        <f t="shared" si="26"/>
        <v>4.9560298633221046E-3</v>
      </c>
      <c r="ED59" s="2">
        <f t="shared" si="26"/>
        <v>4.2226059833713955E-3</v>
      </c>
      <c r="EE59" s="2">
        <f t="shared" si="26"/>
        <v>5.0195570242302211E-3</v>
      </c>
      <c r="EF59" s="2">
        <f t="shared" si="26"/>
        <v>4.4932653139827042E-3</v>
      </c>
      <c r="EG59" s="2">
        <f t="shared" si="26"/>
        <v>4.3481189423577012E-3</v>
      </c>
      <c r="EH59" s="2">
        <f t="shared" si="26"/>
        <v>4.1419343571608876E-3</v>
      </c>
      <c r="EI59" s="2">
        <f t="shared" si="26"/>
        <v>4.7905845176459813E-3</v>
      </c>
      <c r="EJ59" s="2">
        <f t="shared" si="26"/>
        <v>5.5079827191886208E-3</v>
      </c>
      <c r="EK59" s="2">
        <f t="shared" si="26"/>
        <v>5.0862588005831716E-3</v>
      </c>
      <c r="EL59" s="2">
        <f t="shared" si="26"/>
        <v>4.5010175600193386E-3</v>
      </c>
      <c r="EM59" s="2">
        <f t="shared" si="26"/>
        <v>3.780255877339724E-3</v>
      </c>
      <c r="EN59" s="2">
        <f t="shared" si="26"/>
        <v>2.9758164941172628E-3</v>
      </c>
      <c r="EO59" s="2">
        <f t="shared" si="26"/>
        <v>2.9207518786727453E-3</v>
      </c>
      <c r="EP59" s="2">
        <f t="shared" si="26"/>
        <v>2.8551470646840196E-3</v>
      </c>
    </row>
    <row r="60" spans="2:146" x14ac:dyDescent="0.25">
      <c r="B60" s="2">
        <v>38</v>
      </c>
      <c r="C60" s="49">
        <v>49.430999999999997</v>
      </c>
      <c r="D60" s="49">
        <v>60.842100000000002</v>
      </c>
      <c r="E60" s="49">
        <v>68.473699999999994</v>
      </c>
      <c r="F60" s="49">
        <v>75.912000000000006</v>
      </c>
      <c r="G60" s="49">
        <v>81.86</v>
      </c>
      <c r="H60" s="49">
        <v>88.894999999999996</v>
      </c>
      <c r="I60" s="49">
        <v>91.856999999999999</v>
      </c>
      <c r="J60" s="49">
        <v>94.911000000000001</v>
      </c>
      <c r="K60" s="49">
        <v>99.018000000000001</v>
      </c>
      <c r="L60" s="49">
        <v>98.643000000000001</v>
      </c>
      <c r="M60" s="49">
        <v>98.679000000000002</v>
      </c>
      <c r="N60" s="49">
        <v>96.231999999999999</v>
      </c>
      <c r="O60" s="49">
        <v>92.286000000000001</v>
      </c>
      <c r="P60" s="49">
        <v>89.518000000000001</v>
      </c>
      <c r="Q60" s="49">
        <v>86.25</v>
      </c>
      <c r="T60" s="4">
        <f t="shared" si="19"/>
        <v>48.758668933843374</v>
      </c>
      <c r="U60" s="4">
        <f t="shared" si="19"/>
        <v>58.786549863773814</v>
      </c>
      <c r="V60" s="4">
        <f t="shared" si="19"/>
        <v>67.234283101828112</v>
      </c>
      <c r="W60" s="4">
        <f t="shared" si="19"/>
        <v>75.253941876033011</v>
      </c>
      <c r="X60" s="4">
        <f t="shared" si="19"/>
        <v>82.189771304211902</v>
      </c>
      <c r="Y60" s="4">
        <f t="shared" si="19"/>
        <v>87.69271220445998</v>
      </c>
      <c r="Z60" s="4">
        <f t="shared" si="19"/>
        <v>91.805608915123628</v>
      </c>
      <c r="AA60" s="4">
        <f t="shared" si="19"/>
        <v>95.013197188565996</v>
      </c>
      <c r="AB60" s="4">
        <f t="shared" si="19"/>
        <v>96.295216673457602</v>
      </c>
      <c r="AC60" s="4">
        <f t="shared" si="19"/>
        <v>97.207512981448843</v>
      </c>
      <c r="AD60" s="4">
        <f t="shared" si="19"/>
        <v>96.704454390316499</v>
      </c>
      <c r="AE60" s="4">
        <f t="shared" si="19"/>
        <v>95.571926167771238</v>
      </c>
      <c r="AF60" s="4">
        <f t="shared" si="19"/>
        <v>92.073994606971411</v>
      </c>
      <c r="AG60" s="4">
        <f t="shared" si="19"/>
        <v>88.876595013623117</v>
      </c>
      <c r="AH60" s="4">
        <f t="shared" si="19"/>
        <v>85.756134952170058</v>
      </c>
      <c r="AJ60" s="4">
        <f t="shared" si="20"/>
        <v>0.67233106615662308</v>
      </c>
      <c r="AK60" s="4">
        <f t="shared" si="20"/>
        <v>2.0555501362261879</v>
      </c>
      <c r="AL60" s="4">
        <f t="shared" si="20"/>
        <v>1.2394168981718821</v>
      </c>
      <c r="AM60" s="4">
        <f t="shared" si="20"/>
        <v>0.65805812396699537</v>
      </c>
      <c r="AN60" s="4">
        <f t="shared" si="20"/>
        <v>-0.32977130421190282</v>
      </c>
      <c r="AO60" s="4">
        <f t="shared" si="20"/>
        <v>1.2022877955400162</v>
      </c>
      <c r="AP60" s="4">
        <f t="shared" si="20"/>
        <v>5.1391084876371451E-2</v>
      </c>
      <c r="AQ60" s="4">
        <f t="shared" si="20"/>
        <v>-0.10219718856599513</v>
      </c>
      <c r="AR60" s="4">
        <f t="shared" si="20"/>
        <v>2.7227833265423982</v>
      </c>
      <c r="AS60" s="4">
        <f t="shared" si="20"/>
        <v>1.4354870185511572</v>
      </c>
      <c r="AT60" s="4">
        <f t="shared" si="20"/>
        <v>1.9745456096835028</v>
      </c>
      <c r="AU60" s="4">
        <f t="shared" si="20"/>
        <v>0.66007383222876115</v>
      </c>
      <c r="AV60" s="4">
        <f t="shared" si="20"/>
        <v>0.21200539302859056</v>
      </c>
      <c r="AW60" s="4">
        <f t="shared" si="20"/>
        <v>0.64140498637688381</v>
      </c>
      <c r="AX60" s="4">
        <f t="shared" si="20"/>
        <v>0.49386504782994223</v>
      </c>
      <c r="AZ60" s="2">
        <f t="shared" si="21"/>
        <v>48.757596879388736</v>
      </c>
      <c r="BA60" s="2">
        <f t="shared" si="21"/>
        <v>58.774047537490773</v>
      </c>
      <c r="BB60" s="2">
        <f t="shared" si="21"/>
        <v>67.227105866279274</v>
      </c>
      <c r="BC60" s="2">
        <f t="shared" si="21"/>
        <v>75.253449365203565</v>
      </c>
      <c r="BD60" s="2">
        <f t="shared" si="21"/>
        <v>82.189637058806909</v>
      </c>
      <c r="BE60" s="2">
        <f t="shared" si="21"/>
        <v>87.692575110397726</v>
      </c>
      <c r="BF60" s="2">
        <f t="shared" si="21"/>
        <v>91.805514895132319</v>
      </c>
      <c r="BG60" s="2">
        <f t="shared" si="21"/>
        <v>95.012987817057663</v>
      </c>
      <c r="BH60" s="2">
        <f t="shared" si="21"/>
        <v>96.292717271677816</v>
      </c>
      <c r="BI60" s="2">
        <f t="shared" si="21"/>
        <v>97.205931389663618</v>
      </c>
      <c r="BJ60" s="2">
        <f t="shared" si="21"/>
        <v>96.703588515847301</v>
      </c>
      <c r="BK60" s="2">
        <f t="shared" si="21"/>
        <v>95.571798973750731</v>
      </c>
      <c r="BL60" s="2">
        <f t="shared" si="21"/>
        <v>92.073987467490909</v>
      </c>
      <c r="BM60" s="2">
        <f t="shared" si="21"/>
        <v>88.876590392822223</v>
      </c>
      <c r="BN60" s="2">
        <f t="shared" si="21"/>
        <v>85.75610807975356</v>
      </c>
      <c r="BP60" s="2">
        <f t="shared" si="22"/>
        <v>49.430999999999997</v>
      </c>
      <c r="BQ60" s="2">
        <f t="shared" si="22"/>
        <v>60.842100000000002</v>
      </c>
      <c r="BR60" s="2">
        <f t="shared" si="22"/>
        <v>68.473699999999994</v>
      </c>
      <c r="BS60" s="2">
        <f t="shared" si="22"/>
        <v>75.912000000000006</v>
      </c>
      <c r="BT60" s="2">
        <f t="shared" si="22"/>
        <v>81.86</v>
      </c>
      <c r="BU60" s="2">
        <f t="shared" si="22"/>
        <v>88.894999999999996</v>
      </c>
      <c r="BV60" s="2">
        <f t="shared" si="22"/>
        <v>91.856999999999999</v>
      </c>
      <c r="BW60" s="2">
        <f t="shared" si="22"/>
        <v>94.911000000000001</v>
      </c>
      <c r="BX60" s="2">
        <f t="shared" si="22"/>
        <v>99.018000000000001</v>
      </c>
      <c r="BY60" s="2">
        <f t="shared" si="22"/>
        <v>98.643000000000001</v>
      </c>
      <c r="BZ60" s="2">
        <f t="shared" si="22"/>
        <v>98.679000000000002</v>
      </c>
      <c r="CA60" s="2">
        <f t="shared" si="22"/>
        <v>96.231999999999999</v>
      </c>
      <c r="CB60" s="2">
        <f t="shared" si="22"/>
        <v>92.286000000000001</v>
      </c>
      <c r="CC60" s="2">
        <f t="shared" si="22"/>
        <v>89.518000000000001</v>
      </c>
      <c r="CD60" s="2">
        <f t="shared" si="22"/>
        <v>86.25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48.785054821448085</v>
      </c>
      <c r="CW60" s="2">
        <f t="shared" si="24"/>
        <v>58.78438414878385</v>
      </c>
      <c r="CX60" s="2">
        <f t="shared" si="24"/>
        <v>67.216523472416327</v>
      </c>
      <c r="CY60" s="2">
        <f t="shared" si="24"/>
        <v>75.240154246833612</v>
      </c>
      <c r="CZ60" s="2">
        <f t="shared" si="24"/>
        <v>82.184527628418209</v>
      </c>
      <c r="DA60" s="2">
        <f t="shared" si="24"/>
        <v>87.691298366044677</v>
      </c>
      <c r="DB60" s="2">
        <f t="shared" si="24"/>
        <v>91.788685766465747</v>
      </c>
      <c r="DC60" s="2">
        <f t="shared" si="24"/>
        <v>94.997912559976015</v>
      </c>
      <c r="DD60" s="2">
        <f t="shared" si="24"/>
        <v>96.27390840998838</v>
      </c>
      <c r="DE60" s="2">
        <f t="shared" si="24"/>
        <v>97.187260280770104</v>
      </c>
      <c r="DF60" s="2">
        <f t="shared" si="24"/>
        <v>96.685469223505848</v>
      </c>
      <c r="DG60" s="2">
        <f t="shared" si="24"/>
        <v>95.561301992750387</v>
      </c>
      <c r="DH60" s="2">
        <f t="shared" si="24"/>
        <v>92.072854667711738</v>
      </c>
      <c r="DI60" s="2">
        <f t="shared" si="24"/>
        <v>88.877718704523176</v>
      </c>
      <c r="DJ60" s="2">
        <f t="shared" si="24"/>
        <v>85.758698127747849</v>
      </c>
      <c r="DL60" s="2">
        <f t="shared" si="25"/>
        <v>44.22812404931863</v>
      </c>
      <c r="DM60" s="2">
        <f t="shared" si="25"/>
        <v>56.88132679055601</v>
      </c>
      <c r="DN60" s="2">
        <f t="shared" si="25"/>
        <v>69.503071108549221</v>
      </c>
      <c r="DO60" s="2">
        <f t="shared" si="25"/>
        <v>77.656934057323738</v>
      </c>
      <c r="DP60" s="2">
        <f t="shared" si="25"/>
        <v>83.222052819818643</v>
      </c>
      <c r="DQ60" s="2">
        <f t="shared" si="25"/>
        <v>87.959205746394531</v>
      </c>
      <c r="DR60" s="2">
        <f t="shared" si="25"/>
        <v>95.495765535026337</v>
      </c>
      <c r="DS60" s="2">
        <f t="shared" si="25"/>
        <v>97.869201507882124</v>
      </c>
      <c r="DT60" s="2">
        <f t="shared" si="25"/>
        <v>99.389931496963058</v>
      </c>
      <c r="DU60" s="2">
        <f t="shared" si="25"/>
        <v>100.5367968160385</v>
      </c>
      <c r="DV60" s="2">
        <f t="shared" si="25"/>
        <v>100.35845355975373</v>
      </c>
      <c r="DW60" s="2">
        <f t="shared" si="25"/>
        <v>98.094689225141352</v>
      </c>
      <c r="DX60" s="2">
        <f t="shared" si="25"/>
        <v>92.420128194589438</v>
      </c>
      <c r="DY60" s="2">
        <f t="shared" si="25"/>
        <v>88.525301753646843</v>
      </c>
      <c r="DZ60" s="2">
        <f t="shared" si="25"/>
        <v>84.93113917238297</v>
      </c>
      <c r="EB60" s="2">
        <f t="shared" si="26"/>
        <v>6.0255341659518373E-3</v>
      </c>
      <c r="EC60" s="2">
        <f t="shared" si="26"/>
        <v>5.431581580237088E-3</v>
      </c>
      <c r="ED60" s="2">
        <f t="shared" si="26"/>
        <v>4.6281099486969474E-3</v>
      </c>
      <c r="EE60" s="2">
        <f t="shared" si="26"/>
        <v>5.5011707364648714E-3</v>
      </c>
      <c r="EF60" s="2">
        <f t="shared" si="26"/>
        <v>4.9246326075324098E-3</v>
      </c>
      <c r="EG60" s="2">
        <f t="shared" si="26"/>
        <v>4.7656184439230668E-3</v>
      </c>
      <c r="EH60" s="2">
        <f t="shared" si="26"/>
        <v>4.5397266088789178E-3</v>
      </c>
      <c r="EI60" s="2">
        <f t="shared" si="26"/>
        <v>5.2503448295023875E-3</v>
      </c>
      <c r="EJ60" s="2">
        <f t="shared" si="26"/>
        <v>6.036175331321318E-3</v>
      </c>
      <c r="EK60" s="2">
        <f t="shared" si="26"/>
        <v>5.5742365240398174E-3</v>
      </c>
      <c r="EL60" s="2">
        <f t="shared" si="26"/>
        <v>4.9331254050403494E-3</v>
      </c>
      <c r="EM60" s="2">
        <f t="shared" si="26"/>
        <v>4.1434569757541218E-3</v>
      </c>
      <c r="EN60" s="2">
        <f t="shared" si="26"/>
        <v>3.2619813820771101E-3</v>
      </c>
      <c r="EO60" s="2">
        <f t="shared" si="26"/>
        <v>3.2016385651870392E-3</v>
      </c>
      <c r="EP60" s="2">
        <f t="shared" si="26"/>
        <v>3.1297443855770692E-3</v>
      </c>
    </row>
    <row r="61" spans="2:146" x14ac:dyDescent="0.25">
      <c r="B61" s="2">
        <v>39</v>
      </c>
      <c r="C61" s="49">
        <v>50.258600000000001</v>
      </c>
      <c r="D61" s="49">
        <v>61.421100000000003</v>
      </c>
      <c r="E61" s="49">
        <v>68.456100000000006</v>
      </c>
      <c r="F61" s="49">
        <v>78.105000000000004</v>
      </c>
      <c r="G61" s="49">
        <v>82.07</v>
      </c>
      <c r="H61" s="49">
        <v>87.965000000000003</v>
      </c>
      <c r="I61" s="49">
        <v>92.606999999999999</v>
      </c>
      <c r="J61" s="49">
        <v>95.911000000000001</v>
      </c>
      <c r="K61" s="49">
        <v>97.679000000000002</v>
      </c>
      <c r="L61" s="49">
        <v>100.482</v>
      </c>
      <c r="M61" s="49">
        <v>99.088999999999999</v>
      </c>
      <c r="N61" s="49">
        <v>98.268000000000001</v>
      </c>
      <c r="O61" s="49">
        <v>92.963999999999999</v>
      </c>
      <c r="P61" s="49">
        <v>89.286000000000001</v>
      </c>
      <c r="Q61" s="49">
        <v>87.179000000000002</v>
      </c>
      <c r="T61" s="4">
        <f t="shared" si="19"/>
        <v>48.783947827560851</v>
      </c>
      <c r="U61" s="4">
        <f t="shared" si="19"/>
        <v>58.794430667660748</v>
      </c>
      <c r="V61" s="4">
        <f t="shared" si="19"/>
        <v>67.219600338896399</v>
      </c>
      <c r="W61" s="4">
        <f t="shared" si="19"/>
        <v>75.215125329689641</v>
      </c>
      <c r="X61" s="4">
        <f t="shared" si="19"/>
        <v>82.13955619711416</v>
      </c>
      <c r="Y61" s="4">
        <f t="shared" si="19"/>
        <v>87.637888822341452</v>
      </c>
      <c r="Z61" s="4">
        <f t="shared" si="19"/>
        <v>91.775464725505572</v>
      </c>
      <c r="AA61" s="4">
        <f t="shared" si="19"/>
        <v>94.962812664787592</v>
      </c>
      <c r="AB61" s="4">
        <f t="shared" si="19"/>
        <v>96.250010586870502</v>
      </c>
      <c r="AC61" s="4">
        <f t="shared" si="19"/>
        <v>97.160341374511304</v>
      </c>
      <c r="AD61" s="4">
        <f t="shared" si="19"/>
        <v>96.661416114629205</v>
      </c>
      <c r="AE61" s="4">
        <f t="shared" si="19"/>
        <v>95.511540255508791</v>
      </c>
      <c r="AF61" s="4">
        <f t="shared" si="19"/>
        <v>91.986883474932696</v>
      </c>
      <c r="AG61" s="4">
        <f t="shared" si="19"/>
        <v>88.774578606882955</v>
      </c>
      <c r="AH61" s="4">
        <f t="shared" si="19"/>
        <v>85.645002078058511</v>
      </c>
      <c r="AJ61" s="4">
        <f t="shared" si="20"/>
        <v>1.4746521724391499</v>
      </c>
      <c r="AK61" s="4">
        <f t="shared" si="20"/>
        <v>2.6266693323392545</v>
      </c>
      <c r="AL61" s="4">
        <f t="shared" si="20"/>
        <v>1.2364996611036077</v>
      </c>
      <c r="AM61" s="4">
        <f t="shared" si="20"/>
        <v>2.8898746703103626</v>
      </c>
      <c r="AN61" s="4">
        <f t="shared" si="20"/>
        <v>-6.9556197114167162E-2</v>
      </c>
      <c r="AO61" s="4">
        <f t="shared" si="20"/>
        <v>0.32711117765855136</v>
      </c>
      <c r="AP61" s="4">
        <f t="shared" si="20"/>
        <v>0.83153527449442777</v>
      </c>
      <c r="AQ61" s="4">
        <f t="shared" si="20"/>
        <v>0.94818733521240972</v>
      </c>
      <c r="AR61" s="4">
        <f t="shared" si="20"/>
        <v>1.4289894131295</v>
      </c>
      <c r="AS61" s="4">
        <f t="shared" si="20"/>
        <v>3.3216586254886948</v>
      </c>
      <c r="AT61" s="4">
        <f t="shared" si="20"/>
        <v>2.4275838853707938</v>
      </c>
      <c r="AU61" s="4">
        <f t="shared" si="20"/>
        <v>2.7564597444912096</v>
      </c>
      <c r="AV61" s="4">
        <f t="shared" si="20"/>
        <v>0.97711652506730218</v>
      </c>
      <c r="AW61" s="4">
        <f t="shared" si="20"/>
        <v>0.51142139311704682</v>
      </c>
      <c r="AX61" s="4">
        <f t="shared" si="20"/>
        <v>1.5339979219414914</v>
      </c>
      <c r="AZ61" s="2">
        <f t="shared" si="21"/>
        <v>48.781261121284928</v>
      </c>
      <c r="BA61" s="2">
        <f t="shared" si="21"/>
        <v>58.765654429273489</v>
      </c>
      <c r="BB61" s="2">
        <f t="shared" si="21"/>
        <v>67.20220501564387</v>
      </c>
      <c r="BC61" s="2">
        <f t="shared" si="21"/>
        <v>75.213482174674041</v>
      </c>
      <c r="BD61" s="2">
        <f t="shared" si="21"/>
        <v>82.139071528130799</v>
      </c>
      <c r="BE61" s="2">
        <f t="shared" si="21"/>
        <v>87.637402579590756</v>
      </c>
      <c r="BF61" s="2">
        <f t="shared" si="21"/>
        <v>91.775131069154881</v>
      </c>
      <c r="BG61" s="2">
        <f t="shared" si="21"/>
        <v>94.962078016891468</v>
      </c>
      <c r="BH61" s="2">
        <f t="shared" si="21"/>
        <v>96.242542717867209</v>
      </c>
      <c r="BI61" s="2">
        <f t="shared" si="21"/>
        <v>97.15561988367169</v>
      </c>
      <c r="BJ61" s="2">
        <f t="shared" si="21"/>
        <v>96.658775529107686</v>
      </c>
      <c r="BK61" s="2">
        <f t="shared" si="21"/>
        <v>95.511116754129731</v>
      </c>
      <c r="BL61" s="2">
        <f t="shared" si="21"/>
        <v>91.986857230432847</v>
      </c>
      <c r="BM61" s="2">
        <f t="shared" si="21"/>
        <v>88.774561755921297</v>
      </c>
      <c r="BN61" s="2">
        <f t="shared" si="21"/>
        <v>85.644914888481466</v>
      </c>
      <c r="BP61" s="2">
        <f t="shared" si="22"/>
        <v>50.258600000000001</v>
      </c>
      <c r="BQ61" s="2">
        <f t="shared" si="22"/>
        <v>61.421100000000003</v>
      </c>
      <c r="BR61" s="2">
        <f t="shared" si="22"/>
        <v>68.456100000000006</v>
      </c>
      <c r="BS61" s="2">
        <f t="shared" si="22"/>
        <v>78.105000000000004</v>
      </c>
      <c r="BT61" s="2">
        <f t="shared" si="22"/>
        <v>82.07</v>
      </c>
      <c r="BU61" s="2">
        <f t="shared" si="22"/>
        <v>87.965000000000003</v>
      </c>
      <c r="BV61" s="2">
        <f t="shared" si="22"/>
        <v>92.606999999999999</v>
      </c>
      <c r="BW61" s="2">
        <f t="shared" si="22"/>
        <v>95.911000000000001</v>
      </c>
      <c r="BX61" s="2">
        <f t="shared" si="22"/>
        <v>97.679000000000002</v>
      </c>
      <c r="BY61" s="2">
        <f t="shared" si="22"/>
        <v>100.482</v>
      </c>
      <c r="BZ61" s="2">
        <f t="shared" si="22"/>
        <v>99.088999999999999</v>
      </c>
      <c r="CA61" s="2">
        <f t="shared" si="22"/>
        <v>98.268000000000001</v>
      </c>
      <c r="CB61" s="2">
        <f t="shared" si="22"/>
        <v>92.963999999999999</v>
      </c>
      <c r="CC61" s="2">
        <f t="shared" si="22"/>
        <v>89.286000000000001</v>
      </c>
      <c r="CD61" s="2">
        <f t="shared" si="22"/>
        <v>87.179000000000002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48.811474817625871</v>
      </c>
      <c r="CW61" s="2">
        <f t="shared" si="24"/>
        <v>58.777111528794464</v>
      </c>
      <c r="CX61" s="2">
        <f t="shared" si="24"/>
        <v>67.190860087841898</v>
      </c>
      <c r="CY61" s="2">
        <f t="shared" si="24"/>
        <v>75.199154452286578</v>
      </c>
      <c r="CZ61" s="2">
        <f t="shared" si="24"/>
        <v>82.133596072735401</v>
      </c>
      <c r="DA61" s="2">
        <f t="shared" si="24"/>
        <v>87.636067122691685</v>
      </c>
      <c r="DB61" s="2">
        <f t="shared" si="24"/>
        <v>91.757009381888508</v>
      </c>
      <c r="DC61" s="2">
        <f t="shared" si="24"/>
        <v>94.945819697121152</v>
      </c>
      <c r="DD61" s="2">
        <f t="shared" si="24"/>
        <v>96.222342858685835</v>
      </c>
      <c r="DE61" s="2">
        <f t="shared" si="24"/>
        <v>97.135619605361001</v>
      </c>
      <c r="DF61" s="2">
        <f t="shared" si="24"/>
        <v>96.63934721069208</v>
      </c>
      <c r="DG61" s="2">
        <f t="shared" si="24"/>
        <v>95.499870136421251</v>
      </c>
      <c r="DH61" s="2">
        <f t="shared" si="24"/>
        <v>91.985744973767211</v>
      </c>
      <c r="DI61" s="2">
        <f t="shared" si="24"/>
        <v>88.775916471147283</v>
      </c>
      <c r="DJ61" s="2">
        <f t="shared" si="24"/>
        <v>85.64778963874636</v>
      </c>
      <c r="DL61" s="2">
        <f t="shared" si="25"/>
        <v>44.235741521739136</v>
      </c>
      <c r="DM61" s="2">
        <f t="shared" si="25"/>
        <v>56.852354553913671</v>
      </c>
      <c r="DN61" s="2">
        <f t="shared" si="25"/>
        <v>69.427478742794719</v>
      </c>
      <c r="DO61" s="2">
        <f t="shared" si="25"/>
        <v>77.575734636098176</v>
      </c>
      <c r="DP61" s="2">
        <f t="shared" si="25"/>
        <v>83.148097592390542</v>
      </c>
      <c r="DQ61" s="2">
        <f t="shared" si="25"/>
        <v>87.891755061049835</v>
      </c>
      <c r="DR61" s="2">
        <f t="shared" si="25"/>
        <v>95.399170086193806</v>
      </c>
      <c r="DS61" s="2">
        <f t="shared" si="25"/>
        <v>97.771400731094374</v>
      </c>
      <c r="DT61" s="2">
        <f t="shared" si="25"/>
        <v>99.276134046634184</v>
      </c>
      <c r="DU61" s="2">
        <f t="shared" si="25"/>
        <v>100.40966083327422</v>
      </c>
      <c r="DV61" s="2">
        <f t="shared" si="25"/>
        <v>100.23286422399296</v>
      </c>
      <c r="DW61" s="2">
        <f t="shared" si="25"/>
        <v>97.976337878284014</v>
      </c>
      <c r="DX61" s="2">
        <f t="shared" si="25"/>
        <v>92.296816453077525</v>
      </c>
      <c r="DY61" s="2">
        <f t="shared" si="25"/>
        <v>88.38989644380581</v>
      </c>
      <c r="DZ61" s="2">
        <f t="shared" si="25"/>
        <v>84.809831410226721</v>
      </c>
      <c r="EB61" s="2">
        <f t="shared" si="26"/>
        <v>6.603028277042575E-3</v>
      </c>
      <c r="EC61" s="2">
        <f t="shared" si="26"/>
        <v>5.9524914939885895E-3</v>
      </c>
      <c r="ED61" s="2">
        <f t="shared" si="26"/>
        <v>5.0723567814530924E-3</v>
      </c>
      <c r="EE61" s="2">
        <f t="shared" si="26"/>
        <v>6.0287140678273593E-3</v>
      </c>
      <c r="EF61" s="2">
        <f t="shared" si="26"/>
        <v>5.3971879680052891E-3</v>
      </c>
      <c r="EG61" s="2">
        <f t="shared" si="26"/>
        <v>5.2229952951533308E-3</v>
      </c>
      <c r="EH61" s="2">
        <f t="shared" si="26"/>
        <v>4.9755320365077772E-3</v>
      </c>
      <c r="EI61" s="2">
        <f t="shared" si="26"/>
        <v>5.753973987943411E-3</v>
      </c>
      <c r="EJ61" s="2">
        <f t="shared" si="26"/>
        <v>6.6146825169608216E-3</v>
      </c>
      <c r="EK61" s="2">
        <f t="shared" si="26"/>
        <v>6.1087435735914615E-3</v>
      </c>
      <c r="EL61" s="2">
        <f t="shared" si="26"/>
        <v>5.4064912851924107E-3</v>
      </c>
      <c r="EM61" s="2">
        <f t="shared" si="26"/>
        <v>4.5413947932217763E-3</v>
      </c>
      <c r="EN61" s="2">
        <f t="shared" si="26"/>
        <v>3.5755661949507496E-3</v>
      </c>
      <c r="EO61" s="2">
        <f t="shared" si="26"/>
        <v>3.509442852774723E-3</v>
      </c>
      <c r="EP61" s="2">
        <f t="shared" si="26"/>
        <v>3.4306605831443478E-3</v>
      </c>
    </row>
    <row r="62" spans="2:146" x14ac:dyDescent="0.25">
      <c r="B62" s="2">
        <v>40</v>
      </c>
      <c r="C62" s="49">
        <v>49.534500000000001</v>
      </c>
      <c r="D62" s="49">
        <v>61.368400000000001</v>
      </c>
      <c r="E62" s="49">
        <v>70.192999999999998</v>
      </c>
      <c r="F62" s="49">
        <v>76.789000000000001</v>
      </c>
      <c r="G62" s="49">
        <v>82.947000000000003</v>
      </c>
      <c r="H62" s="49">
        <v>89.403999999999996</v>
      </c>
      <c r="I62" s="49">
        <v>92.945999999999998</v>
      </c>
      <c r="J62" s="49">
        <v>97.213999999999999</v>
      </c>
      <c r="K62" s="49">
        <v>98.536000000000001</v>
      </c>
      <c r="L62" s="49">
        <v>98.463999999999999</v>
      </c>
      <c r="M62" s="49">
        <v>99.695999999999998</v>
      </c>
      <c r="N62" s="49">
        <v>97.606999999999999</v>
      </c>
      <c r="O62" s="49">
        <v>92.713999999999999</v>
      </c>
      <c r="P62" s="49">
        <v>89.125</v>
      </c>
      <c r="Q62" s="49">
        <v>86.213999999999999</v>
      </c>
      <c r="T62" s="4">
        <f t="shared" si="19"/>
        <v>48.811120177295329</v>
      </c>
      <c r="U62" s="4">
        <f t="shared" si="19"/>
        <v>58.820674873774166</v>
      </c>
      <c r="V62" s="4">
        <f t="shared" si="19"/>
        <v>67.21771737198803</v>
      </c>
      <c r="W62" s="4">
        <f t="shared" si="19"/>
        <v>75.178740980764474</v>
      </c>
      <c r="X62" s="4">
        <f t="shared" si="19"/>
        <v>82.090170998586487</v>
      </c>
      <c r="Y62" s="4">
        <f t="shared" si="19"/>
        <v>87.583851058578503</v>
      </c>
      <c r="Z62" s="4">
        <f t="shared" si="19"/>
        <v>91.745954830380427</v>
      </c>
      <c r="AA62" s="4">
        <f t="shared" si="19"/>
        <v>94.913677624921206</v>
      </c>
      <c r="AB62" s="4">
        <f t="shared" si="19"/>
        <v>96.213506181991519</v>
      </c>
      <c r="AC62" s="4">
        <f t="shared" si="19"/>
        <v>97.118720248522891</v>
      </c>
      <c r="AD62" s="4">
        <f t="shared" si="19"/>
        <v>96.621668380253013</v>
      </c>
      <c r="AE62" s="4">
        <f t="shared" si="19"/>
        <v>95.451816029148759</v>
      </c>
      <c r="AF62" s="4">
        <f t="shared" si="19"/>
        <v>91.899804027657609</v>
      </c>
      <c r="AG62" s="4">
        <f t="shared" si="19"/>
        <v>88.67255844982013</v>
      </c>
      <c r="AH62" s="4">
        <f t="shared" si="19"/>
        <v>85.53396080600028</v>
      </c>
      <c r="AJ62" s="4">
        <f t="shared" si="20"/>
        <v>0.72337982270467194</v>
      </c>
      <c r="AK62" s="4">
        <f t="shared" si="20"/>
        <v>2.5477251262258349</v>
      </c>
      <c r="AL62" s="4">
        <f t="shared" si="20"/>
        <v>2.9752826280119677</v>
      </c>
      <c r="AM62" s="4">
        <f t="shared" si="20"/>
        <v>1.6102590192355279</v>
      </c>
      <c r="AN62" s="4">
        <f t="shared" si="20"/>
        <v>0.85682900141351581</v>
      </c>
      <c r="AO62" s="4">
        <f t="shared" si="20"/>
        <v>1.8201489414214933</v>
      </c>
      <c r="AP62" s="4">
        <f t="shared" si="20"/>
        <v>1.2000451696195711</v>
      </c>
      <c r="AQ62" s="4">
        <f t="shared" si="20"/>
        <v>2.3003223750787924</v>
      </c>
      <c r="AR62" s="4">
        <f t="shared" si="20"/>
        <v>2.322493818008482</v>
      </c>
      <c r="AS62" s="4">
        <f t="shared" si="20"/>
        <v>1.3452797514771078</v>
      </c>
      <c r="AT62" s="4">
        <f t="shared" si="20"/>
        <v>3.0743316197469852</v>
      </c>
      <c r="AU62" s="4">
        <f t="shared" si="20"/>
        <v>2.1551839708512404</v>
      </c>
      <c r="AV62" s="4">
        <f t="shared" si="20"/>
        <v>0.8141959723423895</v>
      </c>
      <c r="AW62" s="4">
        <f t="shared" si="20"/>
        <v>0.45244155017986998</v>
      </c>
      <c r="AX62" s="4">
        <f t="shared" si="20"/>
        <v>0.68003919399971835</v>
      </c>
      <c r="AZ62" s="2">
        <f t="shared" si="21"/>
        <v>48.804651200615723</v>
      </c>
      <c r="BA62" s="2">
        <f t="shared" si="21"/>
        <v>58.757142112015558</v>
      </c>
      <c r="BB62" s="2">
        <f t="shared" si="21"/>
        <v>67.177352529077098</v>
      </c>
      <c r="BC62" s="2">
        <f t="shared" si="21"/>
        <v>75.173589981400525</v>
      </c>
      <c r="BD62" s="2">
        <f t="shared" si="21"/>
        <v>82.088528929081676</v>
      </c>
      <c r="BE62" s="2">
        <f t="shared" si="21"/>
        <v>87.582229496931362</v>
      </c>
      <c r="BF62" s="2">
        <f t="shared" si="21"/>
        <v>91.744839498557951</v>
      </c>
      <c r="BG62" s="2">
        <f t="shared" si="21"/>
        <v>94.911255620471522</v>
      </c>
      <c r="BH62" s="2">
        <f t="shared" si="21"/>
        <v>96.192460815769465</v>
      </c>
      <c r="BI62" s="2">
        <f t="shared" si="21"/>
        <v>97.105390504468474</v>
      </c>
      <c r="BJ62" s="2">
        <f t="shared" si="21"/>
        <v>96.614045974891724</v>
      </c>
      <c r="BK62" s="2">
        <f t="shared" si="21"/>
        <v>95.450481241718464</v>
      </c>
      <c r="BL62" s="2">
        <f t="shared" si="21"/>
        <v>91.899712542161168</v>
      </c>
      <c r="BM62" s="2">
        <f t="shared" si="21"/>
        <v>88.672500063034363</v>
      </c>
      <c r="BN62" s="2">
        <f t="shared" si="21"/>
        <v>85.533690986283986</v>
      </c>
      <c r="BP62" s="2">
        <f t="shared" si="22"/>
        <v>49.534500000000001</v>
      </c>
      <c r="BQ62" s="2">
        <f t="shared" si="22"/>
        <v>61.368400000000001</v>
      </c>
      <c r="BR62" s="2">
        <f t="shared" si="22"/>
        <v>70.192999999999998</v>
      </c>
      <c r="BS62" s="2">
        <f t="shared" si="22"/>
        <v>76.789000000000001</v>
      </c>
      <c r="BT62" s="2">
        <f t="shared" si="22"/>
        <v>82.947000000000003</v>
      </c>
      <c r="BU62" s="2">
        <f t="shared" si="22"/>
        <v>89.403999999999996</v>
      </c>
      <c r="BV62" s="2">
        <f t="shared" si="22"/>
        <v>92.945999999999998</v>
      </c>
      <c r="BW62" s="2">
        <f t="shared" si="22"/>
        <v>97.213999999999999</v>
      </c>
      <c r="BX62" s="2">
        <f t="shared" si="22"/>
        <v>98.536000000000001</v>
      </c>
      <c r="BY62" s="2">
        <f t="shared" si="22"/>
        <v>98.463999999999999</v>
      </c>
      <c r="BZ62" s="2">
        <f t="shared" si="22"/>
        <v>99.695999999999998</v>
      </c>
      <c r="CA62" s="2">
        <f t="shared" si="22"/>
        <v>97.606999999999999</v>
      </c>
      <c r="CB62" s="2">
        <f t="shared" si="22"/>
        <v>92.713999999999999</v>
      </c>
      <c r="CC62" s="2">
        <f t="shared" si="22"/>
        <v>89.125</v>
      </c>
      <c r="CD62" s="2">
        <f t="shared" si="22"/>
        <v>86.213999999999999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48.837894813803658</v>
      </c>
      <c r="CW62" s="2">
        <f t="shared" si="24"/>
        <v>58.769838908805077</v>
      </c>
      <c r="CX62" s="2">
        <f t="shared" si="24"/>
        <v>67.165196703267469</v>
      </c>
      <c r="CY62" s="2">
        <f t="shared" si="24"/>
        <v>75.158154657739544</v>
      </c>
      <c r="CZ62" s="2">
        <f t="shared" si="24"/>
        <v>82.082664517052606</v>
      </c>
      <c r="DA62" s="2">
        <f t="shared" si="24"/>
        <v>87.580835879338693</v>
      </c>
      <c r="DB62" s="2">
        <f t="shared" si="24"/>
        <v>91.72533299731127</v>
      </c>
      <c r="DC62" s="2">
        <f t="shared" si="24"/>
        <v>94.893726834266289</v>
      </c>
      <c r="DD62" s="2">
        <f t="shared" si="24"/>
        <v>96.170777307383275</v>
      </c>
      <c r="DE62" s="2">
        <f t="shared" si="24"/>
        <v>97.083978929951883</v>
      </c>
      <c r="DF62" s="2">
        <f t="shared" si="24"/>
        <v>96.593225197878311</v>
      </c>
      <c r="DG62" s="2">
        <f t="shared" si="24"/>
        <v>95.438438280092129</v>
      </c>
      <c r="DH62" s="2">
        <f t="shared" si="24"/>
        <v>91.898635279822699</v>
      </c>
      <c r="DI62" s="2">
        <f t="shared" si="24"/>
        <v>88.674114237771377</v>
      </c>
      <c r="DJ62" s="2">
        <f t="shared" si="24"/>
        <v>85.536881149744872</v>
      </c>
      <c r="DL62" s="2">
        <f t="shared" si="25"/>
        <v>44.243358994159642</v>
      </c>
      <c r="DM62" s="2">
        <f t="shared" si="25"/>
        <v>56.823382317271324</v>
      </c>
      <c r="DN62" s="2">
        <f t="shared" si="25"/>
        <v>69.351886377040216</v>
      </c>
      <c r="DO62" s="2">
        <f t="shared" si="25"/>
        <v>77.494535214872613</v>
      </c>
      <c r="DP62" s="2">
        <f t="shared" si="25"/>
        <v>83.074142364962455</v>
      </c>
      <c r="DQ62" s="2">
        <f t="shared" si="25"/>
        <v>87.824304375705154</v>
      </c>
      <c r="DR62" s="2">
        <f t="shared" si="25"/>
        <v>95.302574637361261</v>
      </c>
      <c r="DS62" s="2">
        <f t="shared" si="25"/>
        <v>97.67359995430661</v>
      </c>
      <c r="DT62" s="2">
        <f t="shared" si="25"/>
        <v>99.162336596305295</v>
      </c>
      <c r="DU62" s="2">
        <f t="shared" si="25"/>
        <v>100.28252485050993</v>
      </c>
      <c r="DV62" s="2">
        <f t="shared" si="25"/>
        <v>100.10727488823221</v>
      </c>
      <c r="DW62" s="2">
        <f t="shared" si="25"/>
        <v>97.85798653142669</v>
      </c>
      <c r="DX62" s="2">
        <f t="shared" si="25"/>
        <v>92.173504711565599</v>
      </c>
      <c r="DY62" s="2">
        <f t="shared" si="25"/>
        <v>88.254491133964777</v>
      </c>
      <c r="DZ62" s="2">
        <f t="shared" si="25"/>
        <v>84.688523648070486</v>
      </c>
      <c r="EB62" s="2">
        <f t="shared" si="26"/>
        <v>7.235467192528682E-3</v>
      </c>
      <c r="EC62" s="2">
        <f t="shared" si="26"/>
        <v>6.5230310528109773E-3</v>
      </c>
      <c r="ED62" s="2">
        <f t="shared" si="26"/>
        <v>5.5590081918967622E-3</v>
      </c>
      <c r="EE62" s="2">
        <f t="shared" si="26"/>
        <v>6.6065109187221811E-3</v>
      </c>
      <c r="EF62" s="2">
        <f t="shared" si="26"/>
        <v>5.9148190163194865E-3</v>
      </c>
      <c r="EG62" s="2">
        <f t="shared" si="26"/>
        <v>5.724016098420155E-3</v>
      </c>
      <c r="EH62" s="2">
        <f t="shared" si="26"/>
        <v>5.4529448132041884E-3</v>
      </c>
      <c r="EI62" s="2">
        <f t="shared" si="26"/>
        <v>6.3056065684682821E-3</v>
      </c>
      <c r="EJ62" s="2">
        <f t="shared" si="26"/>
        <v>7.2482295325005715E-3</v>
      </c>
      <c r="EK62" s="2">
        <f t="shared" si="26"/>
        <v>6.6941588610531953E-3</v>
      </c>
      <c r="EL62" s="2">
        <f t="shared" si="26"/>
        <v>5.9250092764924741E-3</v>
      </c>
      <c r="EM62" s="2">
        <f t="shared" si="26"/>
        <v>4.9773595627651927E-3</v>
      </c>
      <c r="EN62" s="2">
        <f t="shared" si="26"/>
        <v>3.9191783954816949E-3</v>
      </c>
      <c r="EO62" s="2">
        <f t="shared" si="26"/>
        <v>3.8467251263439588E-3</v>
      </c>
      <c r="EP62" s="2">
        <f t="shared" si="26"/>
        <v>3.7603998957947047E-3</v>
      </c>
    </row>
    <row r="63" spans="2:146" x14ac:dyDescent="0.25">
      <c r="B63" s="2">
        <v>41</v>
      </c>
      <c r="C63" s="49">
        <v>49.103400000000001</v>
      </c>
      <c r="D63" s="49">
        <v>62.0702</v>
      </c>
      <c r="E63" s="49">
        <v>69.578900000000004</v>
      </c>
      <c r="F63" s="49">
        <v>77.632000000000005</v>
      </c>
      <c r="G63" s="49">
        <v>84.632000000000005</v>
      </c>
      <c r="H63" s="49">
        <v>90.614000000000004</v>
      </c>
      <c r="I63" s="49">
        <v>94.356999999999999</v>
      </c>
      <c r="J63" s="49">
        <v>97.5</v>
      </c>
      <c r="K63" s="49">
        <v>98.929000000000002</v>
      </c>
      <c r="L63" s="49">
        <v>102.25</v>
      </c>
      <c r="M63" s="49">
        <v>99.643000000000001</v>
      </c>
      <c r="N63" s="49">
        <v>96.179000000000002</v>
      </c>
      <c r="O63" s="49">
        <v>92.356999999999999</v>
      </c>
      <c r="P63" s="49">
        <v>89.213999999999999</v>
      </c>
      <c r="Q63" s="49">
        <v>87.070999999999998</v>
      </c>
      <c r="T63" s="4">
        <f t="shared" si="19"/>
        <v>48.842704802268749</v>
      </c>
      <c r="U63" s="4">
        <f t="shared" si="19"/>
        <v>58.883047639609508</v>
      </c>
      <c r="V63" s="4">
        <f t="shared" si="19"/>
        <v>67.242225209918089</v>
      </c>
      <c r="W63" s="4">
        <f t="shared" si="19"/>
        <v>75.14894997534546</v>
      </c>
      <c r="X63" s="4">
        <f t="shared" si="19"/>
        <v>82.043231075406155</v>
      </c>
      <c r="Y63" s="4">
        <f t="shared" si="19"/>
        <v>87.532139846915939</v>
      </c>
      <c r="Z63" s="4">
        <f t="shared" si="19"/>
        <v>91.718157707029206</v>
      </c>
      <c r="AA63" s="4">
        <f t="shared" si="19"/>
        <v>94.86802886435413</v>
      </c>
      <c r="AB63" s="4">
        <f t="shared" si="19"/>
        <v>96.198415490338192</v>
      </c>
      <c r="AC63" s="4">
        <f t="shared" si="19"/>
        <v>97.090836188750941</v>
      </c>
      <c r="AD63" s="4">
        <f t="shared" si="19"/>
        <v>96.590230868428804</v>
      </c>
      <c r="AE63" s="4">
        <f t="shared" si="19"/>
        <v>95.393876779612995</v>
      </c>
      <c r="AF63" s="4">
        <f t="shared" si="19"/>
        <v>91.812853240627874</v>
      </c>
      <c r="AG63" s="4">
        <f t="shared" si="19"/>
        <v>88.570593288270416</v>
      </c>
      <c r="AH63" s="4">
        <f t="shared" si="19"/>
        <v>85.423229527090371</v>
      </c>
      <c r="AJ63" s="4">
        <f t="shared" si="20"/>
        <v>0.26069519773125194</v>
      </c>
      <c r="AK63" s="4">
        <f t="shared" si="20"/>
        <v>3.1871523603904919</v>
      </c>
      <c r="AL63" s="4">
        <f t="shared" si="20"/>
        <v>2.3366747900819149</v>
      </c>
      <c r="AM63" s="4">
        <f t="shared" si="20"/>
        <v>2.4830500246545455</v>
      </c>
      <c r="AN63" s="4">
        <f t="shared" si="20"/>
        <v>2.5887689245938503</v>
      </c>
      <c r="AO63" s="4">
        <f t="shared" si="20"/>
        <v>3.0818601530840652</v>
      </c>
      <c r="AP63" s="4">
        <f t="shared" si="20"/>
        <v>2.6388422929707929</v>
      </c>
      <c r="AQ63" s="4">
        <f t="shared" si="20"/>
        <v>2.6319711356458697</v>
      </c>
      <c r="AR63" s="4">
        <f t="shared" si="20"/>
        <v>2.73058450966181</v>
      </c>
      <c r="AS63" s="4">
        <f t="shared" si="20"/>
        <v>5.1591638112490585</v>
      </c>
      <c r="AT63" s="4">
        <f t="shared" si="20"/>
        <v>3.0527691315711962</v>
      </c>
      <c r="AU63" s="4">
        <f t="shared" si="20"/>
        <v>0.78512322038700688</v>
      </c>
      <c r="AV63" s="4">
        <f t="shared" si="20"/>
        <v>0.54414675937212564</v>
      </c>
      <c r="AW63" s="4">
        <f t="shared" si="20"/>
        <v>0.64340671172958253</v>
      </c>
      <c r="AX63" s="4">
        <f t="shared" si="20"/>
        <v>1.6477704729096274</v>
      </c>
      <c r="AZ63" s="2">
        <f t="shared" si="21"/>
        <v>48.82774027393269</v>
      </c>
      <c r="BA63" s="2">
        <f t="shared" si="21"/>
        <v>58.748498177964258</v>
      </c>
      <c r="BB63" s="2">
        <f t="shared" si="21"/>
        <v>67.152550601499669</v>
      </c>
      <c r="BC63" s="2">
        <f t="shared" si="21"/>
        <v>75.133777562108889</v>
      </c>
      <c r="BD63" s="2">
        <f t="shared" si="21"/>
        <v>82.038010259811443</v>
      </c>
      <c r="BE63" s="2">
        <f t="shared" si="21"/>
        <v>87.527055213837826</v>
      </c>
      <c r="BF63" s="2">
        <f t="shared" si="21"/>
        <v>91.714645870426267</v>
      </c>
      <c r="BG63" s="2">
        <f t="shared" si="21"/>
        <v>94.860526387328193</v>
      </c>
      <c r="BH63" s="2">
        <f t="shared" si="21"/>
        <v>96.142476391759516</v>
      </c>
      <c r="BI63" s="2">
        <f t="shared" si="21"/>
        <v>97.055246648481599</v>
      </c>
      <c r="BJ63" s="2">
        <f t="shared" si="21"/>
        <v>96.569403694486695</v>
      </c>
      <c r="BK63" s="2">
        <f t="shared" si="21"/>
        <v>95.389894437803349</v>
      </c>
      <c r="BL63" s="2">
        <f t="shared" si="21"/>
        <v>91.812550822056977</v>
      </c>
      <c r="BM63" s="2">
        <f t="shared" si="21"/>
        <v>88.570401073442312</v>
      </c>
      <c r="BN63" s="2">
        <f t="shared" si="21"/>
        <v>85.422433121952395</v>
      </c>
      <c r="BP63" s="2">
        <f t="shared" si="22"/>
        <v>49.103400000000001</v>
      </c>
      <c r="BQ63" s="2">
        <f t="shared" si="22"/>
        <v>62.0702</v>
      </c>
      <c r="BR63" s="2">
        <f t="shared" si="22"/>
        <v>69.578900000000004</v>
      </c>
      <c r="BS63" s="2">
        <f t="shared" si="22"/>
        <v>77.632000000000005</v>
      </c>
      <c r="BT63" s="2">
        <f t="shared" si="22"/>
        <v>84.632000000000005</v>
      </c>
      <c r="BU63" s="2">
        <f t="shared" si="22"/>
        <v>90.614000000000004</v>
      </c>
      <c r="BV63" s="2">
        <f t="shared" si="22"/>
        <v>94.356999999999999</v>
      </c>
      <c r="BW63" s="2">
        <f t="shared" si="22"/>
        <v>97.5</v>
      </c>
      <c r="BX63" s="2">
        <f t="shared" si="22"/>
        <v>98.929000000000002</v>
      </c>
      <c r="BY63" s="2">
        <f t="shared" si="22"/>
        <v>102.25</v>
      </c>
      <c r="BZ63" s="2">
        <f t="shared" si="22"/>
        <v>99.643000000000001</v>
      </c>
      <c r="CA63" s="2">
        <f t="shared" si="22"/>
        <v>96.179000000000002</v>
      </c>
      <c r="CB63" s="2">
        <f t="shared" si="22"/>
        <v>92.356999999999999</v>
      </c>
      <c r="CC63" s="2">
        <f t="shared" si="22"/>
        <v>89.213999999999999</v>
      </c>
      <c r="CD63" s="2">
        <f t="shared" si="22"/>
        <v>87.070999999999998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48.864314809981444</v>
      </c>
      <c r="CW63" s="2">
        <f t="shared" si="24"/>
        <v>58.762566288815698</v>
      </c>
      <c r="CX63" s="2">
        <f t="shared" si="24"/>
        <v>67.139533318693026</v>
      </c>
      <c r="CY63" s="2">
        <f t="shared" si="24"/>
        <v>75.117154863192511</v>
      </c>
      <c r="CZ63" s="2">
        <f t="shared" si="24"/>
        <v>82.031732961369798</v>
      </c>
      <c r="DA63" s="2">
        <f t="shared" si="24"/>
        <v>87.525604635985701</v>
      </c>
      <c r="DB63" s="2">
        <f t="shared" si="24"/>
        <v>91.693656612734017</v>
      </c>
      <c r="DC63" s="2">
        <f t="shared" si="24"/>
        <v>94.84163397141144</v>
      </c>
      <c r="DD63" s="2">
        <f t="shared" si="24"/>
        <v>96.11921175608073</v>
      </c>
      <c r="DE63" s="2">
        <f t="shared" si="24"/>
        <v>97.032338254542779</v>
      </c>
      <c r="DF63" s="2">
        <f t="shared" si="24"/>
        <v>96.547103185064543</v>
      </c>
      <c r="DG63" s="2">
        <f t="shared" si="24"/>
        <v>95.377006423763007</v>
      </c>
      <c r="DH63" s="2">
        <f t="shared" si="24"/>
        <v>91.811525585878172</v>
      </c>
      <c r="DI63" s="2">
        <f t="shared" si="24"/>
        <v>88.572312004395471</v>
      </c>
      <c r="DJ63" s="2">
        <f t="shared" si="24"/>
        <v>85.425972660743383</v>
      </c>
      <c r="DL63" s="2">
        <f t="shared" si="25"/>
        <v>44.250976466580148</v>
      </c>
      <c r="DM63" s="2">
        <f t="shared" si="25"/>
        <v>56.794410080628985</v>
      </c>
      <c r="DN63" s="2">
        <f t="shared" si="25"/>
        <v>69.2762940112857</v>
      </c>
      <c r="DO63" s="2">
        <f t="shared" si="25"/>
        <v>77.41333579364705</v>
      </c>
      <c r="DP63" s="2">
        <f t="shared" si="25"/>
        <v>83.000187137534354</v>
      </c>
      <c r="DQ63" s="2">
        <f t="shared" si="25"/>
        <v>87.756853690360472</v>
      </c>
      <c r="DR63" s="2">
        <f t="shared" si="25"/>
        <v>95.20597918852873</v>
      </c>
      <c r="DS63" s="2">
        <f t="shared" si="25"/>
        <v>97.57579917751886</v>
      </c>
      <c r="DT63" s="2">
        <f t="shared" si="25"/>
        <v>99.04853914597642</v>
      </c>
      <c r="DU63" s="2">
        <f t="shared" si="25"/>
        <v>100.15538886774563</v>
      </c>
      <c r="DV63" s="2">
        <f t="shared" si="25"/>
        <v>99.981685552471447</v>
      </c>
      <c r="DW63" s="2">
        <f t="shared" si="25"/>
        <v>97.739635184569352</v>
      </c>
      <c r="DX63" s="2">
        <f t="shared" si="25"/>
        <v>92.050192970053672</v>
      </c>
      <c r="DY63" s="2">
        <f t="shared" si="25"/>
        <v>88.119085824123744</v>
      </c>
      <c r="DZ63" s="2">
        <f t="shared" si="25"/>
        <v>84.567215885914237</v>
      </c>
      <c r="EB63" s="2">
        <f t="shared" si="26"/>
        <v>7.9279977591646435E-3</v>
      </c>
      <c r="EC63" s="2">
        <f t="shared" si="26"/>
        <v>7.147862955652921E-3</v>
      </c>
      <c r="ED63" s="2">
        <f t="shared" si="26"/>
        <v>6.0920639600730783E-3</v>
      </c>
      <c r="EE63" s="2">
        <f t="shared" si="26"/>
        <v>7.2392809712431986E-3</v>
      </c>
      <c r="EF63" s="2">
        <f t="shared" si="26"/>
        <v>6.4817712558298945E-3</v>
      </c>
      <c r="EG63" s="2">
        <f t="shared" si="26"/>
        <v>6.2727947408857555E-3</v>
      </c>
      <c r="EH63" s="2">
        <f t="shared" si="26"/>
        <v>5.975891234162342E-3</v>
      </c>
      <c r="EI63" s="2">
        <f t="shared" si="26"/>
        <v>6.9097565408799974E-3</v>
      </c>
      <c r="EJ63" s="2">
        <f t="shared" si="26"/>
        <v>7.9419718530012711E-3</v>
      </c>
      <c r="EK63" s="2">
        <f t="shared" si="26"/>
        <v>7.3352618244409739E-3</v>
      </c>
      <c r="EL63" s="2">
        <f t="shared" si="26"/>
        <v>6.4929319016405751E-3</v>
      </c>
      <c r="EM63" s="2">
        <f t="shared" si="26"/>
        <v>5.4549467331192298E-3</v>
      </c>
      <c r="EN63" s="2">
        <f t="shared" si="26"/>
        <v>4.2956693992809132E-3</v>
      </c>
      <c r="EO63" s="2">
        <f t="shared" si="26"/>
        <v>4.2162854582247083E-3</v>
      </c>
      <c r="EP63" s="2">
        <f t="shared" si="26"/>
        <v>4.1217011553578761E-3</v>
      </c>
    </row>
    <row r="64" spans="2:146" x14ac:dyDescent="0.25">
      <c r="B64" s="2">
        <v>42</v>
      </c>
      <c r="C64" s="49">
        <v>50.379300000000001</v>
      </c>
      <c r="D64" s="49">
        <v>62.210500000000003</v>
      </c>
      <c r="E64" s="49">
        <v>70.192999999999998</v>
      </c>
      <c r="F64" s="49">
        <v>78.087999999999994</v>
      </c>
      <c r="G64" s="49">
        <v>84.825000000000003</v>
      </c>
      <c r="H64" s="49">
        <v>89.981999999999999</v>
      </c>
      <c r="I64" s="49">
        <v>93.445999999999998</v>
      </c>
      <c r="J64" s="49">
        <v>98.304000000000002</v>
      </c>
      <c r="K64" s="49">
        <v>100.232</v>
      </c>
      <c r="L64" s="49">
        <v>100.911</v>
      </c>
      <c r="M64" s="49">
        <v>100.304</v>
      </c>
      <c r="N64" s="49">
        <v>98.838999999999999</v>
      </c>
      <c r="O64" s="49">
        <v>92.838999999999999</v>
      </c>
      <c r="P64" s="49">
        <v>88.036000000000001</v>
      </c>
      <c r="Q64" s="49">
        <v>87.75</v>
      </c>
      <c r="T64" s="4">
        <f t="shared" si="19"/>
        <v>48.883757442732048</v>
      </c>
      <c r="U64" s="4">
        <f t="shared" si="19"/>
        <v>59.013038598590612</v>
      </c>
      <c r="V64" s="4">
        <f t="shared" si="19"/>
        <v>67.318536737356922</v>
      </c>
      <c r="W64" s="4">
        <f t="shared" si="19"/>
        <v>75.136042046839407</v>
      </c>
      <c r="X64" s="4">
        <f t="shared" si="19"/>
        <v>82.003093562029406</v>
      </c>
      <c r="Y64" s="4">
        <f t="shared" si="19"/>
        <v>87.486869997834305</v>
      </c>
      <c r="Z64" s="4">
        <f t="shared" si="19"/>
        <v>91.694971834993268</v>
      </c>
      <c r="AA64" s="4">
        <f t="shared" si="19"/>
        <v>94.831732126733087</v>
      </c>
      <c r="AB64" s="4">
        <f t="shared" si="19"/>
        <v>96.232834881192076</v>
      </c>
      <c r="AC64" s="4">
        <f t="shared" si="19"/>
        <v>97.095054581752905</v>
      </c>
      <c r="AD64" s="4">
        <f t="shared" si="19"/>
        <v>96.578718536795762</v>
      </c>
      <c r="AE64" s="4">
        <f t="shared" si="19"/>
        <v>95.340605224004946</v>
      </c>
      <c r="AF64" s="4">
        <f t="shared" si="19"/>
        <v>91.726317127357504</v>
      </c>
      <c r="AG64" s="4">
        <f t="shared" si="19"/>
        <v>88.46886127422384</v>
      </c>
      <c r="AH64" s="4">
        <f t="shared" si="19"/>
        <v>85.313379760025455</v>
      </c>
      <c r="AJ64" s="4">
        <f t="shared" si="20"/>
        <v>1.495542557267953</v>
      </c>
      <c r="AK64" s="4">
        <f t="shared" si="20"/>
        <v>3.1974614014093916</v>
      </c>
      <c r="AL64" s="4">
        <f t="shared" si="20"/>
        <v>2.8744632626430757</v>
      </c>
      <c r="AM64" s="4">
        <f t="shared" si="20"/>
        <v>2.9519579531605871</v>
      </c>
      <c r="AN64" s="4">
        <f t="shared" si="20"/>
        <v>2.8219064379705969</v>
      </c>
      <c r="AO64" s="4">
        <f t="shared" si="20"/>
        <v>2.4951300021656948</v>
      </c>
      <c r="AP64" s="4">
        <f t="shared" si="20"/>
        <v>1.7510281650067299</v>
      </c>
      <c r="AQ64" s="4">
        <f t="shared" si="20"/>
        <v>3.4722678732669152</v>
      </c>
      <c r="AR64" s="4">
        <f t="shared" si="20"/>
        <v>3.9991651188079231</v>
      </c>
      <c r="AS64" s="4">
        <f t="shared" si="20"/>
        <v>3.8159454182470967</v>
      </c>
      <c r="AT64" s="4">
        <f t="shared" si="20"/>
        <v>3.7252814632042401</v>
      </c>
      <c r="AU64" s="4">
        <f t="shared" si="20"/>
        <v>3.4983947759950524</v>
      </c>
      <c r="AV64" s="4">
        <f t="shared" si="20"/>
        <v>1.1126828726424947</v>
      </c>
      <c r="AW64" s="4">
        <f t="shared" si="20"/>
        <v>-0.43286127422383913</v>
      </c>
      <c r="AX64" s="4">
        <f t="shared" si="20"/>
        <v>2.4366202399745447</v>
      </c>
      <c r="AZ64" s="2">
        <f t="shared" si="21"/>
        <v>48.850498952383887</v>
      </c>
      <c r="BA64" s="2">
        <f t="shared" si="21"/>
        <v>58.739708969204941</v>
      </c>
      <c r="BB64" s="2">
        <f t="shared" si="21"/>
        <v>67.127801396281043</v>
      </c>
      <c r="BC64" s="2">
        <f t="shared" si="21"/>
        <v>75.094049904099776</v>
      </c>
      <c r="BD64" s="2">
        <f t="shared" si="21"/>
        <v>81.987516495262781</v>
      </c>
      <c r="BE64" s="2">
        <f t="shared" si="21"/>
        <v>87.471878963355977</v>
      </c>
      <c r="BF64" s="2">
        <f t="shared" si="21"/>
        <v>91.684556097692848</v>
      </c>
      <c r="BG64" s="2">
        <f t="shared" si="21"/>
        <v>94.80989635972017</v>
      </c>
      <c r="BH64" s="2">
        <f t="shared" si="21"/>
        <v>96.092594326854424</v>
      </c>
      <c r="BI64" s="2">
        <f t="shared" si="21"/>
        <v>97.005191594023941</v>
      </c>
      <c r="BJ64" s="2">
        <f t="shared" si="21"/>
        <v>96.524852484633826</v>
      </c>
      <c r="BK64" s="2">
        <f t="shared" si="21"/>
        <v>95.329358291102352</v>
      </c>
      <c r="BL64" s="2">
        <f t="shared" si="21"/>
        <v>91.725369130443099</v>
      </c>
      <c r="BM64" s="2">
        <f t="shared" si="21"/>
        <v>88.468260042829485</v>
      </c>
      <c r="BN64" s="2">
        <f t="shared" si="21"/>
        <v>85.311137707996551</v>
      </c>
      <c r="BP64" s="2">
        <f t="shared" si="22"/>
        <v>50.379300000000001</v>
      </c>
      <c r="BQ64" s="2">
        <f t="shared" si="22"/>
        <v>62.210500000000003</v>
      </c>
      <c r="BR64" s="2">
        <f t="shared" si="22"/>
        <v>70.192999999999998</v>
      </c>
      <c r="BS64" s="2">
        <f t="shared" si="22"/>
        <v>78.087999999999994</v>
      </c>
      <c r="BT64" s="2">
        <f t="shared" si="22"/>
        <v>84.825000000000003</v>
      </c>
      <c r="BU64" s="2">
        <f t="shared" si="22"/>
        <v>89.981999999999999</v>
      </c>
      <c r="BV64" s="2">
        <f t="shared" si="22"/>
        <v>93.445999999999998</v>
      </c>
      <c r="BW64" s="2">
        <f t="shared" si="22"/>
        <v>98.304000000000002</v>
      </c>
      <c r="BX64" s="2">
        <f t="shared" si="22"/>
        <v>100.232</v>
      </c>
      <c r="BY64" s="2">
        <f t="shared" si="22"/>
        <v>100.911</v>
      </c>
      <c r="BZ64" s="2">
        <f t="shared" si="22"/>
        <v>100.304</v>
      </c>
      <c r="CA64" s="2">
        <f t="shared" si="22"/>
        <v>98.838999999999999</v>
      </c>
      <c r="CB64" s="2">
        <f t="shared" si="22"/>
        <v>92.838999999999999</v>
      </c>
      <c r="CC64" s="2">
        <f t="shared" si="22"/>
        <v>88.036000000000001</v>
      </c>
      <c r="CD64" s="2">
        <f t="shared" si="22"/>
        <v>87.75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48.890734806159237</v>
      </c>
      <c r="CW64" s="2">
        <f t="shared" si="24"/>
        <v>58.755293668826312</v>
      </c>
      <c r="CX64" s="2">
        <f t="shared" si="24"/>
        <v>67.113869934118597</v>
      </c>
      <c r="CY64" s="2">
        <f t="shared" si="24"/>
        <v>75.076155068645463</v>
      </c>
      <c r="CZ64" s="2">
        <f t="shared" si="24"/>
        <v>81.980801405687004</v>
      </c>
      <c r="DA64" s="2">
        <f t="shared" si="24"/>
        <v>87.470373392632709</v>
      </c>
      <c r="DB64" s="2">
        <f t="shared" si="24"/>
        <v>91.661980228156779</v>
      </c>
      <c r="DC64" s="2">
        <f t="shared" si="24"/>
        <v>94.789541108556577</v>
      </c>
      <c r="DD64" s="2">
        <f t="shared" si="24"/>
        <v>96.067646204778185</v>
      </c>
      <c r="DE64" s="2">
        <f t="shared" si="24"/>
        <v>96.980697579133661</v>
      </c>
      <c r="DF64" s="2">
        <f t="shared" si="24"/>
        <v>96.500981172250775</v>
      </c>
      <c r="DG64" s="2">
        <f t="shared" si="24"/>
        <v>95.315574567433885</v>
      </c>
      <c r="DH64" s="2">
        <f t="shared" si="24"/>
        <v>91.72441589193366</v>
      </c>
      <c r="DI64" s="2">
        <f t="shared" si="24"/>
        <v>88.470509771019564</v>
      </c>
      <c r="DJ64" s="2">
        <f t="shared" si="24"/>
        <v>85.315064171741895</v>
      </c>
      <c r="DL64" s="2">
        <f t="shared" si="25"/>
        <v>44.258593939000654</v>
      </c>
      <c r="DM64" s="2">
        <f t="shared" si="25"/>
        <v>56.765437843986639</v>
      </c>
      <c r="DN64" s="2">
        <f t="shared" si="25"/>
        <v>69.200701645531197</v>
      </c>
      <c r="DO64" s="2">
        <f t="shared" si="25"/>
        <v>77.332136372421488</v>
      </c>
      <c r="DP64" s="2">
        <f t="shared" si="25"/>
        <v>82.926231910106253</v>
      </c>
      <c r="DQ64" s="2">
        <f t="shared" si="25"/>
        <v>87.689403005015791</v>
      </c>
      <c r="DR64" s="2">
        <f t="shared" si="25"/>
        <v>95.109383739696199</v>
      </c>
      <c r="DS64" s="2">
        <f t="shared" si="25"/>
        <v>97.47799840073111</v>
      </c>
      <c r="DT64" s="2">
        <f t="shared" si="25"/>
        <v>98.934741695647546</v>
      </c>
      <c r="DU64" s="2">
        <f t="shared" si="25"/>
        <v>100.02825288498134</v>
      </c>
      <c r="DV64" s="2">
        <f t="shared" si="25"/>
        <v>99.856096216710682</v>
      </c>
      <c r="DW64" s="2">
        <f t="shared" si="25"/>
        <v>97.621283837712014</v>
      </c>
      <c r="DX64" s="2">
        <f t="shared" si="25"/>
        <v>91.92688122854176</v>
      </c>
      <c r="DY64" s="2">
        <f t="shared" si="25"/>
        <v>87.98368051428271</v>
      </c>
      <c r="DZ64" s="2">
        <f t="shared" si="25"/>
        <v>84.445908123758002</v>
      </c>
      <c r="EB64" s="2">
        <f t="shared" si="26"/>
        <v>8.6862327656348163E-3</v>
      </c>
      <c r="EC64" s="2">
        <f t="shared" si="26"/>
        <v>7.8320747799011711E-3</v>
      </c>
      <c r="ED64" s="2">
        <f t="shared" si="26"/>
        <v>6.675891537521907E-3</v>
      </c>
      <c r="EE64" s="2">
        <f t="shared" si="26"/>
        <v>7.9321736507115652E-3</v>
      </c>
      <c r="EF64" s="2">
        <f t="shared" si="26"/>
        <v>7.1026791968205692E-3</v>
      </c>
      <c r="EG64" s="2">
        <f t="shared" si="26"/>
        <v>6.8738227077864283E-3</v>
      </c>
      <c r="EH64" s="2">
        <f t="shared" si="26"/>
        <v>6.5486588560062925E-3</v>
      </c>
      <c r="EI64" s="2">
        <f t="shared" si="26"/>
        <v>7.5713500165458273E-3</v>
      </c>
      <c r="EJ64" s="2">
        <f t="shared" si="26"/>
        <v>8.7015316217003789E-3</v>
      </c>
      <c r="EK64" s="2">
        <f t="shared" si="26"/>
        <v>8.0372667374656558E-3</v>
      </c>
      <c r="EL64" s="2">
        <f t="shared" si="26"/>
        <v>7.1149012974872829E-3</v>
      </c>
      <c r="EM64" s="2">
        <f t="shared" si="26"/>
        <v>5.9780839874965467E-3</v>
      </c>
      <c r="EN64" s="2">
        <f t="shared" si="26"/>
        <v>4.708156593101441E-3</v>
      </c>
      <c r="EO64" s="2">
        <f t="shared" si="26"/>
        <v>4.6211852696921175E-3</v>
      </c>
      <c r="EP64" s="2">
        <f t="shared" si="26"/>
        <v>4.517559021131665E-3</v>
      </c>
    </row>
    <row r="65" spans="2:146" x14ac:dyDescent="0.25">
      <c r="B65" s="2">
        <v>43</v>
      </c>
      <c r="C65" s="49">
        <v>51.189700000000002</v>
      </c>
      <c r="D65" s="49">
        <v>62.842100000000002</v>
      </c>
      <c r="E65" s="49">
        <v>70.368399999999994</v>
      </c>
      <c r="F65" s="49">
        <v>79.332999999999998</v>
      </c>
      <c r="G65" s="49">
        <v>87.718999999999994</v>
      </c>
      <c r="H65" s="49">
        <v>90.403999999999996</v>
      </c>
      <c r="I65" s="49">
        <v>95.929000000000002</v>
      </c>
      <c r="J65" s="49">
        <v>97.981999999999999</v>
      </c>
      <c r="K65" s="49">
        <v>100.5</v>
      </c>
      <c r="L65" s="49">
        <v>101.589</v>
      </c>
      <c r="M65" s="49">
        <v>101.054</v>
      </c>
      <c r="N65" s="49">
        <v>98.929000000000002</v>
      </c>
      <c r="O65" s="49">
        <v>93.695999999999998</v>
      </c>
      <c r="P65" s="49">
        <v>89.018000000000001</v>
      </c>
      <c r="Q65" s="49">
        <v>87.731999999999999</v>
      </c>
      <c r="T65" s="4">
        <f t="shared" si="19"/>
        <v>48.943910729505639</v>
      </c>
      <c r="U65" s="4">
        <f t="shared" si="19"/>
        <v>59.263372724131045</v>
      </c>
      <c r="V65" s="4">
        <f t="shared" si="19"/>
        <v>67.491515147463531</v>
      </c>
      <c r="W65" s="4">
        <f t="shared" si="19"/>
        <v>75.163614457023002</v>
      </c>
      <c r="X65" s="4">
        <f t="shared" si="19"/>
        <v>81.98066333645238</v>
      </c>
      <c r="Y65" s="4">
        <f t="shared" si="19"/>
        <v>87.458257344228159</v>
      </c>
      <c r="Z65" s="4">
        <f t="shared" si="19"/>
        <v>91.683674851028812</v>
      </c>
      <c r="AA65" s="4">
        <f t="shared" si="19"/>
        <v>94.819084500908048</v>
      </c>
      <c r="AB65" s="4">
        <f t="shared" si="19"/>
        <v>96.374432068870036</v>
      </c>
      <c r="AC65" s="4">
        <f t="shared" si="19"/>
        <v>97.169812397636463</v>
      </c>
      <c r="AD65" s="4">
        <f t="shared" si="19"/>
        <v>96.612266187371844</v>
      </c>
      <c r="AE65" s="4">
        <f t="shared" si="19"/>
        <v>95.298942272691463</v>
      </c>
      <c r="AF65" s="4">
        <f t="shared" si="19"/>
        <v>91.640982167627982</v>
      </c>
      <c r="AG65" s="4">
        <f t="shared" si="19"/>
        <v>88.367858479139542</v>
      </c>
      <c r="AH65" s="4">
        <f t="shared" si="19"/>
        <v>85.205820954699476</v>
      </c>
      <c r="AJ65" s="4">
        <f t="shared" si="20"/>
        <v>2.2457892704943632</v>
      </c>
      <c r="AK65" s="4">
        <f t="shared" si="20"/>
        <v>3.5787272758689568</v>
      </c>
      <c r="AL65" s="4">
        <f t="shared" si="20"/>
        <v>2.8768848525364632</v>
      </c>
      <c r="AM65" s="4">
        <f t="shared" si="20"/>
        <v>4.1693855429769968</v>
      </c>
      <c r="AN65" s="4">
        <f t="shared" si="20"/>
        <v>5.7383366635476136</v>
      </c>
      <c r="AO65" s="4">
        <f t="shared" si="20"/>
        <v>2.9457426557718378</v>
      </c>
      <c r="AP65" s="4">
        <f t="shared" si="20"/>
        <v>4.2453251489711903</v>
      </c>
      <c r="AQ65" s="4">
        <f t="shared" si="20"/>
        <v>3.1629154990919517</v>
      </c>
      <c r="AR65" s="4">
        <f t="shared" si="20"/>
        <v>4.1255679311299644</v>
      </c>
      <c r="AS65" s="4">
        <f t="shared" si="20"/>
        <v>4.4191876023635359</v>
      </c>
      <c r="AT65" s="4">
        <f t="shared" si="20"/>
        <v>4.4417338126281578</v>
      </c>
      <c r="AU65" s="4">
        <f t="shared" si="20"/>
        <v>3.6300577273085395</v>
      </c>
      <c r="AV65" s="4">
        <f t="shared" si="20"/>
        <v>2.0550178323720161</v>
      </c>
      <c r="AW65" s="4">
        <f t="shared" si="20"/>
        <v>0.6501415208604584</v>
      </c>
      <c r="AX65" s="4">
        <f t="shared" si="20"/>
        <v>2.5261790453005233</v>
      </c>
      <c r="AZ65" s="2">
        <f t="shared" si="21"/>
        <v>48.872895076822651</v>
      </c>
      <c r="BA65" s="2">
        <f t="shared" si="21"/>
        <v>58.730759459006769</v>
      </c>
      <c r="BB65" s="2">
        <f t="shared" si="21"/>
        <v>67.103107018361996</v>
      </c>
      <c r="BC65" s="2">
        <f t="shared" si="21"/>
        <v>75.054412199560588</v>
      </c>
      <c r="BD65" s="2">
        <f t="shared" si="21"/>
        <v>81.937048573252625</v>
      </c>
      <c r="BE65" s="2">
        <f t="shared" si="21"/>
        <v>87.41669984383374</v>
      </c>
      <c r="BF65" s="2">
        <f t="shared" si="21"/>
        <v>91.654576308022754</v>
      </c>
      <c r="BG65" s="2">
        <f t="shared" si="21"/>
        <v>94.759371861348299</v>
      </c>
      <c r="BH65" s="2">
        <f t="shared" si="21"/>
        <v>96.042819520852902</v>
      </c>
      <c r="BI65" s="2">
        <f t="shared" si="21"/>
        <v>96.955228446454882</v>
      </c>
      <c r="BJ65" s="2">
        <f t="shared" si="21"/>
        <v>96.480396052476706</v>
      </c>
      <c r="BK65" s="2">
        <f t="shared" si="21"/>
        <v>95.268874668760219</v>
      </c>
      <c r="BL65" s="2">
        <f t="shared" si="21"/>
        <v>91.638164124404412</v>
      </c>
      <c r="BM65" s="2">
        <f t="shared" si="21"/>
        <v>88.366071667162828</v>
      </c>
      <c r="BN65" s="2">
        <f t="shared" si="21"/>
        <v>85.199800787108003</v>
      </c>
      <c r="BP65" s="2">
        <f t="shared" si="22"/>
        <v>51.189700000000002</v>
      </c>
      <c r="BQ65" s="2">
        <f t="shared" si="22"/>
        <v>62.842100000000002</v>
      </c>
      <c r="BR65" s="2">
        <f t="shared" si="22"/>
        <v>70.368399999999994</v>
      </c>
      <c r="BS65" s="2">
        <f t="shared" si="22"/>
        <v>79.332999999999998</v>
      </c>
      <c r="BT65" s="2">
        <f t="shared" si="22"/>
        <v>87.718999999999994</v>
      </c>
      <c r="BU65" s="2">
        <f t="shared" si="22"/>
        <v>90.403999999999996</v>
      </c>
      <c r="BV65" s="2">
        <f t="shared" si="22"/>
        <v>95.929000000000002</v>
      </c>
      <c r="BW65" s="2">
        <f t="shared" si="22"/>
        <v>97.981999999999999</v>
      </c>
      <c r="BX65" s="2">
        <f t="shared" si="22"/>
        <v>100.5</v>
      </c>
      <c r="BY65" s="2">
        <f t="shared" si="22"/>
        <v>101.589</v>
      </c>
      <c r="BZ65" s="2">
        <f t="shared" si="22"/>
        <v>101.054</v>
      </c>
      <c r="CA65" s="2">
        <f t="shared" si="22"/>
        <v>98.929000000000002</v>
      </c>
      <c r="CB65" s="2">
        <f t="shared" si="22"/>
        <v>93.695999999999998</v>
      </c>
      <c r="CC65" s="2">
        <f t="shared" si="22"/>
        <v>89.018000000000001</v>
      </c>
      <c r="CD65" s="2">
        <f t="shared" si="22"/>
        <v>87.731999999999999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48.917154802337024</v>
      </c>
      <c r="CW65" s="2">
        <f t="shared" si="24"/>
        <v>58.748021048836925</v>
      </c>
      <c r="CX65" s="2">
        <f t="shared" si="24"/>
        <v>67.088206549544168</v>
      </c>
      <c r="CY65" s="2">
        <f t="shared" si="24"/>
        <v>75.035155274098429</v>
      </c>
      <c r="CZ65" s="2">
        <f t="shared" si="24"/>
        <v>81.929869850004195</v>
      </c>
      <c r="DA65" s="2">
        <f t="shared" si="24"/>
        <v>87.415142149279717</v>
      </c>
      <c r="DB65" s="2">
        <f t="shared" si="24"/>
        <v>91.63030384357954</v>
      </c>
      <c r="DC65" s="2">
        <f t="shared" si="24"/>
        <v>94.737448245701714</v>
      </c>
      <c r="DD65" s="2">
        <f t="shared" si="24"/>
        <v>96.01608065347564</v>
      </c>
      <c r="DE65" s="2">
        <f t="shared" si="24"/>
        <v>96.929056903724558</v>
      </c>
      <c r="DF65" s="2">
        <f t="shared" si="24"/>
        <v>96.454859159437007</v>
      </c>
      <c r="DG65" s="2">
        <f t="shared" si="24"/>
        <v>95.254142711104748</v>
      </c>
      <c r="DH65" s="2">
        <f t="shared" si="24"/>
        <v>91.637306197989133</v>
      </c>
      <c r="DI65" s="2">
        <f t="shared" si="24"/>
        <v>88.368707537643672</v>
      </c>
      <c r="DJ65" s="2">
        <f t="shared" si="24"/>
        <v>85.204155682740407</v>
      </c>
      <c r="DL65" s="2">
        <f t="shared" si="25"/>
        <v>44.26621141142116</v>
      </c>
      <c r="DM65" s="2">
        <f t="shared" si="25"/>
        <v>56.7364656073443</v>
      </c>
      <c r="DN65" s="2">
        <f t="shared" si="25"/>
        <v>69.125109279776694</v>
      </c>
      <c r="DO65" s="2">
        <f t="shared" si="25"/>
        <v>77.250936951195939</v>
      </c>
      <c r="DP65" s="2">
        <f t="shared" si="25"/>
        <v>82.852276682678166</v>
      </c>
      <c r="DQ65" s="2">
        <f t="shared" si="25"/>
        <v>87.621952319671109</v>
      </c>
      <c r="DR65" s="2">
        <f t="shared" si="25"/>
        <v>95.012788290863654</v>
      </c>
      <c r="DS65" s="2">
        <f t="shared" si="25"/>
        <v>97.38019762394336</v>
      </c>
      <c r="DT65" s="2">
        <f t="shared" si="25"/>
        <v>98.820944245318657</v>
      </c>
      <c r="DU65" s="2">
        <f t="shared" si="25"/>
        <v>99.901116902217041</v>
      </c>
      <c r="DV65" s="2">
        <f t="shared" si="25"/>
        <v>99.730506880949918</v>
      </c>
      <c r="DW65" s="2">
        <f t="shared" si="25"/>
        <v>97.50293249085469</v>
      </c>
      <c r="DX65" s="2">
        <f t="shared" si="25"/>
        <v>91.803569487029833</v>
      </c>
      <c r="DY65" s="2">
        <f t="shared" si="25"/>
        <v>87.848275204441663</v>
      </c>
      <c r="DZ65" s="2">
        <f t="shared" si="25"/>
        <v>84.324600361601753</v>
      </c>
      <c r="EB65" s="2">
        <f t="shared" si="26"/>
        <v>9.516289878052071E-3</v>
      </c>
      <c r="EC65" s="2">
        <f t="shared" si="26"/>
        <v>8.5812150508487034E-3</v>
      </c>
      <c r="ED65" s="2">
        <f t="shared" si="26"/>
        <v>7.3152579142188381E-3</v>
      </c>
      <c r="EE65" s="2">
        <f t="shared" si="26"/>
        <v>8.6908045414376134E-3</v>
      </c>
      <c r="EF65" s="2">
        <f t="shared" si="26"/>
        <v>7.7825998183737683E-3</v>
      </c>
      <c r="EG65" s="2">
        <f t="shared" si="26"/>
        <v>7.5320016954329534E-3</v>
      </c>
      <c r="EH65" s="2">
        <f t="shared" si="26"/>
        <v>7.1759278783107986E-3</v>
      </c>
      <c r="EI65" s="2">
        <f t="shared" si="26"/>
        <v>8.2957604028168971E-3</v>
      </c>
      <c r="EJ65" s="2">
        <f t="shared" si="26"/>
        <v>9.5330366350148948E-3</v>
      </c>
      <c r="EK65" s="2">
        <f t="shared" si="26"/>
        <v>8.8058594858781702E-3</v>
      </c>
      <c r="EL65" s="2">
        <f t="shared" si="26"/>
        <v>7.7959827218225825E-3</v>
      </c>
      <c r="EM65" s="2">
        <f t="shared" si="26"/>
        <v>6.5510603917419263E-3</v>
      </c>
      <c r="EN65" s="2">
        <f t="shared" si="26"/>
        <v>5.1600471771448718E-3</v>
      </c>
      <c r="EO65" s="2">
        <f t="shared" si="26"/>
        <v>5.064770792816491E-3</v>
      </c>
      <c r="EP65" s="2">
        <f t="shared" si="26"/>
        <v>4.9512469855378495E-3</v>
      </c>
    </row>
    <row r="66" spans="2:146" x14ac:dyDescent="0.25">
      <c r="B66" s="2">
        <v>44</v>
      </c>
      <c r="C66" s="49">
        <v>51.965499999999999</v>
      </c>
      <c r="D66" s="49">
        <v>63.368400000000001</v>
      </c>
      <c r="E66" s="49">
        <v>73.578900000000004</v>
      </c>
      <c r="F66" s="49">
        <v>79.596000000000004</v>
      </c>
      <c r="G66" s="49">
        <v>86.876999999999995</v>
      </c>
      <c r="H66" s="49">
        <v>91.93</v>
      </c>
      <c r="I66" s="49">
        <v>94.856999999999999</v>
      </c>
      <c r="J66" s="49">
        <v>100.161</v>
      </c>
      <c r="K66" s="49">
        <v>103.304</v>
      </c>
      <c r="L66" s="49">
        <v>103.893</v>
      </c>
      <c r="M66" s="49">
        <v>101.446</v>
      </c>
      <c r="N66" s="49">
        <v>99.838999999999999</v>
      </c>
      <c r="O66" s="49">
        <v>93.036000000000001</v>
      </c>
      <c r="P66" s="49">
        <v>90.713999999999999</v>
      </c>
      <c r="Q66" s="49">
        <v>87.375</v>
      </c>
      <c r="T66" s="4">
        <f t="shared" si="19"/>
        <v>49.040579431468494</v>
      </c>
      <c r="U66" s="4">
        <f t="shared" si="19"/>
        <v>59.717170942476933</v>
      </c>
      <c r="V66" s="4">
        <f t="shared" si="19"/>
        <v>67.835722321912769</v>
      </c>
      <c r="W66" s="4">
        <f t="shared" si="19"/>
        <v>75.281706439871058</v>
      </c>
      <c r="X66" s="4">
        <f t="shared" si="19"/>
        <v>82.00120665208081</v>
      </c>
      <c r="Y66" s="4">
        <f t="shared" si="19"/>
        <v>87.469837900872946</v>
      </c>
      <c r="Z66" s="4">
        <f t="shared" si="19"/>
        <v>91.701286236801081</v>
      </c>
      <c r="AA66" s="4">
        <f t="shared" si="19"/>
        <v>94.8623851976824</v>
      </c>
      <c r="AB66" s="4">
        <f t="shared" si="19"/>
        <v>96.732740788063964</v>
      </c>
      <c r="AC66" s="4">
        <f t="shared" si="19"/>
        <v>97.389946818508704</v>
      </c>
      <c r="AD66" s="4">
        <f t="shared" si="19"/>
        <v>96.741617488775006</v>
      </c>
      <c r="AE66" s="4">
        <f t="shared" si="19"/>
        <v>95.284536215685179</v>
      </c>
      <c r="AF66" s="4">
        <f t="shared" si="19"/>
        <v>91.558875851379582</v>
      </c>
      <c r="AG66" s="4">
        <f t="shared" si="19"/>
        <v>88.268875454460826</v>
      </c>
      <c r="AH66" s="4">
        <f t="shared" si="19"/>
        <v>85.103835807227611</v>
      </c>
      <c r="AJ66" s="4">
        <f t="shared" si="20"/>
        <v>2.9249205685315047</v>
      </c>
      <c r="AK66" s="4">
        <f t="shared" si="20"/>
        <v>3.6512290575230679</v>
      </c>
      <c r="AL66" s="4">
        <f t="shared" si="20"/>
        <v>5.7431776780872354</v>
      </c>
      <c r="AM66" s="4">
        <f t="shared" si="20"/>
        <v>4.3142935601289452</v>
      </c>
      <c r="AN66" s="4">
        <f t="shared" si="20"/>
        <v>4.8757933479191848</v>
      </c>
      <c r="AO66" s="4">
        <f t="shared" si="20"/>
        <v>4.4601620991270607</v>
      </c>
      <c r="AP66" s="4">
        <f t="shared" si="20"/>
        <v>3.1557137631989178</v>
      </c>
      <c r="AQ66" s="4">
        <f t="shared" si="20"/>
        <v>5.2986148023176014</v>
      </c>
      <c r="AR66" s="4">
        <f t="shared" si="20"/>
        <v>6.571259211936038</v>
      </c>
      <c r="AS66" s="4">
        <f t="shared" si="20"/>
        <v>6.5030531814912962</v>
      </c>
      <c r="AT66" s="4">
        <f t="shared" si="20"/>
        <v>4.704382511224992</v>
      </c>
      <c r="AU66" s="4">
        <f t="shared" si="20"/>
        <v>4.5544637843148195</v>
      </c>
      <c r="AV66" s="4">
        <f t="shared" si="20"/>
        <v>1.477124148620419</v>
      </c>
      <c r="AW66" s="4">
        <f t="shared" si="20"/>
        <v>2.4451245455391728</v>
      </c>
      <c r="AX66" s="4">
        <f t="shared" si="20"/>
        <v>2.2711641927723889</v>
      </c>
      <c r="AZ66" s="2">
        <f t="shared" si="21"/>
        <v>48.894893476411958</v>
      </c>
      <c r="BA66" s="2">
        <f t="shared" si="21"/>
        <v>58.721633123339409</v>
      </c>
      <c r="BB66" s="2">
        <f t="shared" si="21"/>
        <v>67.078469482540243</v>
      </c>
      <c r="BC66" s="2">
        <f t="shared" si="21"/>
        <v>75.014869836607772</v>
      </c>
      <c r="BD66" s="2">
        <f t="shared" si="21"/>
        <v>81.886607378123827</v>
      </c>
      <c r="BE66" s="2">
        <f t="shared" si="21"/>
        <v>87.361516800671779</v>
      </c>
      <c r="BF66" s="2">
        <f t="shared" si="21"/>
        <v>91.62471282826597</v>
      </c>
      <c r="BG66" s="2">
        <f t="shared" si="21"/>
        <v>94.708959492909997</v>
      </c>
      <c r="BH66" s="2">
        <f t="shared" si="21"/>
        <v>95.993156849033994</v>
      </c>
      <c r="BI66" s="2">
        <f t="shared" si="21"/>
        <v>96.905360074053263</v>
      </c>
      <c r="BJ66" s="2">
        <f t="shared" si="21"/>
        <v>96.436037962323127</v>
      </c>
      <c r="BK66" s="2">
        <f t="shared" si="21"/>
        <v>95.208445322304158</v>
      </c>
      <c r="BL66" s="2">
        <f t="shared" si="21"/>
        <v>91.550932008682395</v>
      </c>
      <c r="BM66" s="2">
        <f t="shared" si="21"/>
        <v>88.263830020778201</v>
      </c>
      <c r="BN66" s="2">
        <f t="shared" si="21"/>
        <v>85.088417995507172</v>
      </c>
      <c r="BP66" s="2">
        <f t="shared" si="22"/>
        <v>51.965499999999999</v>
      </c>
      <c r="BQ66" s="2" t="str">
        <f t="shared" si="22"/>
        <v/>
      </c>
      <c r="BR66" s="2">
        <f t="shared" si="22"/>
        <v>73.578900000000004</v>
      </c>
      <c r="BS66" s="2">
        <f t="shared" si="22"/>
        <v>79.596000000000004</v>
      </c>
      <c r="BT66" s="2">
        <f t="shared" si="22"/>
        <v>86.876999999999995</v>
      </c>
      <c r="BU66" s="2">
        <f t="shared" si="22"/>
        <v>91.93</v>
      </c>
      <c r="BV66" s="2">
        <f t="shared" si="22"/>
        <v>94.856999999999999</v>
      </c>
      <c r="BW66" s="2">
        <f t="shared" si="22"/>
        <v>100.161</v>
      </c>
      <c r="BX66" s="2">
        <f t="shared" si="22"/>
        <v>103.304</v>
      </c>
      <c r="BY66" s="2">
        <f t="shared" si="22"/>
        <v>103.893</v>
      </c>
      <c r="BZ66" s="2">
        <f t="shared" si="22"/>
        <v>101.446</v>
      </c>
      <c r="CA66" s="2">
        <f t="shared" si="22"/>
        <v>99.838999999999999</v>
      </c>
      <c r="CB66" s="2">
        <f t="shared" si="22"/>
        <v>93.036000000000001</v>
      </c>
      <c r="CC66" s="2">
        <f t="shared" si="22"/>
        <v>90.713999999999999</v>
      </c>
      <c r="CD66" s="2">
        <f t="shared" si="22"/>
        <v>87.375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48.94357479851481</v>
      </c>
      <c r="CW66" s="2">
        <f t="shared" si="24"/>
        <v>58.740748428847539</v>
      </c>
      <c r="CX66" s="2">
        <f t="shared" si="24"/>
        <v>67.062543164969739</v>
      </c>
      <c r="CY66" s="2">
        <f t="shared" si="24"/>
        <v>74.994155479551395</v>
      </c>
      <c r="CZ66" s="2">
        <f t="shared" si="24"/>
        <v>81.878938294321401</v>
      </c>
      <c r="DA66" s="2">
        <f t="shared" si="24"/>
        <v>87.359910905926725</v>
      </c>
      <c r="DB66" s="2">
        <f t="shared" si="24"/>
        <v>91.598627459002287</v>
      </c>
      <c r="DC66" s="2">
        <f t="shared" si="24"/>
        <v>94.685355382846865</v>
      </c>
      <c r="DD66" s="2">
        <f t="shared" si="24"/>
        <v>95.964515102173081</v>
      </c>
      <c r="DE66" s="2">
        <f t="shared" si="24"/>
        <v>96.87741622831544</v>
      </c>
      <c r="DF66" s="2">
        <f t="shared" si="24"/>
        <v>96.408737146623224</v>
      </c>
      <c r="DG66" s="2">
        <f t="shared" si="24"/>
        <v>95.192710854775626</v>
      </c>
      <c r="DH66" s="2">
        <f t="shared" si="24"/>
        <v>91.550196504044621</v>
      </c>
      <c r="DI66" s="2">
        <f t="shared" si="24"/>
        <v>88.266905304267766</v>
      </c>
      <c r="DJ66" s="2">
        <f t="shared" si="24"/>
        <v>85.093247193738918</v>
      </c>
      <c r="DL66" s="2">
        <f t="shared" si="25"/>
        <v>44.273828883841666</v>
      </c>
      <c r="DM66" s="2">
        <f t="shared" si="25"/>
        <v>56.707493370701954</v>
      </c>
      <c r="DN66" s="2">
        <f t="shared" si="25"/>
        <v>69.049516914022192</v>
      </c>
      <c r="DO66" s="2">
        <f t="shared" si="25"/>
        <v>77.169737529970376</v>
      </c>
      <c r="DP66" s="2">
        <f t="shared" si="25"/>
        <v>82.778321455250065</v>
      </c>
      <c r="DQ66" s="2">
        <f t="shared" si="25"/>
        <v>87.554501634326428</v>
      </c>
      <c r="DR66" s="2">
        <f t="shared" si="25"/>
        <v>94.916192842031123</v>
      </c>
      <c r="DS66" s="2">
        <f t="shared" si="25"/>
        <v>97.282396847155596</v>
      </c>
      <c r="DT66" s="2">
        <f t="shared" si="25"/>
        <v>98.707146794989782</v>
      </c>
      <c r="DU66" s="2">
        <f t="shared" si="25"/>
        <v>99.773980919452754</v>
      </c>
      <c r="DV66" s="2">
        <f t="shared" si="25"/>
        <v>99.604917545189167</v>
      </c>
      <c r="DW66" s="2">
        <f t="shared" si="25"/>
        <v>97.384581143997352</v>
      </c>
      <c r="DX66" s="2">
        <f t="shared" si="25"/>
        <v>91.68025774551792</v>
      </c>
      <c r="DY66" s="2">
        <f t="shared" si="25"/>
        <v>87.71286989460063</v>
      </c>
      <c r="DZ66" s="2">
        <f t="shared" si="25"/>
        <v>84.203292599445518</v>
      </c>
      <c r="EB66" s="2">
        <f t="shared" si="26"/>
        <v>1.0424833169163294E-2</v>
      </c>
      <c r="EC66" s="2">
        <f t="shared" si="26"/>
        <v>9.4013318356454701E-3</v>
      </c>
      <c r="ED66" s="2">
        <f t="shared" si="26"/>
        <v>8.0153638557625313E-3</v>
      </c>
      <c r="EE66" s="2">
        <f t="shared" si="26"/>
        <v>9.5212943370194623E-3</v>
      </c>
      <c r="EF66" s="2">
        <f t="shared" si="26"/>
        <v>8.5270484656519464E-3</v>
      </c>
      <c r="EG66" s="2">
        <f t="shared" si="26"/>
        <v>8.2526786258885002E-3</v>
      </c>
      <c r="EH66" s="2">
        <f t="shared" si="26"/>
        <v>7.8628048740537956E-3</v>
      </c>
      <c r="EI66" s="2">
        <f t="shared" si="26"/>
        <v>9.0888460532958879E-3</v>
      </c>
      <c r="EJ66" s="2">
        <f t="shared" si="26"/>
        <v>1.0443161922151214E-2</v>
      </c>
      <c r="EK66" s="2">
        <f t="shared" si="26"/>
        <v>9.647236888348976E-3</v>
      </c>
      <c r="EL66" s="2">
        <f t="shared" si="26"/>
        <v>8.5417004973010156E-3</v>
      </c>
      <c r="EM66" s="2">
        <f t="shared" si="26"/>
        <v>7.1785577850577986E-3</v>
      </c>
      <c r="EN66" s="2">
        <f t="shared" si="26"/>
        <v>5.6550639487668759E-3</v>
      </c>
      <c r="EO66" s="2">
        <f t="shared" si="26"/>
        <v>5.5506984497733199E-3</v>
      </c>
      <c r="EP66" s="2">
        <f t="shared" si="26"/>
        <v>5.4263422681526778E-3</v>
      </c>
    </row>
    <row r="67" spans="2:146" x14ac:dyDescent="0.25">
      <c r="B67" s="2">
        <v>45</v>
      </c>
      <c r="C67" s="49">
        <v>51.862099999999998</v>
      </c>
      <c r="D67" s="49">
        <v>65.561400000000006</v>
      </c>
      <c r="E67" s="49">
        <v>74.9298</v>
      </c>
      <c r="F67" s="49">
        <v>81.701999999999998</v>
      </c>
      <c r="G67" s="49">
        <v>87.367999999999995</v>
      </c>
      <c r="H67" s="49">
        <v>92.876999999999995</v>
      </c>
      <c r="I67" s="49">
        <v>96.820999999999998</v>
      </c>
      <c r="J67" s="49">
        <v>100.857</v>
      </c>
      <c r="K67" s="49">
        <v>104.679</v>
      </c>
      <c r="L67" s="49">
        <v>105.768</v>
      </c>
      <c r="M67" s="49">
        <v>103.446</v>
      </c>
      <c r="N67" s="49">
        <v>98.875</v>
      </c>
      <c r="O67" s="49">
        <v>95.731999999999999</v>
      </c>
      <c r="P67" s="49">
        <v>90.643000000000001</v>
      </c>
      <c r="Q67" s="49">
        <v>88.088999999999999</v>
      </c>
      <c r="T67" s="4">
        <f t="shared" si="19"/>
        <v>49.20359547452977</v>
      </c>
      <c r="U67" s="4">
        <f t="shared" si="19"/>
        <v>60.497253623798045</v>
      </c>
      <c r="V67" s="4">
        <f t="shared" si="19"/>
        <v>68.467368402386086</v>
      </c>
      <c r="W67" s="4">
        <f t="shared" si="19"/>
        <v>75.588074097990685</v>
      </c>
      <c r="X67" s="4">
        <f t="shared" si="19"/>
        <v>82.11876676122867</v>
      </c>
      <c r="Y67" s="4">
        <f t="shared" si="19"/>
        <v>87.571802938323216</v>
      </c>
      <c r="Z67" s="4">
        <f t="shared" si="19"/>
        <v>91.784778289285654</v>
      </c>
      <c r="AA67" s="4">
        <f t="shared" si="19"/>
        <v>95.029060193481342</v>
      </c>
      <c r="AB67" s="4">
        <f t="shared" si="19"/>
        <v>97.499373136990968</v>
      </c>
      <c r="AC67" s="4">
        <f t="shared" si="19"/>
        <v>97.89050176753986</v>
      </c>
      <c r="AD67" s="4">
        <f t="shared" si="19"/>
        <v>97.062049682475859</v>
      </c>
      <c r="AE67" s="4">
        <f t="shared" si="19"/>
        <v>95.330350450816823</v>
      </c>
      <c r="AF67" s="4">
        <f t="shared" si="19"/>
        <v>91.484903657937252</v>
      </c>
      <c r="AG67" s="4">
        <f t="shared" si="19"/>
        <v>88.175064807512413</v>
      </c>
      <c r="AH67" s="4">
        <f t="shared" si="19"/>
        <v>85.014645202788643</v>
      </c>
      <c r="AJ67" s="4">
        <f t="shared" si="20"/>
        <v>2.658504525470228</v>
      </c>
      <c r="AK67" s="4">
        <f t="shared" si="20"/>
        <v>5.0641463762019612</v>
      </c>
      <c r="AL67" s="4">
        <f t="shared" si="20"/>
        <v>6.4624315976139144</v>
      </c>
      <c r="AM67" s="4">
        <f t="shared" si="20"/>
        <v>6.1139259020093135</v>
      </c>
      <c r="AN67" s="4">
        <f t="shared" si="20"/>
        <v>5.2492332387713247</v>
      </c>
      <c r="AO67" s="4">
        <f t="shared" si="20"/>
        <v>5.305197061676779</v>
      </c>
      <c r="AP67" s="4">
        <f t="shared" si="20"/>
        <v>5.0362217107143437</v>
      </c>
      <c r="AQ67" s="4">
        <f t="shared" si="20"/>
        <v>5.827939806518657</v>
      </c>
      <c r="AR67" s="4">
        <f t="shared" si="20"/>
        <v>7.1796268630090339</v>
      </c>
      <c r="AS67" s="4">
        <f t="shared" si="20"/>
        <v>7.877498232460141</v>
      </c>
      <c r="AT67" s="4">
        <f t="shared" si="20"/>
        <v>6.383950317524139</v>
      </c>
      <c r="AU67" s="4">
        <f t="shared" si="20"/>
        <v>3.5446495491831769</v>
      </c>
      <c r="AV67" s="4">
        <f t="shared" si="20"/>
        <v>4.247096342062747</v>
      </c>
      <c r="AW67" s="4">
        <f t="shared" si="20"/>
        <v>2.4679351924875874</v>
      </c>
      <c r="AX67" s="4">
        <f t="shared" si="20"/>
        <v>3.0743547972113561</v>
      </c>
      <c r="AZ67" s="2">
        <f t="shared" si="21"/>
        <v>48.916455710233443</v>
      </c>
      <c r="BA67" s="2">
        <f t="shared" si="21"/>
        <v>58.712311802048276</v>
      </c>
      <c r="BB67" s="2">
        <f t="shared" si="21"/>
        <v>67.053890676272943</v>
      </c>
      <c r="BC67" s="2">
        <f t="shared" si="21"/>
        <v>74.975428386473823</v>
      </c>
      <c r="BD67" s="2">
        <f t="shared" si="21"/>
        <v>81.836193721645387</v>
      </c>
      <c r="BE67" s="2">
        <f t="shared" si="21"/>
        <v>87.30632860596161</v>
      </c>
      <c r="BF67" s="2">
        <f t="shared" si="21"/>
        <v>91.594972163726553</v>
      </c>
      <c r="BG67" s="2">
        <f t="shared" si="21"/>
        <v>94.658666123876657</v>
      </c>
      <c r="BH67" s="2">
        <f t="shared" si="21"/>
        <v>95.943611110368792</v>
      </c>
      <c r="BI67" s="2">
        <f t="shared" si="21"/>
        <v>96.855589033415214</v>
      </c>
      <c r="BJ67" s="2">
        <f t="shared" si="21"/>
        <v>96.391781573125144</v>
      </c>
      <c r="BK67" s="2">
        <f t="shared" si="21"/>
        <v>95.148071847894897</v>
      </c>
      <c r="BL67" s="2">
        <f t="shared" si="21"/>
        <v>91.463668481161918</v>
      </c>
      <c r="BM67" s="2">
        <f t="shared" si="21"/>
        <v>88.161528488153948</v>
      </c>
      <c r="BN67" s="2">
        <f t="shared" si="21"/>
        <v>84.976984522931019</v>
      </c>
      <c r="BP67" s="2">
        <f t="shared" si="22"/>
        <v>51.862099999999998</v>
      </c>
      <c r="BQ67" s="2" t="str">
        <f t="shared" si="22"/>
        <v/>
      </c>
      <c r="BR67" s="2" t="str">
        <f t="shared" si="22"/>
        <v/>
      </c>
      <c r="BS67" s="2">
        <f t="shared" si="22"/>
        <v>81.701999999999998</v>
      </c>
      <c r="BT67" s="2">
        <f t="shared" si="22"/>
        <v>87.367999999999995</v>
      </c>
      <c r="BU67" s="2">
        <f t="shared" si="22"/>
        <v>92.876999999999995</v>
      </c>
      <c r="BV67" s="2">
        <f t="shared" si="22"/>
        <v>96.820999999999998</v>
      </c>
      <c r="BW67" s="2">
        <f t="shared" si="22"/>
        <v>100.857</v>
      </c>
      <c r="BX67" s="2" t="str">
        <f t="shared" si="22"/>
        <v/>
      </c>
      <c r="BY67" s="2">
        <f t="shared" si="22"/>
        <v>105.768</v>
      </c>
      <c r="BZ67" s="2">
        <f t="shared" si="22"/>
        <v>103.446</v>
      </c>
      <c r="CA67" s="2">
        <f t="shared" si="22"/>
        <v>98.875</v>
      </c>
      <c r="CB67" s="2">
        <f t="shared" si="22"/>
        <v>95.731999999999999</v>
      </c>
      <c r="CC67" s="2">
        <f t="shared" si="22"/>
        <v>90.643000000000001</v>
      </c>
      <c r="CD67" s="2">
        <f t="shared" si="22"/>
        <v>88.088999999999999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48.969994794692596</v>
      </c>
      <c r="CW67" s="2">
        <f t="shared" si="24"/>
        <v>58.733475808858152</v>
      </c>
      <c r="CX67" s="2">
        <f t="shared" si="24"/>
        <v>67.036879780395296</v>
      </c>
      <c r="CY67" s="2">
        <f t="shared" si="24"/>
        <v>74.953155685004361</v>
      </c>
      <c r="CZ67" s="2">
        <f t="shared" si="24"/>
        <v>81.828006738638592</v>
      </c>
      <c r="DA67" s="2">
        <f t="shared" si="24"/>
        <v>87.304679662573733</v>
      </c>
      <c r="DB67" s="2">
        <f t="shared" si="24"/>
        <v>91.566951074425049</v>
      </c>
      <c r="DC67" s="2">
        <f t="shared" si="24"/>
        <v>94.633262519992002</v>
      </c>
      <c r="DD67" s="2">
        <f t="shared" si="24"/>
        <v>95.912949550870536</v>
      </c>
      <c r="DE67" s="2">
        <f t="shared" si="24"/>
        <v>96.825775552906336</v>
      </c>
      <c r="DF67" s="2">
        <f t="shared" si="24"/>
        <v>96.362615133809456</v>
      </c>
      <c r="DG67" s="2">
        <f t="shared" si="24"/>
        <v>95.131278998446504</v>
      </c>
      <c r="DH67" s="2">
        <f t="shared" si="24"/>
        <v>91.463086810100094</v>
      </c>
      <c r="DI67" s="2">
        <f t="shared" si="24"/>
        <v>88.16510307089186</v>
      </c>
      <c r="DJ67" s="2">
        <f t="shared" si="24"/>
        <v>84.98233870473743</v>
      </c>
      <c r="DL67" s="2">
        <f t="shared" si="25"/>
        <v>44.281446356262173</v>
      </c>
      <c r="DM67" s="2">
        <f t="shared" si="25"/>
        <v>56.678521134059615</v>
      </c>
      <c r="DN67" s="2">
        <f t="shared" si="25"/>
        <v>68.973924548267689</v>
      </c>
      <c r="DO67" s="2">
        <f t="shared" si="25"/>
        <v>77.088538108744814</v>
      </c>
      <c r="DP67" s="2">
        <f t="shared" si="25"/>
        <v>82.704366227821978</v>
      </c>
      <c r="DQ67" s="2">
        <f t="shared" si="25"/>
        <v>87.487050948981747</v>
      </c>
      <c r="DR67" s="2">
        <f t="shared" si="25"/>
        <v>94.819597393198592</v>
      </c>
      <c r="DS67" s="2">
        <f t="shared" si="25"/>
        <v>97.184596070367846</v>
      </c>
      <c r="DT67" s="2">
        <f t="shared" si="25"/>
        <v>98.593349344660894</v>
      </c>
      <c r="DU67" s="2">
        <f t="shared" si="25"/>
        <v>99.646844936688453</v>
      </c>
      <c r="DV67" s="2">
        <f t="shared" si="25"/>
        <v>99.479328209428402</v>
      </c>
      <c r="DW67" s="2">
        <f t="shared" si="25"/>
        <v>97.266229797140014</v>
      </c>
      <c r="DX67" s="2">
        <f t="shared" si="25"/>
        <v>91.556946004005994</v>
      </c>
      <c r="DY67" s="2">
        <f t="shared" si="25"/>
        <v>87.577464584759596</v>
      </c>
      <c r="DZ67" s="2">
        <f t="shared" si="25"/>
        <v>84.081984837289269</v>
      </c>
      <c r="EB67" s="2">
        <f t="shared" si="26"/>
        <v>1.1419117273123738E-2</v>
      </c>
      <c r="EC67" s="2">
        <f t="shared" si="26"/>
        <v>1.0299013924456257E-2</v>
      </c>
      <c r="ED67" s="2">
        <f t="shared" si="26"/>
        <v>8.7818806048213793E-3</v>
      </c>
      <c r="EE67" s="2">
        <f t="shared" si="26"/>
        <v>1.0430310384619003E-2</v>
      </c>
      <c r="EF67" s="2">
        <f t="shared" si="26"/>
        <v>9.342037266500838E-3</v>
      </c>
      <c r="EG67" s="2">
        <f t="shared" si="26"/>
        <v>9.0416831528649013E-3</v>
      </c>
      <c r="EH67" s="2">
        <f t="shared" si="26"/>
        <v>8.6148589656914742E-3</v>
      </c>
      <c r="EI67" s="2">
        <f t="shared" si="26"/>
        <v>9.9569904848074726E-3</v>
      </c>
      <c r="EJ67" s="2">
        <f t="shared" si="26"/>
        <v>1.1439173950573509E-2</v>
      </c>
      <c r="EK67" s="2">
        <f t="shared" si="26"/>
        <v>1.0568148617778397E-2</v>
      </c>
      <c r="EL67" s="2">
        <f t="shared" si="26"/>
        <v>9.3580764760967331E-3</v>
      </c>
      <c r="EM67" s="2">
        <f t="shared" si="26"/>
        <v>7.8656845200719971E-3</v>
      </c>
      <c r="EN67" s="2">
        <f t="shared" si="26"/>
        <v>6.1972731450771704E-3</v>
      </c>
      <c r="EO67" s="2">
        <f t="shared" si="26"/>
        <v>6.0829622672322909E-3</v>
      </c>
      <c r="EP67" s="2">
        <f t="shared" si="26"/>
        <v>5.9467527157734254E-3</v>
      </c>
    </row>
    <row r="68" spans="2:146" x14ac:dyDescent="0.25">
      <c r="B68" s="2">
        <v>46</v>
      </c>
      <c r="C68" s="49">
        <v>53.482799999999997</v>
      </c>
      <c r="D68" s="49">
        <v>68.210499999999996</v>
      </c>
      <c r="E68" s="49">
        <v>74.333299999999994</v>
      </c>
      <c r="F68" s="49">
        <v>82.965000000000003</v>
      </c>
      <c r="G68" s="49">
        <v>87.614000000000004</v>
      </c>
      <c r="H68" s="49">
        <v>93.701999999999998</v>
      </c>
      <c r="I68" s="49">
        <v>99.411000000000001</v>
      </c>
      <c r="J68" s="49">
        <v>100.75</v>
      </c>
      <c r="K68" s="49">
        <v>107.536</v>
      </c>
      <c r="L68" s="49">
        <v>106.786</v>
      </c>
      <c r="M68" s="49">
        <v>104.911</v>
      </c>
      <c r="N68" s="49">
        <v>100.839</v>
      </c>
      <c r="O68" s="49">
        <v>96.588999999999999</v>
      </c>
      <c r="P68" s="49">
        <v>91.893000000000001</v>
      </c>
      <c r="Q68" s="49">
        <v>87.661000000000001</v>
      </c>
      <c r="T68" s="4">
        <f t="shared" si="19"/>
        <v>49.481266974373632</v>
      </c>
      <c r="U68" s="4">
        <f t="shared" si="19"/>
        <v>61.772581232634543</v>
      </c>
      <c r="V68" s="4">
        <f t="shared" si="19"/>
        <v>69.555367319042418</v>
      </c>
      <c r="W68" s="4">
        <f t="shared" si="19"/>
        <v>76.257765310940982</v>
      </c>
      <c r="X68" s="4">
        <f t="shared" si="19"/>
        <v>82.439661274824701</v>
      </c>
      <c r="Y68" s="4">
        <f t="shared" si="19"/>
        <v>87.862889278948288</v>
      </c>
      <c r="Z68" s="4">
        <f t="shared" si="19"/>
        <v>92.008528547611064</v>
      </c>
      <c r="AA68" s="4">
        <f t="shared" si="19"/>
        <v>95.448662673969991</v>
      </c>
      <c r="AB68" s="4">
        <f t="shared" si="19"/>
        <v>98.980912697859537</v>
      </c>
      <c r="AC68" s="4">
        <f t="shared" si="19"/>
        <v>98.896146342707524</v>
      </c>
      <c r="AD68" s="4">
        <f t="shared" si="19"/>
        <v>97.739245793303581</v>
      </c>
      <c r="AE68" s="4">
        <f t="shared" si="19"/>
        <v>95.501096030325826</v>
      </c>
      <c r="AF68" s="4">
        <f t="shared" si="19"/>
        <v>91.430198549124981</v>
      </c>
      <c r="AG68" s="4">
        <f t="shared" si="19"/>
        <v>88.093664934529357</v>
      </c>
      <c r="AH68" s="4">
        <f t="shared" si="19"/>
        <v>84.953236524642946</v>
      </c>
      <c r="AJ68" s="4">
        <f t="shared" si="20"/>
        <v>4.0015330256263653</v>
      </c>
      <c r="AK68" s="4">
        <f t="shared" si="20"/>
        <v>6.4379187673654528</v>
      </c>
      <c r="AL68" s="4">
        <f t="shared" si="20"/>
        <v>4.7779326809575764</v>
      </c>
      <c r="AM68" s="4">
        <f t="shared" si="20"/>
        <v>6.7072346890590211</v>
      </c>
      <c r="AN68" s="4">
        <f t="shared" si="20"/>
        <v>5.1743387251753035</v>
      </c>
      <c r="AO68" s="4">
        <f t="shared" si="20"/>
        <v>5.8391107210517106</v>
      </c>
      <c r="AP68" s="4">
        <f t="shared" si="20"/>
        <v>7.4024714523889372</v>
      </c>
      <c r="AQ68" s="4">
        <f t="shared" si="20"/>
        <v>5.3013373260300085</v>
      </c>
      <c r="AR68" s="4">
        <f t="shared" si="20"/>
        <v>8.5550873021404641</v>
      </c>
      <c r="AS68" s="4">
        <f t="shared" si="20"/>
        <v>7.8898536572924769</v>
      </c>
      <c r="AT68" s="4">
        <f t="shared" si="20"/>
        <v>7.1717542066964199</v>
      </c>
      <c r="AU68" s="4">
        <f t="shared" si="20"/>
        <v>5.3379039696741728</v>
      </c>
      <c r="AV68" s="4">
        <f t="shared" si="20"/>
        <v>5.1588014508750177</v>
      </c>
      <c r="AW68" s="4">
        <f t="shared" si="20"/>
        <v>3.7993350654706433</v>
      </c>
      <c r="AX68" s="4">
        <f t="shared" si="20"/>
        <v>2.707763475357055</v>
      </c>
      <c r="AZ68" s="2">
        <f t="shared" si="21"/>
        <v>48.937539791575077</v>
      </c>
      <c r="BA68" s="2">
        <f t="shared" si="21"/>
        <v>58.702775549220625</v>
      </c>
      <c r="BB68" s="2">
        <f t="shared" si="21"/>
        <v>67.029372316282405</v>
      </c>
      <c r="BC68" s="2">
        <f t="shared" si="21"/>
        <v>74.936093586175033</v>
      </c>
      <c r="BD68" s="2">
        <f t="shared" si="21"/>
        <v>81.785808320810787</v>
      </c>
      <c r="BE68" s="2">
        <f t="shared" si="21"/>
        <v>87.251133835809782</v>
      </c>
      <c r="BF68" s="2">
        <f t="shared" si="21"/>
        <v>91.565360971398164</v>
      </c>
      <c r="BG68" s="2">
        <f t="shared" si="21"/>
        <v>94.608498879790289</v>
      </c>
      <c r="BH68" s="2">
        <f t="shared" si="21"/>
        <v>95.894186966088171</v>
      </c>
      <c r="BI68" s="2">
        <f t="shared" si="21"/>
        <v>96.805917483076442</v>
      </c>
      <c r="BJ68" s="2">
        <f t="shared" si="21"/>
        <v>96.347629965469068</v>
      </c>
      <c r="BK68" s="2">
        <f t="shared" si="21"/>
        <v>95.087755640137914</v>
      </c>
      <c r="BL68" s="2">
        <f t="shared" si="21"/>
        <v>91.376368672435788</v>
      </c>
      <c r="BM68" s="2">
        <f t="shared" si="21"/>
        <v>88.059159688820714</v>
      </c>
      <c r="BN68" s="2">
        <f t="shared" si="21"/>
        <v>84.865495069009086</v>
      </c>
      <c r="BP68" s="2">
        <f t="shared" si="22"/>
        <v>53.482799999999997</v>
      </c>
      <c r="BQ68" s="2" t="str">
        <f t="shared" si="22"/>
        <v/>
      </c>
      <c r="BR68" s="2" t="str">
        <f t="shared" si="22"/>
        <v/>
      </c>
      <c r="BS68" s="2" t="str">
        <f t="shared" si="22"/>
        <v/>
      </c>
      <c r="BT68" s="2">
        <f t="shared" si="22"/>
        <v>87.614000000000004</v>
      </c>
      <c r="BU68" s="2">
        <f t="shared" si="22"/>
        <v>93.701999999999998</v>
      </c>
      <c r="BV68" s="2">
        <f t="shared" si="22"/>
        <v>99.411000000000001</v>
      </c>
      <c r="BW68" s="2">
        <f t="shared" si="22"/>
        <v>100.75</v>
      </c>
      <c r="BX68" s="2" t="str">
        <f t="shared" si="22"/>
        <v/>
      </c>
      <c r="BY68" s="2" t="str">
        <f t="shared" si="22"/>
        <v/>
      </c>
      <c r="BZ68" s="2" t="str">
        <f t="shared" si="22"/>
        <v/>
      </c>
      <c r="CA68" s="2">
        <f t="shared" si="22"/>
        <v>100.839</v>
      </c>
      <c r="CB68" s="2">
        <f t="shared" si="22"/>
        <v>96.588999999999999</v>
      </c>
      <c r="CC68" s="2">
        <f t="shared" si="22"/>
        <v>91.893000000000001</v>
      </c>
      <c r="CD68" s="2">
        <f t="shared" si="22"/>
        <v>87.661000000000001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48.996414790870382</v>
      </c>
      <c r="CW68" s="2">
        <f t="shared" si="24"/>
        <v>58.726203188868766</v>
      </c>
      <c r="CX68" s="2">
        <f t="shared" si="24"/>
        <v>67.011216395820867</v>
      </c>
      <c r="CY68" s="2">
        <f t="shared" si="24"/>
        <v>74.912155890457328</v>
      </c>
      <c r="CZ68" s="2">
        <f t="shared" si="24"/>
        <v>81.777075182955798</v>
      </c>
      <c r="DA68" s="2">
        <f t="shared" si="24"/>
        <v>87.249448419220741</v>
      </c>
      <c r="DB68" s="2">
        <f t="shared" si="24"/>
        <v>91.53527468984781</v>
      </c>
      <c r="DC68" s="2">
        <f t="shared" si="24"/>
        <v>94.581169657137139</v>
      </c>
      <c r="DD68" s="2">
        <f t="shared" si="24"/>
        <v>95.861383999567991</v>
      </c>
      <c r="DE68" s="2">
        <f t="shared" si="24"/>
        <v>96.774134877497218</v>
      </c>
      <c r="DF68" s="2">
        <f t="shared" si="24"/>
        <v>96.316493120995688</v>
      </c>
      <c r="DG68" s="2">
        <f t="shared" si="24"/>
        <v>95.069847142117382</v>
      </c>
      <c r="DH68" s="2">
        <f t="shared" si="24"/>
        <v>91.375977116155582</v>
      </c>
      <c r="DI68" s="2">
        <f t="shared" si="24"/>
        <v>88.063300837515968</v>
      </c>
      <c r="DJ68" s="2">
        <f t="shared" si="24"/>
        <v>84.871430215735941</v>
      </c>
      <c r="DL68" s="2">
        <f t="shared" si="25"/>
        <v>44.289063828682679</v>
      </c>
      <c r="DM68" s="2">
        <f t="shared" si="25"/>
        <v>56.649548897417269</v>
      </c>
      <c r="DN68" s="2">
        <f t="shared" si="25"/>
        <v>68.898332182513187</v>
      </c>
      <c r="DO68" s="2">
        <f t="shared" si="25"/>
        <v>77.007338687519251</v>
      </c>
      <c r="DP68" s="2">
        <f t="shared" si="25"/>
        <v>82.630411000393877</v>
      </c>
      <c r="DQ68" s="2">
        <f t="shared" si="25"/>
        <v>87.419600263637065</v>
      </c>
      <c r="DR68" s="2">
        <f t="shared" si="25"/>
        <v>94.723001944366047</v>
      </c>
      <c r="DS68" s="2">
        <f t="shared" si="25"/>
        <v>97.086795293580096</v>
      </c>
      <c r="DT68" s="2">
        <f t="shared" si="25"/>
        <v>98.479551894332019</v>
      </c>
      <c r="DU68" s="2">
        <f t="shared" si="25"/>
        <v>99.519708953924166</v>
      </c>
      <c r="DV68" s="2">
        <f t="shared" si="25"/>
        <v>99.353738873667638</v>
      </c>
      <c r="DW68" s="2">
        <f t="shared" si="25"/>
        <v>97.14787845028269</v>
      </c>
      <c r="DX68" s="2">
        <f t="shared" si="25"/>
        <v>91.433634262494067</v>
      </c>
      <c r="DY68" s="2">
        <f t="shared" si="25"/>
        <v>87.442059274918563</v>
      </c>
      <c r="DZ68" s="2">
        <f t="shared" si="25"/>
        <v>83.960677075133034</v>
      </c>
      <c r="EB68" s="2">
        <f t="shared" si="26"/>
        <v>1.2507034161724781E-2</v>
      </c>
      <c r="EC68" s="2">
        <f t="shared" si="26"/>
        <v>1.1281434634824455E-2</v>
      </c>
      <c r="ED68" s="2">
        <f t="shared" si="26"/>
        <v>9.6209891250780832E-3</v>
      </c>
      <c r="EE68" s="2">
        <f t="shared" si="26"/>
        <v>1.1425110854894512E-2</v>
      </c>
      <c r="EF68" s="2">
        <f t="shared" si="26"/>
        <v>1.0234116131688197E-2</v>
      </c>
      <c r="EG68" s="2">
        <f t="shared" si="26"/>
        <v>9.9053677308653977E-3</v>
      </c>
      <c r="EH68" s="2">
        <f t="shared" si="26"/>
        <v>9.4381605288578335E-3</v>
      </c>
      <c r="EI68" s="2">
        <f t="shared" si="26"/>
        <v>1.090714520783505E-2</v>
      </c>
      <c r="EJ68" s="2">
        <f t="shared" si="26"/>
        <v>1.2528977452430472E-2</v>
      </c>
      <c r="EK68" s="2">
        <f t="shared" si="26"/>
        <v>1.1575941750071593E-2</v>
      </c>
      <c r="EL68" s="2">
        <f t="shared" si="26"/>
        <v>1.0251671089174803E-2</v>
      </c>
      <c r="EM68" s="2">
        <f t="shared" si="26"/>
        <v>8.6180116488892063E-3</v>
      </c>
      <c r="EN68" s="2">
        <f t="shared" si="26"/>
        <v>6.7911144600090881E-3</v>
      </c>
      <c r="EO68" s="2">
        <f t="shared" si="26"/>
        <v>6.6659234419822579E-3</v>
      </c>
      <c r="EP68" s="2">
        <f t="shared" si="26"/>
        <v>6.5167458252484156E-3</v>
      </c>
    </row>
    <row r="69" spans="2:146" x14ac:dyDescent="0.25">
      <c r="B69" s="2">
        <v>47</v>
      </c>
      <c r="C69" s="49">
        <v>54.120699999999999</v>
      </c>
      <c r="D69" s="49">
        <v>69.982500000000002</v>
      </c>
      <c r="E69" s="49">
        <v>76.824600000000004</v>
      </c>
      <c r="F69" s="49">
        <v>84.86</v>
      </c>
      <c r="G69" s="49">
        <v>90.105000000000004</v>
      </c>
      <c r="H69" s="49">
        <v>96.245999999999995</v>
      </c>
      <c r="I69" s="49">
        <v>99.195999999999998</v>
      </c>
      <c r="J69" s="49">
        <v>105.268</v>
      </c>
      <c r="K69" s="49">
        <v>111.518</v>
      </c>
      <c r="L69" s="49">
        <v>110.125</v>
      </c>
      <c r="M69" s="49">
        <v>106.857</v>
      </c>
      <c r="N69" s="49">
        <v>101.375</v>
      </c>
      <c r="O69" s="49">
        <v>95.393000000000001</v>
      </c>
      <c r="P69" s="49">
        <v>92.731999999999999</v>
      </c>
      <c r="Q69" s="49">
        <v>89.036000000000001</v>
      </c>
      <c r="T69" s="4">
        <f t="shared" si="19"/>
        <v>49.94729236764978</v>
      </c>
      <c r="U69" s="4">
        <f t="shared" si="19"/>
        <v>63.757288476881577</v>
      </c>
      <c r="V69" s="4">
        <f t="shared" si="19"/>
        <v>71.326783556470133</v>
      </c>
      <c r="W69" s="4">
        <f t="shared" si="19"/>
        <v>77.575965657623797</v>
      </c>
      <c r="X69" s="4">
        <f t="shared" si="19"/>
        <v>83.155260909670787</v>
      </c>
      <c r="Y69" s="4">
        <f t="shared" si="19"/>
        <v>88.521428541324823</v>
      </c>
      <c r="Z69" s="4">
        <f t="shared" si="19"/>
        <v>92.510541759278382</v>
      </c>
      <c r="AA69" s="4">
        <f t="shared" si="19"/>
        <v>96.349062484556541</v>
      </c>
      <c r="AB69" s="4">
        <f t="shared" si="19"/>
        <v>101.62122021389997</v>
      </c>
      <c r="AC69" s="4">
        <f t="shared" si="19"/>
        <v>100.74881888106704</v>
      </c>
      <c r="AD69" s="4">
        <f t="shared" si="19"/>
        <v>99.03845570147152</v>
      </c>
      <c r="AE69" s="4">
        <f t="shared" si="19"/>
        <v>95.914754246787524</v>
      </c>
      <c r="AF69" s="4">
        <f t="shared" si="19"/>
        <v>91.418426742867297</v>
      </c>
      <c r="AG69" s="4">
        <f t="shared" si="19"/>
        <v>88.040285721371475</v>
      </c>
      <c r="AH69" s="4">
        <f t="shared" si="19"/>
        <v>84.948916033396372</v>
      </c>
      <c r="AJ69" s="4">
        <f t="shared" si="20"/>
        <v>4.1734076323502194</v>
      </c>
      <c r="AK69" s="4">
        <f t="shared" si="20"/>
        <v>6.2252115231184249</v>
      </c>
      <c r="AL69" s="4">
        <f t="shared" si="20"/>
        <v>5.4978164435298709</v>
      </c>
      <c r="AM69" s="4">
        <f t="shared" si="20"/>
        <v>7.2840343423762022</v>
      </c>
      <c r="AN69" s="4">
        <f t="shared" si="20"/>
        <v>6.9497390903292171</v>
      </c>
      <c r="AO69" s="4">
        <f t="shared" si="20"/>
        <v>7.7245714586751717</v>
      </c>
      <c r="AP69" s="4">
        <f t="shared" si="20"/>
        <v>6.6854582407216157</v>
      </c>
      <c r="AQ69" s="4">
        <f t="shared" si="20"/>
        <v>8.91893751544346</v>
      </c>
      <c r="AR69" s="4">
        <f t="shared" si="20"/>
        <v>9.8967797861000264</v>
      </c>
      <c r="AS69" s="4">
        <f t="shared" si="20"/>
        <v>9.376181118932962</v>
      </c>
      <c r="AT69" s="4">
        <f t="shared" si="20"/>
        <v>7.8185442985284794</v>
      </c>
      <c r="AU69" s="4">
        <f t="shared" si="20"/>
        <v>5.460245753212476</v>
      </c>
      <c r="AV69" s="4">
        <f t="shared" si="20"/>
        <v>3.9745732571327039</v>
      </c>
      <c r="AW69" s="4">
        <f t="shared" si="20"/>
        <v>4.691714278628524</v>
      </c>
      <c r="AX69" s="4">
        <f t="shared" si="20"/>
        <v>4.0870839666036289</v>
      </c>
      <c r="AZ69" s="2">
        <f t="shared" si="21"/>
        <v>48.958099894788369</v>
      </c>
      <c r="BA69" s="2">
        <f t="shared" si="21"/>
        <v>58.693002472341441</v>
      </c>
      <c r="BB69" s="2">
        <f t="shared" si="21"/>
        <v>67.004915898180272</v>
      </c>
      <c r="BC69" s="2">
        <f t="shared" si="21"/>
        <v>74.896871315912151</v>
      </c>
      <c r="BD69" s="2">
        <f t="shared" si="21"/>
        <v>81.735451772148991</v>
      </c>
      <c r="BE69" s="2">
        <f t="shared" si="21"/>
        <v>87.195930845136843</v>
      </c>
      <c r="BF69" s="2">
        <f t="shared" si="21"/>
        <v>91.535886026209781</v>
      </c>
      <c r="BG69" s="2">
        <f t="shared" si="21"/>
        <v>94.558465124279849</v>
      </c>
      <c r="BH69" s="2">
        <f t="shared" si="21"/>
        <v>95.84488886733493</v>
      </c>
      <c r="BI69" s="2">
        <f t="shared" si="21"/>
        <v>96.756347083943581</v>
      </c>
      <c r="BJ69" s="2">
        <f t="shared" si="21"/>
        <v>96.303585856748768</v>
      </c>
      <c r="BK69" s="2">
        <f t="shared" si="21"/>
        <v>95.027497838645473</v>
      </c>
      <c r="BL69" s="2">
        <f t="shared" si="21"/>
        <v>91.289027078898513</v>
      </c>
      <c r="BM69" s="2">
        <f t="shared" si="21"/>
        <v>87.956715394828151</v>
      </c>
      <c r="BN69" s="2">
        <f t="shared" si="21"/>
        <v>84.753943795768535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 t="str">
        <f t="shared" si="22"/>
        <v/>
      </c>
      <c r="BV69" s="2">
        <f t="shared" si="22"/>
        <v>99.195999999999998</v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>
        <f t="shared" si="22"/>
        <v>101.375</v>
      </c>
      <c r="CB69" s="2">
        <f t="shared" si="22"/>
        <v>95.393000000000001</v>
      </c>
      <c r="CC69" s="2">
        <f t="shared" si="22"/>
        <v>92.731999999999999</v>
      </c>
      <c r="CD69" s="2">
        <f t="shared" si="22"/>
        <v>89.036000000000001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49.022834787048168</v>
      </c>
      <c r="CW69" s="2">
        <f t="shared" si="24"/>
        <v>58.718930568879379</v>
      </c>
      <c r="CX69" s="2">
        <f t="shared" si="24"/>
        <v>66.985553011246438</v>
      </c>
      <c r="CY69" s="2">
        <f t="shared" si="24"/>
        <v>74.87115609591028</v>
      </c>
      <c r="CZ69" s="2">
        <f t="shared" si="24"/>
        <v>81.72614362727299</v>
      </c>
      <c r="DA69" s="2">
        <f t="shared" si="24"/>
        <v>87.194217175867749</v>
      </c>
      <c r="DB69" s="2">
        <f t="shared" si="24"/>
        <v>91.503598305270572</v>
      </c>
      <c r="DC69" s="2">
        <f t="shared" si="24"/>
        <v>94.52907679428229</v>
      </c>
      <c r="DD69" s="2">
        <f t="shared" si="24"/>
        <v>95.809818448265432</v>
      </c>
      <c r="DE69" s="2">
        <f t="shared" si="24"/>
        <v>96.722494202088114</v>
      </c>
      <c r="DF69" s="2">
        <f t="shared" si="24"/>
        <v>96.270371108181919</v>
      </c>
      <c r="DG69" s="2">
        <f t="shared" si="24"/>
        <v>95.00841528578826</v>
      </c>
      <c r="DH69" s="2">
        <f t="shared" si="24"/>
        <v>91.288867422211055</v>
      </c>
      <c r="DI69" s="2">
        <f t="shared" si="24"/>
        <v>87.961498604140061</v>
      </c>
      <c r="DJ69" s="2">
        <f t="shared" si="24"/>
        <v>84.760521726734453</v>
      </c>
      <c r="DL69" s="2">
        <f t="shared" si="25"/>
        <v>44.296681301103185</v>
      </c>
      <c r="DM69" s="2">
        <f t="shared" si="25"/>
        <v>56.62057666077493</v>
      </c>
      <c r="DN69" s="2">
        <f t="shared" si="25"/>
        <v>68.82273981675867</v>
      </c>
      <c r="DO69" s="2">
        <f t="shared" si="25"/>
        <v>76.926139266293688</v>
      </c>
      <c r="DP69" s="2">
        <f t="shared" si="25"/>
        <v>82.556455772965776</v>
      </c>
      <c r="DQ69" s="2">
        <f t="shared" si="25"/>
        <v>87.352149578292369</v>
      </c>
      <c r="DR69" s="2">
        <f t="shared" si="25"/>
        <v>94.626406495533516</v>
      </c>
      <c r="DS69" s="2">
        <f t="shared" si="25"/>
        <v>96.988994516792332</v>
      </c>
      <c r="DT69" s="2">
        <f t="shared" si="25"/>
        <v>98.36575444400313</v>
      </c>
      <c r="DU69" s="2">
        <f t="shared" si="25"/>
        <v>99.392572971159879</v>
      </c>
      <c r="DV69" s="2">
        <f t="shared" si="25"/>
        <v>99.228149537906887</v>
      </c>
      <c r="DW69" s="2">
        <f t="shared" si="25"/>
        <v>97.029527103425352</v>
      </c>
      <c r="DX69" s="2">
        <f t="shared" si="25"/>
        <v>91.310322520982155</v>
      </c>
      <c r="DY69" s="2">
        <f t="shared" si="25"/>
        <v>87.30665396507753</v>
      </c>
      <c r="DZ69" s="2">
        <f t="shared" si="25"/>
        <v>83.839369312976785</v>
      </c>
      <c r="EB69" s="2">
        <f t="shared" si="26"/>
        <v>1.3697162492143504E-2</v>
      </c>
      <c r="EC69" s="2">
        <f t="shared" si="26"/>
        <v>1.2356398240451007E-2</v>
      </c>
      <c r="ED69" s="2">
        <f t="shared" si="26"/>
        <v>1.0539421944315168E-2</v>
      </c>
      <c r="EE69" s="2">
        <f t="shared" si="26"/>
        <v>1.2513591533240567E-2</v>
      </c>
      <c r="EF69" s="2">
        <f t="shared" si="26"/>
        <v>1.1210416376873807E-2</v>
      </c>
      <c r="EG69" s="2">
        <f t="shared" si="26"/>
        <v>1.0850650295900351E-2</v>
      </c>
      <c r="EH69" s="2">
        <f t="shared" si="26"/>
        <v>1.0339322485414569E-2</v>
      </c>
      <c r="EI69" s="2">
        <f t="shared" si="26"/>
        <v>1.1946875185554344E-2</v>
      </c>
      <c r="EJ69" s="2">
        <f t="shared" si="26"/>
        <v>1.3721164821017795E-2</v>
      </c>
      <c r="EK69" s="2">
        <f t="shared" si="26"/>
        <v>1.2678607930066959E-2</v>
      </c>
      <c r="EL69" s="2">
        <f t="shared" si="26"/>
        <v>1.1229627017710155E-2</v>
      </c>
      <c r="EM69" s="2">
        <f t="shared" si="26"/>
        <v>9.4416116370589602E-3</v>
      </c>
      <c r="EN69" s="2">
        <f t="shared" si="26"/>
        <v>7.4414333469132897E-3</v>
      </c>
      <c r="EO69" s="2">
        <f t="shared" si="26"/>
        <v>7.3043421700071352E-3</v>
      </c>
      <c r="EP69" s="2">
        <f t="shared" si="26"/>
        <v>7.1409800025239428E-3</v>
      </c>
    </row>
    <row r="70" spans="2:146" x14ac:dyDescent="0.25">
      <c r="B70" s="2">
        <v>48</v>
      </c>
      <c r="C70" s="49">
        <v>55.862099999999998</v>
      </c>
      <c r="D70" s="49">
        <v>70.9649</v>
      </c>
      <c r="E70" s="49">
        <v>79.754400000000004</v>
      </c>
      <c r="F70" s="49">
        <v>87.509</v>
      </c>
      <c r="G70" s="49">
        <v>91.649000000000001</v>
      </c>
      <c r="H70" s="49">
        <v>97.981999999999999</v>
      </c>
      <c r="I70" s="49">
        <v>100.018</v>
      </c>
      <c r="J70" s="49">
        <v>107.589</v>
      </c>
      <c r="K70" s="49">
        <v>113.714</v>
      </c>
      <c r="L70" s="49">
        <v>113.857</v>
      </c>
      <c r="M70" s="49">
        <v>111.25</v>
      </c>
      <c r="N70" s="49">
        <v>105.839</v>
      </c>
      <c r="O70" s="49">
        <v>98.106999999999999</v>
      </c>
      <c r="P70" s="49">
        <v>93.731999999999999</v>
      </c>
      <c r="Q70" s="49">
        <v>91.143000000000001</v>
      </c>
      <c r="T70" s="4">
        <f t="shared" si="19"/>
        <v>50.707076565647277</v>
      </c>
      <c r="U70" s="4">
        <f t="shared" si="19"/>
        <v>66.696908458898179</v>
      </c>
      <c r="V70" s="4">
        <f t="shared" si="19"/>
        <v>74.06007666150802</v>
      </c>
      <c r="W70" s="4">
        <f t="shared" si="19"/>
        <v>79.960497958642264</v>
      </c>
      <c r="X70" s="4">
        <f t="shared" si="19"/>
        <v>84.578337159162032</v>
      </c>
      <c r="Y70" s="4">
        <f t="shared" si="19"/>
        <v>89.841104327967159</v>
      </c>
      <c r="Z70" s="4">
        <f t="shared" si="19"/>
        <v>93.525664340859848</v>
      </c>
      <c r="AA70" s="4">
        <f t="shared" si="19"/>
        <v>98.094206437564623</v>
      </c>
      <c r="AB70" s="4">
        <f t="shared" si="19"/>
        <v>105.99114593607608</v>
      </c>
      <c r="AC70" s="4">
        <f t="shared" si="19"/>
        <v>103.9187471065742</v>
      </c>
      <c r="AD70" s="4">
        <f t="shared" si="19"/>
        <v>101.34710515368748</v>
      </c>
      <c r="AE70" s="4">
        <f t="shared" si="19"/>
        <v>96.770149248987806</v>
      </c>
      <c r="AF70" s="4">
        <f t="shared" si="19"/>
        <v>91.496612462727427</v>
      </c>
      <c r="AG70" s="4">
        <f t="shared" si="19"/>
        <v>88.046496284546507</v>
      </c>
      <c r="AH70" s="4">
        <f t="shared" si="19"/>
        <v>85.055554404535116</v>
      </c>
      <c r="AJ70" s="4">
        <f t="shared" si="20"/>
        <v>5.1550234343527208</v>
      </c>
      <c r="AK70" s="4">
        <f t="shared" si="20"/>
        <v>4.2679915411018214</v>
      </c>
      <c r="AL70" s="4">
        <f t="shared" si="20"/>
        <v>5.6943233384919836</v>
      </c>
      <c r="AM70" s="4">
        <f t="shared" si="20"/>
        <v>7.5485020413577359</v>
      </c>
      <c r="AN70" s="4">
        <f t="shared" si="20"/>
        <v>7.0706628408379686</v>
      </c>
      <c r="AO70" s="4">
        <f t="shared" si="20"/>
        <v>8.1408956720328405</v>
      </c>
      <c r="AP70" s="4">
        <f t="shared" si="20"/>
        <v>6.4923356591401529</v>
      </c>
      <c r="AQ70" s="4">
        <f t="shared" si="20"/>
        <v>9.4947935624353761</v>
      </c>
      <c r="AR70" s="4">
        <f t="shared" si="20"/>
        <v>7.7228540639239185</v>
      </c>
      <c r="AS70" s="4">
        <f t="shared" si="20"/>
        <v>9.9382528934257977</v>
      </c>
      <c r="AT70" s="4">
        <f t="shared" si="20"/>
        <v>9.9028948463125204</v>
      </c>
      <c r="AU70" s="4">
        <f t="shared" si="20"/>
        <v>9.0688507510121923</v>
      </c>
      <c r="AV70" s="4">
        <f t="shared" si="20"/>
        <v>6.6103875372725724</v>
      </c>
      <c r="AW70" s="4">
        <f t="shared" si="20"/>
        <v>5.6855037154534926</v>
      </c>
      <c r="AX70" s="4">
        <f t="shared" si="20"/>
        <v>6.0874455954648852</v>
      </c>
      <c r="AZ70" s="2">
        <f t="shared" si="21"/>
        <v>48.978086044886119</v>
      </c>
      <c r="BA70" s="2">
        <f t="shared" si="21"/>
        <v>58.682968559932036</v>
      </c>
      <c r="BB70" s="2">
        <f t="shared" si="21"/>
        <v>66.980522638252225</v>
      </c>
      <c r="BC70" s="2">
        <f t="shared" si="21"/>
        <v>74.857767570365567</v>
      </c>
      <c r="BD70" s="2">
        <f t="shared" si="21"/>
        <v>81.685124522129328</v>
      </c>
      <c r="BE70" s="2">
        <f t="shared" si="21"/>
        <v>87.140717739730349</v>
      </c>
      <c r="BF70" s="2">
        <f t="shared" si="21"/>
        <v>91.506554179211406</v>
      </c>
      <c r="BG70" s="2">
        <f t="shared" si="21"/>
        <v>94.508572434895044</v>
      </c>
      <c r="BH70" s="2">
        <f t="shared" si="21"/>
        <v>95.795720970509706</v>
      </c>
      <c r="BI70" s="2">
        <f t="shared" si="21"/>
        <v>96.706878885000833</v>
      </c>
      <c r="BJ70" s="2">
        <f t="shared" si="21"/>
        <v>96.25965150307276</v>
      </c>
      <c r="BK70" s="2">
        <f t="shared" si="21"/>
        <v>94.967299266463755</v>
      </c>
      <c r="BL70" s="2">
        <f t="shared" si="21"/>
        <v>91.201637488787853</v>
      </c>
      <c r="BM70" s="2">
        <f t="shared" si="21"/>
        <v>87.854186440163602</v>
      </c>
      <c r="BN70" s="2">
        <f t="shared" si="21"/>
        <v>84.642324276005922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>
        <f t="shared" si="22"/>
        <v>98.106999999999999</v>
      </c>
      <c r="CC70" s="2">
        <f t="shared" si="22"/>
        <v>93.731999999999999</v>
      </c>
      <c r="CD70" s="2">
        <f t="shared" si="22"/>
        <v>91.143000000000001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49.049254783225962</v>
      </c>
      <c r="CW70" s="2">
        <f t="shared" si="24"/>
        <v>58.71165794889</v>
      </c>
      <c r="CX70" s="2">
        <f t="shared" si="24"/>
        <v>66.959889626672009</v>
      </c>
      <c r="CY70" s="2">
        <f t="shared" si="24"/>
        <v>74.830156301363246</v>
      </c>
      <c r="CZ70" s="2">
        <f t="shared" si="24"/>
        <v>81.675212071590181</v>
      </c>
      <c r="DA70" s="2">
        <f t="shared" si="24"/>
        <v>87.138985932514757</v>
      </c>
      <c r="DB70" s="2">
        <f t="shared" si="24"/>
        <v>91.471921920693319</v>
      </c>
      <c r="DC70" s="2">
        <f t="shared" si="24"/>
        <v>94.476983931427426</v>
      </c>
      <c r="DD70" s="2">
        <f t="shared" si="24"/>
        <v>95.758252896962887</v>
      </c>
      <c r="DE70" s="2">
        <f t="shared" si="24"/>
        <v>96.670853526678997</v>
      </c>
      <c r="DF70" s="2">
        <f t="shared" si="24"/>
        <v>96.224249095368151</v>
      </c>
      <c r="DG70" s="2">
        <f t="shared" si="24"/>
        <v>94.946983429459124</v>
      </c>
      <c r="DH70" s="2">
        <f t="shared" si="24"/>
        <v>91.201757728266543</v>
      </c>
      <c r="DI70" s="2">
        <f t="shared" si="24"/>
        <v>87.859696370764155</v>
      </c>
      <c r="DJ70" s="2">
        <f t="shared" si="24"/>
        <v>84.649613237732964</v>
      </c>
      <c r="DL70" s="2">
        <f t="shared" si="25"/>
        <v>44.304298773523691</v>
      </c>
      <c r="DM70" s="2">
        <f t="shared" si="25"/>
        <v>56.591604424132584</v>
      </c>
      <c r="DN70" s="2">
        <f t="shared" si="25"/>
        <v>68.747147451004167</v>
      </c>
      <c r="DO70" s="2">
        <f t="shared" si="25"/>
        <v>76.84493984506814</v>
      </c>
      <c r="DP70" s="2">
        <f t="shared" si="25"/>
        <v>82.48250054553769</v>
      </c>
      <c r="DQ70" s="2">
        <f t="shared" si="25"/>
        <v>87.284698892947688</v>
      </c>
      <c r="DR70" s="2">
        <f t="shared" si="25"/>
        <v>94.529811046700985</v>
      </c>
      <c r="DS70" s="2">
        <f t="shared" si="25"/>
        <v>96.891193740004582</v>
      </c>
      <c r="DT70" s="2">
        <f t="shared" si="25"/>
        <v>98.251956993674256</v>
      </c>
      <c r="DU70" s="2">
        <f t="shared" si="25"/>
        <v>99.265436988395578</v>
      </c>
      <c r="DV70" s="2">
        <f t="shared" si="25"/>
        <v>99.102560202146122</v>
      </c>
      <c r="DW70" s="2">
        <f t="shared" si="25"/>
        <v>96.911175756568014</v>
      </c>
      <c r="DX70" s="2">
        <f t="shared" si="25"/>
        <v>91.187010779470228</v>
      </c>
      <c r="DY70" s="2">
        <f t="shared" si="25"/>
        <v>87.171248655236496</v>
      </c>
      <c r="DZ70" s="2">
        <f t="shared" si="25"/>
        <v>83.718061550820551</v>
      </c>
      <c r="EB70" s="2">
        <f t="shared" si="26"/>
        <v>1.4998819418834249E-2</v>
      </c>
      <c r="EC70" s="2">
        <f t="shared" si="26"/>
        <v>1.3532388981190307E-2</v>
      </c>
      <c r="ED70" s="2">
        <f t="shared" si="26"/>
        <v>1.1544507624652922E-2</v>
      </c>
      <c r="EE70" s="2">
        <f t="shared" si="26"/>
        <v>1.3704335182107643E-2</v>
      </c>
      <c r="EF70" s="2">
        <f t="shared" si="26"/>
        <v>1.2278696970223808E-2</v>
      </c>
      <c r="EG70" s="2">
        <f t="shared" si="26"/>
        <v>1.1885059574937165E-2</v>
      </c>
      <c r="EH70" s="2">
        <f t="shared" si="26"/>
        <v>1.132554422053514E-2</v>
      </c>
      <c r="EI70" s="2">
        <f t="shared" si="26"/>
        <v>1.3084406895944754E-2</v>
      </c>
      <c r="EJ70" s="2">
        <f t="shared" si="26"/>
        <v>1.5025067968661973E-2</v>
      </c>
      <c r="EK70" s="2">
        <f t="shared" si="26"/>
        <v>1.3884833096866776E-2</v>
      </c>
      <c r="EL70" s="2">
        <f t="shared" si="26"/>
        <v>1.2299715489838187E-2</v>
      </c>
      <c r="EM70" s="2">
        <f t="shared" si="26"/>
        <v>1.0343099667091731E-2</v>
      </c>
      <c r="EN70" s="2">
        <f t="shared" si="26"/>
        <v>8.1535157099501092E-3</v>
      </c>
      <c r="EO70" s="2">
        <f t="shared" si="26"/>
        <v>8.0034118441695435E-3</v>
      </c>
      <c r="EP70" s="2">
        <f t="shared" si="26"/>
        <v>7.8245381651400481E-3</v>
      </c>
    </row>
    <row r="71" spans="2:146" x14ac:dyDescent="0.25">
      <c r="B71" s="2">
        <v>49</v>
      </c>
      <c r="C71" s="49">
        <v>56.741399999999999</v>
      </c>
      <c r="D71" s="49">
        <v>76.350899999999996</v>
      </c>
      <c r="E71" s="49">
        <v>84.0351</v>
      </c>
      <c r="F71" s="49">
        <v>93.841999999999999</v>
      </c>
      <c r="G71" s="49">
        <v>94.789000000000001</v>
      </c>
      <c r="H71" s="49">
        <v>101.08799999999999</v>
      </c>
      <c r="I71" s="49">
        <v>104.482</v>
      </c>
      <c r="J71" s="49">
        <v>110.446</v>
      </c>
      <c r="K71" s="49">
        <v>118.571</v>
      </c>
      <c r="L71" s="49">
        <v>117.518</v>
      </c>
      <c r="M71" s="49">
        <v>115.268</v>
      </c>
      <c r="N71" s="49">
        <v>106.75</v>
      </c>
      <c r="O71" s="49">
        <v>98.070999999999998</v>
      </c>
      <c r="P71" s="49">
        <v>94.463999999999999</v>
      </c>
      <c r="Q71" s="49">
        <v>92.070999999999998</v>
      </c>
      <c r="T71" s="4">
        <f t="shared" si="19"/>
        <v>51.900907974953064</v>
      </c>
      <c r="U71" s="4">
        <f t="shared" si="19"/>
        <v>70.837152907686828</v>
      </c>
      <c r="V71" s="4">
        <f t="shared" si="19"/>
        <v>78.059077226286092</v>
      </c>
      <c r="W71" s="4">
        <f t="shared" si="19"/>
        <v>83.950820835463034</v>
      </c>
      <c r="X71" s="4">
        <f t="shared" si="19"/>
        <v>87.167452021886902</v>
      </c>
      <c r="Y71" s="4">
        <f t="shared" si="19"/>
        <v>92.258209569319888</v>
      </c>
      <c r="Z71" s="4">
        <f t="shared" si="19"/>
        <v>95.417354840308491</v>
      </c>
      <c r="AA71" s="4">
        <f t="shared" si="19"/>
        <v>101.20516531804734</v>
      </c>
      <c r="AB71" s="4">
        <f t="shared" si="19"/>
        <v>112.71965329167369</v>
      </c>
      <c r="AC71" s="4">
        <f t="shared" si="19"/>
        <v>108.97753896541457</v>
      </c>
      <c r="AD71" s="4">
        <f t="shared" si="19"/>
        <v>105.17382261322409</v>
      </c>
      <c r="AE71" s="4">
        <f t="shared" si="19"/>
        <v>98.374841696433691</v>
      </c>
      <c r="AF71" s="4">
        <f t="shared" si="19"/>
        <v>91.751838627431127</v>
      </c>
      <c r="AG71" s="4">
        <f t="shared" si="19"/>
        <v>88.172031035008331</v>
      </c>
      <c r="AH71" s="4">
        <f t="shared" si="19"/>
        <v>85.365967829716709</v>
      </c>
      <c r="AJ71" s="4">
        <f t="shared" si="20"/>
        <v>4.8404920250469345</v>
      </c>
      <c r="AK71" s="4">
        <f t="shared" si="20"/>
        <v>5.5137470923131673</v>
      </c>
      <c r="AL71" s="4">
        <f t="shared" si="20"/>
        <v>5.9760227737139076</v>
      </c>
      <c r="AM71" s="4">
        <f t="shared" si="20"/>
        <v>9.8911791645369647</v>
      </c>
      <c r="AN71" s="4">
        <f t="shared" si="20"/>
        <v>7.6215479781130995</v>
      </c>
      <c r="AO71" s="4">
        <f t="shared" si="20"/>
        <v>8.8297904306801058</v>
      </c>
      <c r="AP71" s="4">
        <f t="shared" si="20"/>
        <v>9.0646451596915085</v>
      </c>
      <c r="AQ71" s="4">
        <f t="shared" si="20"/>
        <v>9.2408346819526628</v>
      </c>
      <c r="AR71" s="4">
        <f t="shared" si="20"/>
        <v>5.8513467083263038</v>
      </c>
      <c r="AS71" s="4">
        <f t="shared" si="20"/>
        <v>8.5404610345854337</v>
      </c>
      <c r="AT71" s="4">
        <f t="shared" si="20"/>
        <v>10.094177386775911</v>
      </c>
      <c r="AU71" s="4">
        <f t="shared" si="20"/>
        <v>8.3751583035663089</v>
      </c>
      <c r="AV71" s="4">
        <f t="shared" si="20"/>
        <v>6.3191613725688711</v>
      </c>
      <c r="AW71" s="4">
        <f t="shared" si="20"/>
        <v>6.2919689649916677</v>
      </c>
      <c r="AX71" s="4">
        <f t="shared" si="20"/>
        <v>6.7050321702832889</v>
      </c>
      <c r="AZ71" s="2">
        <f t="shared" si="21"/>
        <v>48.997443790406614</v>
      </c>
      <c r="BA71" s="2">
        <f t="shared" si="21"/>
        <v>58.672647497491475</v>
      </c>
      <c r="BB71" s="2">
        <f t="shared" si="21"/>
        <v>66.956193406469012</v>
      </c>
      <c r="BC71" s="2">
        <f t="shared" si="21"/>
        <v>74.818788422948245</v>
      </c>
      <c r="BD71" s="2">
        <f t="shared" si="21"/>
        <v>81.634826833205622</v>
      </c>
      <c r="BE71" s="2">
        <f t="shared" si="21"/>
        <v>87.085492345323374</v>
      </c>
      <c r="BF71" s="2">
        <f t="shared" si="21"/>
        <v>91.477372306505515</v>
      </c>
      <c r="BG71" s="2">
        <f t="shared" si="21"/>
        <v>94.458828571742586</v>
      </c>
      <c r="BH71" s="2">
        <f t="shared" si="21"/>
        <v>95.746687038800843</v>
      </c>
      <c r="BI71" s="2">
        <f t="shared" si="21"/>
        <v>96.657513192645197</v>
      </c>
      <c r="BJ71" s="2">
        <f t="shared" si="21"/>
        <v>96.215828586330971</v>
      </c>
      <c r="BK71" s="2">
        <f t="shared" si="21"/>
        <v>94.907160359399015</v>
      </c>
      <c r="BL71" s="2">
        <f t="shared" si="21"/>
        <v>91.114192900565016</v>
      </c>
      <c r="BM71" s="2">
        <f t="shared" si="21"/>
        <v>87.751562621497612</v>
      </c>
      <c r="BN71" s="2">
        <f t="shared" si="21"/>
        <v>84.530629437263102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>
        <f t="shared" si="22"/>
        <v>98.070999999999998</v>
      </c>
      <c r="CC71" s="2">
        <f t="shared" si="22"/>
        <v>94.463999999999999</v>
      </c>
      <c r="CD71" s="2">
        <f t="shared" si="22"/>
        <v>92.070999999999998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49.075674779403748</v>
      </c>
      <c r="CW71" s="2">
        <f t="shared" si="24"/>
        <v>58.704385328900614</v>
      </c>
      <c r="CX71" s="2">
        <f t="shared" si="24"/>
        <v>66.934226242097566</v>
      </c>
      <c r="CY71" s="2">
        <f t="shared" si="24"/>
        <v>74.789156506816212</v>
      </c>
      <c r="CZ71" s="2">
        <f t="shared" si="24"/>
        <v>81.624280515907387</v>
      </c>
      <c r="DA71" s="2">
        <f t="shared" si="24"/>
        <v>87.083754689161765</v>
      </c>
      <c r="DB71" s="2">
        <f t="shared" si="24"/>
        <v>91.44024553611608</v>
      </c>
      <c r="DC71" s="2">
        <f t="shared" si="24"/>
        <v>94.424891068572563</v>
      </c>
      <c r="DD71" s="2">
        <f t="shared" si="24"/>
        <v>95.706687345660342</v>
      </c>
      <c r="DE71" s="2">
        <f t="shared" si="24"/>
        <v>96.619212851269893</v>
      </c>
      <c r="DF71" s="2">
        <f t="shared" si="24"/>
        <v>96.178127082554383</v>
      </c>
      <c r="DG71" s="2">
        <f t="shared" si="24"/>
        <v>94.885551573130002</v>
      </c>
      <c r="DH71" s="2">
        <f t="shared" si="24"/>
        <v>91.114648034322016</v>
      </c>
      <c r="DI71" s="2">
        <f t="shared" si="24"/>
        <v>87.757894137388263</v>
      </c>
      <c r="DJ71" s="2">
        <f t="shared" si="24"/>
        <v>84.538704748731476</v>
      </c>
      <c r="DL71" s="2">
        <f t="shared" si="25"/>
        <v>44.311916245944197</v>
      </c>
      <c r="DM71" s="2">
        <f t="shared" si="25"/>
        <v>56.562632187490237</v>
      </c>
      <c r="DN71" s="2">
        <f t="shared" si="25"/>
        <v>68.671555085249665</v>
      </c>
      <c r="DO71" s="2">
        <f t="shared" si="25"/>
        <v>76.763740423842577</v>
      </c>
      <c r="DP71" s="2">
        <f t="shared" si="25"/>
        <v>82.408545318109589</v>
      </c>
      <c r="DQ71" s="2">
        <f t="shared" si="25"/>
        <v>87.217248207603006</v>
      </c>
      <c r="DR71" s="2">
        <f t="shared" si="25"/>
        <v>94.43321559786844</v>
      </c>
      <c r="DS71" s="2">
        <f t="shared" si="25"/>
        <v>96.793392963216832</v>
      </c>
      <c r="DT71" s="2">
        <f t="shared" si="25"/>
        <v>98.138159543345381</v>
      </c>
      <c r="DU71" s="2">
        <f t="shared" si="25"/>
        <v>99.138301005631291</v>
      </c>
      <c r="DV71" s="2">
        <f t="shared" si="25"/>
        <v>98.976970866385358</v>
      </c>
      <c r="DW71" s="2">
        <f t="shared" si="25"/>
        <v>96.79282440971069</v>
      </c>
      <c r="DX71" s="2">
        <f t="shared" si="25"/>
        <v>91.063699037958315</v>
      </c>
      <c r="DY71" s="2">
        <f t="shared" si="25"/>
        <v>87.035843345395449</v>
      </c>
      <c r="DZ71" s="2">
        <f t="shared" si="25"/>
        <v>83.596753788664302</v>
      </c>
      <c r="EB71" s="2">
        <f t="shared" si="26"/>
        <v>1.6422114691091432E-2</v>
      </c>
      <c r="EC71" s="2">
        <f t="shared" si="26"/>
        <v>1.4818622555278327E-2</v>
      </c>
      <c r="ED71" s="2">
        <f t="shared" si="26"/>
        <v>1.2644217850881462E-2</v>
      </c>
      <c r="EE71" s="2">
        <f t="shared" si="26"/>
        <v>1.5006663366652892E-2</v>
      </c>
      <c r="EF71" s="2">
        <f t="shared" si="26"/>
        <v>1.3447393365896319E-2</v>
      </c>
      <c r="EG71" s="2">
        <f t="shared" si="26"/>
        <v>1.3016783001153085E-2</v>
      </c>
      <c r="EH71" s="2">
        <f t="shared" si="26"/>
        <v>1.2404658123338031E-2</v>
      </c>
      <c r="EI71" s="2">
        <f t="shared" si="26"/>
        <v>1.4328678920106662E-2</v>
      </c>
      <c r="EJ71" s="2">
        <f t="shared" si="26"/>
        <v>1.6450812466036118E-2</v>
      </c>
      <c r="EK71" s="2">
        <f t="shared" si="26"/>
        <v>1.5204049651460569E-2</v>
      </c>
      <c r="EL71" s="2">
        <f t="shared" si="26"/>
        <v>1.3470385162041141E-2</v>
      </c>
      <c r="EM71" s="2">
        <f t="shared" si="26"/>
        <v>1.1329677566083451E-2</v>
      </c>
      <c r="EN71" s="2">
        <f t="shared" si="26"/>
        <v>8.9331250757354839E-3</v>
      </c>
      <c r="EO71" s="2">
        <f t="shared" si="26"/>
        <v>8.7687957147308312E-3</v>
      </c>
      <c r="EP71" s="2">
        <f t="shared" si="26"/>
        <v>8.572963785513029E-3</v>
      </c>
    </row>
    <row r="72" spans="2:146" x14ac:dyDescent="0.25">
      <c r="B72" s="2">
        <v>50</v>
      </c>
      <c r="C72" s="49">
        <v>59.034500000000001</v>
      </c>
      <c r="D72" s="49">
        <v>80.438599999999994</v>
      </c>
      <c r="E72" s="49">
        <v>88.736800000000002</v>
      </c>
      <c r="F72" s="49">
        <v>96.912000000000006</v>
      </c>
      <c r="G72" s="49">
        <v>99.263000000000005</v>
      </c>
      <c r="H72" s="49">
        <v>106.596</v>
      </c>
      <c r="I72" s="49">
        <v>106.857</v>
      </c>
      <c r="J72" s="49">
        <v>114.804</v>
      </c>
      <c r="K72" s="49">
        <v>127.214</v>
      </c>
      <c r="L72" s="49">
        <v>125.268</v>
      </c>
      <c r="M72" s="49">
        <v>122.339</v>
      </c>
      <c r="N72" s="49">
        <v>111.107</v>
      </c>
      <c r="O72" s="49">
        <v>99.804000000000002</v>
      </c>
      <c r="P72" s="49">
        <v>95.820999999999998</v>
      </c>
      <c r="Q72" s="49">
        <v>95.088999999999999</v>
      </c>
      <c r="T72" s="4">
        <f t="shared" si="19"/>
        <v>53.700496748529432</v>
      </c>
      <c r="U72" s="4">
        <f t="shared" si="19"/>
        <v>76.373836949824479</v>
      </c>
      <c r="V72" s="4">
        <f t="shared" si="19"/>
        <v>83.602909389548813</v>
      </c>
      <c r="W72" s="4">
        <f t="shared" si="19"/>
        <v>90.136094493237451</v>
      </c>
      <c r="X72" s="4">
        <f t="shared" si="19"/>
        <v>91.513036240464245</v>
      </c>
      <c r="Y72" s="4">
        <f t="shared" si="19"/>
        <v>96.346850307542411</v>
      </c>
      <c r="Z72" s="4">
        <f t="shared" si="19"/>
        <v>98.690273334877475</v>
      </c>
      <c r="AA72" s="4">
        <f t="shared" si="19"/>
        <v>106.33549704855866</v>
      </c>
      <c r="AB72" s="4">
        <f t="shared" si="19"/>
        <v>122.34853463229845</v>
      </c>
      <c r="AC72" s="4">
        <f t="shared" si="19"/>
        <v>116.51192840286485</v>
      </c>
      <c r="AD72" s="4">
        <f t="shared" si="19"/>
        <v>111.10238498413098</v>
      </c>
      <c r="AE72" s="4">
        <f t="shared" si="19"/>
        <v>101.16083888334792</v>
      </c>
      <c r="AF72" s="4">
        <f t="shared" si="19"/>
        <v>92.333807044418961</v>
      </c>
      <c r="AG72" s="4">
        <f t="shared" si="19"/>
        <v>88.522301956293177</v>
      </c>
      <c r="AH72" s="4">
        <f t="shared" si="19"/>
        <v>86.029438420441025</v>
      </c>
      <c r="AJ72" s="4">
        <f t="shared" si="20"/>
        <v>5.3340032514705698</v>
      </c>
      <c r="AK72" s="4">
        <f t="shared" si="20"/>
        <v>4.0647630501755145</v>
      </c>
      <c r="AL72" s="4">
        <f t="shared" si="20"/>
        <v>5.1338906104511892</v>
      </c>
      <c r="AM72" s="4">
        <f t="shared" si="20"/>
        <v>6.7759055067625553</v>
      </c>
      <c r="AN72" s="4">
        <f t="shared" si="20"/>
        <v>7.7499637595357598</v>
      </c>
      <c r="AO72" s="4">
        <f t="shared" si="20"/>
        <v>10.249149692457593</v>
      </c>
      <c r="AP72" s="4">
        <f t="shared" si="20"/>
        <v>8.1667266651225248</v>
      </c>
      <c r="AQ72" s="4">
        <f t="shared" si="20"/>
        <v>8.4685029514413372</v>
      </c>
      <c r="AR72" s="4">
        <f t="shared" si="20"/>
        <v>4.865465367701546</v>
      </c>
      <c r="AS72" s="4">
        <f t="shared" si="20"/>
        <v>8.756071597135147</v>
      </c>
      <c r="AT72" s="4">
        <f t="shared" si="20"/>
        <v>11.23661501586902</v>
      </c>
      <c r="AU72" s="4">
        <f t="shared" si="20"/>
        <v>9.9461611166520782</v>
      </c>
      <c r="AV72" s="4">
        <f t="shared" si="20"/>
        <v>7.4701929555810409</v>
      </c>
      <c r="AW72" s="4">
        <f t="shared" si="20"/>
        <v>7.2986980437068212</v>
      </c>
      <c r="AX72" s="4">
        <f t="shared" si="20"/>
        <v>9.0595615795589737</v>
      </c>
      <c r="AZ72" s="2">
        <f t="shared" si="21"/>
        <v>49.016113860512888</v>
      </c>
      <c r="BA72" s="2">
        <f t="shared" si="21"/>
        <v>58.662010471727207</v>
      </c>
      <c r="BB72" s="2">
        <f t="shared" si="21"/>
        <v>66.931928649713839</v>
      </c>
      <c r="BC72" s="2">
        <f t="shared" si="21"/>
        <v>74.779939981977293</v>
      </c>
      <c r="BD72" s="2">
        <f t="shared" si="21"/>
        <v>81.584558745010469</v>
      </c>
      <c r="BE72" s="2">
        <f t="shared" si="21"/>
        <v>87.030252173467574</v>
      </c>
      <c r="BF72" s="2">
        <f t="shared" si="21"/>
        <v>91.44834724759933</v>
      </c>
      <c r="BG72" s="2">
        <f t="shared" si="21"/>
        <v>94.409241437789504</v>
      </c>
      <c r="BH72" s="2">
        <f t="shared" si="21"/>
        <v>95.697790328271083</v>
      </c>
      <c r="BI72" s="2">
        <f t="shared" si="21"/>
        <v>96.608249421893632</v>
      </c>
      <c r="BJ72" s="2">
        <f t="shared" si="21"/>
        <v>96.172118084722328</v>
      </c>
      <c r="BK72" s="2">
        <f t="shared" si="21"/>
        <v>94.847081085195853</v>
      </c>
      <c r="BL72" s="2">
        <f t="shared" si="21"/>
        <v>91.026685432997851</v>
      </c>
      <c r="BM72" s="2">
        <f t="shared" si="21"/>
        <v>87.648832589617513</v>
      </c>
      <c r="BN72" s="2">
        <f t="shared" si="21"/>
        <v>84.418851501150755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>
        <f t="shared" si="22"/>
        <v>95.820999999999998</v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49.102094775581534</v>
      </c>
      <c r="CW72" s="2">
        <f t="shared" si="24"/>
        <v>58.697112708911227</v>
      </c>
      <c r="CX72" s="2">
        <f t="shared" si="24"/>
        <v>66.908562857523137</v>
      </c>
      <c r="CY72" s="2">
        <f t="shared" si="24"/>
        <v>74.748156712269179</v>
      </c>
      <c r="CZ72" s="2">
        <f t="shared" si="24"/>
        <v>81.573348960224578</v>
      </c>
      <c r="DA72" s="2">
        <f t="shared" si="24"/>
        <v>87.028523445808773</v>
      </c>
      <c r="DB72" s="2">
        <f t="shared" si="24"/>
        <v>91.408569151538842</v>
      </c>
      <c r="DC72" s="2">
        <f t="shared" si="24"/>
        <v>94.372798205717714</v>
      </c>
      <c r="DD72" s="2">
        <f t="shared" si="24"/>
        <v>95.655121794357797</v>
      </c>
      <c r="DE72" s="2">
        <f t="shared" si="24"/>
        <v>96.567572175860775</v>
      </c>
      <c r="DF72" s="2">
        <f t="shared" si="24"/>
        <v>96.132005069740615</v>
      </c>
      <c r="DG72" s="2">
        <f t="shared" si="24"/>
        <v>94.82411971680088</v>
      </c>
      <c r="DH72" s="2">
        <f t="shared" si="24"/>
        <v>91.027538340377504</v>
      </c>
      <c r="DI72" s="2">
        <f t="shared" si="24"/>
        <v>87.656091904012357</v>
      </c>
      <c r="DJ72" s="2">
        <f t="shared" si="24"/>
        <v>84.427796259729988</v>
      </c>
      <c r="DL72" s="2">
        <f t="shared" si="25"/>
        <v>44.319533718364703</v>
      </c>
      <c r="DM72" s="2">
        <f t="shared" si="25"/>
        <v>56.533659950847898</v>
      </c>
      <c r="DN72" s="2">
        <f t="shared" si="25"/>
        <v>68.595962719495162</v>
      </c>
      <c r="DO72" s="2">
        <f t="shared" si="25"/>
        <v>76.682541002617015</v>
      </c>
      <c r="DP72" s="2">
        <f t="shared" si="25"/>
        <v>82.334590090681502</v>
      </c>
      <c r="DQ72" s="2">
        <f t="shared" si="25"/>
        <v>87.149797522258325</v>
      </c>
      <c r="DR72" s="2">
        <f t="shared" si="25"/>
        <v>94.336620149035909</v>
      </c>
      <c r="DS72" s="2">
        <f t="shared" si="25"/>
        <v>96.695592186429067</v>
      </c>
      <c r="DT72" s="2">
        <f t="shared" si="25"/>
        <v>98.024362093016492</v>
      </c>
      <c r="DU72" s="2">
        <f t="shared" si="25"/>
        <v>99.01116502286699</v>
      </c>
      <c r="DV72" s="2">
        <f t="shared" si="25"/>
        <v>98.851381530624593</v>
      </c>
      <c r="DW72" s="2">
        <f t="shared" si="25"/>
        <v>96.674473062853352</v>
      </c>
      <c r="DX72" s="2">
        <f t="shared" si="25"/>
        <v>90.940387296446389</v>
      </c>
      <c r="DY72" s="2">
        <f t="shared" si="25"/>
        <v>86.900438035554416</v>
      </c>
      <c r="DZ72" s="2">
        <f t="shared" si="25"/>
        <v>83.475446026508067</v>
      </c>
      <c r="EB72" s="2">
        <f t="shared" si="26"/>
        <v>1.7978006770848345E-2</v>
      </c>
      <c r="EC72" s="2">
        <f t="shared" si="26"/>
        <v>1.6225099925657786E-2</v>
      </c>
      <c r="ED72" s="2">
        <f t="shared" si="26"/>
        <v>1.3847217080716026E-2</v>
      </c>
      <c r="EE72" s="2">
        <f t="shared" si="26"/>
        <v>1.6430690564798008E-2</v>
      </c>
      <c r="EF72" s="2">
        <f t="shared" si="26"/>
        <v>1.4725668828689219E-2</v>
      </c>
      <c r="EG72" s="2">
        <f t="shared" si="26"/>
        <v>1.4254717161366337E-2</v>
      </c>
      <c r="EH72" s="2">
        <f t="shared" si="26"/>
        <v>1.358517870572754E-2</v>
      </c>
      <c r="EI72" s="2">
        <f t="shared" si="26"/>
        <v>1.5689394915959012E-2</v>
      </c>
      <c r="EJ72" s="2">
        <f t="shared" si="26"/>
        <v>1.8009373695625035E-2</v>
      </c>
      <c r="EK72" s="2">
        <f t="shared" si="26"/>
        <v>1.6646490876209726E-2</v>
      </c>
      <c r="EL72" s="2">
        <f t="shared" si="26"/>
        <v>1.4750813489307965E-2</v>
      </c>
      <c r="EM72" s="2">
        <f t="shared" si="26"/>
        <v>1.2409180356804057E-2</v>
      </c>
      <c r="EN72" s="2">
        <f t="shared" si="26"/>
        <v>9.7865423199159692E-3</v>
      </c>
      <c r="EO72" s="2">
        <f t="shared" si="26"/>
        <v>9.6066660912471086E-3</v>
      </c>
      <c r="EP72" s="2">
        <f t="shared" si="26"/>
        <v>9.3922994579226683E-3</v>
      </c>
    </row>
    <row r="73" spans="2:146" x14ac:dyDescent="0.25">
      <c r="B73" s="2">
        <v>51</v>
      </c>
      <c r="C73" s="49">
        <v>61.310299999999998</v>
      </c>
      <c r="D73" s="49">
        <v>86.157899999999998</v>
      </c>
      <c r="E73" s="49">
        <v>94.1404</v>
      </c>
      <c r="F73" s="49">
        <v>105.684</v>
      </c>
      <c r="G73" s="49">
        <v>104.333</v>
      </c>
      <c r="H73" s="49">
        <v>111.035</v>
      </c>
      <c r="I73" s="49">
        <v>112.946</v>
      </c>
      <c r="J73" s="49">
        <v>120.946</v>
      </c>
      <c r="K73" s="49">
        <v>139.571</v>
      </c>
      <c r="L73" s="49">
        <v>133.714</v>
      </c>
      <c r="M73" s="49">
        <v>127.679</v>
      </c>
      <c r="N73" s="49">
        <v>114.982</v>
      </c>
      <c r="O73" s="49">
        <v>102.125</v>
      </c>
      <c r="P73" s="49">
        <v>98.695999999999998</v>
      </c>
      <c r="Q73" s="49">
        <v>96.179000000000002</v>
      </c>
      <c r="T73" s="4">
        <f t="shared" ref="T73:AH89" si="27">AZ73+(C$3*_xlfn.NORM.DIST($B73,C$7,C$11,FALSE))+(C$4*_xlfn.NORM.DIST($B73,C$8,C$12,FALSE))+(C$5*_xlfn.NORM.DIST($B73,C$9,C$13,FALSE))+(C$6*_xlfn.NORM.DIST($B73,C$10,C$14,FALSE))</f>
        <v>56.295097236688115</v>
      </c>
      <c r="U73" s="4">
        <f t="shared" si="27"/>
        <v>83.388352382653736</v>
      </c>
      <c r="V73" s="4">
        <f t="shared" si="27"/>
        <v>90.872978272971054</v>
      </c>
      <c r="W73" s="4">
        <f t="shared" si="27"/>
        <v>99.004407729798885</v>
      </c>
      <c r="X73" s="4">
        <f t="shared" si="27"/>
        <v>98.254254525419384</v>
      </c>
      <c r="Y73" s="4">
        <f t="shared" si="27"/>
        <v>102.75262623717678</v>
      </c>
      <c r="Z73" s="4">
        <f t="shared" si="27"/>
        <v>103.95780686183734</v>
      </c>
      <c r="AA73" s="4">
        <f t="shared" si="27"/>
        <v>114.16935265015574</v>
      </c>
      <c r="AB73" s="4">
        <f t="shared" si="27"/>
        <v>135.11839644605712</v>
      </c>
      <c r="AC73" s="4">
        <f t="shared" si="27"/>
        <v>126.96884707047053</v>
      </c>
      <c r="AD73" s="4">
        <f t="shared" si="27"/>
        <v>119.6828565775952</v>
      </c>
      <c r="AE73" s="4">
        <f t="shared" si="27"/>
        <v>105.66898765891555</v>
      </c>
      <c r="AF73" s="4">
        <f t="shared" si="27"/>
        <v>93.480048484440118</v>
      </c>
      <c r="AG73" s="4">
        <f t="shared" si="27"/>
        <v>89.270012160954153</v>
      </c>
      <c r="AH73" s="4">
        <f t="shared" si="27"/>
        <v>87.268791640327507</v>
      </c>
      <c r="AJ73" s="4">
        <f t="shared" ref="AJ73:AX89" si="28">C73-T73</f>
        <v>5.0152027633118834</v>
      </c>
      <c r="AK73" s="4">
        <f t="shared" si="28"/>
        <v>2.7695476173462623</v>
      </c>
      <c r="AL73" s="4">
        <f t="shared" si="28"/>
        <v>3.2674217270289461</v>
      </c>
      <c r="AM73" s="4">
        <f t="shared" si="28"/>
        <v>6.6795922702011126</v>
      </c>
      <c r="AN73" s="4">
        <f t="shared" si="28"/>
        <v>6.0787454745806144</v>
      </c>
      <c r="AO73" s="4">
        <f t="shared" si="28"/>
        <v>8.2823737628232124</v>
      </c>
      <c r="AP73" s="4">
        <f t="shared" si="28"/>
        <v>8.9881931381626572</v>
      </c>
      <c r="AQ73" s="4">
        <f t="shared" si="28"/>
        <v>6.7766473498442537</v>
      </c>
      <c r="AR73" s="4">
        <f t="shared" si="28"/>
        <v>4.452603553942879</v>
      </c>
      <c r="AS73" s="4">
        <f t="shared" si="28"/>
        <v>6.7451529295294677</v>
      </c>
      <c r="AT73" s="4">
        <f t="shared" si="28"/>
        <v>7.9961434224047991</v>
      </c>
      <c r="AU73" s="4">
        <f t="shared" si="28"/>
        <v>9.3130123410844448</v>
      </c>
      <c r="AV73" s="4">
        <f t="shared" si="28"/>
        <v>8.6449515155598817</v>
      </c>
      <c r="AW73" s="4">
        <f t="shared" si="28"/>
        <v>9.4259878390458454</v>
      </c>
      <c r="AX73" s="4">
        <f t="shared" si="28"/>
        <v>8.9102083596724952</v>
      </c>
      <c r="AZ73" s="2">
        <f t="shared" ref="AZ73:BN89" si="29">((1-EB73)*CV73) + (EB73*DL73)</f>
        <v>49.034031807841167</v>
      </c>
      <c r="BA73" s="2">
        <f t="shared" si="29"/>
        <v>58.651025963276275</v>
      </c>
      <c r="BB73" s="2">
        <f t="shared" si="29"/>
        <v>66.907728304142651</v>
      </c>
      <c r="BC73" s="2">
        <f t="shared" si="29"/>
        <v>74.741228337617869</v>
      </c>
      <c r="BD73" s="2">
        <f t="shared" si="29"/>
        <v>81.534320030178577</v>
      </c>
      <c r="BE73" s="2">
        <f t="shared" si="29"/>
        <v>86.974994383968479</v>
      </c>
      <c r="BF73" s="2">
        <f t="shared" si="29"/>
        <v>91.419485731715497</v>
      </c>
      <c r="BG73" s="2">
        <f t="shared" si="29"/>
        <v>94.359819029570218</v>
      </c>
      <c r="BH73" s="2">
        <f t="shared" si="29"/>
        <v>95.649033456763391</v>
      </c>
      <c r="BI73" s="2">
        <f t="shared" si="29"/>
        <v>96.559085927609331</v>
      </c>
      <c r="BJ73" s="2">
        <f t="shared" si="29"/>
        <v>96.128520124925487</v>
      </c>
      <c r="BK73" s="2">
        <f t="shared" si="29"/>
        <v>94.787060851441097</v>
      </c>
      <c r="BL73" s="2">
        <f t="shared" si="29"/>
        <v>90.939106226293362</v>
      </c>
      <c r="BM73" s="2">
        <f t="shared" si="29"/>
        <v>87.545983730906556</v>
      </c>
      <c r="BN73" s="2">
        <f t="shared" si="29"/>
        <v>84.306981917775232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49.12851477175932</v>
      </c>
      <c r="CW73" s="2">
        <f t="shared" si="32"/>
        <v>58.689840088921841</v>
      </c>
      <c r="CX73" s="2">
        <f t="shared" si="32"/>
        <v>66.882899472948708</v>
      </c>
      <c r="CY73" s="2">
        <f t="shared" si="32"/>
        <v>74.707156917722145</v>
      </c>
      <c r="CZ73" s="2">
        <f t="shared" si="32"/>
        <v>81.522417404541784</v>
      </c>
      <c r="DA73" s="2">
        <f t="shared" si="32"/>
        <v>86.973292202455781</v>
      </c>
      <c r="DB73" s="2">
        <f t="shared" si="32"/>
        <v>91.376892766961603</v>
      </c>
      <c r="DC73" s="2">
        <f t="shared" si="32"/>
        <v>94.320705342862851</v>
      </c>
      <c r="DD73" s="2">
        <f t="shared" si="32"/>
        <v>95.603556243055237</v>
      </c>
      <c r="DE73" s="2">
        <f t="shared" si="32"/>
        <v>96.515931500451671</v>
      </c>
      <c r="DF73" s="2">
        <f t="shared" si="32"/>
        <v>96.085883056926846</v>
      </c>
      <c r="DG73" s="2">
        <f t="shared" si="32"/>
        <v>94.762687860471758</v>
      </c>
      <c r="DH73" s="2">
        <f t="shared" si="32"/>
        <v>90.940428646432977</v>
      </c>
      <c r="DI73" s="2">
        <f t="shared" si="32"/>
        <v>87.55428967063645</v>
      </c>
      <c r="DJ73" s="2">
        <f t="shared" si="32"/>
        <v>84.316887770728499</v>
      </c>
      <c r="DL73" s="2">
        <f t="shared" ref="DL73:DZ89" si="33">CF$223*$B73+CF$224</f>
        <v>44.327151190785209</v>
      </c>
      <c r="DM73" s="2">
        <f t="shared" si="33"/>
        <v>56.504687714205552</v>
      </c>
      <c r="DN73" s="2">
        <f t="shared" si="33"/>
        <v>68.52037035374066</v>
      </c>
      <c r="DO73" s="2">
        <f t="shared" si="33"/>
        <v>76.601341581391452</v>
      </c>
      <c r="DP73" s="2">
        <f t="shared" si="33"/>
        <v>82.260634863253401</v>
      </c>
      <c r="DQ73" s="2">
        <f t="shared" si="33"/>
        <v>87.082346836913644</v>
      </c>
      <c r="DR73" s="2">
        <f t="shared" si="33"/>
        <v>94.240024700203378</v>
      </c>
      <c r="DS73" s="2">
        <f t="shared" si="33"/>
        <v>96.597791409641317</v>
      </c>
      <c r="DT73" s="2">
        <f t="shared" si="33"/>
        <v>97.910564642687618</v>
      </c>
      <c r="DU73" s="2">
        <f t="shared" si="33"/>
        <v>98.884029040102703</v>
      </c>
      <c r="DV73" s="2">
        <f t="shared" si="33"/>
        <v>98.725792194863843</v>
      </c>
      <c r="DW73" s="2">
        <f t="shared" si="33"/>
        <v>96.556121715996028</v>
      </c>
      <c r="DX73" s="2">
        <f t="shared" si="33"/>
        <v>90.817075554934476</v>
      </c>
      <c r="DY73" s="2">
        <f t="shared" si="33"/>
        <v>86.765032725713382</v>
      </c>
      <c r="DZ73" s="2">
        <f t="shared" si="33"/>
        <v>83.354138264351818</v>
      </c>
      <c r="EB73" s="2">
        <f t="shared" ref="EB73:EP89" si="34">POWER(10,($B73-C$224)/C$225)/(1+POWER(10,($B73-C$224)/C$225))</f>
        <v>1.9678360600007844E-2</v>
      </c>
      <c r="EC73" s="2">
        <f t="shared" si="34"/>
        <v>1.7762663187552871E-2</v>
      </c>
      <c r="ED73" s="2">
        <f t="shared" si="34"/>
        <v>1.5162914641830326E-2</v>
      </c>
      <c r="EE73" s="2">
        <f t="shared" si="34"/>
        <v>1.7987380295707147E-2</v>
      </c>
      <c r="EF73" s="2">
        <f t="shared" si="34"/>
        <v>1.6123468086985837E-2</v>
      </c>
      <c r="EG73" s="2">
        <f t="shared" si="34"/>
        <v>1.5608520638839565E-2</v>
      </c>
      <c r="EH73" s="2">
        <f t="shared" si="34"/>
        <v>1.4876354197782563E-2</v>
      </c>
      <c r="EI73" s="2">
        <f t="shared" si="34"/>
        <v>1.7177078757813082E-2</v>
      </c>
      <c r="EJ73" s="2">
        <f t="shared" si="34"/>
        <v>1.9712634646409027E-2</v>
      </c>
      <c r="EK73" s="2">
        <f t="shared" si="34"/>
        <v>1.8223247326214585E-2</v>
      </c>
      <c r="EL73" s="2">
        <f t="shared" si="34"/>
        <v>1.615096041978191E-2</v>
      </c>
      <c r="EM73" s="2">
        <f t="shared" si="34"/>
        <v>1.3590125386706845E-2</v>
      </c>
      <c r="EN73" s="2">
        <f t="shared" si="34"/>
        <v>1.0720608000534941E-2</v>
      </c>
      <c r="EO73" s="2">
        <f t="shared" si="34"/>
        <v>1.0523746142890261E-2</v>
      </c>
      <c r="EP73" s="2">
        <f t="shared" si="34"/>
        <v>1.0289128052171942E-2</v>
      </c>
    </row>
    <row r="74" spans="2:146" x14ac:dyDescent="0.25">
      <c r="B74" s="2">
        <v>52</v>
      </c>
      <c r="C74" s="49">
        <v>65.241399999999999</v>
      </c>
      <c r="D74" s="49">
        <v>93.701800000000006</v>
      </c>
      <c r="E74" s="49">
        <v>102.0351</v>
      </c>
      <c r="F74" s="49">
        <v>114.684</v>
      </c>
      <c r="G74" s="49">
        <v>112.246</v>
      </c>
      <c r="H74" s="49">
        <v>118.14</v>
      </c>
      <c r="I74" s="49">
        <v>117.375</v>
      </c>
      <c r="J74" s="49">
        <v>129.214</v>
      </c>
      <c r="K74" s="49">
        <v>151.589</v>
      </c>
      <c r="L74" s="49">
        <v>143.143</v>
      </c>
      <c r="M74" s="49">
        <v>136.679</v>
      </c>
      <c r="N74" s="49">
        <v>120.125</v>
      </c>
      <c r="O74" s="49">
        <v>105.214</v>
      </c>
      <c r="P74" s="49">
        <v>100.589</v>
      </c>
      <c r="Q74" s="49">
        <v>99.463999999999999</v>
      </c>
      <c r="T74" s="4">
        <f t="shared" si="27"/>
        <v>59.864480278187244</v>
      </c>
      <c r="U74" s="4">
        <f t="shared" si="27"/>
        <v>91.780436718330463</v>
      </c>
      <c r="V74" s="4">
        <f t="shared" si="27"/>
        <v>99.867205428754957</v>
      </c>
      <c r="W74" s="4">
        <f t="shared" si="27"/>
        <v>110.72427217385852</v>
      </c>
      <c r="X74" s="4">
        <f t="shared" si="27"/>
        <v>107.90740659938878</v>
      </c>
      <c r="Y74" s="4">
        <f t="shared" si="27"/>
        <v>112.04275076369129</v>
      </c>
      <c r="Z74" s="4">
        <f t="shared" si="27"/>
        <v>111.83876426791328</v>
      </c>
      <c r="AA74" s="4">
        <f t="shared" si="27"/>
        <v>125.22622271392375</v>
      </c>
      <c r="AB74" s="4">
        <f t="shared" si="27"/>
        <v>150.73322109887232</v>
      </c>
      <c r="AC74" s="4">
        <f t="shared" si="27"/>
        <v>140.44906018406678</v>
      </c>
      <c r="AD74" s="4">
        <f t="shared" si="27"/>
        <v>131.25894616881587</v>
      </c>
      <c r="AE74" s="4">
        <f t="shared" si="27"/>
        <v>112.48095995113673</v>
      </c>
      <c r="AF74" s="4">
        <f t="shared" si="27"/>
        <v>95.535434222089364</v>
      </c>
      <c r="AG74" s="4">
        <f t="shared" si="27"/>
        <v>90.676135337211164</v>
      </c>
      <c r="AH74" s="4">
        <f t="shared" si="27"/>
        <v>89.389961663896401</v>
      </c>
      <c r="AJ74" s="4">
        <f t="shared" si="28"/>
        <v>5.3769197218127545</v>
      </c>
      <c r="AK74" s="4">
        <f t="shared" si="28"/>
        <v>1.9213632816695423</v>
      </c>
      <c r="AL74" s="4">
        <f t="shared" si="28"/>
        <v>2.1678945712450428</v>
      </c>
      <c r="AM74" s="4">
        <f t="shared" si="28"/>
        <v>3.9597278261414743</v>
      </c>
      <c r="AN74" s="4">
        <f t="shared" si="28"/>
        <v>4.3385934006112166</v>
      </c>
      <c r="AO74" s="4">
        <f t="shared" si="28"/>
        <v>6.0972492363087127</v>
      </c>
      <c r="AP74" s="4">
        <f t="shared" si="28"/>
        <v>5.5362357320867233</v>
      </c>
      <c r="AQ74" s="4">
        <f t="shared" si="28"/>
        <v>3.9877772860762519</v>
      </c>
      <c r="AR74" s="4">
        <f t="shared" si="28"/>
        <v>0.85577890112767818</v>
      </c>
      <c r="AS74" s="4">
        <f t="shared" si="28"/>
        <v>2.69393981593322</v>
      </c>
      <c r="AT74" s="4">
        <f t="shared" si="28"/>
        <v>5.4200538311841342</v>
      </c>
      <c r="AU74" s="4">
        <f t="shared" si="28"/>
        <v>7.6440400488632747</v>
      </c>
      <c r="AV74" s="4">
        <f t="shared" si="28"/>
        <v>9.6785657779106344</v>
      </c>
      <c r="AW74" s="4">
        <f t="shared" si="28"/>
        <v>9.9128646627888344</v>
      </c>
      <c r="AX74" s="4">
        <f t="shared" si="28"/>
        <v>10.074038336103598</v>
      </c>
      <c r="AZ74" s="2">
        <f t="shared" si="29"/>
        <v>49.051127639276118</v>
      </c>
      <c r="BA74" s="2">
        <f t="shared" si="29"/>
        <v>58.639659528388258</v>
      </c>
      <c r="BB74" s="2">
        <f t="shared" si="29"/>
        <v>66.883591695523123</v>
      </c>
      <c r="BC74" s="2">
        <f t="shared" si="29"/>
        <v>74.702659498342271</v>
      </c>
      <c r="BD74" s="2">
        <f t="shared" si="29"/>
        <v>81.484110144247083</v>
      </c>
      <c r="BE74" s="2">
        <f t="shared" si="29"/>
        <v>86.919715743657974</v>
      </c>
      <c r="BF74" s="2">
        <f t="shared" si="29"/>
        <v>91.390794290455574</v>
      </c>
      <c r="BG74" s="2">
        <f t="shared" si="29"/>
        <v>94.310569376901512</v>
      </c>
      <c r="BH74" s="2">
        <f t="shared" si="29"/>
        <v>95.600418253789599</v>
      </c>
      <c r="BI74" s="2">
        <f t="shared" si="29"/>
        <v>96.51001981381512</v>
      </c>
      <c r="BJ74" s="2">
        <f t="shared" si="29"/>
        <v>96.085033813983969</v>
      </c>
      <c r="BK74" s="2">
        <f t="shared" si="29"/>
        <v>94.72709840098868</v>
      </c>
      <c r="BL74" s="2">
        <f t="shared" si="29"/>
        <v>90.851445333615715</v>
      </c>
      <c r="BM74" s="2">
        <f t="shared" si="29"/>
        <v>87.443002038233516</v>
      </c>
      <c r="BN74" s="2">
        <f t="shared" si="29"/>
        <v>84.195011295044964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49.154934767937107</v>
      </c>
      <c r="CW74" s="2">
        <f t="shared" si="32"/>
        <v>58.682567468932454</v>
      </c>
      <c r="CX74" s="2">
        <f t="shared" si="32"/>
        <v>66.857236088374279</v>
      </c>
      <c r="CY74" s="2">
        <f t="shared" si="32"/>
        <v>74.666157123175097</v>
      </c>
      <c r="CZ74" s="2">
        <f t="shared" si="32"/>
        <v>81.471485848858975</v>
      </c>
      <c r="DA74" s="2">
        <f t="shared" si="32"/>
        <v>86.918060959102789</v>
      </c>
      <c r="DB74" s="2">
        <f t="shared" si="32"/>
        <v>91.345216382384351</v>
      </c>
      <c r="DC74" s="2">
        <f t="shared" si="32"/>
        <v>94.268612480008002</v>
      </c>
      <c r="DD74" s="2">
        <f t="shared" si="32"/>
        <v>95.551990691752692</v>
      </c>
      <c r="DE74" s="2">
        <f t="shared" si="32"/>
        <v>96.464290825042553</v>
      </c>
      <c r="DF74" s="2">
        <f t="shared" si="32"/>
        <v>96.039761044113078</v>
      </c>
      <c r="DG74" s="2">
        <f t="shared" si="32"/>
        <v>94.701256004142635</v>
      </c>
      <c r="DH74" s="2">
        <f t="shared" si="32"/>
        <v>90.853318952488465</v>
      </c>
      <c r="DI74" s="2">
        <f t="shared" si="32"/>
        <v>87.452487437260544</v>
      </c>
      <c r="DJ74" s="2">
        <f t="shared" si="32"/>
        <v>84.205979281727011</v>
      </c>
      <c r="DL74" s="2">
        <f t="shared" si="33"/>
        <v>44.334768663205715</v>
      </c>
      <c r="DM74" s="2">
        <f t="shared" si="33"/>
        <v>56.475715477563213</v>
      </c>
      <c r="DN74" s="2">
        <f t="shared" si="33"/>
        <v>68.444777987986143</v>
      </c>
      <c r="DO74" s="2">
        <f t="shared" si="33"/>
        <v>76.520142160165889</v>
      </c>
      <c r="DP74" s="2">
        <f t="shared" si="33"/>
        <v>82.1866796358253</v>
      </c>
      <c r="DQ74" s="2">
        <f t="shared" si="33"/>
        <v>87.014896151568962</v>
      </c>
      <c r="DR74" s="2">
        <f t="shared" si="33"/>
        <v>94.143429251370833</v>
      </c>
      <c r="DS74" s="2">
        <f t="shared" si="33"/>
        <v>96.499990632853567</v>
      </c>
      <c r="DT74" s="2">
        <f t="shared" si="33"/>
        <v>97.796767192358729</v>
      </c>
      <c r="DU74" s="2">
        <f t="shared" si="33"/>
        <v>98.756893057338416</v>
      </c>
      <c r="DV74" s="2">
        <f t="shared" si="33"/>
        <v>98.600202859103078</v>
      </c>
      <c r="DW74" s="2">
        <f t="shared" si="33"/>
        <v>96.43777036913869</v>
      </c>
      <c r="DX74" s="2">
        <f t="shared" si="33"/>
        <v>90.693763813422549</v>
      </c>
      <c r="DY74" s="2">
        <f t="shared" si="33"/>
        <v>86.629627415872349</v>
      </c>
      <c r="DZ74" s="2">
        <f t="shared" si="33"/>
        <v>83.232830502195583</v>
      </c>
      <c r="EB74" s="2">
        <f t="shared" si="34"/>
        <v>2.1536006520418583E-2</v>
      </c>
      <c r="EC74" s="2">
        <f t="shared" si="34"/>
        <v>1.9443053141761295E-2</v>
      </c>
      <c r="ED74" s="2">
        <f t="shared" si="34"/>
        <v>1.660151908764965E-2</v>
      </c>
      <c r="EE74" s="2">
        <f t="shared" si="34"/>
        <v>1.9688602895315845E-2</v>
      </c>
      <c r="EF74" s="2">
        <f t="shared" si="34"/>
        <v>1.7651573067576459E-2</v>
      </c>
      <c r="EG74" s="2">
        <f t="shared" si="34"/>
        <v>1.7088669036872488E-2</v>
      </c>
      <c r="EH74" s="2">
        <f t="shared" si="34"/>
        <v>1.628822044826404E-2</v>
      </c>
      <c r="EI74" s="2">
        <f t="shared" si="34"/>
        <v>1.880313152658496E-2</v>
      </c>
      <c r="EJ74" s="2">
        <f t="shared" si="34"/>
        <v>2.1573444850225814E-2</v>
      </c>
      <c r="EK74" s="2">
        <f t="shared" si="34"/>
        <v>1.9946324804352926E-2</v>
      </c>
      <c r="EL74" s="2">
        <f t="shared" si="34"/>
        <v>1.7681624165739849E-2</v>
      </c>
      <c r="EM74" s="2">
        <f t="shared" si="34"/>
        <v>1.4881763932947852E-2</v>
      </c>
      <c r="EN74" s="2">
        <f t="shared" si="34"/>
        <v>1.1742767319954276E-2</v>
      </c>
      <c r="EO74" s="2">
        <f t="shared" si="34"/>
        <v>1.1527354325736577E-2</v>
      </c>
      <c r="EP74" s="2">
        <f t="shared" si="34"/>
        <v>1.1270616490239515E-2</v>
      </c>
    </row>
    <row r="75" spans="2:146" x14ac:dyDescent="0.25">
      <c r="B75" s="2">
        <v>53</v>
      </c>
      <c r="C75" s="49">
        <v>68.448300000000003</v>
      </c>
      <c r="D75" s="49">
        <v>101.386</v>
      </c>
      <c r="E75" s="49">
        <v>110.45610000000001</v>
      </c>
      <c r="F75" s="49">
        <v>126.56100000000001</v>
      </c>
      <c r="G75" s="49">
        <v>122.333</v>
      </c>
      <c r="H75" s="49">
        <v>128.035</v>
      </c>
      <c r="I75" s="49">
        <v>127.054</v>
      </c>
      <c r="J75" s="49">
        <v>140.786</v>
      </c>
      <c r="K75" s="49">
        <v>163.571</v>
      </c>
      <c r="L75" s="49">
        <v>156.411</v>
      </c>
      <c r="M75" s="49">
        <v>147.429</v>
      </c>
      <c r="N75" s="49">
        <v>127.893</v>
      </c>
      <c r="O75" s="49">
        <v>108.036</v>
      </c>
      <c r="P75" s="49">
        <v>102.429</v>
      </c>
      <c r="Q75" s="49">
        <v>102.107</v>
      </c>
      <c r="T75" s="4">
        <f t="shared" si="27"/>
        <v>64.538825873598881</v>
      </c>
      <c r="U75" s="4">
        <f t="shared" si="27"/>
        <v>101.2164512355446</v>
      </c>
      <c r="V75" s="4">
        <f t="shared" si="27"/>
        <v>110.32154345856902</v>
      </c>
      <c r="W75" s="4">
        <f t="shared" si="27"/>
        <v>124.91339883176273</v>
      </c>
      <c r="X75" s="4">
        <f t="shared" si="27"/>
        <v>120.62074012193627</v>
      </c>
      <c r="Y75" s="4">
        <f t="shared" si="27"/>
        <v>124.47829990931591</v>
      </c>
      <c r="Z75" s="4">
        <f t="shared" si="27"/>
        <v>122.77362310065234</v>
      </c>
      <c r="AA75" s="4">
        <f t="shared" si="27"/>
        <v>139.59472869421131</v>
      </c>
      <c r="AB75" s="4">
        <f t="shared" si="27"/>
        <v>168.18916421100008</v>
      </c>
      <c r="AC75" s="4">
        <f t="shared" si="27"/>
        <v>156.50178650681906</v>
      </c>
      <c r="AD75" s="4">
        <f t="shared" si="27"/>
        <v>145.76003825340962</v>
      </c>
      <c r="AE75" s="4">
        <f t="shared" si="27"/>
        <v>122.08602699479643</v>
      </c>
      <c r="AF75" s="4">
        <f t="shared" si="27"/>
        <v>98.951716896825104</v>
      </c>
      <c r="AG75" s="4">
        <f t="shared" si="27"/>
        <v>93.100704367917018</v>
      </c>
      <c r="AH75" s="4">
        <f t="shared" si="27"/>
        <v>92.773672429707148</v>
      </c>
      <c r="AJ75" s="4">
        <f t="shared" si="28"/>
        <v>3.9094741264011219</v>
      </c>
      <c r="AK75" s="4">
        <f t="shared" si="28"/>
        <v>0.16954876445539924</v>
      </c>
      <c r="AL75" s="4">
        <f t="shared" si="28"/>
        <v>0.13455654143098172</v>
      </c>
      <c r="AM75" s="4">
        <f t="shared" si="28"/>
        <v>1.6476011682372729</v>
      </c>
      <c r="AN75" s="4">
        <f t="shared" si="28"/>
        <v>1.7122598780637333</v>
      </c>
      <c r="AO75" s="4">
        <f t="shared" si="28"/>
        <v>3.5567000906840889</v>
      </c>
      <c r="AP75" s="4">
        <f t="shared" si="28"/>
        <v>4.2803768993476581</v>
      </c>
      <c r="AQ75" s="4">
        <f t="shared" si="28"/>
        <v>1.191271305788689</v>
      </c>
      <c r="AR75" s="4">
        <f t="shared" si="28"/>
        <v>-4.618164211000078</v>
      </c>
      <c r="AS75" s="4">
        <f t="shared" si="28"/>
        <v>-9.0786506819057422E-2</v>
      </c>
      <c r="AT75" s="4">
        <f t="shared" si="28"/>
        <v>1.6689617465903837</v>
      </c>
      <c r="AU75" s="4">
        <f t="shared" si="28"/>
        <v>5.8069730052035737</v>
      </c>
      <c r="AV75" s="4">
        <f t="shared" si="28"/>
        <v>9.0842831031748972</v>
      </c>
      <c r="AW75" s="4">
        <f t="shared" si="28"/>
        <v>9.328295632082984</v>
      </c>
      <c r="AX75" s="4">
        <f t="shared" si="28"/>
        <v>9.3333275702928518</v>
      </c>
      <c r="AZ75" s="2">
        <f t="shared" si="29"/>
        <v>49.067325437630977</v>
      </c>
      <c r="BA75" s="2">
        <f t="shared" si="29"/>
        <v>58.627873570378135</v>
      </c>
      <c r="BB75" s="2">
        <f t="shared" si="29"/>
        <v>66.859517426337433</v>
      </c>
      <c r="BC75" s="2">
        <f t="shared" si="29"/>
        <v>74.664239315538737</v>
      </c>
      <c r="BD75" s="2">
        <f t="shared" si="29"/>
        <v>81.433928169056983</v>
      </c>
      <c r="BE75" s="2">
        <f t="shared" si="29"/>
        <v>86.864412581290765</v>
      </c>
      <c r="BF75" s="2">
        <f t="shared" si="29"/>
        <v>91.362279155067228</v>
      </c>
      <c r="BG75" s="2">
        <f t="shared" si="29"/>
        <v>94.261500470071596</v>
      </c>
      <c r="BH75" s="2">
        <f t="shared" si="29"/>
        <v>95.551945589486024</v>
      </c>
      <c r="BI75" s="2">
        <f t="shared" si="29"/>
        <v>96.461046719109007</v>
      </c>
      <c r="BJ75" s="2">
        <f t="shared" si="29"/>
        <v>96.04165704888284</v>
      </c>
      <c r="BK75" s="2">
        <f t="shared" si="29"/>
        <v>94.667191693630969</v>
      </c>
      <c r="BL75" s="2">
        <f t="shared" si="29"/>
        <v>90.763691602326361</v>
      </c>
      <c r="BM75" s="2">
        <f t="shared" si="29"/>
        <v>87.339871970642278</v>
      </c>
      <c r="BN75" s="2">
        <f t="shared" si="29"/>
        <v>84.082929322664043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49.1813547641149</v>
      </c>
      <c r="CW75" s="2">
        <f t="shared" si="32"/>
        <v>58.675294848943068</v>
      </c>
      <c r="CX75" s="2">
        <f t="shared" si="32"/>
        <v>66.831572703799836</v>
      </c>
      <c r="CY75" s="2">
        <f t="shared" si="32"/>
        <v>74.625157328628063</v>
      </c>
      <c r="CZ75" s="2">
        <f t="shared" si="32"/>
        <v>81.420554293176181</v>
      </c>
      <c r="DA75" s="2">
        <f t="shared" si="32"/>
        <v>86.862829715749797</v>
      </c>
      <c r="DB75" s="2">
        <f t="shared" si="32"/>
        <v>91.313539997807112</v>
      </c>
      <c r="DC75" s="2">
        <f t="shared" si="32"/>
        <v>94.216519617153139</v>
      </c>
      <c r="DD75" s="2">
        <f t="shared" si="32"/>
        <v>95.500425140450147</v>
      </c>
      <c r="DE75" s="2">
        <f t="shared" si="32"/>
        <v>96.41265014963345</v>
      </c>
      <c r="DF75" s="2">
        <f t="shared" si="32"/>
        <v>95.99363903129931</v>
      </c>
      <c r="DG75" s="2">
        <f t="shared" si="32"/>
        <v>94.639824147813499</v>
      </c>
      <c r="DH75" s="2">
        <f t="shared" si="32"/>
        <v>90.766209258543938</v>
      </c>
      <c r="DI75" s="2">
        <f t="shared" si="32"/>
        <v>87.350685203884652</v>
      </c>
      <c r="DJ75" s="2">
        <f t="shared" si="32"/>
        <v>84.095070792725522</v>
      </c>
      <c r="DL75" s="2">
        <f t="shared" si="33"/>
        <v>44.342386135626221</v>
      </c>
      <c r="DM75" s="2">
        <f t="shared" si="33"/>
        <v>56.446743240920867</v>
      </c>
      <c r="DN75" s="2">
        <f t="shared" si="33"/>
        <v>68.36918562223164</v>
      </c>
      <c r="DO75" s="2">
        <f t="shared" si="33"/>
        <v>76.438942738940327</v>
      </c>
      <c r="DP75" s="2">
        <f t="shared" si="33"/>
        <v>82.112724408397213</v>
      </c>
      <c r="DQ75" s="2">
        <f t="shared" si="33"/>
        <v>86.947445466224281</v>
      </c>
      <c r="DR75" s="2">
        <f t="shared" si="33"/>
        <v>94.046833802538302</v>
      </c>
      <c r="DS75" s="2">
        <f t="shared" si="33"/>
        <v>96.402189856065817</v>
      </c>
      <c r="DT75" s="2">
        <f t="shared" si="33"/>
        <v>97.682969742029854</v>
      </c>
      <c r="DU75" s="2">
        <f t="shared" si="33"/>
        <v>98.629757074574115</v>
      </c>
      <c r="DV75" s="2">
        <f t="shared" si="33"/>
        <v>98.474613523342313</v>
      </c>
      <c r="DW75" s="2">
        <f t="shared" si="33"/>
        <v>96.319419022281352</v>
      </c>
      <c r="DX75" s="2">
        <f t="shared" si="33"/>
        <v>90.570452071910623</v>
      </c>
      <c r="DY75" s="2">
        <f t="shared" si="33"/>
        <v>86.494222106031316</v>
      </c>
      <c r="DZ75" s="2">
        <f t="shared" si="33"/>
        <v>83.111522740039334</v>
      </c>
      <c r="EB75" s="2">
        <f t="shared" si="34"/>
        <v>2.3564799699793602E-2</v>
      </c>
      <c r="EC75" s="2">
        <f t="shared" si="34"/>
        <v>2.1278968094891996E-2</v>
      </c>
      <c r="ED75" s="2">
        <f t="shared" si="34"/>
        <v>1.8174094534858104E-2</v>
      </c>
      <c r="EE75" s="2">
        <f t="shared" si="34"/>
        <v>2.1547194441232032E-2</v>
      </c>
      <c r="EF75" s="2">
        <f t="shared" si="34"/>
        <v>1.9321660364576894E-2</v>
      </c>
      <c r="EG75" s="2">
        <f t="shared" si="34"/>
        <v>1.8706511873904576E-2</v>
      </c>
      <c r="EH75" s="2">
        <f t="shared" si="34"/>
        <v>1.7831656873379436E-2</v>
      </c>
      <c r="EI75" s="2">
        <f t="shared" si="34"/>
        <v>2.0579889920094786E-2</v>
      </c>
      <c r="EJ75" s="2">
        <f t="shared" si="34"/>
        <v>2.3605679809968444E-2</v>
      </c>
      <c r="EK75" s="2">
        <f t="shared" si="34"/>
        <v>2.1828703402231267E-2</v>
      </c>
      <c r="EL75" s="2">
        <f t="shared" si="34"/>
        <v>1.935449870103266E-2</v>
      </c>
      <c r="EM75" s="2">
        <f t="shared" si="34"/>
        <v>1.6294135111676312E-2</v>
      </c>
      <c r="EN75" s="2">
        <f t="shared" si="34"/>
        <v>1.2861117698276114E-2</v>
      </c>
      <c r="EO75" s="2">
        <f t="shared" si="34"/>
        <v>1.2625451428646279E-2</v>
      </c>
      <c r="EP75" s="2">
        <f t="shared" si="34"/>
        <v>1.2344562147547537E-2</v>
      </c>
    </row>
    <row r="76" spans="2:146" x14ac:dyDescent="0.25">
      <c r="B76" s="2">
        <v>54</v>
      </c>
      <c r="C76" s="49">
        <v>72.965500000000006</v>
      </c>
      <c r="D76" s="49">
        <v>108.3158</v>
      </c>
      <c r="E76" s="49">
        <v>119.56140000000001</v>
      </c>
      <c r="F76" s="49">
        <v>137.75399999999999</v>
      </c>
      <c r="G76" s="49">
        <v>134.52600000000001</v>
      </c>
      <c r="H76" s="49">
        <v>141.54400000000001</v>
      </c>
      <c r="I76" s="49">
        <v>137.036</v>
      </c>
      <c r="J76" s="49">
        <v>155.089</v>
      </c>
      <c r="K76" s="49">
        <v>179.643</v>
      </c>
      <c r="L76" s="49">
        <v>169.696</v>
      </c>
      <c r="M76" s="49">
        <v>160.375</v>
      </c>
      <c r="N76" s="49">
        <v>139.393</v>
      </c>
      <c r="O76" s="49">
        <v>112.25</v>
      </c>
      <c r="P76" s="49">
        <v>105.518</v>
      </c>
      <c r="Q76" s="49">
        <v>105.339</v>
      </c>
      <c r="T76" s="4">
        <f t="shared" si="27"/>
        <v>70.35004845413242</v>
      </c>
      <c r="U76" s="4">
        <f t="shared" si="27"/>
        <v>111.11378944198962</v>
      </c>
      <c r="V76" s="4">
        <f t="shared" si="27"/>
        <v>121.66536596017738</v>
      </c>
      <c r="W76" s="4">
        <f t="shared" si="27"/>
        <v>140.48945115230785</v>
      </c>
      <c r="X76" s="4">
        <f t="shared" si="27"/>
        <v>135.92104070158115</v>
      </c>
      <c r="Y76" s="4">
        <f t="shared" si="27"/>
        <v>139.75959287604141</v>
      </c>
      <c r="Z76" s="4">
        <f t="shared" si="27"/>
        <v>136.78545937627894</v>
      </c>
      <c r="AA76" s="4">
        <f t="shared" si="27"/>
        <v>156.67073971974483</v>
      </c>
      <c r="AB76" s="4">
        <f t="shared" si="27"/>
        <v>185.76614891628947</v>
      </c>
      <c r="AC76" s="4">
        <f t="shared" si="27"/>
        <v>174.00102757609551</v>
      </c>
      <c r="AD76" s="4">
        <f t="shared" si="27"/>
        <v>162.51954151682094</v>
      </c>
      <c r="AE76" s="4">
        <f t="shared" si="27"/>
        <v>134.69163951104011</v>
      </c>
      <c r="AF76" s="4">
        <f t="shared" si="27"/>
        <v>104.24911086450818</v>
      </c>
      <c r="AG76" s="4">
        <f t="shared" si="27"/>
        <v>96.98937617190866</v>
      </c>
      <c r="AH76" s="4">
        <f t="shared" si="27"/>
        <v>97.837761998972127</v>
      </c>
      <c r="AJ76" s="4">
        <f t="shared" si="28"/>
        <v>2.615451545867586</v>
      </c>
      <c r="AK76" s="4">
        <f t="shared" si="28"/>
        <v>-2.7979894419896283</v>
      </c>
      <c r="AL76" s="4">
        <f t="shared" si="28"/>
        <v>-2.1039659601773764</v>
      </c>
      <c r="AM76" s="4">
        <f t="shared" si="28"/>
        <v>-2.73545115230786</v>
      </c>
      <c r="AN76" s="4">
        <f t="shared" si="28"/>
        <v>-1.3950407015811379</v>
      </c>
      <c r="AO76" s="4">
        <f t="shared" si="28"/>
        <v>1.7844071239586015</v>
      </c>
      <c r="AP76" s="4">
        <f t="shared" si="28"/>
        <v>0.250540623721065</v>
      </c>
      <c r="AQ76" s="4">
        <f t="shared" si="28"/>
        <v>-1.5817397197448315</v>
      </c>
      <c r="AR76" s="4">
        <f t="shared" si="28"/>
        <v>-6.1231489162894661</v>
      </c>
      <c r="AS76" s="4">
        <f t="shared" si="28"/>
        <v>-4.3050275760955117</v>
      </c>
      <c r="AT76" s="4">
        <f t="shared" si="28"/>
        <v>-2.1445415168209365</v>
      </c>
      <c r="AU76" s="4">
        <f t="shared" si="28"/>
        <v>4.7013604889598923</v>
      </c>
      <c r="AV76" s="4">
        <f t="shared" si="28"/>
        <v>8.0008891354918177</v>
      </c>
      <c r="AW76" s="4">
        <f t="shared" si="28"/>
        <v>8.5286238280913409</v>
      </c>
      <c r="AX76" s="4">
        <f t="shared" si="28"/>
        <v>7.5012380010278719</v>
      </c>
      <c r="AZ76" s="2">
        <f t="shared" si="29"/>
        <v>49.082542978163282</v>
      </c>
      <c r="BA76" s="2">
        <f t="shared" si="29"/>
        <v>58.615627102069531</v>
      </c>
      <c r="BB76" s="2">
        <f t="shared" si="29"/>
        <v>66.835503248383432</v>
      </c>
      <c r="BC76" s="2">
        <f t="shared" si="29"/>
        <v>74.625973394797256</v>
      </c>
      <c r="BD76" s="2">
        <f t="shared" si="29"/>
        <v>81.383772749061734</v>
      </c>
      <c r="BE76" s="2">
        <f t="shared" si="29"/>
        <v>86.809080738374547</v>
      </c>
      <c r="BF76" s="2">
        <f t="shared" si="29"/>
        <v>91.333946136422185</v>
      </c>
      <c r="BG76" s="2">
        <f t="shared" si="29"/>
        <v>94.212620172833795</v>
      </c>
      <c r="BH76" s="2">
        <f t="shared" si="29"/>
        <v>95.503615180669385</v>
      </c>
      <c r="BI76" s="2">
        <f t="shared" si="29"/>
        <v>96.412160576180852</v>
      </c>
      <c r="BJ76" s="2">
        <f t="shared" si="29"/>
        <v>95.998386301722917</v>
      </c>
      <c r="BK76" s="2">
        <f t="shared" si="29"/>
        <v>94.607337772680708</v>
      </c>
      <c r="BL76" s="2">
        <f t="shared" si="29"/>
        <v>90.675832544300704</v>
      </c>
      <c r="BM76" s="2">
        <f t="shared" si="29"/>
        <v>87.236576301274582</v>
      </c>
      <c r="BN76" s="2">
        <f t="shared" si="29"/>
        <v>83.970724690664113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49.207774760292686</v>
      </c>
      <c r="CW76" s="2">
        <f t="shared" si="32"/>
        <v>58.668022228953681</v>
      </c>
      <c r="CX76" s="2">
        <f t="shared" si="32"/>
        <v>66.805909319225407</v>
      </c>
      <c r="CY76" s="2">
        <f t="shared" si="32"/>
        <v>74.584157534081029</v>
      </c>
      <c r="CZ76" s="2">
        <f t="shared" si="32"/>
        <v>81.369622737493373</v>
      </c>
      <c r="DA76" s="2">
        <f t="shared" si="32"/>
        <v>86.807598472396805</v>
      </c>
      <c r="DB76" s="2">
        <f t="shared" si="32"/>
        <v>91.281863613229874</v>
      </c>
      <c r="DC76" s="2">
        <f t="shared" si="32"/>
        <v>94.164426754298276</v>
      </c>
      <c r="DD76" s="2">
        <f t="shared" si="32"/>
        <v>95.448859589147588</v>
      </c>
      <c r="DE76" s="2">
        <f t="shared" si="32"/>
        <v>96.361009474224332</v>
      </c>
      <c r="DF76" s="2">
        <f t="shared" si="32"/>
        <v>95.947517018485541</v>
      </c>
      <c r="DG76" s="2">
        <f t="shared" si="32"/>
        <v>94.578392291484377</v>
      </c>
      <c r="DH76" s="2">
        <f t="shared" si="32"/>
        <v>90.679099564599426</v>
      </c>
      <c r="DI76" s="2">
        <f t="shared" si="32"/>
        <v>87.248882970508745</v>
      </c>
      <c r="DJ76" s="2">
        <f t="shared" si="32"/>
        <v>83.984162303724034</v>
      </c>
      <c r="DL76" s="2">
        <f t="shared" si="33"/>
        <v>44.350003608046727</v>
      </c>
      <c r="DM76" s="2">
        <f t="shared" si="33"/>
        <v>56.417771004278528</v>
      </c>
      <c r="DN76" s="2">
        <f t="shared" si="33"/>
        <v>68.293593256477138</v>
      </c>
      <c r="DO76" s="2">
        <f t="shared" si="33"/>
        <v>76.357743317714778</v>
      </c>
      <c r="DP76" s="2">
        <f t="shared" si="33"/>
        <v>82.038769180969112</v>
      </c>
      <c r="DQ76" s="2">
        <f t="shared" si="33"/>
        <v>86.879994780879599</v>
      </c>
      <c r="DR76" s="2">
        <f t="shared" si="33"/>
        <v>93.950238353705757</v>
      </c>
      <c r="DS76" s="2">
        <f t="shared" si="33"/>
        <v>96.304389079278053</v>
      </c>
      <c r="DT76" s="2">
        <f t="shared" si="33"/>
        <v>97.56917229170098</v>
      </c>
      <c r="DU76" s="2">
        <f t="shared" si="33"/>
        <v>98.502621091809829</v>
      </c>
      <c r="DV76" s="2">
        <f t="shared" si="33"/>
        <v>98.349024187581549</v>
      </c>
      <c r="DW76" s="2">
        <f t="shared" si="33"/>
        <v>96.201067675424028</v>
      </c>
      <c r="DX76" s="2">
        <f t="shared" si="33"/>
        <v>90.44714033039871</v>
      </c>
      <c r="DY76" s="2">
        <f t="shared" si="33"/>
        <v>86.358816796190268</v>
      </c>
      <c r="DZ76" s="2">
        <f t="shared" si="33"/>
        <v>82.990214977883099</v>
      </c>
      <c r="EB76" s="2">
        <f t="shared" si="34"/>
        <v>2.5779679240653674E-2</v>
      </c>
      <c r="EC76" s="2">
        <f t="shared" si="34"/>
        <v>2.3284123261267168E-2</v>
      </c>
      <c r="ED76" s="2">
        <f t="shared" si="34"/>
        <v>1.9892618597936333E-2</v>
      </c>
      <c r="EE76" s="2">
        <f t="shared" si="34"/>
        <v>2.3577016179368103E-2</v>
      </c>
      <c r="EF76" s="2">
        <f t="shared" si="34"/>
        <v>2.114635997293738E-2</v>
      </c>
      <c r="EG76" s="2">
        <f t="shared" si="34"/>
        <v>2.0474330926721365E-2</v>
      </c>
      <c r="EH76" s="2">
        <f t="shared" si="34"/>
        <v>1.9518444093431359E-2</v>
      </c>
      <c r="EI76" s="2">
        <f t="shared" si="34"/>
        <v>2.2520685515332612E-2</v>
      </c>
      <c r="EJ76" s="2">
        <f t="shared" si="34"/>
        <v>2.5824300093028722E-2</v>
      </c>
      <c r="EK76" s="2">
        <f t="shared" si="34"/>
        <v>2.3884396935693268E-2</v>
      </c>
      <c r="EL76" s="2">
        <f t="shared" si="34"/>
        <v>2.1182232512978683E-2</v>
      </c>
      <c r="EM76" s="2">
        <f t="shared" si="34"/>
        <v>1.783812183435754E-2</v>
      </c>
      <c r="EN76" s="2">
        <f t="shared" si="34"/>
        <v>1.4084458892022344E-2</v>
      </c>
      <c r="EO76" s="2">
        <f t="shared" si="34"/>
        <v>1.3826690182422533E-2</v>
      </c>
      <c r="EP76" s="2">
        <f t="shared" si="34"/>
        <v>1.3519441836170843E-2</v>
      </c>
    </row>
    <row r="77" spans="2:146" x14ac:dyDescent="0.25">
      <c r="B77" s="2">
        <v>55</v>
      </c>
      <c r="C77" s="49">
        <v>78.827600000000004</v>
      </c>
      <c r="D77" s="49">
        <v>117.7193</v>
      </c>
      <c r="E77" s="49">
        <v>130.70179999999999</v>
      </c>
      <c r="F77" s="49">
        <v>151.80699999999999</v>
      </c>
      <c r="G77" s="49">
        <v>147.965</v>
      </c>
      <c r="H77" s="49">
        <v>155.12299999999999</v>
      </c>
      <c r="I77" s="49">
        <v>151.357</v>
      </c>
      <c r="J77" s="49">
        <v>169.196</v>
      </c>
      <c r="K77" s="49">
        <v>192.036</v>
      </c>
      <c r="L77" s="49">
        <v>183.982</v>
      </c>
      <c r="M77" s="49">
        <v>174.482</v>
      </c>
      <c r="N77" s="49">
        <v>150.607</v>
      </c>
      <c r="O77" s="49">
        <v>118.357</v>
      </c>
      <c r="P77" s="49">
        <v>110.054</v>
      </c>
      <c r="Q77" s="49">
        <v>111.018</v>
      </c>
      <c r="T77" s="4">
        <f t="shared" si="27"/>
        <v>77.184167995490881</v>
      </c>
      <c r="U77" s="4">
        <f t="shared" si="27"/>
        <v>120.67771212061464</v>
      </c>
      <c r="V77" s="4">
        <f t="shared" si="27"/>
        <v>133.03621677585335</v>
      </c>
      <c r="W77" s="4">
        <f t="shared" si="27"/>
        <v>155.70465072108345</v>
      </c>
      <c r="X77" s="4">
        <f t="shared" si="27"/>
        <v>152.56108164079345</v>
      </c>
      <c r="Y77" s="4">
        <f t="shared" si="27"/>
        <v>156.84079134095816</v>
      </c>
      <c r="Z77" s="4">
        <f t="shared" si="27"/>
        <v>153.25499801760779</v>
      </c>
      <c r="AA77" s="4">
        <f t="shared" si="27"/>
        <v>175.01676182051344</v>
      </c>
      <c r="AB77" s="4">
        <f t="shared" si="27"/>
        <v>201.24795807561486</v>
      </c>
      <c r="AC77" s="4">
        <f t="shared" si="27"/>
        <v>191.18569884867316</v>
      </c>
      <c r="AD77" s="4">
        <f t="shared" si="27"/>
        <v>180.20117673061762</v>
      </c>
      <c r="AE77" s="4">
        <f t="shared" si="27"/>
        <v>150.01888936301634</v>
      </c>
      <c r="AF77" s="4">
        <f t="shared" si="27"/>
        <v>111.92481662365036</v>
      </c>
      <c r="AG77" s="4">
        <f t="shared" si="27"/>
        <v>102.8206713897743</v>
      </c>
      <c r="AH77" s="4">
        <f t="shared" si="27"/>
        <v>104.96223624014176</v>
      </c>
      <c r="AJ77" s="4">
        <f t="shared" si="28"/>
        <v>1.6434320045091226</v>
      </c>
      <c r="AK77" s="4">
        <f t="shared" si="28"/>
        <v>-2.9584121206146392</v>
      </c>
      <c r="AL77" s="4">
        <f t="shared" si="28"/>
        <v>-2.3344167758533558</v>
      </c>
      <c r="AM77" s="4">
        <f t="shared" si="28"/>
        <v>-3.8976507210834654</v>
      </c>
      <c r="AN77" s="4">
        <f t="shared" si="28"/>
        <v>-4.5960816407934431</v>
      </c>
      <c r="AO77" s="4">
        <f t="shared" si="28"/>
        <v>-1.717791340958172</v>
      </c>
      <c r="AP77" s="4">
        <f t="shared" si="28"/>
        <v>-1.8979980176077902</v>
      </c>
      <c r="AQ77" s="4">
        <f t="shared" si="28"/>
        <v>-5.8207618205134395</v>
      </c>
      <c r="AR77" s="4">
        <f t="shared" si="28"/>
        <v>-9.2119580756148594</v>
      </c>
      <c r="AS77" s="4">
        <f t="shared" si="28"/>
        <v>-7.2036988486731559</v>
      </c>
      <c r="AT77" s="4">
        <f t="shared" si="28"/>
        <v>-5.7191767306176189</v>
      </c>
      <c r="AU77" s="4">
        <f t="shared" si="28"/>
        <v>0.58811063698365729</v>
      </c>
      <c r="AV77" s="4">
        <f t="shared" si="28"/>
        <v>6.4321833763496414</v>
      </c>
      <c r="AW77" s="4">
        <f t="shared" si="28"/>
        <v>7.2333286102256977</v>
      </c>
      <c r="AX77" s="4">
        <f t="shared" si="28"/>
        <v>6.0557637598582374</v>
      </c>
      <c r="AZ77" s="2">
        <f t="shared" si="29"/>
        <v>49.096691344981991</v>
      </c>
      <c r="BA77" s="2">
        <f t="shared" si="29"/>
        <v>58.60287550094958</v>
      </c>
      <c r="BB77" s="2">
        <f t="shared" si="29"/>
        <v>66.811545919578037</v>
      </c>
      <c r="BC77" s="2">
        <f t="shared" si="29"/>
        <v>74.587866992303432</v>
      </c>
      <c r="BD77" s="2">
        <f t="shared" si="29"/>
        <v>81.333642019942545</v>
      </c>
      <c r="BE77" s="2">
        <f t="shared" si="29"/>
        <v>86.753715515775923</v>
      </c>
      <c r="BF77" s="2">
        <f t="shared" si="29"/>
        <v>91.305800485677054</v>
      </c>
      <c r="BG77" s="2">
        <f t="shared" si="29"/>
        <v>94.163936119401527</v>
      </c>
      <c r="BH77" s="2">
        <f t="shared" si="29"/>
        <v>95.455425372014119</v>
      </c>
      <c r="BI77" s="2">
        <f t="shared" si="29"/>
        <v>96.363353343461654</v>
      </c>
      <c r="BJ77" s="2">
        <f t="shared" si="29"/>
        <v>95.955216378361371</v>
      </c>
      <c r="BK77" s="2">
        <f t="shared" si="29"/>
        <v>94.547532615083156</v>
      </c>
      <c r="BL77" s="2">
        <f t="shared" si="29"/>
        <v>90.587854194709607</v>
      </c>
      <c r="BM77" s="2">
        <f t="shared" si="29"/>
        <v>87.133095953028558</v>
      </c>
      <c r="BN77" s="2">
        <f t="shared" si="29"/>
        <v>83.858385002385702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49.234194756470472</v>
      </c>
      <c r="CW77" s="2">
        <f t="shared" si="32"/>
        <v>58.660749608964302</v>
      </c>
      <c r="CX77" s="2">
        <f t="shared" si="32"/>
        <v>66.780245934650978</v>
      </c>
      <c r="CY77" s="2">
        <f t="shared" si="32"/>
        <v>74.543157739533996</v>
      </c>
      <c r="CZ77" s="2">
        <f t="shared" si="32"/>
        <v>81.318691181810578</v>
      </c>
      <c r="DA77" s="2">
        <f t="shared" si="32"/>
        <v>86.752367229043813</v>
      </c>
      <c r="DB77" s="2">
        <f t="shared" si="32"/>
        <v>91.250187228652635</v>
      </c>
      <c r="DC77" s="2">
        <f t="shared" si="32"/>
        <v>94.112333891443427</v>
      </c>
      <c r="DD77" s="2">
        <f t="shared" si="32"/>
        <v>95.397294037845043</v>
      </c>
      <c r="DE77" s="2">
        <f t="shared" si="32"/>
        <v>96.309368798815228</v>
      </c>
      <c r="DF77" s="2">
        <f t="shared" si="32"/>
        <v>95.901395005671773</v>
      </c>
      <c r="DG77" s="2">
        <f t="shared" si="32"/>
        <v>94.516960435155255</v>
      </c>
      <c r="DH77" s="2">
        <f t="shared" si="32"/>
        <v>90.591989870654913</v>
      </c>
      <c r="DI77" s="2">
        <f t="shared" si="32"/>
        <v>87.147080737132839</v>
      </c>
      <c r="DJ77" s="2">
        <f t="shared" si="32"/>
        <v>83.873253814722545</v>
      </c>
      <c r="DL77" s="2">
        <f t="shared" si="33"/>
        <v>44.357621080467233</v>
      </c>
      <c r="DM77" s="2">
        <f t="shared" si="33"/>
        <v>56.388798767636182</v>
      </c>
      <c r="DN77" s="2">
        <f t="shared" si="33"/>
        <v>68.218000890722635</v>
      </c>
      <c r="DO77" s="2">
        <f t="shared" si="33"/>
        <v>76.276543896489216</v>
      </c>
      <c r="DP77" s="2">
        <f t="shared" si="33"/>
        <v>81.964813953541025</v>
      </c>
      <c r="DQ77" s="2">
        <f t="shared" si="33"/>
        <v>86.812544095534918</v>
      </c>
      <c r="DR77" s="2">
        <f t="shared" si="33"/>
        <v>93.853642904873226</v>
      </c>
      <c r="DS77" s="2">
        <f t="shared" si="33"/>
        <v>96.206588302490303</v>
      </c>
      <c r="DT77" s="2">
        <f t="shared" si="33"/>
        <v>97.455374841372091</v>
      </c>
      <c r="DU77" s="2">
        <f t="shared" si="33"/>
        <v>98.375485109045528</v>
      </c>
      <c r="DV77" s="2">
        <f t="shared" si="33"/>
        <v>98.223434851820798</v>
      </c>
      <c r="DW77" s="2">
        <f t="shared" si="33"/>
        <v>96.08271632856669</v>
      </c>
      <c r="DX77" s="2">
        <f t="shared" si="33"/>
        <v>90.323828588886784</v>
      </c>
      <c r="DY77" s="2">
        <f t="shared" si="33"/>
        <v>86.223411486349235</v>
      </c>
      <c r="DZ77" s="2">
        <f t="shared" si="33"/>
        <v>82.86890721572685</v>
      </c>
      <c r="EB77" s="2">
        <f t="shared" si="34"/>
        <v>2.8196725944100113E-2</v>
      </c>
      <c r="EC77" s="2">
        <f t="shared" si="34"/>
        <v>2.5473309968667642E-2</v>
      </c>
      <c r="ED77" s="2">
        <f t="shared" si="34"/>
        <v>2.1770041407175686E-2</v>
      </c>
      <c r="EE77" s="2">
        <f t="shared" si="34"/>
        <v>2.5793013628289584E-2</v>
      </c>
      <c r="EF77" s="2">
        <f t="shared" si="34"/>
        <v>2.3139314672228618E-2</v>
      </c>
      <c r="EG77" s="2">
        <f t="shared" si="34"/>
        <v>2.2405399462132252E-2</v>
      </c>
      <c r="EH77" s="2">
        <f t="shared" si="34"/>
        <v>2.136132277279738E-2</v>
      </c>
      <c r="EI77" s="2">
        <f t="shared" si="34"/>
        <v>2.4639904151994602E-2</v>
      </c>
      <c r="EJ77" s="2">
        <f t="shared" si="34"/>
        <v>2.8245409057532218E-2</v>
      </c>
      <c r="EK77" s="2">
        <f t="shared" si="34"/>
        <v>2.612851192312772E-2</v>
      </c>
      <c r="EL77" s="2">
        <f t="shared" si="34"/>
        <v>2.3178487991435622E-2</v>
      </c>
      <c r="EM77" s="2">
        <f t="shared" si="34"/>
        <v>1.952550845030086E-2</v>
      </c>
      <c r="EN77" s="2">
        <f t="shared" si="34"/>
        <v>1.5422345530417369E-2</v>
      </c>
      <c r="EO77" s="2">
        <f t="shared" si="34"/>
        <v>1.5140467318173685E-2</v>
      </c>
      <c r="EP77" s="2">
        <f t="shared" si="34"/>
        <v>1.4804463271656109E-2</v>
      </c>
    </row>
    <row r="78" spans="2:146" x14ac:dyDescent="0.25">
      <c r="B78" s="2">
        <v>56</v>
      </c>
      <c r="C78" s="49">
        <v>85.293099999999995</v>
      </c>
      <c r="D78" s="49">
        <v>124.1228</v>
      </c>
      <c r="E78" s="49">
        <v>138.98249999999999</v>
      </c>
      <c r="F78" s="49">
        <v>160.351</v>
      </c>
      <c r="G78" s="49">
        <v>161.10499999999999</v>
      </c>
      <c r="H78" s="49">
        <v>167.63200000000001</v>
      </c>
      <c r="I78" s="49">
        <v>165.179</v>
      </c>
      <c r="J78" s="49">
        <v>184.107</v>
      </c>
      <c r="K78" s="49">
        <v>202.339</v>
      </c>
      <c r="L78" s="49">
        <v>196.804</v>
      </c>
      <c r="M78" s="49">
        <v>189.554</v>
      </c>
      <c r="N78" s="49">
        <v>164.875</v>
      </c>
      <c r="O78" s="49">
        <v>127.464</v>
      </c>
      <c r="P78" s="49">
        <v>116.589</v>
      </c>
      <c r="Q78" s="49">
        <v>117.839</v>
      </c>
      <c r="T78" s="4">
        <f t="shared" si="27"/>
        <v>84.748300154914375</v>
      </c>
      <c r="U78" s="4">
        <f t="shared" si="27"/>
        <v>128.99523250029273</v>
      </c>
      <c r="V78" s="4">
        <f t="shared" si="27"/>
        <v>143.36809171980948</v>
      </c>
      <c r="W78" s="4">
        <f t="shared" si="27"/>
        <v>168.41996282845582</v>
      </c>
      <c r="X78" s="4">
        <f t="shared" si="27"/>
        <v>168.58103181300945</v>
      </c>
      <c r="Y78" s="4">
        <f t="shared" si="27"/>
        <v>173.92543423879607</v>
      </c>
      <c r="Z78" s="4">
        <f t="shared" si="27"/>
        <v>170.81106063452907</v>
      </c>
      <c r="AA78" s="4">
        <f t="shared" si="27"/>
        <v>192.4566639875388</v>
      </c>
      <c r="AB78" s="4">
        <f t="shared" si="27"/>
        <v>212.35776663810199</v>
      </c>
      <c r="AC78" s="4">
        <f t="shared" si="27"/>
        <v>205.90687538754059</v>
      </c>
      <c r="AD78" s="4">
        <f t="shared" si="27"/>
        <v>196.90365533872929</v>
      </c>
      <c r="AE78" s="4">
        <f t="shared" si="27"/>
        <v>167.1539625442411</v>
      </c>
      <c r="AF78" s="4">
        <f t="shared" si="27"/>
        <v>122.3067395685929</v>
      </c>
      <c r="AG78" s="4">
        <f t="shared" si="27"/>
        <v>111.0047503574886</v>
      </c>
      <c r="AH78" s="4">
        <f t="shared" si="27"/>
        <v>114.3790010941409</v>
      </c>
      <c r="AJ78" s="4">
        <f t="shared" si="28"/>
        <v>0.5447998450856204</v>
      </c>
      <c r="AK78" s="4">
        <f t="shared" si="28"/>
        <v>-4.8724325002927316</v>
      </c>
      <c r="AL78" s="4">
        <f t="shared" si="28"/>
        <v>-4.3855917198094971</v>
      </c>
      <c r="AM78" s="4">
        <f t="shared" si="28"/>
        <v>-8.0689628284558239</v>
      </c>
      <c r="AN78" s="4">
        <f t="shared" si="28"/>
        <v>-7.4760318130094561</v>
      </c>
      <c r="AO78" s="4">
        <f t="shared" si="28"/>
        <v>-6.2934342387960669</v>
      </c>
      <c r="AP78" s="4">
        <f t="shared" si="28"/>
        <v>-5.6320606345290685</v>
      </c>
      <c r="AQ78" s="4">
        <f t="shared" si="28"/>
        <v>-8.3496639875388041</v>
      </c>
      <c r="AR78" s="4">
        <f t="shared" si="28"/>
        <v>-10.018766638101994</v>
      </c>
      <c r="AS78" s="4">
        <f t="shared" si="28"/>
        <v>-9.1028753875405926</v>
      </c>
      <c r="AT78" s="4">
        <f t="shared" si="28"/>
        <v>-7.349655338729292</v>
      </c>
      <c r="AU78" s="4">
        <f t="shared" si="28"/>
        <v>-2.2789625442410966</v>
      </c>
      <c r="AV78" s="4">
        <f t="shared" si="28"/>
        <v>5.1572604314070958</v>
      </c>
      <c r="AW78" s="4">
        <f t="shared" si="28"/>
        <v>5.584249642511395</v>
      </c>
      <c r="AX78" s="4">
        <f t="shared" si="28"/>
        <v>3.459998905859095</v>
      </c>
      <c r="AZ78" s="2">
        <f t="shared" si="29"/>
        <v>49.109674553715536</v>
      </c>
      <c r="BA78" s="2">
        <f t="shared" si="29"/>
        <v>58.589570259356897</v>
      </c>
      <c r="BB78" s="2">
        <f t="shared" si="29"/>
        <v>66.787641043659164</v>
      </c>
      <c r="BC78" s="2">
        <f t="shared" si="29"/>
        <v>74.549924894687535</v>
      </c>
      <c r="BD78" s="2">
        <f t="shared" si="29"/>
        <v>81.283533528936388</v>
      </c>
      <c r="BE78" s="2">
        <f t="shared" si="29"/>
        <v>86.698311615991784</v>
      </c>
      <c r="BF78" s="2">
        <f t="shared" si="29"/>
        <v>91.277846733464884</v>
      </c>
      <c r="BG78" s="2">
        <f t="shared" si="29"/>
        <v>94.115455593518931</v>
      </c>
      <c r="BH78" s="2">
        <f t="shared" si="29"/>
        <v>95.407372890411693</v>
      </c>
      <c r="BI78" s="2">
        <f t="shared" si="29"/>
        <v>96.314614707034181</v>
      </c>
      <c r="BJ78" s="2">
        <f t="shared" si="29"/>
        <v>95.91214014839629</v>
      </c>
      <c r="BK78" s="2">
        <f t="shared" si="29"/>
        <v>94.487770963654611</v>
      </c>
      <c r="BL78" s="2">
        <f t="shared" si="29"/>
        <v>90.499740958715776</v>
      </c>
      <c r="BM78" s="2">
        <f t="shared" si="29"/>
        <v>87.029409821555177</v>
      </c>
      <c r="BN78" s="2">
        <f t="shared" si="29"/>
        <v>83.745896681897676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49.260614752648259</v>
      </c>
      <c r="CW78" s="2">
        <f t="shared" si="32"/>
        <v>58.653476988974916</v>
      </c>
      <c r="CX78" s="2">
        <f t="shared" si="32"/>
        <v>66.754582550076535</v>
      </c>
      <c r="CY78" s="2">
        <f t="shared" si="32"/>
        <v>74.502157944986962</v>
      </c>
      <c r="CZ78" s="2">
        <f t="shared" si="32"/>
        <v>81.26775962612777</v>
      </c>
      <c r="DA78" s="2">
        <f t="shared" si="32"/>
        <v>86.697135985690821</v>
      </c>
      <c r="DB78" s="2">
        <f t="shared" si="32"/>
        <v>91.218510844075382</v>
      </c>
      <c r="DC78" s="2">
        <f t="shared" si="32"/>
        <v>94.060241028588564</v>
      </c>
      <c r="DD78" s="2">
        <f t="shared" si="32"/>
        <v>95.345728486542498</v>
      </c>
      <c r="DE78" s="2">
        <f t="shared" si="32"/>
        <v>96.25772812340611</v>
      </c>
      <c r="DF78" s="2">
        <f t="shared" si="32"/>
        <v>95.855272992857991</v>
      </c>
      <c r="DG78" s="2">
        <f t="shared" si="32"/>
        <v>94.455528578826133</v>
      </c>
      <c r="DH78" s="2">
        <f t="shared" si="32"/>
        <v>90.504880176710387</v>
      </c>
      <c r="DI78" s="2">
        <f t="shared" si="32"/>
        <v>87.045278503756947</v>
      </c>
      <c r="DJ78" s="2">
        <f t="shared" si="32"/>
        <v>83.762345325721057</v>
      </c>
      <c r="DL78" s="2">
        <f t="shared" si="33"/>
        <v>44.365238552887739</v>
      </c>
      <c r="DM78" s="2">
        <f t="shared" si="33"/>
        <v>56.359826530993843</v>
      </c>
      <c r="DN78" s="2">
        <f t="shared" si="33"/>
        <v>68.142408524968133</v>
      </c>
      <c r="DO78" s="2">
        <f t="shared" si="33"/>
        <v>76.195344475263653</v>
      </c>
      <c r="DP78" s="2">
        <f t="shared" si="33"/>
        <v>81.890858726112924</v>
      </c>
      <c r="DQ78" s="2">
        <f t="shared" si="33"/>
        <v>86.745093410190222</v>
      </c>
      <c r="DR78" s="2">
        <f t="shared" si="33"/>
        <v>93.757047456040695</v>
      </c>
      <c r="DS78" s="2">
        <f t="shared" si="33"/>
        <v>96.108787525702553</v>
      </c>
      <c r="DT78" s="2">
        <f t="shared" si="33"/>
        <v>97.341577391043216</v>
      </c>
      <c r="DU78" s="2">
        <f t="shared" si="33"/>
        <v>98.248349126281241</v>
      </c>
      <c r="DV78" s="2">
        <f t="shared" si="33"/>
        <v>98.097845516060033</v>
      </c>
      <c r="DW78" s="2">
        <f t="shared" si="33"/>
        <v>95.964364981709352</v>
      </c>
      <c r="DX78" s="2">
        <f t="shared" si="33"/>
        <v>90.200516847374871</v>
      </c>
      <c r="DY78" s="2">
        <f t="shared" si="33"/>
        <v>86.088006176508202</v>
      </c>
      <c r="DZ78" s="2">
        <f t="shared" si="33"/>
        <v>82.747599453570615</v>
      </c>
      <c r="EB78" s="2">
        <f t="shared" si="34"/>
        <v>3.083321746347234E-2</v>
      </c>
      <c r="EC78" s="2">
        <f t="shared" si="34"/>
        <v>2.7862453668841079E-2</v>
      </c>
      <c r="ED78" s="2">
        <f t="shared" si="34"/>
        <v>2.3820345043775389E-2</v>
      </c>
      <c r="EE78" s="2">
        <f t="shared" si="34"/>
        <v>2.8211274331812856E-2</v>
      </c>
      <c r="EF78" s="2">
        <f t="shared" si="34"/>
        <v>2.5315239275745072E-2</v>
      </c>
      <c r="EG78" s="2">
        <f t="shared" si="34"/>
        <v>2.4514041636410945E-2</v>
      </c>
      <c r="EH78" s="2">
        <f t="shared" si="34"/>
        <v>2.3374053031118929E-2</v>
      </c>
      <c r="EI78" s="2">
        <f t="shared" si="34"/>
        <v>2.6953044516275514E-2</v>
      </c>
      <c r="EJ78" s="2">
        <f t="shared" si="34"/>
        <v>3.088630794153429E-2</v>
      </c>
      <c r="EK78" s="2">
        <f t="shared" si="34"/>
        <v>2.8577305044968897E-2</v>
      </c>
      <c r="EL78" s="2">
        <f t="shared" si="34"/>
        <v>2.5358000666618152E-2</v>
      </c>
      <c r="EM78" s="2">
        <f t="shared" si="34"/>
        <v>2.1369039590296658E-2</v>
      </c>
      <c r="EN78" s="2">
        <f t="shared" si="34"/>
        <v>1.6885141865902478E-2</v>
      </c>
      <c r="EO78" s="2">
        <f t="shared" si="34"/>
        <v>1.6576977888174325E-2</v>
      </c>
      <c r="EP78" s="2">
        <f t="shared" si="34"/>
        <v>1.620961885612188E-2</v>
      </c>
    </row>
    <row r="79" spans="2:146" x14ac:dyDescent="0.25">
      <c r="B79" s="2">
        <v>57</v>
      </c>
      <c r="C79" s="49">
        <v>90.551699999999997</v>
      </c>
      <c r="D79" s="49">
        <v>129.73679999999999</v>
      </c>
      <c r="E79" s="49">
        <v>145.7544</v>
      </c>
      <c r="F79" s="49">
        <v>168.333</v>
      </c>
      <c r="G79" s="49">
        <v>170.57900000000001</v>
      </c>
      <c r="H79" s="49">
        <v>179.614</v>
      </c>
      <c r="I79" s="49">
        <v>180.018</v>
      </c>
      <c r="J79" s="49">
        <v>197.125</v>
      </c>
      <c r="K79" s="49">
        <v>211.125</v>
      </c>
      <c r="L79" s="49">
        <v>206.143</v>
      </c>
      <c r="M79" s="49">
        <v>199.179</v>
      </c>
      <c r="N79" s="49">
        <v>180.357</v>
      </c>
      <c r="O79" s="49">
        <v>137.714</v>
      </c>
      <c r="P79" s="49">
        <v>125.089</v>
      </c>
      <c r="Q79" s="49">
        <v>126.75</v>
      </c>
      <c r="T79" s="4">
        <f t="shared" si="27"/>
        <v>92.566531250924555</v>
      </c>
      <c r="U79" s="4">
        <f t="shared" si="27"/>
        <v>135.17413189818751</v>
      </c>
      <c r="V79" s="4">
        <f t="shared" si="27"/>
        <v>151.54731147545138</v>
      </c>
      <c r="W79" s="4">
        <f t="shared" si="27"/>
        <v>176.58105995581263</v>
      </c>
      <c r="X79" s="4">
        <f t="shared" si="27"/>
        <v>181.63877530006911</v>
      </c>
      <c r="Y79" s="4">
        <f t="shared" si="27"/>
        <v>188.71588736119534</v>
      </c>
      <c r="Z79" s="4">
        <f t="shared" si="27"/>
        <v>187.43055721919794</v>
      </c>
      <c r="AA79" s="4">
        <f t="shared" si="27"/>
        <v>206.45259129738341</v>
      </c>
      <c r="AB79" s="4">
        <f t="shared" si="27"/>
        <v>217.29983206390719</v>
      </c>
      <c r="AC79" s="4">
        <f t="shared" si="27"/>
        <v>216.05218640179436</v>
      </c>
      <c r="AD79" s="4">
        <f t="shared" si="27"/>
        <v>210.46454979247915</v>
      </c>
      <c r="AE79" s="4">
        <f t="shared" si="27"/>
        <v>184.53642088872144</v>
      </c>
      <c r="AF79" s="4">
        <f t="shared" si="27"/>
        <v>135.37445125043132</v>
      </c>
      <c r="AG79" s="4">
        <f t="shared" si="27"/>
        <v>121.73967568357901</v>
      </c>
      <c r="AH79" s="4">
        <f t="shared" si="27"/>
        <v>126.04356660216875</v>
      </c>
      <c r="AJ79" s="4">
        <f t="shared" si="28"/>
        <v>-2.0148312509245585</v>
      </c>
      <c r="AK79" s="4">
        <f t="shared" si="28"/>
        <v>-5.4373318981875229</v>
      </c>
      <c r="AL79" s="4">
        <f t="shared" si="28"/>
        <v>-5.7929114754513762</v>
      </c>
      <c r="AM79" s="4">
        <f t="shared" si="28"/>
        <v>-8.2480599558126357</v>
      </c>
      <c r="AN79" s="4">
        <f t="shared" si="28"/>
        <v>-11.059775300069106</v>
      </c>
      <c r="AO79" s="4">
        <f t="shared" si="28"/>
        <v>-9.1018873611953381</v>
      </c>
      <c r="AP79" s="4">
        <f t="shared" si="28"/>
        <v>-7.4125572191979359</v>
      </c>
      <c r="AQ79" s="4">
        <f t="shared" si="28"/>
        <v>-9.3275912973834068</v>
      </c>
      <c r="AR79" s="4">
        <f t="shared" si="28"/>
        <v>-6.1748320639071892</v>
      </c>
      <c r="AS79" s="4">
        <f t="shared" si="28"/>
        <v>-9.9091864017943578</v>
      </c>
      <c r="AT79" s="4">
        <f t="shared" si="28"/>
        <v>-11.285549792479145</v>
      </c>
      <c r="AU79" s="4">
        <f t="shared" si="28"/>
        <v>-4.1794208887214381</v>
      </c>
      <c r="AV79" s="4">
        <f t="shared" si="28"/>
        <v>2.339548749568678</v>
      </c>
      <c r="AW79" s="4">
        <f t="shared" si="28"/>
        <v>3.34932431642099</v>
      </c>
      <c r="AX79" s="4">
        <f t="shared" si="28"/>
        <v>0.70643339783124759</v>
      </c>
      <c r="AZ79" s="2">
        <f t="shared" si="29"/>
        <v>49.121389188327825</v>
      </c>
      <c r="BA79" s="2">
        <f t="shared" si="29"/>
        <v>58.575658732735484</v>
      </c>
      <c r="BB79" s="2">
        <f t="shared" si="29"/>
        <v>66.763782891508797</v>
      </c>
      <c r="BC79" s="2">
        <f t="shared" si="29"/>
        <v>74.512151280616095</v>
      </c>
      <c r="BD79" s="2">
        <f t="shared" si="29"/>
        <v>81.233444146307789</v>
      </c>
      <c r="BE79" s="2">
        <f t="shared" si="29"/>
        <v>86.642863081039195</v>
      </c>
      <c r="BF79" s="2">
        <f t="shared" si="29"/>
        <v>91.250088505365042</v>
      </c>
      <c r="BG79" s="2">
        <f t="shared" si="29"/>
        <v>94.067185387577396</v>
      </c>
      <c r="BH79" s="2">
        <f t="shared" si="29"/>
        <v>95.359452570682379</v>
      </c>
      <c r="BI79" s="2">
        <f t="shared" si="29"/>
        <v>96.265931751111381</v>
      </c>
      <c r="BJ79" s="2">
        <f t="shared" si="29"/>
        <v>95.869148244441618</v>
      </c>
      <c r="BK79" s="2">
        <f t="shared" si="29"/>
        <v>94.428046140049958</v>
      </c>
      <c r="BL79" s="2">
        <f t="shared" si="29"/>
        <v>90.411475445624163</v>
      </c>
      <c r="BM79" s="2">
        <f t="shared" si="29"/>
        <v>86.925494585334079</v>
      </c>
      <c r="BN79" s="2">
        <f t="shared" si="29"/>
        <v>83.633244875944584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49.287034748826045</v>
      </c>
      <c r="CW79" s="2">
        <f t="shared" si="32"/>
        <v>58.646204368985529</v>
      </c>
      <c r="CX79" s="2">
        <f t="shared" si="32"/>
        <v>66.728919165502106</v>
      </c>
      <c r="CY79" s="2">
        <f t="shared" si="32"/>
        <v>74.461158150439914</v>
      </c>
      <c r="CZ79" s="2">
        <f t="shared" si="32"/>
        <v>81.216828070444961</v>
      </c>
      <c r="DA79" s="2">
        <f t="shared" si="32"/>
        <v>86.641904742337829</v>
      </c>
      <c r="DB79" s="2">
        <f t="shared" si="32"/>
        <v>91.186834459498144</v>
      </c>
      <c r="DC79" s="2">
        <f t="shared" si="32"/>
        <v>94.008148165733701</v>
      </c>
      <c r="DD79" s="2">
        <f t="shared" si="32"/>
        <v>95.294162935239953</v>
      </c>
      <c r="DE79" s="2">
        <f t="shared" si="32"/>
        <v>96.206087447997007</v>
      </c>
      <c r="DF79" s="2">
        <f t="shared" si="32"/>
        <v>95.809150980044222</v>
      </c>
      <c r="DG79" s="2">
        <f t="shared" si="32"/>
        <v>94.394096722496997</v>
      </c>
      <c r="DH79" s="2">
        <f t="shared" si="32"/>
        <v>90.417770482765874</v>
      </c>
      <c r="DI79" s="2">
        <f t="shared" si="32"/>
        <v>86.943476270381041</v>
      </c>
      <c r="DJ79" s="2">
        <f t="shared" si="32"/>
        <v>83.651436836719569</v>
      </c>
      <c r="DL79" s="2">
        <f t="shared" si="33"/>
        <v>44.372856025308245</v>
      </c>
      <c r="DM79" s="2">
        <f t="shared" si="33"/>
        <v>56.330854294351496</v>
      </c>
      <c r="DN79" s="2">
        <f t="shared" si="33"/>
        <v>68.06681615921363</v>
      </c>
      <c r="DO79" s="2">
        <f t="shared" si="33"/>
        <v>76.11414505403809</v>
      </c>
      <c r="DP79" s="2">
        <f t="shared" si="33"/>
        <v>81.816903498684823</v>
      </c>
      <c r="DQ79" s="2">
        <f t="shared" si="33"/>
        <v>86.677642724845541</v>
      </c>
      <c r="DR79" s="2">
        <f t="shared" si="33"/>
        <v>93.66045200720815</v>
      </c>
      <c r="DS79" s="2">
        <f t="shared" si="33"/>
        <v>96.010986748914789</v>
      </c>
      <c r="DT79" s="2">
        <f t="shared" si="33"/>
        <v>97.227779940714328</v>
      </c>
      <c r="DU79" s="2">
        <f t="shared" si="33"/>
        <v>98.12121314351694</v>
      </c>
      <c r="DV79" s="2">
        <f t="shared" si="33"/>
        <v>97.972256180299269</v>
      </c>
      <c r="DW79" s="2">
        <f t="shared" si="33"/>
        <v>95.846013634852028</v>
      </c>
      <c r="DX79" s="2">
        <f t="shared" si="33"/>
        <v>90.077205105862944</v>
      </c>
      <c r="DY79" s="2">
        <f t="shared" si="33"/>
        <v>85.952600866667169</v>
      </c>
      <c r="DZ79" s="2">
        <f t="shared" si="33"/>
        <v>82.626291691414366</v>
      </c>
      <c r="EB79" s="2">
        <f t="shared" si="34"/>
        <v>3.3707679312818879E-2</v>
      </c>
      <c r="EC79" s="2">
        <f t="shared" si="34"/>
        <v>3.0468669521259747E-2</v>
      </c>
      <c r="ED79" s="2">
        <f t="shared" si="34"/>
        <v>2.6058602546067459E-2</v>
      </c>
      <c r="EE79" s="2">
        <f t="shared" si="34"/>
        <v>3.0849082993447557E-2</v>
      </c>
      <c r="EF79" s="2">
        <f t="shared" si="34"/>
        <v>2.7689978760781137E-2</v>
      </c>
      <c r="EG79" s="2">
        <f t="shared" si="34"/>
        <v>2.6815691153124599E-2</v>
      </c>
      <c r="EH79" s="2">
        <f t="shared" si="34"/>
        <v>2.5571473619861677E-2</v>
      </c>
      <c r="EI79" s="2">
        <f t="shared" si="34"/>
        <v>2.9476774783280535E-2</v>
      </c>
      <c r="EJ79" s="2">
        <f t="shared" si="34"/>
        <v>3.3765546774562623E-2</v>
      </c>
      <c r="EK79" s="2">
        <f t="shared" si="34"/>
        <v>3.1248237781138589E-2</v>
      </c>
      <c r="EL79" s="2">
        <f t="shared" si="34"/>
        <v>2.7736637307481739E-2</v>
      </c>
      <c r="EM79" s="2">
        <f t="shared" si="34"/>
        <v>2.3382479578598528E-2</v>
      </c>
      <c r="EN79" s="2">
        <f t="shared" si="34"/>
        <v>1.8484078443193643E-2</v>
      </c>
      <c r="EO79" s="2">
        <f t="shared" si="34"/>
        <v>1.8147271573775652E-2</v>
      </c>
      <c r="EP79" s="2">
        <f t="shared" si="34"/>
        <v>1.7745741525773087E-2</v>
      </c>
    </row>
    <row r="80" spans="2:146" x14ac:dyDescent="0.25">
      <c r="B80" s="2">
        <v>58</v>
      </c>
      <c r="C80" s="49">
        <v>97.017200000000003</v>
      </c>
      <c r="D80" s="49">
        <v>134.3158</v>
      </c>
      <c r="E80" s="49">
        <v>151.01750000000001</v>
      </c>
      <c r="F80" s="49">
        <v>174.24600000000001</v>
      </c>
      <c r="G80" s="49">
        <v>180.702</v>
      </c>
      <c r="H80" s="49">
        <v>188.84200000000001</v>
      </c>
      <c r="I80" s="49">
        <v>191.571</v>
      </c>
      <c r="J80" s="49">
        <v>206.482</v>
      </c>
      <c r="K80" s="49">
        <v>216.089</v>
      </c>
      <c r="L80" s="49">
        <v>214.375</v>
      </c>
      <c r="M80" s="49">
        <v>210.429</v>
      </c>
      <c r="N80" s="49">
        <v>191.393</v>
      </c>
      <c r="O80" s="49">
        <v>151.286</v>
      </c>
      <c r="P80" s="49">
        <v>134.768</v>
      </c>
      <c r="Q80" s="49">
        <v>138.196</v>
      </c>
      <c r="T80" s="4">
        <f t="shared" si="27"/>
        <v>100.01482237046291</v>
      </c>
      <c r="U80" s="4">
        <f t="shared" si="27"/>
        <v>138.49906501155493</v>
      </c>
      <c r="V80" s="4">
        <f t="shared" si="27"/>
        <v>156.60702160293835</v>
      </c>
      <c r="W80" s="4">
        <f t="shared" si="27"/>
        <v>178.75674307329564</v>
      </c>
      <c r="X80" s="4">
        <f t="shared" si="27"/>
        <v>189.5541644916209</v>
      </c>
      <c r="Y80" s="4">
        <f t="shared" si="27"/>
        <v>198.89679980624661</v>
      </c>
      <c r="Z80" s="4">
        <f t="shared" si="27"/>
        <v>200.78220834560727</v>
      </c>
      <c r="AA80" s="4">
        <f t="shared" si="27"/>
        <v>214.69441757079281</v>
      </c>
      <c r="AB80" s="4">
        <f t="shared" si="27"/>
        <v>215.23192143731589</v>
      </c>
      <c r="AC80" s="4">
        <f t="shared" si="27"/>
        <v>220.03762954435624</v>
      </c>
      <c r="AD80" s="4">
        <f t="shared" si="27"/>
        <v>218.90863942156295</v>
      </c>
      <c r="AE80" s="4">
        <f t="shared" si="27"/>
        <v>200.13945918655983</v>
      </c>
      <c r="AF80" s="4">
        <f t="shared" si="27"/>
        <v>150.5969895599136</v>
      </c>
      <c r="AG80" s="4">
        <f t="shared" si="27"/>
        <v>134.85325324985084</v>
      </c>
      <c r="AH80" s="4">
        <f t="shared" si="27"/>
        <v>139.52239364015969</v>
      </c>
      <c r="AJ80" s="4">
        <f t="shared" si="28"/>
        <v>-2.9976223704629064</v>
      </c>
      <c r="AK80" s="4">
        <f t="shared" si="28"/>
        <v>-4.183265011554937</v>
      </c>
      <c r="AL80" s="4">
        <f t="shared" si="28"/>
        <v>-5.5895216029383334</v>
      </c>
      <c r="AM80" s="4">
        <f t="shared" si="28"/>
        <v>-4.5107430732956288</v>
      </c>
      <c r="AN80" s="4">
        <f t="shared" si="28"/>
        <v>-8.852164491620897</v>
      </c>
      <c r="AO80" s="4">
        <f t="shared" si="28"/>
        <v>-10.054799806246592</v>
      </c>
      <c r="AP80" s="4">
        <f t="shared" si="28"/>
        <v>-9.2112083456072753</v>
      </c>
      <c r="AQ80" s="4">
        <f t="shared" si="28"/>
        <v>-8.2124175707928089</v>
      </c>
      <c r="AR80" s="4">
        <f t="shared" si="28"/>
        <v>0.85707856268410865</v>
      </c>
      <c r="AS80" s="4">
        <f t="shared" si="28"/>
        <v>-5.6626295443562356</v>
      </c>
      <c r="AT80" s="4">
        <f t="shared" si="28"/>
        <v>-8.4796394215629505</v>
      </c>
      <c r="AU80" s="4">
        <f t="shared" si="28"/>
        <v>-8.7464591865598322</v>
      </c>
      <c r="AV80" s="4">
        <f t="shared" si="28"/>
        <v>0.68901044008640611</v>
      </c>
      <c r="AW80" s="4">
        <f t="shared" si="28"/>
        <v>-8.525324985083671E-2</v>
      </c>
      <c r="AX80" s="4">
        <f t="shared" si="28"/>
        <v>-1.3263936401596936</v>
      </c>
      <c r="AZ80" s="2">
        <f t="shared" si="29"/>
        <v>49.131724061703039</v>
      </c>
      <c r="BA80" s="2">
        <f t="shared" si="29"/>
        <v>58.561083889821866</v>
      </c>
      <c r="BB80" s="2">
        <f t="shared" si="29"/>
        <v>66.739964202888089</v>
      </c>
      <c r="BC80" s="2">
        <f t="shared" si="29"/>
        <v>74.474549562384311</v>
      </c>
      <c r="BD80" s="2">
        <f t="shared" si="29"/>
        <v>81.183369967443952</v>
      </c>
      <c r="BE80" s="2">
        <f t="shared" si="29"/>
        <v>86.587363226000775</v>
      </c>
      <c r="BF80" s="2">
        <f t="shared" si="29"/>
        <v>91.222528311328603</v>
      </c>
      <c r="BG80" s="2">
        <f t="shared" si="29"/>
        <v>94.019131639668103</v>
      </c>
      <c r="BH80" s="2">
        <f t="shared" si="29"/>
        <v>95.311657051004772</v>
      </c>
      <c r="BI80" s="2">
        <f t="shared" si="29"/>
        <v>96.217288595669942</v>
      </c>
      <c r="BJ80" s="2">
        <f t="shared" si="29"/>
        <v>95.826228728786489</v>
      </c>
      <c r="BK80" s="2">
        <f t="shared" si="29"/>
        <v>94.368349837107758</v>
      </c>
      <c r="BL80" s="2">
        <f t="shared" si="29"/>
        <v>90.323038290153562</v>
      </c>
      <c r="BM80" s="2">
        <f t="shared" si="29"/>
        <v>86.821324502752788</v>
      </c>
      <c r="BN80" s="2">
        <f t="shared" si="29"/>
        <v>83.520413350638492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49.313454745003831</v>
      </c>
      <c r="CW80" s="2">
        <f t="shared" si="32"/>
        <v>58.638931748996143</v>
      </c>
      <c r="CX80" s="2">
        <f t="shared" si="32"/>
        <v>66.703255780927677</v>
      </c>
      <c r="CY80" s="2">
        <f t="shared" si="32"/>
        <v>74.42015835589288</v>
      </c>
      <c r="CZ80" s="2">
        <f t="shared" si="32"/>
        <v>81.165896514762167</v>
      </c>
      <c r="DA80" s="2">
        <f t="shared" si="32"/>
        <v>86.586673498984837</v>
      </c>
      <c r="DB80" s="2">
        <f t="shared" si="32"/>
        <v>91.155158074920905</v>
      </c>
      <c r="DC80" s="2">
        <f t="shared" si="32"/>
        <v>93.956055302878852</v>
      </c>
      <c r="DD80" s="2">
        <f t="shared" si="32"/>
        <v>95.242597383937394</v>
      </c>
      <c r="DE80" s="2">
        <f t="shared" si="32"/>
        <v>96.154446772587889</v>
      </c>
      <c r="DF80" s="2">
        <f t="shared" si="32"/>
        <v>95.763028967230454</v>
      </c>
      <c r="DG80" s="2">
        <f t="shared" si="32"/>
        <v>94.332664866167875</v>
      </c>
      <c r="DH80" s="2">
        <f t="shared" si="32"/>
        <v>90.330660788821348</v>
      </c>
      <c r="DI80" s="2">
        <f t="shared" si="32"/>
        <v>86.841674037005134</v>
      </c>
      <c r="DJ80" s="2">
        <f t="shared" si="32"/>
        <v>83.540528347718066</v>
      </c>
      <c r="DL80" s="2">
        <f t="shared" si="33"/>
        <v>44.380473497728751</v>
      </c>
      <c r="DM80" s="2">
        <f t="shared" si="33"/>
        <v>56.301882057709157</v>
      </c>
      <c r="DN80" s="2">
        <f t="shared" si="33"/>
        <v>67.991223793459113</v>
      </c>
      <c r="DO80" s="2">
        <f t="shared" si="33"/>
        <v>76.032945632812527</v>
      </c>
      <c r="DP80" s="2">
        <f t="shared" si="33"/>
        <v>81.742948271256736</v>
      </c>
      <c r="DQ80" s="2">
        <f t="shared" si="33"/>
        <v>86.610192039500859</v>
      </c>
      <c r="DR80" s="2">
        <f t="shared" si="33"/>
        <v>93.563856558375619</v>
      </c>
      <c r="DS80" s="2">
        <f t="shared" si="33"/>
        <v>95.913185972127039</v>
      </c>
      <c r="DT80" s="2">
        <f t="shared" si="33"/>
        <v>97.113982490385453</v>
      </c>
      <c r="DU80" s="2">
        <f t="shared" si="33"/>
        <v>97.994077160752653</v>
      </c>
      <c r="DV80" s="2">
        <f t="shared" si="33"/>
        <v>97.846666844538504</v>
      </c>
      <c r="DW80" s="2">
        <f t="shared" si="33"/>
        <v>95.72766228799469</v>
      </c>
      <c r="DX80" s="2">
        <f t="shared" si="33"/>
        <v>89.953893364351018</v>
      </c>
      <c r="DY80" s="2">
        <f t="shared" si="33"/>
        <v>85.817195556826135</v>
      </c>
      <c r="DZ80" s="2">
        <f t="shared" si="33"/>
        <v>82.504983929258131</v>
      </c>
      <c r="EB80" s="2">
        <f t="shared" si="34"/>
        <v>3.6839929890505892E-2</v>
      </c>
      <c r="EC80" s="2">
        <f t="shared" si="34"/>
        <v>3.3310314053018583E-2</v>
      </c>
      <c r="ED80" s="2">
        <f t="shared" si="34"/>
        <v>2.8501035431979987E-2</v>
      </c>
      <c r="EE80" s="2">
        <f t="shared" si="34"/>
        <v>3.3724972455956223E-2</v>
      </c>
      <c r="EF80" s="2">
        <f t="shared" si="34"/>
        <v>3.0280564065735441E-2</v>
      </c>
      <c r="EG80" s="2">
        <f t="shared" si="34"/>
        <v>2.9326948051146415E-2</v>
      </c>
      <c r="EH80" s="2">
        <f t="shared" si="34"/>
        <v>2.7969559855861557E-2</v>
      </c>
      <c r="EI80" s="2">
        <f t="shared" si="34"/>
        <v>3.2228985923300334E-2</v>
      </c>
      <c r="EJ80" s="2">
        <f t="shared" si="34"/>
        <v>3.6902969265619485E-2</v>
      </c>
      <c r="EK80" s="2">
        <f t="shared" si="34"/>
        <v>3.4160026647932044E-2</v>
      </c>
      <c r="EL80" s="2">
        <f t="shared" si="34"/>
        <v>3.0331451661689143E-2</v>
      </c>
      <c r="EM80" s="2">
        <f t="shared" si="34"/>
        <v>2.5580671606660398E-2</v>
      </c>
      <c r="EN80" s="2">
        <f t="shared" si="34"/>
        <v>2.0231310279789472E-2</v>
      </c>
      <c r="EO80" s="2">
        <f t="shared" si="34"/>
        <v>1.9863310597603209E-2</v>
      </c>
      <c r="EP80" s="2">
        <f t="shared" si="34"/>
        <v>1.942456230848261E-2</v>
      </c>
    </row>
    <row r="81" spans="2:146" x14ac:dyDescent="0.25">
      <c r="B81" s="2">
        <v>59</v>
      </c>
      <c r="C81" s="49">
        <v>102.03449999999999</v>
      </c>
      <c r="D81" s="49">
        <v>136.9649</v>
      </c>
      <c r="E81" s="49">
        <v>153.98249999999999</v>
      </c>
      <c r="F81" s="49">
        <v>175.52600000000001</v>
      </c>
      <c r="G81" s="49">
        <v>187.87700000000001</v>
      </c>
      <c r="H81" s="49">
        <v>197.018</v>
      </c>
      <c r="I81" s="49">
        <v>201.964</v>
      </c>
      <c r="J81" s="49">
        <v>214.071</v>
      </c>
      <c r="K81" s="49">
        <v>217.107</v>
      </c>
      <c r="L81" s="49">
        <v>217.857</v>
      </c>
      <c r="M81" s="49">
        <v>217.732</v>
      </c>
      <c r="N81" s="49">
        <v>201.339</v>
      </c>
      <c r="O81" s="49">
        <v>162.911</v>
      </c>
      <c r="P81" s="49">
        <v>147.875</v>
      </c>
      <c r="Q81" s="49">
        <v>149.161</v>
      </c>
      <c r="T81" s="4">
        <f t="shared" si="27"/>
        <v>106.39615414570848</v>
      </c>
      <c r="U81" s="4">
        <f t="shared" si="27"/>
        <v>138.56731257872607</v>
      </c>
      <c r="V81" s="4">
        <f t="shared" si="27"/>
        <v>157.91411842997994</v>
      </c>
      <c r="W81" s="4">
        <f t="shared" si="27"/>
        <v>174.54703000321155</v>
      </c>
      <c r="X81" s="4">
        <f t="shared" si="27"/>
        <v>190.8994108207915</v>
      </c>
      <c r="Y81" s="4">
        <f t="shared" si="27"/>
        <v>202.72142816592205</v>
      </c>
      <c r="Z81" s="4">
        <f t="shared" si="27"/>
        <v>208.74990334701337</v>
      </c>
      <c r="AA81" s="4">
        <f t="shared" si="27"/>
        <v>215.71900782883154</v>
      </c>
      <c r="AB81" s="4">
        <f t="shared" si="27"/>
        <v>206.49778369107787</v>
      </c>
      <c r="AC81" s="4">
        <f t="shared" si="27"/>
        <v>217.21033935282628</v>
      </c>
      <c r="AD81" s="4">
        <f t="shared" si="27"/>
        <v>220.91620607500511</v>
      </c>
      <c r="AE81" s="4">
        <f t="shared" si="27"/>
        <v>211.83579569146517</v>
      </c>
      <c r="AF81" s="4">
        <f t="shared" si="27"/>
        <v>166.85518252937203</v>
      </c>
      <c r="AG81" s="4">
        <f t="shared" si="27"/>
        <v>149.68000142958573</v>
      </c>
      <c r="AH81" s="4">
        <f t="shared" si="27"/>
        <v>153.9394273228144</v>
      </c>
      <c r="AJ81" s="4">
        <f t="shared" si="28"/>
        <v>-4.361654145708485</v>
      </c>
      <c r="AK81" s="4">
        <f t="shared" si="28"/>
        <v>-1.6024125787260743</v>
      </c>
      <c r="AL81" s="4">
        <f t="shared" si="28"/>
        <v>-3.9316184299799488</v>
      </c>
      <c r="AM81" s="4">
        <f t="shared" si="28"/>
        <v>0.97896999678846441</v>
      </c>
      <c r="AN81" s="4">
        <f t="shared" si="28"/>
        <v>-3.0224108207914924</v>
      </c>
      <c r="AO81" s="4">
        <f t="shared" si="28"/>
        <v>-5.7034281659220483</v>
      </c>
      <c r="AP81" s="4">
        <f t="shared" si="28"/>
        <v>-6.7859033470133738</v>
      </c>
      <c r="AQ81" s="4">
        <f t="shared" si="28"/>
        <v>-1.6480078288315383</v>
      </c>
      <c r="AR81" s="4">
        <f t="shared" si="28"/>
        <v>10.609216308922129</v>
      </c>
      <c r="AS81" s="4">
        <f t="shared" si="28"/>
        <v>0.64666064717371796</v>
      </c>
      <c r="AT81" s="4">
        <f t="shared" si="28"/>
        <v>-3.1842060750051076</v>
      </c>
      <c r="AU81" s="4">
        <f t="shared" si="28"/>
        <v>-10.496795691465167</v>
      </c>
      <c r="AV81" s="4">
        <f t="shared" si="28"/>
        <v>-3.9441825293720285</v>
      </c>
      <c r="AW81" s="4">
        <f t="shared" si="28"/>
        <v>-1.8050014295857295</v>
      </c>
      <c r="AX81" s="4">
        <f t="shared" si="28"/>
        <v>-4.7784273228143945</v>
      </c>
      <c r="AZ81" s="2">
        <f t="shared" si="29"/>
        <v>49.140559911574911</v>
      </c>
      <c r="BA81" s="2">
        <f t="shared" si="29"/>
        <v>58.545784069600728</v>
      </c>
      <c r="BB81" s="2">
        <f t="shared" si="29"/>
        <v>66.716175967499396</v>
      </c>
      <c r="BC81" s="2">
        <f t="shared" si="29"/>
        <v>74.437122205782188</v>
      </c>
      <c r="BD81" s="2">
        <f t="shared" si="29"/>
        <v>81.133306205130751</v>
      </c>
      <c r="BE81" s="2">
        <f t="shared" si="29"/>
        <v>86.531804568369807</v>
      </c>
      <c r="BF81" s="2">
        <f t="shared" si="29"/>
        <v>91.195167306713472</v>
      </c>
      <c r="BG81" s="2">
        <f t="shared" si="29"/>
        <v>93.971299646424285</v>
      </c>
      <c r="BH81" s="2">
        <f t="shared" si="29"/>
        <v>95.263976436732875</v>
      </c>
      <c r="BI81" s="2">
        <f t="shared" si="29"/>
        <v>96.168666000234026</v>
      </c>
      <c r="BJ81" s="2">
        <f t="shared" si="29"/>
        <v>95.78336672577889</v>
      </c>
      <c r="BK81" s="2">
        <f t="shared" si="29"/>
        <v>94.30867188931721</v>
      </c>
      <c r="BL81" s="2">
        <f t="shared" si="29"/>
        <v>90.234407960669884</v>
      </c>
      <c r="BM81" s="2">
        <f t="shared" si="29"/>
        <v>86.716871196353509</v>
      </c>
      <c r="BN81" s="2">
        <f t="shared" si="29"/>
        <v>83.407384383270212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49.339874741181625</v>
      </c>
      <c r="CW81" s="2">
        <f t="shared" si="32"/>
        <v>58.631659129006756</v>
      </c>
      <c r="CX81" s="2">
        <f t="shared" si="32"/>
        <v>66.677592396353248</v>
      </c>
      <c r="CY81" s="2">
        <f t="shared" si="32"/>
        <v>74.379158561345847</v>
      </c>
      <c r="CZ81" s="2">
        <f t="shared" si="32"/>
        <v>81.114964959079359</v>
      </c>
      <c r="DA81" s="2">
        <f t="shared" si="32"/>
        <v>86.531442255631845</v>
      </c>
      <c r="DB81" s="2">
        <f t="shared" si="32"/>
        <v>91.123481690343667</v>
      </c>
      <c r="DC81" s="2">
        <f t="shared" si="32"/>
        <v>93.903962440023989</v>
      </c>
      <c r="DD81" s="2">
        <f t="shared" si="32"/>
        <v>95.191031832634849</v>
      </c>
      <c r="DE81" s="2">
        <f t="shared" si="32"/>
        <v>96.102806097178785</v>
      </c>
      <c r="DF81" s="2">
        <f t="shared" si="32"/>
        <v>95.716906954416686</v>
      </c>
      <c r="DG81" s="2">
        <f t="shared" si="32"/>
        <v>94.271233009838753</v>
      </c>
      <c r="DH81" s="2">
        <f t="shared" si="32"/>
        <v>90.243551094876835</v>
      </c>
      <c r="DI81" s="2">
        <f t="shared" si="32"/>
        <v>86.739871803629228</v>
      </c>
      <c r="DJ81" s="2">
        <f t="shared" si="32"/>
        <v>83.429619858716578</v>
      </c>
      <c r="DL81" s="2">
        <f t="shared" si="33"/>
        <v>44.388090970149257</v>
      </c>
      <c r="DM81" s="2">
        <f t="shared" si="33"/>
        <v>56.272909821066811</v>
      </c>
      <c r="DN81" s="2">
        <f t="shared" si="33"/>
        <v>67.915631427704611</v>
      </c>
      <c r="DO81" s="2">
        <f t="shared" si="33"/>
        <v>75.951746211586965</v>
      </c>
      <c r="DP81" s="2">
        <f t="shared" si="33"/>
        <v>81.668993043828635</v>
      </c>
      <c r="DQ81" s="2">
        <f t="shared" si="33"/>
        <v>86.542741354156178</v>
      </c>
      <c r="DR81" s="2">
        <f t="shared" si="33"/>
        <v>93.467261109543088</v>
      </c>
      <c r="DS81" s="2">
        <f t="shared" si="33"/>
        <v>95.815385195339289</v>
      </c>
      <c r="DT81" s="2">
        <f t="shared" si="33"/>
        <v>97.000185040056579</v>
      </c>
      <c r="DU81" s="2">
        <f t="shared" si="33"/>
        <v>97.866941177988366</v>
      </c>
      <c r="DV81" s="2">
        <f t="shared" si="33"/>
        <v>97.721077508777753</v>
      </c>
      <c r="DW81" s="2">
        <f t="shared" si="33"/>
        <v>95.609310941137352</v>
      </c>
      <c r="DX81" s="2">
        <f t="shared" si="33"/>
        <v>89.830581622839105</v>
      </c>
      <c r="DY81" s="2">
        <f t="shared" si="33"/>
        <v>85.681790246985102</v>
      </c>
      <c r="DZ81" s="2">
        <f t="shared" si="33"/>
        <v>82.383676167101882</v>
      </c>
      <c r="EB81" s="2">
        <f t="shared" si="34"/>
        <v>4.02511173393095E-2</v>
      </c>
      <c r="EC81" s="2">
        <f t="shared" si="34"/>
        <v>3.6407031097778347E-2</v>
      </c>
      <c r="ED81" s="2">
        <f t="shared" si="34"/>
        <v>3.1165068442185306E-2</v>
      </c>
      <c r="EE81" s="2">
        <f t="shared" si="34"/>
        <v>3.6858768684499374E-2</v>
      </c>
      <c r="EF81" s="2">
        <f t="shared" si="34"/>
        <v>3.3105264076452541E-2</v>
      </c>
      <c r="EG81" s="2">
        <f t="shared" si="34"/>
        <v>3.2065632243427858E-2</v>
      </c>
      <c r="EH81" s="2">
        <f t="shared" si="34"/>
        <v>3.0585479069653906E-2</v>
      </c>
      <c r="EI81" s="2">
        <f t="shared" si="34"/>
        <v>3.5228839990026024E-2</v>
      </c>
      <c r="EJ81" s="2">
        <f t="shared" si="34"/>
        <v>4.0319749482127382E-2</v>
      </c>
      <c r="EK81" s="2">
        <f t="shared" si="34"/>
        <v>3.7332687146054297E-2</v>
      </c>
      <c r="EL81" s="2">
        <f t="shared" si="34"/>
        <v>3.3160736354293348E-2</v>
      </c>
      <c r="EM81" s="2">
        <f t="shared" si="34"/>
        <v>2.7979595659369864E-2</v>
      </c>
      <c r="EN81" s="2">
        <f t="shared" si="34"/>
        <v>2.2139976017691274E-2</v>
      </c>
      <c r="EO81" s="2">
        <f t="shared" si="34"/>
        <v>2.1738028728777559E-2</v>
      </c>
      <c r="EP81" s="2">
        <f t="shared" si="34"/>
        <v>2.1258769114082962E-2</v>
      </c>
    </row>
    <row r="82" spans="2:146" x14ac:dyDescent="0.25">
      <c r="B82" s="2">
        <v>60</v>
      </c>
      <c r="C82" s="49">
        <v>106.89660000000001</v>
      </c>
      <c r="D82" s="49">
        <v>137.8947</v>
      </c>
      <c r="E82" s="49">
        <v>156.08770000000001</v>
      </c>
      <c r="F82" s="49">
        <v>174.018</v>
      </c>
      <c r="G82" s="49">
        <v>191.49100000000001</v>
      </c>
      <c r="H82" s="49">
        <v>201.49100000000001</v>
      </c>
      <c r="I82" s="49">
        <v>206.714</v>
      </c>
      <c r="J82" s="49">
        <v>215.179</v>
      </c>
      <c r="K82" s="49">
        <v>211.571</v>
      </c>
      <c r="L82" s="49">
        <v>219.143</v>
      </c>
      <c r="M82" s="49">
        <v>221.036</v>
      </c>
      <c r="N82" s="49">
        <v>211.339</v>
      </c>
      <c r="O82" s="49">
        <v>175.714</v>
      </c>
      <c r="P82" s="49">
        <v>160.661</v>
      </c>
      <c r="Q82" s="49">
        <v>161.214</v>
      </c>
      <c r="T82" s="4">
        <f t="shared" si="27"/>
        <v>111.04544737516308</v>
      </c>
      <c r="U82" s="4">
        <f t="shared" si="27"/>
        <v>135.36863787704806</v>
      </c>
      <c r="V82" s="4">
        <f t="shared" si="27"/>
        <v>155.29881643098645</v>
      </c>
      <c r="W82" s="4">
        <f t="shared" si="27"/>
        <v>164.70121981434772</v>
      </c>
      <c r="X82" s="4">
        <f t="shared" si="27"/>
        <v>185.41698337195589</v>
      </c>
      <c r="Y82" s="4">
        <f t="shared" si="27"/>
        <v>199.49851289803652</v>
      </c>
      <c r="Z82" s="4">
        <f t="shared" si="27"/>
        <v>209.97855755473651</v>
      </c>
      <c r="AA82" s="4">
        <f t="shared" si="27"/>
        <v>209.33206005494264</v>
      </c>
      <c r="AB82" s="4">
        <f t="shared" si="27"/>
        <v>192.53150894794265</v>
      </c>
      <c r="AC82" s="4">
        <f t="shared" si="27"/>
        <v>208.0215103077704</v>
      </c>
      <c r="AD82" s="4">
        <f t="shared" si="27"/>
        <v>216.15901816923443</v>
      </c>
      <c r="AE82" s="4">
        <f t="shared" si="27"/>
        <v>217.86602935380463</v>
      </c>
      <c r="AF82" s="4">
        <f t="shared" si="27"/>
        <v>182.51018583861429</v>
      </c>
      <c r="AG82" s="4">
        <f t="shared" si="27"/>
        <v>165.03177843501865</v>
      </c>
      <c r="AH82" s="4">
        <f t="shared" si="27"/>
        <v>168.02093855159271</v>
      </c>
      <c r="AJ82" s="4">
        <f t="shared" si="28"/>
        <v>-4.1488473751630721</v>
      </c>
      <c r="AK82" s="4">
        <f t="shared" si="28"/>
        <v>2.5260621229519415</v>
      </c>
      <c r="AL82" s="4">
        <f t="shared" si="28"/>
        <v>0.7888835690135636</v>
      </c>
      <c r="AM82" s="4">
        <f t="shared" si="28"/>
        <v>9.3167801856522772</v>
      </c>
      <c r="AN82" s="4">
        <f t="shared" si="28"/>
        <v>6.0740166280441201</v>
      </c>
      <c r="AO82" s="4">
        <f t="shared" si="28"/>
        <v>1.9924871019634907</v>
      </c>
      <c r="AP82" s="4">
        <f t="shared" si="28"/>
        <v>-3.2645575547365127</v>
      </c>
      <c r="AQ82" s="4">
        <f t="shared" si="28"/>
        <v>5.8469399450573576</v>
      </c>
      <c r="AR82" s="4">
        <f t="shared" si="28"/>
        <v>19.039491052057343</v>
      </c>
      <c r="AS82" s="4">
        <f t="shared" si="28"/>
        <v>11.121489692229602</v>
      </c>
      <c r="AT82" s="4">
        <f t="shared" si="28"/>
        <v>4.8769818307655726</v>
      </c>
      <c r="AU82" s="4">
        <f t="shared" si="28"/>
        <v>-6.527029353804636</v>
      </c>
      <c r="AV82" s="4">
        <f t="shared" si="28"/>
        <v>-6.7961858386142922</v>
      </c>
      <c r="AW82" s="4">
        <f t="shared" si="28"/>
        <v>-4.37077843501865</v>
      </c>
      <c r="AX82" s="4">
        <f t="shared" si="28"/>
        <v>-6.8069385515927081</v>
      </c>
      <c r="AZ82" s="2">
        <f t="shared" si="29"/>
        <v>49.147769145551237</v>
      </c>
      <c r="BA82" s="2">
        <f t="shared" si="29"/>
        <v>58.529692750971762</v>
      </c>
      <c r="BB82" s="2">
        <f t="shared" si="29"/>
        <v>66.692407184481681</v>
      </c>
      <c r="BC82" s="2">
        <f t="shared" si="29"/>
        <v>74.399870526580543</v>
      </c>
      <c r="BD82" s="2">
        <f t="shared" si="29"/>
        <v>81.083247071681214</v>
      </c>
      <c r="BE82" s="2">
        <f t="shared" si="29"/>
        <v>86.476178753474457</v>
      </c>
      <c r="BF82" s="2">
        <f t="shared" si="29"/>
        <v>91.168005022618232</v>
      </c>
      <c r="BG82" s="2">
        <f t="shared" si="29"/>
        <v>93.923693649519763</v>
      </c>
      <c r="BH82" s="2">
        <f t="shared" si="29"/>
        <v>95.216397931709025</v>
      </c>
      <c r="BI82" s="2">
        <f t="shared" si="29"/>
        <v>96.120040933362191</v>
      </c>
      <c r="BJ82" s="2">
        <f t="shared" si="29"/>
        <v>95.740544018642538</v>
      </c>
      <c r="BK82" s="2">
        <f t="shared" si="29"/>
        <v>94.2490000203113</v>
      </c>
      <c r="BL82" s="2">
        <f t="shared" si="29"/>
        <v>90.145560554447783</v>
      </c>
      <c r="BM82" s="2">
        <f t="shared" si="29"/>
        <v>86.612103424714576</v>
      </c>
      <c r="BN82" s="2">
        <f t="shared" si="29"/>
        <v>83.294138649808687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49.366294737359411</v>
      </c>
      <c r="CW82" s="2">
        <f t="shared" si="32"/>
        <v>58.62438650901737</v>
      </c>
      <c r="CX82" s="2">
        <f t="shared" si="32"/>
        <v>66.651929011778805</v>
      </c>
      <c r="CY82" s="2">
        <f t="shared" si="32"/>
        <v>74.338158766798813</v>
      </c>
      <c r="CZ82" s="2">
        <f t="shared" si="32"/>
        <v>81.064033403396564</v>
      </c>
      <c r="DA82" s="2">
        <f t="shared" si="32"/>
        <v>86.476211012278839</v>
      </c>
      <c r="DB82" s="2">
        <f t="shared" si="32"/>
        <v>91.091805305766414</v>
      </c>
      <c r="DC82" s="2">
        <f t="shared" si="32"/>
        <v>93.851869577169126</v>
      </c>
      <c r="DD82" s="2">
        <f t="shared" si="32"/>
        <v>95.139466281332304</v>
      </c>
      <c r="DE82" s="2">
        <f t="shared" si="32"/>
        <v>96.051165421769667</v>
      </c>
      <c r="DF82" s="2">
        <f t="shared" si="32"/>
        <v>95.670784941602918</v>
      </c>
      <c r="DG82" s="2">
        <f t="shared" si="32"/>
        <v>94.20980115350963</v>
      </c>
      <c r="DH82" s="2">
        <f t="shared" si="32"/>
        <v>90.156441400932309</v>
      </c>
      <c r="DI82" s="2">
        <f t="shared" si="32"/>
        <v>86.638069570253336</v>
      </c>
      <c r="DJ82" s="2">
        <f t="shared" si="32"/>
        <v>83.318711369715089</v>
      </c>
      <c r="DL82" s="2">
        <f t="shared" si="33"/>
        <v>44.395708442569763</v>
      </c>
      <c r="DM82" s="2">
        <f t="shared" si="33"/>
        <v>56.243937584424465</v>
      </c>
      <c r="DN82" s="2">
        <f t="shared" si="33"/>
        <v>67.840039061950108</v>
      </c>
      <c r="DO82" s="2">
        <f t="shared" si="33"/>
        <v>75.870546790361416</v>
      </c>
      <c r="DP82" s="2">
        <f t="shared" si="33"/>
        <v>81.595037816400549</v>
      </c>
      <c r="DQ82" s="2">
        <f t="shared" si="33"/>
        <v>86.475290668811496</v>
      </c>
      <c r="DR82" s="2">
        <f t="shared" si="33"/>
        <v>93.370665660710543</v>
      </c>
      <c r="DS82" s="2">
        <f t="shared" si="33"/>
        <v>95.717584418551539</v>
      </c>
      <c r="DT82" s="2">
        <f t="shared" si="33"/>
        <v>96.88638758972769</v>
      </c>
      <c r="DU82" s="2">
        <f t="shared" si="33"/>
        <v>97.739805195224065</v>
      </c>
      <c r="DV82" s="2">
        <f t="shared" si="33"/>
        <v>97.595488173016989</v>
      </c>
      <c r="DW82" s="2">
        <f t="shared" si="33"/>
        <v>95.490959594280028</v>
      </c>
      <c r="DX82" s="2">
        <f t="shared" si="33"/>
        <v>89.707269881327178</v>
      </c>
      <c r="DY82" s="2">
        <f t="shared" si="33"/>
        <v>85.546384937144069</v>
      </c>
      <c r="DZ82" s="2">
        <f t="shared" si="33"/>
        <v>82.262368404945647</v>
      </c>
      <c r="EB82" s="2">
        <f t="shared" si="34"/>
        <v>4.3963745692785626E-2</v>
      </c>
      <c r="EC82" s="2">
        <f t="shared" si="34"/>
        <v>3.9779789882197887E-2</v>
      </c>
      <c r="ED82" s="2">
        <f t="shared" si="34"/>
        <v>3.4069379934154598E-2</v>
      </c>
      <c r="EE82" s="2">
        <f t="shared" si="34"/>
        <v>4.0271627572661957E-2</v>
      </c>
      <c r="EF82" s="2">
        <f t="shared" si="34"/>
        <v>3.6183632026628477E-2</v>
      </c>
      <c r="EG82" s="2">
        <f t="shared" si="34"/>
        <v>3.5050832141907615E-2</v>
      </c>
      <c r="EH82" s="2">
        <f t="shared" si="34"/>
        <v>3.3437642059331286E-2</v>
      </c>
      <c r="EI82" s="2">
        <f t="shared" si="34"/>
        <v>3.8496811387009583E-2</v>
      </c>
      <c r="EJ82" s="2">
        <f t="shared" si="34"/>
        <v>4.4038417762153399E-2</v>
      </c>
      <c r="EK82" s="2">
        <f t="shared" si="34"/>
        <v>4.0787569187491969E-2</v>
      </c>
      <c r="EL82" s="2">
        <f t="shared" si="34"/>
        <v>3.6244069164036524E-2</v>
      </c>
      <c r="EM82" s="2">
        <f t="shared" si="34"/>
        <v>3.0596423950572424E-2</v>
      </c>
      <c r="EN82" s="2">
        <f t="shared" si="34"/>
        <v>2.4224257348468052E-2</v>
      </c>
      <c r="EO82" s="2">
        <f t="shared" si="34"/>
        <v>2.3785390717468005E-2</v>
      </c>
      <c r="EP82" s="2">
        <f t="shared" si="34"/>
        <v>2.3262066133760771E-2</v>
      </c>
    </row>
    <row r="83" spans="2:146" x14ac:dyDescent="0.25">
      <c r="B83" s="2">
        <v>61</v>
      </c>
      <c r="C83" s="49">
        <v>109.1897</v>
      </c>
      <c r="D83" s="49">
        <v>136.26320000000001</v>
      </c>
      <c r="E83" s="49">
        <v>154.8947</v>
      </c>
      <c r="F83" s="49">
        <v>168.47399999999999</v>
      </c>
      <c r="G83" s="49">
        <v>189.91200000000001</v>
      </c>
      <c r="H83" s="49">
        <v>202.07</v>
      </c>
      <c r="I83" s="49">
        <v>211.536</v>
      </c>
      <c r="J83" s="49">
        <v>215.125</v>
      </c>
      <c r="K83" s="49">
        <v>196.821</v>
      </c>
      <c r="L83" s="49">
        <v>212.143</v>
      </c>
      <c r="M83" s="49">
        <v>219.929</v>
      </c>
      <c r="N83" s="49">
        <v>215.143</v>
      </c>
      <c r="O83" s="49">
        <v>186.036</v>
      </c>
      <c r="P83" s="49">
        <v>170.732</v>
      </c>
      <c r="Q83" s="49">
        <v>171.393</v>
      </c>
      <c r="T83" s="4">
        <f t="shared" si="27"/>
        <v>113.44313121617532</v>
      </c>
      <c r="U83" s="4">
        <f t="shared" si="27"/>
        <v>129.28742765646317</v>
      </c>
      <c r="V83" s="4">
        <f t="shared" si="27"/>
        <v>149.09027992679989</v>
      </c>
      <c r="W83" s="4">
        <f t="shared" si="27"/>
        <v>150.89814062103744</v>
      </c>
      <c r="X83" s="4">
        <f t="shared" si="27"/>
        <v>174.09720460211409</v>
      </c>
      <c r="Y83" s="4">
        <f t="shared" si="27"/>
        <v>189.7934568192772</v>
      </c>
      <c r="Z83" s="4">
        <f t="shared" si="27"/>
        <v>204.24958295619606</v>
      </c>
      <c r="AA83" s="4">
        <f t="shared" si="27"/>
        <v>196.66560046290161</v>
      </c>
      <c r="AB83" s="4">
        <f t="shared" si="27"/>
        <v>175.47037190574505</v>
      </c>
      <c r="AC83" s="4">
        <f t="shared" si="27"/>
        <v>193.9065137735943</v>
      </c>
      <c r="AD83" s="4">
        <f t="shared" si="27"/>
        <v>205.38634942876359</v>
      </c>
      <c r="AE83" s="4">
        <f t="shared" si="27"/>
        <v>217.26936458136629</v>
      </c>
      <c r="AF83" s="4">
        <f t="shared" si="27"/>
        <v>195.64264687576346</v>
      </c>
      <c r="AG83" s="4">
        <f t="shared" si="27"/>
        <v>179.30660897127811</v>
      </c>
      <c r="AH83" s="4">
        <f t="shared" si="27"/>
        <v>180.25543297998897</v>
      </c>
      <c r="AJ83" s="4">
        <f t="shared" si="28"/>
        <v>-4.2534312161753149</v>
      </c>
      <c r="AK83" s="4">
        <f t="shared" si="28"/>
        <v>6.9757723435368462</v>
      </c>
      <c r="AL83" s="4">
        <f t="shared" si="28"/>
        <v>5.8044200732001059</v>
      </c>
      <c r="AM83" s="4">
        <f t="shared" si="28"/>
        <v>17.575859378962548</v>
      </c>
      <c r="AN83" s="4">
        <f t="shared" si="28"/>
        <v>15.814795397885916</v>
      </c>
      <c r="AO83" s="4">
        <f t="shared" si="28"/>
        <v>12.276543180722797</v>
      </c>
      <c r="AP83" s="4">
        <f t="shared" si="28"/>
        <v>7.2864170438039366</v>
      </c>
      <c r="AQ83" s="4">
        <f t="shared" si="28"/>
        <v>18.459399537098392</v>
      </c>
      <c r="AR83" s="4">
        <f t="shared" si="28"/>
        <v>21.350628094254944</v>
      </c>
      <c r="AS83" s="4">
        <f t="shared" si="28"/>
        <v>18.236486226405702</v>
      </c>
      <c r="AT83" s="4">
        <f t="shared" si="28"/>
        <v>14.542650571236408</v>
      </c>
      <c r="AU83" s="4">
        <f t="shared" si="28"/>
        <v>-2.126364581366289</v>
      </c>
      <c r="AV83" s="4">
        <f t="shared" si="28"/>
        <v>-9.6066468757634595</v>
      </c>
      <c r="AW83" s="4">
        <f t="shared" si="28"/>
        <v>-8.5746089712781099</v>
      </c>
      <c r="AX83" s="4">
        <f t="shared" si="28"/>
        <v>-8.8624329799889665</v>
      </c>
      <c r="AZ83" s="2">
        <f t="shared" si="29"/>
        <v>49.153215651363425</v>
      </c>
      <c r="BA83" s="2">
        <f t="shared" si="29"/>
        <v>58.512738342323566</v>
      </c>
      <c r="BB83" s="2">
        <f t="shared" si="29"/>
        <v>66.668644599720707</v>
      </c>
      <c r="BC83" s="2">
        <f t="shared" si="29"/>
        <v>74.362794462128861</v>
      </c>
      <c r="BD83" s="2">
        <f t="shared" si="29"/>
        <v>81.033185650745821</v>
      </c>
      <c r="BE83" s="2">
        <f t="shared" si="29"/>
        <v>86.420476476427922</v>
      </c>
      <c r="BF83" s="2">
        <f t="shared" si="29"/>
        <v>91.14103906332204</v>
      </c>
      <c r="BG83" s="2">
        <f t="shared" si="29"/>
        <v>93.876316593776991</v>
      </c>
      <c r="BH83" s="2">
        <f t="shared" si="29"/>
        <v>95.168905436779312</v>
      </c>
      <c r="BI83" s="2">
        <f t="shared" si="29"/>
        <v>96.07138610813351</v>
      </c>
      <c r="BJ83" s="2">
        <f t="shared" si="29"/>
        <v>95.697738609953717</v>
      </c>
      <c r="BK83" s="2">
        <f t="shared" si="29"/>
        <v>94.189319566529477</v>
      </c>
      <c r="BL83" s="2">
        <f t="shared" si="29"/>
        <v>90.056469580320694</v>
      </c>
      <c r="BM83" s="2">
        <f t="shared" si="29"/>
        <v>86.506986842813973</v>
      </c>
      <c r="BN83" s="2">
        <f t="shared" si="29"/>
        <v>83.180655108893518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49.392714733537197</v>
      </c>
      <c r="CW83" s="2">
        <f t="shared" si="32"/>
        <v>58.617113889027983</v>
      </c>
      <c r="CX83" s="2">
        <f t="shared" si="32"/>
        <v>66.626265627204376</v>
      </c>
      <c r="CY83" s="2">
        <f t="shared" si="32"/>
        <v>74.297158972251779</v>
      </c>
      <c r="CZ83" s="2">
        <f t="shared" si="32"/>
        <v>81.013101847713756</v>
      </c>
      <c r="DA83" s="2">
        <f t="shared" si="32"/>
        <v>86.420979768925847</v>
      </c>
      <c r="DB83" s="2">
        <f t="shared" si="32"/>
        <v>91.060128921189175</v>
      </c>
      <c r="DC83" s="2">
        <f t="shared" si="32"/>
        <v>93.799776714314277</v>
      </c>
      <c r="DD83" s="2">
        <f t="shared" si="32"/>
        <v>95.087900730029745</v>
      </c>
      <c r="DE83" s="2">
        <f t="shared" si="32"/>
        <v>95.999524746360564</v>
      </c>
      <c r="DF83" s="2">
        <f t="shared" si="32"/>
        <v>95.624662928789149</v>
      </c>
      <c r="DG83" s="2">
        <f t="shared" si="32"/>
        <v>94.148369297180494</v>
      </c>
      <c r="DH83" s="2">
        <f t="shared" si="32"/>
        <v>90.069331706987796</v>
      </c>
      <c r="DI83" s="2">
        <f t="shared" si="32"/>
        <v>86.53626733687743</v>
      </c>
      <c r="DJ83" s="2">
        <f t="shared" si="32"/>
        <v>83.207802880713601</v>
      </c>
      <c r="DL83" s="2">
        <f t="shared" si="33"/>
        <v>44.403325914990269</v>
      </c>
      <c r="DM83" s="2">
        <f t="shared" si="33"/>
        <v>56.214965347782126</v>
      </c>
      <c r="DN83" s="2">
        <f t="shared" si="33"/>
        <v>67.764446696195606</v>
      </c>
      <c r="DO83" s="2">
        <f t="shared" si="33"/>
        <v>75.789347369135854</v>
      </c>
      <c r="DP83" s="2">
        <f t="shared" si="33"/>
        <v>81.521082588972448</v>
      </c>
      <c r="DQ83" s="2">
        <f t="shared" si="33"/>
        <v>86.407839983466815</v>
      </c>
      <c r="DR83" s="2">
        <f t="shared" si="33"/>
        <v>93.274070211878012</v>
      </c>
      <c r="DS83" s="2">
        <f t="shared" si="33"/>
        <v>95.619783641763775</v>
      </c>
      <c r="DT83" s="2">
        <f t="shared" si="33"/>
        <v>96.772590139398815</v>
      </c>
      <c r="DU83" s="2">
        <f t="shared" si="33"/>
        <v>97.612669212459778</v>
      </c>
      <c r="DV83" s="2">
        <f t="shared" si="33"/>
        <v>97.469898837256224</v>
      </c>
      <c r="DW83" s="2">
        <f t="shared" si="33"/>
        <v>95.37260824742269</v>
      </c>
      <c r="DX83" s="2">
        <f t="shared" si="33"/>
        <v>89.583958139815266</v>
      </c>
      <c r="DY83" s="2">
        <f t="shared" si="33"/>
        <v>85.410979627303021</v>
      </c>
      <c r="DZ83" s="2">
        <f t="shared" si="33"/>
        <v>82.141060642789398</v>
      </c>
      <c r="EB83" s="2">
        <f t="shared" si="34"/>
        <v>4.8001687357676751E-2</v>
      </c>
      <c r="EC83" s="2">
        <f t="shared" si="34"/>
        <v>4.3450912760907484E-2</v>
      </c>
      <c r="ED83" s="2">
        <f t="shared" si="34"/>
        <v>3.723394604858031E-2</v>
      </c>
      <c r="EE83" s="2">
        <f t="shared" si="34"/>
        <v>4.398606101892516E-2</v>
      </c>
      <c r="EF83" s="2">
        <f t="shared" si="34"/>
        <v>3.9536544205008614E-2</v>
      </c>
      <c r="EG83" s="2">
        <f t="shared" si="34"/>
        <v>3.8302946384127338E-2</v>
      </c>
      <c r="EH83" s="2">
        <f t="shared" si="34"/>
        <v>3.6545748739204797E-2</v>
      </c>
      <c r="EI83" s="2">
        <f t="shared" si="34"/>
        <v>4.2054718753176637E-2</v>
      </c>
      <c r="EJ83" s="2">
        <f t="shared" si="34"/>
        <v>4.808287290172332E-2</v>
      </c>
      <c r="EK83" s="2">
        <f t="shared" si="34"/>
        <v>4.4547381392759752E-2</v>
      </c>
      <c r="EL83" s="2">
        <f t="shared" si="34"/>
        <v>3.9602351563425141E-2</v>
      </c>
      <c r="EM83" s="2">
        <f t="shared" si="34"/>
        <v>3.34495723574934E-2</v>
      </c>
      <c r="EN83" s="2">
        <f t="shared" si="34"/>
        <v>2.6499437828938602E-2</v>
      </c>
      <c r="EO83" s="2">
        <f t="shared" si="34"/>
        <v>2.602045131598572E-2</v>
      </c>
      <c r="EP83" s="2">
        <f t="shared" si="34"/>
        <v>2.5449233052696318E-2</v>
      </c>
    </row>
    <row r="84" spans="2:146" x14ac:dyDescent="0.25">
      <c r="B84" s="2">
        <v>62</v>
      </c>
      <c r="C84" s="49">
        <v>111.569</v>
      </c>
      <c r="D84" s="49">
        <v>131.6491</v>
      </c>
      <c r="E84" s="49">
        <v>151.70179999999999</v>
      </c>
      <c r="F84" s="49">
        <v>152.386</v>
      </c>
      <c r="G84" s="49">
        <v>181.19300000000001</v>
      </c>
      <c r="H84" s="49">
        <v>195.80699999999999</v>
      </c>
      <c r="I84" s="49">
        <v>208.196</v>
      </c>
      <c r="J84" s="49">
        <v>203.214</v>
      </c>
      <c r="K84" s="49">
        <v>165.946</v>
      </c>
      <c r="L84" s="49">
        <v>198.214</v>
      </c>
      <c r="M84" s="49">
        <v>211.661</v>
      </c>
      <c r="N84" s="49">
        <v>217.911</v>
      </c>
      <c r="O84" s="49">
        <v>195.75</v>
      </c>
      <c r="P84" s="49">
        <v>182.964</v>
      </c>
      <c r="Q84" s="49">
        <v>180.911</v>
      </c>
      <c r="T84" s="4">
        <f t="shared" si="27"/>
        <v>113.31071336844707</v>
      </c>
      <c r="U84" s="4">
        <f t="shared" si="27"/>
        <v>121.02666450452551</v>
      </c>
      <c r="V84" s="4">
        <f t="shared" si="27"/>
        <v>140.0480881584345</v>
      </c>
      <c r="W84" s="4">
        <f t="shared" si="27"/>
        <v>135.27714717720082</v>
      </c>
      <c r="X84" s="4">
        <f t="shared" si="27"/>
        <v>158.88348739806437</v>
      </c>
      <c r="Y84" s="4">
        <f t="shared" si="27"/>
        <v>175.26344553241478</v>
      </c>
      <c r="Z84" s="4">
        <f t="shared" si="27"/>
        <v>192.54307480667046</v>
      </c>
      <c r="AA84" s="4">
        <f t="shared" si="27"/>
        <v>179.8477942806299</v>
      </c>
      <c r="AB84" s="4">
        <f t="shared" si="27"/>
        <v>157.61995617164374</v>
      </c>
      <c r="AC84" s="4">
        <f t="shared" si="27"/>
        <v>176.91610401126528</v>
      </c>
      <c r="AD84" s="4">
        <f t="shared" si="27"/>
        <v>190.23007034769324</v>
      </c>
      <c r="AE84" s="4">
        <f t="shared" si="27"/>
        <v>210.13179455083505</v>
      </c>
      <c r="AF84" s="4">
        <f t="shared" si="27"/>
        <v>204.42630948185041</v>
      </c>
      <c r="AG84" s="4">
        <f t="shared" si="27"/>
        <v>190.74124053885799</v>
      </c>
      <c r="AH84" s="4">
        <f t="shared" si="27"/>
        <v>189.14929436842306</v>
      </c>
      <c r="AJ84" s="4">
        <f t="shared" si="28"/>
        <v>-1.7417133684470656</v>
      </c>
      <c r="AK84" s="4">
        <f t="shared" si="28"/>
        <v>10.622435495474491</v>
      </c>
      <c r="AL84" s="4">
        <f t="shared" si="28"/>
        <v>11.653711841565496</v>
      </c>
      <c r="AM84" s="4">
        <f t="shared" si="28"/>
        <v>17.108852822799179</v>
      </c>
      <c r="AN84" s="4">
        <f t="shared" si="28"/>
        <v>22.309512601935637</v>
      </c>
      <c r="AO84" s="4">
        <f t="shared" si="28"/>
        <v>20.54355446758521</v>
      </c>
      <c r="AP84" s="4">
        <f t="shared" si="28"/>
        <v>15.652925193329537</v>
      </c>
      <c r="AQ84" s="4">
        <f t="shared" si="28"/>
        <v>23.3662057193701</v>
      </c>
      <c r="AR84" s="4">
        <f t="shared" si="28"/>
        <v>8.3260438283562621</v>
      </c>
      <c r="AS84" s="4">
        <f t="shared" si="28"/>
        <v>21.297895988734723</v>
      </c>
      <c r="AT84" s="4">
        <f t="shared" si="28"/>
        <v>21.430929652306759</v>
      </c>
      <c r="AU84" s="4">
        <f t="shared" si="28"/>
        <v>7.779205449164948</v>
      </c>
      <c r="AV84" s="4">
        <f t="shared" si="28"/>
        <v>-8.6763094818504101</v>
      </c>
      <c r="AW84" s="4">
        <f t="shared" si="28"/>
        <v>-7.7772405388579955</v>
      </c>
      <c r="AX84" s="4">
        <f t="shared" si="28"/>
        <v>-8.2382943684230554</v>
      </c>
      <c r="AZ84" s="2">
        <f t="shared" si="29"/>
        <v>49.156754691025526</v>
      </c>
      <c r="BA84" s="2">
        <f t="shared" si="29"/>
        <v>58.494843999605159</v>
      </c>
      <c r="BB84" s="2">
        <f t="shared" si="29"/>
        <v>66.64487242073352</v>
      </c>
      <c r="BC84" s="2">
        <f t="shared" si="29"/>
        <v>74.325892316797237</v>
      </c>
      <c r="BD84" s="2">
        <f t="shared" si="29"/>
        <v>80.983113758846159</v>
      </c>
      <c r="BE84" s="2">
        <f t="shared" si="29"/>
        <v>86.364687401253235</v>
      </c>
      <c r="BF84" s="2">
        <f t="shared" si="29"/>
        <v>91.114264768854696</v>
      </c>
      <c r="BG84" s="2">
        <f t="shared" si="29"/>
        <v>93.829169855014371</v>
      </c>
      <c r="BH84" s="2">
        <f t="shared" si="29"/>
        <v>95.121479116006455</v>
      </c>
      <c r="BI84" s="2">
        <f t="shared" si="29"/>
        <v>96.0226694848823</v>
      </c>
      <c r="BJ84" s="2">
        <f t="shared" si="29"/>
        <v>95.654924245703356</v>
      </c>
      <c r="BK84" s="2">
        <f t="shared" si="29"/>
        <v>94.129613176528991</v>
      </c>
      <c r="BL84" s="2">
        <f t="shared" si="29"/>
        <v>89.967105729445095</v>
      </c>
      <c r="BM84" s="2">
        <f t="shared" si="29"/>
        <v>86.401483752190742</v>
      </c>
      <c r="BN84" s="2">
        <f t="shared" si="29"/>
        <v>83.066910883407573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49.419134729714983</v>
      </c>
      <c r="CW84" s="2">
        <f t="shared" si="32"/>
        <v>58.609841269038597</v>
      </c>
      <c r="CX84" s="2">
        <f t="shared" si="32"/>
        <v>66.600602242629947</v>
      </c>
      <c r="CY84" s="2">
        <f t="shared" si="32"/>
        <v>74.256159177704731</v>
      </c>
      <c r="CZ84" s="2">
        <f t="shared" si="32"/>
        <v>80.962170292030962</v>
      </c>
      <c r="DA84" s="2">
        <f t="shared" si="32"/>
        <v>86.365748525572855</v>
      </c>
      <c r="DB84" s="2">
        <f t="shared" si="32"/>
        <v>91.028452536611937</v>
      </c>
      <c r="DC84" s="2">
        <f t="shared" si="32"/>
        <v>93.747683851459414</v>
      </c>
      <c r="DD84" s="2">
        <f t="shared" si="32"/>
        <v>95.036335178727199</v>
      </c>
      <c r="DE84" s="2">
        <f t="shared" si="32"/>
        <v>95.947884070951446</v>
      </c>
      <c r="DF84" s="2">
        <f t="shared" si="32"/>
        <v>95.578540915975381</v>
      </c>
      <c r="DG84" s="2">
        <f t="shared" si="32"/>
        <v>94.086937440851372</v>
      </c>
      <c r="DH84" s="2">
        <f t="shared" si="32"/>
        <v>89.98222201304327</v>
      </c>
      <c r="DI84" s="2">
        <f t="shared" si="32"/>
        <v>86.434465103501523</v>
      </c>
      <c r="DJ84" s="2">
        <f t="shared" si="32"/>
        <v>83.096894391712112</v>
      </c>
      <c r="DL84" s="2">
        <f t="shared" si="33"/>
        <v>44.410943387410775</v>
      </c>
      <c r="DM84" s="2">
        <f t="shared" si="33"/>
        <v>56.18599311113978</v>
      </c>
      <c r="DN84" s="2">
        <f t="shared" si="33"/>
        <v>67.688854330441103</v>
      </c>
      <c r="DO84" s="2">
        <f t="shared" si="33"/>
        <v>75.708147947910291</v>
      </c>
      <c r="DP84" s="2">
        <f t="shared" si="33"/>
        <v>81.447127361544347</v>
      </c>
      <c r="DQ84" s="2">
        <f t="shared" si="33"/>
        <v>86.340389298122133</v>
      </c>
      <c r="DR84" s="2">
        <f t="shared" si="33"/>
        <v>93.177474763045467</v>
      </c>
      <c r="DS84" s="2">
        <f t="shared" si="33"/>
        <v>95.521982864976025</v>
      </c>
      <c r="DT84" s="2">
        <f t="shared" si="33"/>
        <v>96.658792689069926</v>
      </c>
      <c r="DU84" s="2">
        <f t="shared" si="33"/>
        <v>97.485533229695477</v>
      </c>
      <c r="DV84" s="2">
        <f t="shared" si="33"/>
        <v>97.344309501495474</v>
      </c>
      <c r="DW84" s="2">
        <f t="shared" si="33"/>
        <v>95.254256900565366</v>
      </c>
      <c r="DX84" s="2">
        <f t="shared" si="33"/>
        <v>89.460646398303339</v>
      </c>
      <c r="DY84" s="2">
        <f t="shared" si="33"/>
        <v>85.275574317461988</v>
      </c>
      <c r="DZ84" s="2">
        <f t="shared" si="33"/>
        <v>82.019752880633163</v>
      </c>
      <c r="EB84" s="2">
        <f t="shared" si="34"/>
        <v>5.2390178560696957E-2</v>
      </c>
      <c r="EC84" s="2">
        <f t="shared" si="34"/>
        <v>4.7444089704498399E-2</v>
      </c>
      <c r="ED84" s="2">
        <f t="shared" si="34"/>
        <v>4.0680076426607009E-2</v>
      </c>
      <c r="EE84" s="2">
        <f t="shared" si="34"/>
        <v>4.8025949320967709E-2</v>
      </c>
      <c r="EF84" s="2">
        <f t="shared" si="34"/>
        <v>4.318622849690517E-2</v>
      </c>
      <c r="EG84" s="2">
        <f t="shared" si="34"/>
        <v>4.1843716323493582E-2</v>
      </c>
      <c r="EH84" s="2">
        <f t="shared" si="34"/>
        <v>3.9930825836626105E-2</v>
      </c>
      <c r="EI84" s="2">
        <f t="shared" si="34"/>
        <v>4.5925744721828039E-2</v>
      </c>
      <c r="EJ84" s="2">
        <f t="shared" si="34"/>
        <v>5.2478377237299222E-2</v>
      </c>
      <c r="EK84" s="2">
        <f t="shared" si="34"/>
        <v>4.863620124628891E-2</v>
      </c>
      <c r="EL84" s="2">
        <f t="shared" si="34"/>
        <v>4.3257837042944697E-2</v>
      </c>
      <c r="EM84" s="2">
        <f t="shared" si="34"/>
        <v>3.6558746042054412E-2</v>
      </c>
      <c r="EN84" s="2">
        <f t="shared" si="34"/>
        <v>2.8981959990040759E-2</v>
      </c>
      <c r="EO84" s="2">
        <f t="shared" si="34"/>
        <v>2.8459412835188762E-2</v>
      </c>
      <c r="EP84" s="2">
        <f t="shared" si="34"/>
        <v>2.7836183079146318E-2</v>
      </c>
    </row>
    <row r="85" spans="2:146" x14ac:dyDescent="0.25">
      <c r="B85" s="2">
        <v>63</v>
      </c>
      <c r="C85" s="49">
        <v>112.58620000000001</v>
      </c>
      <c r="D85" s="49">
        <v>120.1404</v>
      </c>
      <c r="E85" s="49">
        <v>143.3158</v>
      </c>
      <c r="F85" s="49">
        <v>118.491</v>
      </c>
      <c r="G85" s="49">
        <v>159.43899999999999</v>
      </c>
      <c r="H85" s="49">
        <v>178.298</v>
      </c>
      <c r="I85" s="49">
        <v>198.411</v>
      </c>
      <c r="J85" s="49">
        <v>174.929</v>
      </c>
      <c r="K85" s="49">
        <v>120.107</v>
      </c>
      <c r="L85" s="49">
        <v>168.571</v>
      </c>
      <c r="M85" s="49">
        <v>192.339</v>
      </c>
      <c r="N85" s="49">
        <v>216.054</v>
      </c>
      <c r="O85" s="49">
        <v>202.268</v>
      </c>
      <c r="P85" s="49">
        <v>190.554</v>
      </c>
      <c r="Q85" s="49">
        <v>188.357</v>
      </c>
      <c r="T85" s="4">
        <f t="shared" si="27"/>
        <v>110.66407548737827</v>
      </c>
      <c r="U85" s="4">
        <f t="shared" si="27"/>
        <v>111.4749458011762</v>
      </c>
      <c r="V85" s="4">
        <f t="shared" si="27"/>
        <v>129.20950269023459</v>
      </c>
      <c r="W85" s="4">
        <f t="shared" si="27"/>
        <v>119.90004722492085</v>
      </c>
      <c r="X85" s="4">
        <f t="shared" si="27"/>
        <v>142.12564285397977</v>
      </c>
      <c r="Y85" s="4">
        <f t="shared" si="27"/>
        <v>158.19253317770423</v>
      </c>
      <c r="Z85" s="4">
        <f t="shared" si="27"/>
        <v>176.76242836613497</v>
      </c>
      <c r="AA85" s="4">
        <f t="shared" si="27"/>
        <v>161.41728892799523</v>
      </c>
      <c r="AB85" s="4">
        <f t="shared" si="27"/>
        <v>140.955566854088</v>
      </c>
      <c r="AC85" s="4">
        <f t="shared" si="27"/>
        <v>159.22939087530929</v>
      </c>
      <c r="AD85" s="4">
        <f t="shared" si="27"/>
        <v>172.79872720854806</v>
      </c>
      <c r="AE85" s="4">
        <f t="shared" si="27"/>
        <v>197.56356620702152</v>
      </c>
      <c r="AF85" s="4">
        <f t="shared" si="27"/>
        <v>207.53954748297568</v>
      </c>
      <c r="AG85" s="4">
        <f t="shared" si="27"/>
        <v>197.7598739809182</v>
      </c>
      <c r="AH85" s="4">
        <f t="shared" si="27"/>
        <v>193.52137535196965</v>
      </c>
      <c r="AJ85" s="4">
        <f t="shared" si="28"/>
        <v>1.9221245126217354</v>
      </c>
      <c r="AK85" s="4">
        <f t="shared" si="28"/>
        <v>8.6654541988237952</v>
      </c>
      <c r="AL85" s="4">
        <f t="shared" si="28"/>
        <v>14.106297309765409</v>
      </c>
      <c r="AM85" s="4">
        <f t="shared" si="28"/>
        <v>-1.4090472249208545</v>
      </c>
      <c r="AN85" s="4">
        <f t="shared" si="28"/>
        <v>17.313357146020223</v>
      </c>
      <c r="AO85" s="4">
        <f t="shared" si="28"/>
        <v>20.105466822295767</v>
      </c>
      <c r="AP85" s="4">
        <f t="shared" si="28"/>
        <v>21.648571633865032</v>
      </c>
      <c r="AQ85" s="4">
        <f t="shared" si="28"/>
        <v>13.511711072004772</v>
      </c>
      <c r="AR85" s="4">
        <f t="shared" si="28"/>
        <v>-20.848566854088006</v>
      </c>
      <c r="AS85" s="4">
        <f t="shared" si="28"/>
        <v>9.3416091246907058</v>
      </c>
      <c r="AT85" s="4">
        <f t="shared" si="28"/>
        <v>19.54027279145194</v>
      </c>
      <c r="AU85" s="4">
        <f t="shared" si="28"/>
        <v>18.490433792978479</v>
      </c>
      <c r="AV85" s="4">
        <f t="shared" si="28"/>
        <v>-5.2715474829756772</v>
      </c>
      <c r="AW85" s="4">
        <f t="shared" si="28"/>
        <v>-7.2058739809181986</v>
      </c>
      <c r="AX85" s="4">
        <f t="shared" si="28"/>
        <v>-5.1643753519696531</v>
      </c>
      <c r="AZ85" s="2">
        <f t="shared" si="29"/>
        <v>49.158232900265403</v>
      </c>
      <c r="BA85" s="2">
        <f t="shared" si="29"/>
        <v>58.475927483013422</v>
      </c>
      <c r="BB85" s="2">
        <f t="shared" si="29"/>
        <v>66.621072009383496</v>
      </c>
      <c r="BC85" s="2">
        <f t="shared" si="29"/>
        <v>74.289160480348983</v>
      </c>
      <c r="BD85" s="2">
        <f t="shared" si="29"/>
        <v>80.933021796945155</v>
      </c>
      <c r="BE85" s="2">
        <f t="shared" si="29"/>
        <v>86.308800078075606</v>
      </c>
      <c r="BF85" s="2">
        <f t="shared" si="29"/>
        <v>91.087674841068704</v>
      </c>
      <c r="BG85" s="2">
        <f t="shared" si="29"/>
        <v>93.782252936055357</v>
      </c>
      <c r="BH85" s="2">
        <f t="shared" si="29"/>
        <v>95.074094932083881</v>
      </c>
      <c r="BI85" s="2">
        <f t="shared" si="29"/>
        <v>95.973853743631466</v>
      </c>
      <c r="BJ85" s="2">
        <f t="shared" si="29"/>
        <v>95.612069903778988</v>
      </c>
      <c r="BK85" s="2">
        <f t="shared" si="29"/>
        <v>94.069860485875466</v>
      </c>
      <c r="BL85" s="2">
        <f t="shared" si="29"/>
        <v>89.877436635362287</v>
      </c>
      <c r="BM85" s="2">
        <f t="shared" si="29"/>
        <v>86.295552842788297</v>
      </c>
      <c r="BN85" s="2">
        <f t="shared" si="29"/>
        <v>82.952881141052629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49.445554725892769</v>
      </c>
      <c r="CW85" s="2">
        <f t="shared" si="32"/>
        <v>58.602568649049218</v>
      </c>
      <c r="CX85" s="2">
        <f t="shared" si="32"/>
        <v>66.574938858055518</v>
      </c>
      <c r="CY85" s="2">
        <f t="shared" si="32"/>
        <v>74.215159383157697</v>
      </c>
      <c r="CZ85" s="2">
        <f t="shared" si="32"/>
        <v>80.911238736348153</v>
      </c>
      <c r="DA85" s="2">
        <f t="shared" si="32"/>
        <v>86.310517282219863</v>
      </c>
      <c r="DB85" s="2">
        <f t="shared" si="32"/>
        <v>90.996776152034684</v>
      </c>
      <c r="DC85" s="2">
        <f t="shared" si="32"/>
        <v>93.69559098860455</v>
      </c>
      <c r="DD85" s="2">
        <f t="shared" si="32"/>
        <v>94.984769627424654</v>
      </c>
      <c r="DE85" s="2">
        <f t="shared" si="32"/>
        <v>95.896243395542342</v>
      </c>
      <c r="DF85" s="2">
        <f t="shared" si="32"/>
        <v>95.532418903161613</v>
      </c>
      <c r="DG85" s="2">
        <f t="shared" si="32"/>
        <v>94.02550558452225</v>
      </c>
      <c r="DH85" s="2">
        <f t="shared" si="32"/>
        <v>89.895112319098757</v>
      </c>
      <c r="DI85" s="2">
        <f t="shared" si="32"/>
        <v>86.332662870125631</v>
      </c>
      <c r="DJ85" s="2">
        <f t="shared" si="32"/>
        <v>82.985985902710624</v>
      </c>
      <c r="DL85" s="2">
        <f t="shared" si="33"/>
        <v>44.418560859831281</v>
      </c>
      <c r="DM85" s="2">
        <f t="shared" si="33"/>
        <v>56.157020874497441</v>
      </c>
      <c r="DN85" s="2">
        <f t="shared" si="33"/>
        <v>67.613261964686586</v>
      </c>
      <c r="DO85" s="2">
        <f t="shared" si="33"/>
        <v>75.626948526684728</v>
      </c>
      <c r="DP85" s="2">
        <f t="shared" si="33"/>
        <v>81.37317213411626</v>
      </c>
      <c r="DQ85" s="2">
        <f t="shared" si="33"/>
        <v>86.272938612777452</v>
      </c>
      <c r="DR85" s="2">
        <f t="shared" si="33"/>
        <v>93.080879314212936</v>
      </c>
      <c r="DS85" s="2">
        <f t="shared" si="33"/>
        <v>95.424182088188275</v>
      </c>
      <c r="DT85" s="2">
        <f t="shared" si="33"/>
        <v>96.544995238741052</v>
      </c>
      <c r="DU85" s="2">
        <f t="shared" si="33"/>
        <v>97.35839724693119</v>
      </c>
      <c r="DV85" s="2">
        <f t="shared" si="33"/>
        <v>97.218720165734709</v>
      </c>
      <c r="DW85" s="2">
        <f t="shared" si="33"/>
        <v>95.135905553708028</v>
      </c>
      <c r="DX85" s="2">
        <f t="shared" si="33"/>
        <v>89.337334656791427</v>
      </c>
      <c r="DY85" s="2">
        <f t="shared" si="33"/>
        <v>85.140169007620955</v>
      </c>
      <c r="DZ85" s="2">
        <f t="shared" si="33"/>
        <v>81.898445118476914</v>
      </c>
      <c r="EB85" s="2">
        <f t="shared" si="34"/>
        <v>5.7155793956135251E-2</v>
      </c>
      <c r="EC85" s="2">
        <f t="shared" si="34"/>
        <v>5.1784376225897016E-2</v>
      </c>
      <c r="ED85" s="2">
        <f t="shared" si="34"/>
        <v>4.4430438881075195E-2</v>
      </c>
      <c r="EE85" s="2">
        <f t="shared" si="34"/>
        <v>5.2416536513666317E-2</v>
      </c>
      <c r="EF85" s="2">
        <f t="shared" si="34"/>
        <v>4.7156279892832574E-2</v>
      </c>
      <c r="EG85" s="2">
        <f t="shared" si="34"/>
        <v>4.5696246560394241E-2</v>
      </c>
      <c r="EH85" s="2">
        <f t="shared" si="34"/>
        <v>4.3615254121590001E-2</v>
      </c>
      <c r="EI85" s="2">
        <f t="shared" si="34"/>
        <v>5.0134440395814404E-2</v>
      </c>
      <c r="EJ85" s="2">
        <f t="shared" si="34"/>
        <v>5.7251530811528804E-2</v>
      </c>
      <c r="EK85" s="2">
        <f t="shared" si="34"/>
        <v>5.3079467673936419E-2</v>
      </c>
      <c r="EL85" s="2">
        <f t="shared" si="34"/>
        <v>4.7234146344544509E-2</v>
      </c>
      <c r="EM85" s="2">
        <f t="shared" si="34"/>
        <v>3.9944977111027985E-2</v>
      </c>
      <c r="EN85" s="2">
        <f t="shared" si="34"/>
        <v>3.1689479394633999E-2</v>
      </c>
      <c r="EO85" s="2">
        <f t="shared" si="34"/>
        <v>3.1119679944841258E-2</v>
      </c>
      <c r="EP85" s="2">
        <f t="shared" si="34"/>
        <v>3.0440018561075192E-2</v>
      </c>
    </row>
    <row r="86" spans="2:146" x14ac:dyDescent="0.25">
      <c r="B86" s="2">
        <v>64</v>
      </c>
      <c r="C86" s="49">
        <v>111.91379999999999</v>
      </c>
      <c r="D86" s="49">
        <v>106.49120000000001</v>
      </c>
      <c r="E86" s="49">
        <v>127.70180000000001</v>
      </c>
      <c r="F86" s="49">
        <v>82.052999999999997</v>
      </c>
      <c r="G86" s="49">
        <v>114.73699999999999</v>
      </c>
      <c r="H86" s="49">
        <v>138.50899999999999</v>
      </c>
      <c r="I86" s="49">
        <v>173.821</v>
      </c>
      <c r="J86" s="49">
        <v>124.714</v>
      </c>
      <c r="K86" s="49">
        <v>100.089</v>
      </c>
      <c r="L86" s="49">
        <v>123.196</v>
      </c>
      <c r="M86" s="49">
        <v>153.5</v>
      </c>
      <c r="N86" s="49">
        <v>203.607</v>
      </c>
      <c r="O86" s="49">
        <v>206.857</v>
      </c>
      <c r="P86" s="49">
        <v>195.482</v>
      </c>
      <c r="Q86" s="49">
        <v>190.732</v>
      </c>
      <c r="T86" s="4">
        <f t="shared" si="27"/>
        <v>105.81042800090216</v>
      </c>
      <c r="U86" s="4">
        <f t="shared" si="27"/>
        <v>101.55232977072879</v>
      </c>
      <c r="V86" s="4">
        <f t="shared" si="27"/>
        <v>117.69564232163741</v>
      </c>
      <c r="W86" s="4">
        <f t="shared" si="27"/>
        <v>106.32924415951977</v>
      </c>
      <c r="X86" s="4">
        <f t="shared" si="27"/>
        <v>125.99233789545963</v>
      </c>
      <c r="Y86" s="4">
        <f t="shared" si="27"/>
        <v>140.90585548302172</v>
      </c>
      <c r="Z86" s="4">
        <f t="shared" si="27"/>
        <v>159.22770876125966</v>
      </c>
      <c r="AA86" s="4">
        <f t="shared" si="27"/>
        <v>143.70323755080466</v>
      </c>
      <c r="AB86" s="4">
        <f t="shared" si="27"/>
        <v>126.80580176013454</v>
      </c>
      <c r="AC86" s="4">
        <f t="shared" si="27"/>
        <v>142.70824267692777</v>
      </c>
      <c r="AD86" s="4">
        <f t="shared" si="27"/>
        <v>155.2000567014955</v>
      </c>
      <c r="AE86" s="4">
        <f t="shared" si="27"/>
        <v>181.41410039387702</v>
      </c>
      <c r="AF86" s="4">
        <f t="shared" si="27"/>
        <v>204.48779738792987</v>
      </c>
      <c r="AG86" s="4">
        <f t="shared" si="27"/>
        <v>199.32607544064433</v>
      </c>
      <c r="AH86" s="4">
        <f t="shared" si="27"/>
        <v>192.75703797104194</v>
      </c>
      <c r="AJ86" s="4">
        <f t="shared" si="28"/>
        <v>6.1033719990978312</v>
      </c>
      <c r="AK86" s="4">
        <f t="shared" si="28"/>
        <v>4.9388702292712168</v>
      </c>
      <c r="AL86" s="4">
        <f t="shared" si="28"/>
        <v>10.006157678362598</v>
      </c>
      <c r="AM86" s="4">
        <f t="shared" si="28"/>
        <v>-24.276244159519777</v>
      </c>
      <c r="AN86" s="4">
        <f t="shared" si="28"/>
        <v>-11.255337895459633</v>
      </c>
      <c r="AO86" s="4">
        <f t="shared" si="28"/>
        <v>-2.3968554830217386</v>
      </c>
      <c r="AP86" s="4">
        <f t="shared" si="28"/>
        <v>14.593291238740335</v>
      </c>
      <c r="AQ86" s="4">
        <f t="shared" si="28"/>
        <v>-18.98923755080466</v>
      </c>
      <c r="AR86" s="4">
        <f t="shared" si="28"/>
        <v>-26.716801760134544</v>
      </c>
      <c r="AS86" s="4">
        <f t="shared" si="28"/>
        <v>-19.512242676927769</v>
      </c>
      <c r="AT86" s="4">
        <f t="shared" si="28"/>
        <v>-1.7000567014954981</v>
      </c>
      <c r="AU86" s="4">
        <f t="shared" si="28"/>
        <v>22.192899606122978</v>
      </c>
      <c r="AV86" s="4">
        <f t="shared" si="28"/>
        <v>2.3692026120701257</v>
      </c>
      <c r="AW86" s="4">
        <f t="shared" si="28"/>
        <v>-3.8440754406443318</v>
      </c>
      <c r="AX86" s="4">
        <f t="shared" si="28"/>
        <v>-2.0250379710419395</v>
      </c>
      <c r="AZ86" s="2">
        <f t="shared" si="29"/>
        <v>49.157488417316152</v>
      </c>
      <c r="BA86" s="2">
        <f t="shared" si="29"/>
        <v>58.455901064054217</v>
      </c>
      <c r="BB86" s="2">
        <f t="shared" si="29"/>
        <v>66.597221553321859</v>
      </c>
      <c r="BC86" s="2">
        <f t="shared" si="29"/>
        <v>74.252593118822929</v>
      </c>
      <c r="BD86" s="2">
        <f t="shared" si="29"/>
        <v>80.882898592713104</v>
      </c>
      <c r="BE86" s="2">
        <f t="shared" si="29"/>
        <v>86.252801859561032</v>
      </c>
      <c r="BF86" s="2">
        <f t="shared" si="29"/>
        <v>91.061258932087682</v>
      </c>
      <c r="BG86" s="2">
        <f t="shared" si="29"/>
        <v>93.735563129755292</v>
      </c>
      <c r="BH86" s="2">
        <f t="shared" si="29"/>
        <v>95.026724153714042</v>
      </c>
      <c r="BI86" s="2">
        <f t="shared" si="29"/>
        <v>95.924895730149103</v>
      </c>
      <c r="BJ86" s="2">
        <f t="shared" si="29"/>
        <v>95.569139248857311</v>
      </c>
      <c r="BK86" s="2">
        <f t="shared" si="29"/>
        <v>94.010037768133543</v>
      </c>
      <c r="BL86" s="2">
        <f t="shared" si="29"/>
        <v>89.787426625095222</v>
      </c>
      <c r="BM86" s="2">
        <f t="shared" si="29"/>
        <v>86.189148929047221</v>
      </c>
      <c r="BN86" s="2">
        <f t="shared" si="29"/>
        <v>82.83853897574383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49.471974722070556</v>
      </c>
      <c r="CW86" s="2">
        <f t="shared" si="32"/>
        <v>58.595296029059831</v>
      </c>
      <c r="CX86" s="2">
        <f t="shared" si="32"/>
        <v>66.549275473481075</v>
      </c>
      <c r="CY86" s="2">
        <f t="shared" si="32"/>
        <v>74.174159588610664</v>
      </c>
      <c r="CZ86" s="2">
        <f t="shared" si="32"/>
        <v>80.860307180665359</v>
      </c>
      <c r="DA86" s="2">
        <f t="shared" si="32"/>
        <v>86.255286038866871</v>
      </c>
      <c r="DB86" s="2">
        <f t="shared" si="32"/>
        <v>90.965099767457446</v>
      </c>
      <c r="DC86" s="2">
        <f t="shared" si="32"/>
        <v>93.643498125749701</v>
      </c>
      <c r="DD86" s="2">
        <f t="shared" si="32"/>
        <v>94.933204076122109</v>
      </c>
      <c r="DE86" s="2">
        <f t="shared" si="32"/>
        <v>95.844602720133224</v>
      </c>
      <c r="DF86" s="2">
        <f t="shared" si="32"/>
        <v>95.486296890347845</v>
      </c>
      <c r="DG86" s="2">
        <f t="shared" si="32"/>
        <v>93.964073728193128</v>
      </c>
      <c r="DH86" s="2">
        <f t="shared" si="32"/>
        <v>89.808002625154231</v>
      </c>
      <c r="DI86" s="2">
        <f t="shared" si="32"/>
        <v>86.230860636749725</v>
      </c>
      <c r="DJ86" s="2">
        <f t="shared" si="32"/>
        <v>82.875077413709135</v>
      </c>
      <c r="DL86" s="2">
        <f t="shared" si="33"/>
        <v>44.426178332251787</v>
      </c>
      <c r="DM86" s="2">
        <f t="shared" si="33"/>
        <v>56.128048637855095</v>
      </c>
      <c r="DN86" s="2">
        <f t="shared" si="33"/>
        <v>67.537669598932084</v>
      </c>
      <c r="DO86" s="2">
        <f t="shared" si="33"/>
        <v>75.545749105459166</v>
      </c>
      <c r="DP86" s="2">
        <f t="shared" si="33"/>
        <v>81.299216906688159</v>
      </c>
      <c r="DQ86" s="2">
        <f t="shared" si="33"/>
        <v>86.205487927432756</v>
      </c>
      <c r="DR86" s="2">
        <f t="shared" si="33"/>
        <v>92.984283865380405</v>
      </c>
      <c r="DS86" s="2">
        <f t="shared" si="33"/>
        <v>95.32638131140051</v>
      </c>
      <c r="DT86" s="2">
        <f t="shared" si="33"/>
        <v>96.431197788412163</v>
      </c>
      <c r="DU86" s="2">
        <f t="shared" si="33"/>
        <v>97.231261264166903</v>
      </c>
      <c r="DV86" s="2">
        <f t="shared" si="33"/>
        <v>97.093130829973944</v>
      </c>
      <c r="DW86" s="2">
        <f t="shared" si="33"/>
        <v>95.01755420685069</v>
      </c>
      <c r="DX86" s="2">
        <f t="shared" si="33"/>
        <v>89.2140229152795</v>
      </c>
      <c r="DY86" s="2">
        <f t="shared" si="33"/>
        <v>85.004763697779921</v>
      </c>
      <c r="DZ86" s="2">
        <f t="shared" si="33"/>
        <v>81.777137356320679</v>
      </c>
      <c r="EB86" s="2">
        <f t="shared" si="34"/>
        <v>6.2326396163936128E-2</v>
      </c>
      <c r="EC86" s="2">
        <f t="shared" si="34"/>
        <v>5.6498170999198093E-2</v>
      </c>
      <c r="ED86" s="2">
        <f t="shared" si="34"/>
        <v>4.8509070021940978E-2</v>
      </c>
      <c r="EE86" s="2">
        <f t="shared" si="34"/>
        <v>5.7184404844743048E-2</v>
      </c>
      <c r="EF86" s="2">
        <f t="shared" si="34"/>
        <v>5.1471659679226997E-2</v>
      </c>
      <c r="EG86" s="2">
        <f t="shared" si="34"/>
        <v>4.9885010380871633E-2</v>
      </c>
      <c r="EH86" s="2">
        <f t="shared" si="34"/>
        <v>4.7622782256034932E-2</v>
      </c>
      <c r="EI86" s="2">
        <f t="shared" si="34"/>
        <v>5.4706710953312455E-2</v>
      </c>
      <c r="EJ86" s="2">
        <f t="shared" si="34"/>
        <v>6.2430220383878909E-2</v>
      </c>
      <c r="EK86" s="2">
        <f t="shared" si="34"/>
        <v>5.7903952174339746E-2</v>
      </c>
      <c r="EL86" s="2">
        <f t="shared" si="34"/>
        <v>5.1556266311340262E-2</v>
      </c>
      <c r="EM86" s="2">
        <f t="shared" si="34"/>
        <v>4.3630651798110431E-2</v>
      </c>
      <c r="EN86" s="2">
        <f t="shared" si="34"/>
        <v>3.4640914019339789E-2</v>
      </c>
      <c r="EO86" s="2">
        <f t="shared" si="34"/>
        <v>3.4019910152903884E-2</v>
      </c>
      <c r="EP86" s="2">
        <f t="shared" si="34"/>
        <v>3.3279082696201917E-2</v>
      </c>
    </row>
    <row r="87" spans="2:146" x14ac:dyDescent="0.25">
      <c r="B87" s="2">
        <v>65</v>
      </c>
      <c r="C87" s="49">
        <v>107</v>
      </c>
      <c r="D87" s="49">
        <v>87.438599999999994</v>
      </c>
      <c r="E87" s="49">
        <v>102.33329999999999</v>
      </c>
      <c r="F87" s="49">
        <v>76.947000000000003</v>
      </c>
      <c r="G87" s="49">
        <v>84.736999999999995</v>
      </c>
      <c r="H87" s="49">
        <v>99.667000000000002</v>
      </c>
      <c r="I87" s="49">
        <v>131.054</v>
      </c>
      <c r="J87" s="49">
        <v>102.25</v>
      </c>
      <c r="K87" s="49">
        <v>100.161</v>
      </c>
      <c r="L87" s="49">
        <v>102.571</v>
      </c>
      <c r="M87" s="49">
        <v>111.411</v>
      </c>
      <c r="N87" s="49">
        <v>177.268</v>
      </c>
      <c r="O87" s="49">
        <v>205.268</v>
      </c>
      <c r="P87" s="49">
        <v>197.429</v>
      </c>
      <c r="Q87" s="49">
        <v>192.821</v>
      </c>
      <c r="T87" s="4">
        <f t="shared" si="27"/>
        <v>99.289837457471322</v>
      </c>
      <c r="U87" s="4">
        <f t="shared" si="27"/>
        <v>92.073871041318782</v>
      </c>
      <c r="V87" s="4">
        <f t="shared" si="27"/>
        <v>106.52802945064062</v>
      </c>
      <c r="W87" s="4">
        <f t="shared" si="27"/>
        <v>95.434686386797225</v>
      </c>
      <c r="X87" s="4">
        <f t="shared" si="27"/>
        <v>112.04237730886229</v>
      </c>
      <c r="Y87" s="4">
        <f t="shared" si="27"/>
        <v>125.26853989069633</v>
      </c>
      <c r="Z87" s="4">
        <f t="shared" si="27"/>
        <v>142.12305435735149</v>
      </c>
      <c r="AA87" s="4">
        <f t="shared" si="27"/>
        <v>128.37639470970896</v>
      </c>
      <c r="AB87" s="4">
        <f t="shared" si="27"/>
        <v>115.77734845665857</v>
      </c>
      <c r="AC87" s="4">
        <f t="shared" si="27"/>
        <v>128.6176841316848</v>
      </c>
      <c r="AD87" s="4">
        <f t="shared" si="27"/>
        <v>139.14135016079274</v>
      </c>
      <c r="AE87" s="4">
        <f t="shared" si="27"/>
        <v>163.82526880442043</v>
      </c>
      <c r="AF87" s="4">
        <f t="shared" si="27"/>
        <v>195.72864230122224</v>
      </c>
      <c r="AG87" s="4">
        <f t="shared" si="27"/>
        <v>195.18990731121536</v>
      </c>
      <c r="AH87" s="4">
        <f t="shared" si="27"/>
        <v>186.94635395155271</v>
      </c>
      <c r="AJ87" s="4">
        <f t="shared" si="28"/>
        <v>7.7101625425286784</v>
      </c>
      <c r="AK87" s="4">
        <f t="shared" si="28"/>
        <v>-4.6352710413187879</v>
      </c>
      <c r="AL87" s="4">
        <f t="shared" si="28"/>
        <v>-4.1947294506406223</v>
      </c>
      <c r="AM87" s="4">
        <f t="shared" si="28"/>
        <v>-18.487686386797222</v>
      </c>
      <c r="AN87" s="4">
        <f t="shared" si="28"/>
        <v>-27.30537730886229</v>
      </c>
      <c r="AO87" s="4">
        <f t="shared" si="28"/>
        <v>-25.60153989069633</v>
      </c>
      <c r="AP87" s="4">
        <f t="shared" si="28"/>
        <v>-11.06905435735149</v>
      </c>
      <c r="AQ87" s="4">
        <f t="shared" si="28"/>
        <v>-26.126394709708961</v>
      </c>
      <c r="AR87" s="4">
        <f t="shared" si="28"/>
        <v>-15.616348456658571</v>
      </c>
      <c r="AS87" s="4">
        <f t="shared" si="28"/>
        <v>-26.046684131684799</v>
      </c>
      <c r="AT87" s="4">
        <f t="shared" si="28"/>
        <v>-27.730350160792739</v>
      </c>
      <c r="AU87" s="4">
        <f t="shared" si="28"/>
        <v>13.442731195579569</v>
      </c>
      <c r="AV87" s="4">
        <f t="shared" si="28"/>
        <v>9.5393576987777635</v>
      </c>
      <c r="AW87" s="4">
        <f t="shared" si="28"/>
        <v>2.2390926887846376</v>
      </c>
      <c r="AX87" s="4">
        <f t="shared" si="28"/>
        <v>5.8746460484472891</v>
      </c>
      <c r="AZ87" s="2">
        <f t="shared" si="29"/>
        <v>49.154351167820678</v>
      </c>
      <c r="BA87" s="2">
        <f t="shared" si="29"/>
        <v>58.43467149645204</v>
      </c>
      <c r="BB87" s="2">
        <f t="shared" si="29"/>
        <v>66.573295717851977</v>
      </c>
      <c r="BC87" s="2">
        <f t="shared" si="29"/>
        <v>74.216181838161063</v>
      </c>
      <c r="BD87" s="2">
        <f t="shared" si="29"/>
        <v>80.832731234573458</v>
      </c>
      <c r="BE87" s="2">
        <f t="shared" si="29"/>
        <v>86.196678818112872</v>
      </c>
      <c r="BF87" s="2">
        <f t="shared" si="29"/>
        <v>91.035003194698035</v>
      </c>
      <c r="BG87" s="2">
        <f t="shared" si="29"/>
        <v>93.689095148506155</v>
      </c>
      <c r="BH87" s="2">
        <f t="shared" si="29"/>
        <v>94.979332839249793</v>
      </c>
      <c r="BI87" s="2">
        <f t="shared" si="29"/>
        <v>95.875745881334524</v>
      </c>
      <c r="BJ87" s="2">
        <f t="shared" si="29"/>
        <v>95.526090057133317</v>
      </c>
      <c r="BK87" s="2">
        <f t="shared" si="29"/>
        <v>93.950117563227764</v>
      </c>
      <c r="BL87" s="2">
        <f t="shared" si="29"/>
        <v>89.69703646368869</v>
      </c>
      <c r="BM87" s="2">
        <f t="shared" si="29"/>
        <v>86.0822226836233</v>
      </c>
      <c r="BN87" s="2">
        <f t="shared" si="29"/>
        <v>82.72385529209572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49.498394718248349</v>
      </c>
      <c r="CW87" s="2">
        <f t="shared" si="32"/>
        <v>58.588023409070445</v>
      </c>
      <c r="CX87" s="2">
        <f t="shared" si="32"/>
        <v>66.523612088906646</v>
      </c>
      <c r="CY87" s="2">
        <f t="shared" si="32"/>
        <v>74.13315979406363</v>
      </c>
      <c r="CZ87" s="2">
        <f t="shared" si="32"/>
        <v>80.80937562498255</v>
      </c>
      <c r="DA87" s="2">
        <f t="shared" si="32"/>
        <v>86.200054795513879</v>
      </c>
      <c r="DB87" s="2">
        <f t="shared" si="32"/>
        <v>90.933423382880207</v>
      </c>
      <c r="DC87" s="2">
        <f t="shared" si="32"/>
        <v>93.591405262894838</v>
      </c>
      <c r="DD87" s="2">
        <f t="shared" si="32"/>
        <v>94.88163852481955</v>
      </c>
      <c r="DE87" s="2">
        <f t="shared" si="32"/>
        <v>95.792962044724121</v>
      </c>
      <c r="DF87" s="2">
        <f t="shared" si="32"/>
        <v>95.440174877534076</v>
      </c>
      <c r="DG87" s="2">
        <f t="shared" si="32"/>
        <v>93.902641871864006</v>
      </c>
      <c r="DH87" s="2">
        <f t="shared" si="32"/>
        <v>89.720892931209718</v>
      </c>
      <c r="DI87" s="2">
        <f t="shared" si="32"/>
        <v>86.129058403373818</v>
      </c>
      <c r="DJ87" s="2">
        <f t="shared" si="32"/>
        <v>82.764168924707647</v>
      </c>
      <c r="DL87" s="2">
        <f t="shared" si="33"/>
        <v>44.433795804672293</v>
      </c>
      <c r="DM87" s="2">
        <f t="shared" si="33"/>
        <v>56.099076401212756</v>
      </c>
      <c r="DN87" s="2">
        <f t="shared" si="33"/>
        <v>67.462077233177581</v>
      </c>
      <c r="DO87" s="2">
        <f t="shared" si="33"/>
        <v>75.464549684233617</v>
      </c>
      <c r="DP87" s="2">
        <f t="shared" si="33"/>
        <v>81.225261679260058</v>
      </c>
      <c r="DQ87" s="2">
        <f t="shared" si="33"/>
        <v>86.138037242088075</v>
      </c>
      <c r="DR87" s="2">
        <f t="shared" si="33"/>
        <v>92.88768841654786</v>
      </c>
      <c r="DS87" s="2">
        <f t="shared" si="33"/>
        <v>95.22858053461276</v>
      </c>
      <c r="DT87" s="2">
        <f t="shared" si="33"/>
        <v>96.317400338083289</v>
      </c>
      <c r="DU87" s="2">
        <f t="shared" si="33"/>
        <v>97.104125281402602</v>
      </c>
      <c r="DV87" s="2">
        <f t="shared" si="33"/>
        <v>96.967541494213179</v>
      </c>
      <c r="DW87" s="2">
        <f t="shared" si="33"/>
        <v>94.899202859993366</v>
      </c>
      <c r="DX87" s="2">
        <f t="shared" si="33"/>
        <v>89.090711173767573</v>
      </c>
      <c r="DY87" s="2">
        <f t="shared" si="33"/>
        <v>84.869358387938888</v>
      </c>
      <c r="DZ87" s="2">
        <f t="shared" si="33"/>
        <v>81.65582959416443</v>
      </c>
      <c r="EB87" s="2">
        <f t="shared" si="34"/>
        <v>6.7931055607471549E-2</v>
      </c>
      <c r="EC87" s="2">
        <f t="shared" si="34"/>
        <v>6.1613168996474885E-2</v>
      </c>
      <c r="ED87" s="2">
        <f t="shared" si="34"/>
        <v>5.2941368412699821E-2</v>
      </c>
      <c r="EE87" s="2">
        <f t="shared" si="34"/>
        <v>6.2357424155312702E-2</v>
      </c>
      <c r="EF87" s="2">
        <f t="shared" si="34"/>
        <v>5.6158674595344273E-2</v>
      </c>
      <c r="EG87" s="2">
        <f t="shared" si="34"/>
        <v>5.4435836541928892E-2</v>
      </c>
      <c r="EH87" s="2">
        <f t="shared" si="34"/>
        <v>5.1978523929888429E-2</v>
      </c>
      <c r="EI87" s="2">
        <f t="shared" si="34"/>
        <v>5.966977836699322E-2</v>
      </c>
      <c r="EJ87" s="2">
        <f t="shared" si="34"/>
        <v>6.804353864808195E-2</v>
      </c>
      <c r="EK87" s="2">
        <f t="shared" si="34"/>
        <v>6.3137704211505913E-2</v>
      </c>
      <c r="EL87" s="2">
        <f t="shared" si="34"/>
        <v>5.6250528629488816E-2</v>
      </c>
      <c r="EM87" s="2">
        <f t="shared" si="34"/>
        <v>4.7639524253187245E-2</v>
      </c>
      <c r="EN87" s="2">
        <f t="shared" si="34"/>
        <v>3.7856487020288224E-2</v>
      </c>
      <c r="EO87" s="2">
        <f t="shared" si="34"/>
        <v>3.7180058090537392E-2</v>
      </c>
      <c r="EP87" s="2">
        <f t="shared" si="34"/>
        <v>3.6373005541708026E-2</v>
      </c>
    </row>
    <row r="88" spans="2:146" x14ac:dyDescent="0.25">
      <c r="B88" s="2">
        <v>66</v>
      </c>
      <c r="C88" s="49">
        <v>99.362099999999998</v>
      </c>
      <c r="D88" s="49">
        <v>70.157899999999998</v>
      </c>
      <c r="E88" s="49">
        <v>78.8596</v>
      </c>
      <c r="F88" s="49">
        <v>75.981999999999999</v>
      </c>
      <c r="G88" s="49">
        <v>83.332999999999998</v>
      </c>
      <c r="H88" s="49">
        <v>88.561000000000007</v>
      </c>
      <c r="I88" s="49">
        <v>99.661000000000001</v>
      </c>
      <c r="J88" s="49">
        <v>99.536000000000001</v>
      </c>
      <c r="K88" s="49">
        <v>100.161</v>
      </c>
      <c r="L88" s="49">
        <v>99.875</v>
      </c>
      <c r="M88" s="49">
        <v>100.732</v>
      </c>
      <c r="N88" s="49">
        <v>132.482</v>
      </c>
      <c r="O88" s="49">
        <v>199.875</v>
      </c>
      <c r="P88" s="49">
        <v>197.179</v>
      </c>
      <c r="Q88" s="49">
        <v>190</v>
      </c>
      <c r="T88" s="4">
        <f t="shared" si="27"/>
        <v>91.777019117255847</v>
      </c>
      <c r="U88" s="4">
        <f t="shared" si="27"/>
        <v>83.661448591293123</v>
      </c>
      <c r="V88" s="4">
        <f t="shared" si="27"/>
        <v>96.499160097472284</v>
      </c>
      <c r="W88" s="4">
        <f t="shared" si="27"/>
        <v>87.439816528797422</v>
      </c>
      <c r="X88" s="4">
        <f t="shared" si="27"/>
        <v>101.06057017884081</v>
      </c>
      <c r="Y88" s="4">
        <f t="shared" si="27"/>
        <v>112.41190600955082</v>
      </c>
      <c r="Z88" s="4">
        <f t="shared" si="27"/>
        <v>127.0774296223105</v>
      </c>
      <c r="AA88" s="4">
        <f t="shared" si="27"/>
        <v>116.27829071609264</v>
      </c>
      <c r="AB88" s="4">
        <f t="shared" si="27"/>
        <v>107.89330934272071</v>
      </c>
      <c r="AC88" s="4">
        <f t="shared" si="27"/>
        <v>117.56314456994829</v>
      </c>
      <c r="AD88" s="4">
        <f t="shared" si="27"/>
        <v>125.71058556658311</v>
      </c>
      <c r="AE88" s="4">
        <f t="shared" si="27"/>
        <v>146.77191939546597</v>
      </c>
      <c r="AF88" s="4">
        <f t="shared" si="27"/>
        <v>182.55603557146213</v>
      </c>
      <c r="AG88" s="4">
        <f t="shared" si="27"/>
        <v>185.94913167974525</v>
      </c>
      <c r="AH88" s="4">
        <f t="shared" si="27"/>
        <v>176.86363189261036</v>
      </c>
      <c r="AJ88" s="4">
        <f t="shared" si="28"/>
        <v>7.5850808827441512</v>
      </c>
      <c r="AK88" s="4">
        <f t="shared" si="28"/>
        <v>-13.503548591293125</v>
      </c>
      <c r="AL88" s="4">
        <f t="shared" si="28"/>
        <v>-17.639560097472284</v>
      </c>
      <c r="AM88" s="4">
        <f t="shared" si="28"/>
        <v>-11.457816528797423</v>
      </c>
      <c r="AN88" s="4">
        <f t="shared" si="28"/>
        <v>-17.727570178840807</v>
      </c>
      <c r="AO88" s="4">
        <f t="shared" si="28"/>
        <v>-23.850906009550812</v>
      </c>
      <c r="AP88" s="4">
        <f t="shared" si="28"/>
        <v>-27.416429622310503</v>
      </c>
      <c r="AQ88" s="4">
        <f t="shared" si="28"/>
        <v>-16.74229071609264</v>
      </c>
      <c r="AR88" s="4">
        <f t="shared" si="28"/>
        <v>-7.7323093427207112</v>
      </c>
      <c r="AS88" s="4">
        <f t="shared" si="28"/>
        <v>-17.688144569948292</v>
      </c>
      <c r="AT88" s="4">
        <f t="shared" si="28"/>
        <v>-24.978585566583106</v>
      </c>
      <c r="AU88" s="4">
        <f t="shared" si="28"/>
        <v>-14.289919395465972</v>
      </c>
      <c r="AV88" s="4">
        <f t="shared" si="28"/>
        <v>17.318964428537868</v>
      </c>
      <c r="AW88" s="4">
        <f t="shared" si="28"/>
        <v>11.229868320254752</v>
      </c>
      <c r="AX88" s="4">
        <f t="shared" si="28"/>
        <v>13.136368107389643</v>
      </c>
      <c r="AZ88" s="2">
        <f t="shared" si="29"/>
        <v>49.148643335059155</v>
      </c>
      <c r="BA88" s="2">
        <f t="shared" si="29"/>
        <v>58.41214006612519</v>
      </c>
      <c r="BB88" s="2">
        <f t="shared" si="29"/>
        <v>66.549265280896321</v>
      </c>
      <c r="BC88" s="2">
        <f t="shared" si="29"/>
        <v>74.179915321660573</v>
      </c>
      <c r="BD88" s="2">
        <f t="shared" si="29"/>
        <v>80.78250489912908</v>
      </c>
      <c r="BE88" s="2">
        <f t="shared" si="29"/>
        <v>86.140415665718578</v>
      </c>
      <c r="BF88" s="2">
        <f t="shared" si="29"/>
        <v>91.008889795166837</v>
      </c>
      <c r="BG88" s="2">
        <f t="shared" si="29"/>
        <v>93.642840720486177</v>
      </c>
      <c r="BH88" s="2">
        <f t="shared" si="29"/>
        <v>94.93188130273299</v>
      </c>
      <c r="BI88" s="2">
        <f t="shared" si="29"/>
        <v>95.826347637743595</v>
      </c>
      <c r="BJ88" s="2">
        <f t="shared" si="29"/>
        <v>95.482873616057702</v>
      </c>
      <c r="BK88" s="2">
        <f t="shared" si="29"/>
        <v>93.890068285376174</v>
      </c>
      <c r="BL88" s="2">
        <f t="shared" si="29"/>
        <v>89.606223095394313</v>
      </c>
      <c r="BM88" s="2">
        <f t="shared" si="29"/>
        <v>85.974720373053586</v>
      </c>
      <c r="BN88" s="2">
        <f t="shared" si="29"/>
        <v>82.60879869579496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49.524814714426135</v>
      </c>
      <c r="CW88" s="2">
        <f t="shared" si="32"/>
        <v>58.580750789081058</v>
      </c>
      <c r="CX88" s="2">
        <f t="shared" si="32"/>
        <v>66.497948704332217</v>
      </c>
      <c r="CY88" s="2">
        <f t="shared" si="32"/>
        <v>74.092159999516582</v>
      </c>
      <c r="CZ88" s="2">
        <f t="shared" si="32"/>
        <v>80.758444069299742</v>
      </c>
      <c r="DA88" s="2">
        <f t="shared" si="32"/>
        <v>86.144823552160886</v>
      </c>
      <c r="DB88" s="2">
        <f t="shared" si="32"/>
        <v>90.901746998302968</v>
      </c>
      <c r="DC88" s="2">
        <f t="shared" si="32"/>
        <v>93.539312400039989</v>
      </c>
      <c r="DD88" s="2">
        <f t="shared" si="32"/>
        <v>94.830072973517005</v>
      </c>
      <c r="DE88" s="2">
        <f t="shared" si="32"/>
        <v>95.741321369315003</v>
      </c>
      <c r="DF88" s="2">
        <f t="shared" si="32"/>
        <v>95.394052864720308</v>
      </c>
      <c r="DG88" s="2">
        <f t="shared" si="32"/>
        <v>93.84121001553487</v>
      </c>
      <c r="DH88" s="2">
        <f t="shared" si="32"/>
        <v>89.633783237265192</v>
      </c>
      <c r="DI88" s="2">
        <f t="shared" si="32"/>
        <v>86.027256169997912</v>
      </c>
      <c r="DJ88" s="2">
        <f t="shared" si="32"/>
        <v>82.653260435706159</v>
      </c>
      <c r="DL88" s="2">
        <f t="shared" si="33"/>
        <v>44.441413277092799</v>
      </c>
      <c r="DM88" s="2">
        <f t="shared" si="33"/>
        <v>56.070104164570409</v>
      </c>
      <c r="DN88" s="2">
        <f t="shared" si="33"/>
        <v>67.386484867423079</v>
      </c>
      <c r="DO88" s="2">
        <f t="shared" si="33"/>
        <v>75.383350263008055</v>
      </c>
      <c r="DP88" s="2">
        <f t="shared" si="33"/>
        <v>81.151306451831971</v>
      </c>
      <c r="DQ88" s="2">
        <f t="shared" si="33"/>
        <v>86.070586556743393</v>
      </c>
      <c r="DR88" s="2">
        <f t="shared" si="33"/>
        <v>92.791092967715329</v>
      </c>
      <c r="DS88" s="2">
        <f t="shared" si="33"/>
        <v>95.13077975782501</v>
      </c>
      <c r="DT88" s="2">
        <f t="shared" si="33"/>
        <v>96.203602887754414</v>
      </c>
      <c r="DU88" s="2">
        <f t="shared" si="33"/>
        <v>96.976989298638316</v>
      </c>
      <c r="DV88" s="2">
        <f t="shared" si="33"/>
        <v>96.841952158452415</v>
      </c>
      <c r="DW88" s="2">
        <f t="shared" si="33"/>
        <v>94.780851513136028</v>
      </c>
      <c r="DX88" s="2">
        <f t="shared" si="33"/>
        <v>88.967399432255661</v>
      </c>
      <c r="DY88" s="2">
        <f t="shared" si="33"/>
        <v>84.733953078097841</v>
      </c>
      <c r="DZ88" s="2">
        <f t="shared" si="33"/>
        <v>81.534521832008195</v>
      </c>
      <c r="EB88" s="2">
        <f t="shared" si="34"/>
        <v>7.3999935673841569E-2</v>
      </c>
      <c r="EC88" s="2">
        <f t="shared" si="34"/>
        <v>6.7158285562681344E-2</v>
      </c>
      <c r="ED88" s="2">
        <f t="shared" si="34"/>
        <v>5.7754066402429645E-2</v>
      </c>
      <c r="EE88" s="2">
        <f t="shared" si="34"/>
        <v>6.7964671532362769E-2</v>
      </c>
      <c r="EF88" s="2">
        <f t="shared" si="34"/>
        <v>6.1244931811093292E-2</v>
      </c>
      <c r="EG88" s="2">
        <f t="shared" si="34"/>
        <v>5.9375873410664373E-2</v>
      </c>
      <c r="EH88" s="2">
        <f t="shared" si="34"/>
        <v>5.6708934519385648E-2</v>
      </c>
      <c r="EI88" s="2">
        <f t="shared" si="34"/>
        <v>6.5052116802624779E-2</v>
      </c>
      <c r="EJ88" s="2">
        <f t="shared" si="34"/>
        <v>7.4121668673304886E-2</v>
      </c>
      <c r="EK88" s="2">
        <f t="shared" si="34"/>
        <v>6.8809966181743579E-2</v>
      </c>
      <c r="EL88" s="2">
        <f t="shared" si="34"/>
        <v>6.134456430905523E-2</v>
      </c>
      <c r="EM88" s="2">
        <f t="shared" si="34"/>
        <v>5.1996713604122557E-2</v>
      </c>
      <c r="EN88" s="2">
        <f t="shared" si="34"/>
        <v>4.1357760593375363E-2</v>
      </c>
      <c r="EO88" s="2">
        <f t="shared" si="34"/>
        <v>4.0621411387130046E-2</v>
      </c>
      <c r="EP88" s="2">
        <f t="shared" si="34"/>
        <v>3.9742742195750941E-2</v>
      </c>
    </row>
    <row r="89" spans="2:146" x14ac:dyDescent="0.25">
      <c r="B89" s="2">
        <v>67</v>
      </c>
      <c r="C89" s="49">
        <v>88.637900000000002</v>
      </c>
      <c r="D89" s="49">
        <v>62.684199999999997</v>
      </c>
      <c r="E89" s="49">
        <v>71.631600000000006</v>
      </c>
      <c r="F89" s="49">
        <v>77.174999999999997</v>
      </c>
      <c r="G89" s="49">
        <v>81.474000000000004</v>
      </c>
      <c r="H89" s="49">
        <v>88.298000000000002</v>
      </c>
      <c r="I89" s="49">
        <v>93.981999999999999</v>
      </c>
      <c r="J89" s="49">
        <v>97.338999999999999</v>
      </c>
      <c r="K89" s="49">
        <v>101.25</v>
      </c>
      <c r="L89" s="49">
        <v>101.161</v>
      </c>
      <c r="M89" s="49">
        <v>100.714</v>
      </c>
      <c r="N89" s="49">
        <v>102.357</v>
      </c>
      <c r="O89" s="49">
        <v>188.518</v>
      </c>
      <c r="P89" s="49">
        <v>190.054</v>
      </c>
      <c r="Q89" s="49">
        <v>182.714</v>
      </c>
      <c r="T89" s="4">
        <f t="shared" si="27"/>
        <v>83.968842802983247</v>
      </c>
      <c r="U89" s="4">
        <f t="shared" si="27"/>
        <v>76.71875535046118</v>
      </c>
      <c r="V89" s="4">
        <f t="shared" si="27"/>
        <v>88.121485650259942</v>
      </c>
      <c r="W89" s="4">
        <f t="shared" si="27"/>
        <v>82.137728758726382</v>
      </c>
      <c r="X89" s="4">
        <f t="shared" si="27"/>
        <v>93.147958800673734</v>
      </c>
      <c r="Y89" s="4">
        <f t="shared" si="27"/>
        <v>102.72173060571876</v>
      </c>
      <c r="Z89" s="4">
        <f t="shared" si="27"/>
        <v>114.98123698990621</v>
      </c>
      <c r="AA89" s="4">
        <f t="shared" si="27"/>
        <v>107.51679220057122</v>
      </c>
      <c r="AB89" s="4">
        <f t="shared" si="27"/>
        <v>102.86704000409817</v>
      </c>
      <c r="AC89" s="4">
        <f t="shared" si="27"/>
        <v>109.62182870806856</v>
      </c>
      <c r="AD89" s="4">
        <f t="shared" si="27"/>
        <v>115.36753194680472</v>
      </c>
      <c r="AE89" s="4">
        <f t="shared" si="27"/>
        <v>131.72496713954112</v>
      </c>
      <c r="AF89" s="4">
        <f t="shared" si="27"/>
        <v>166.78409047952269</v>
      </c>
      <c r="AG89" s="4">
        <f t="shared" si="27"/>
        <v>172.90388312430863</v>
      </c>
      <c r="AH89" s="4">
        <f t="shared" si="27"/>
        <v>163.7947406110998</v>
      </c>
      <c r="AJ89" s="4">
        <f t="shared" si="28"/>
        <v>4.6690571970167554</v>
      </c>
      <c r="AK89" s="4">
        <f t="shared" si="28"/>
        <v>-14.034555350461183</v>
      </c>
      <c r="AL89" s="4">
        <f t="shared" si="28"/>
        <v>-16.489885650259936</v>
      </c>
      <c r="AM89" s="4">
        <f t="shared" si="28"/>
        <v>-4.9627287587263851</v>
      </c>
      <c r="AN89" s="4">
        <f t="shared" si="28"/>
        <v>-11.673958800673731</v>
      </c>
      <c r="AO89" s="4">
        <f t="shared" si="28"/>
        <v>-14.42373060571876</v>
      </c>
      <c r="AP89" s="4">
        <f t="shared" si="28"/>
        <v>-20.999236989906208</v>
      </c>
      <c r="AQ89" s="4">
        <f t="shared" si="28"/>
        <v>-10.177792200571218</v>
      </c>
      <c r="AR89" s="4">
        <f t="shared" si="28"/>
        <v>-1.6170400040981718</v>
      </c>
      <c r="AS89" s="4">
        <f t="shared" si="28"/>
        <v>-8.4608287080685614</v>
      </c>
      <c r="AT89" s="4">
        <f t="shared" si="28"/>
        <v>-14.653531946804719</v>
      </c>
      <c r="AU89" s="4">
        <f t="shared" si="28"/>
        <v>-29.367967139541122</v>
      </c>
      <c r="AV89" s="4">
        <f t="shared" si="28"/>
        <v>21.733909520477312</v>
      </c>
      <c r="AW89" s="4">
        <f t="shared" si="28"/>
        <v>17.150116875691367</v>
      </c>
      <c r="AX89" s="4">
        <f t="shared" si="28"/>
        <v>18.919259388900201</v>
      </c>
      <c r="AZ89" s="2">
        <f t="shared" si="29"/>
        <v>49.140180046771206</v>
      </c>
      <c r="BA89" s="2">
        <f t="shared" si="29"/>
        <v>58.388202737139103</v>
      </c>
      <c r="BB89" s="2">
        <f t="shared" si="29"/>
        <v>66.525096754929677</v>
      </c>
      <c r="BC89" s="2">
        <f t="shared" si="29"/>
        <v>74.143778943387701</v>
      </c>
      <c r="BD89" s="2">
        <f t="shared" si="29"/>
        <v>80.732202674181522</v>
      </c>
      <c r="BE89" s="2">
        <f t="shared" si="29"/>
        <v>86.083995678765007</v>
      </c>
      <c r="BF89" s="2">
        <f t="shared" si="29"/>
        <v>90.9828963901424</v>
      </c>
      <c r="BG89" s="2">
        <f t="shared" si="29"/>
        <v>93.596788153957277</v>
      </c>
      <c r="BH89" s="2">
        <f t="shared" si="29"/>
        <v>94.884323570610576</v>
      </c>
      <c r="BI89" s="2">
        <f t="shared" si="29"/>
        <v>95.776636853505991</v>
      </c>
      <c r="BJ89" s="2">
        <f t="shared" si="29"/>
        <v>95.439434106338055</v>
      </c>
      <c r="BK89" s="2">
        <f t="shared" si="29"/>
        <v>93.829853813937262</v>
      </c>
      <c r="BL89" s="2">
        <f t="shared" si="29"/>
        <v>89.514939385634023</v>
      </c>
      <c r="BM89" s="2">
        <f t="shared" si="29"/>
        <v>85.866583600785972</v>
      </c>
      <c r="BN89" s="2">
        <f t="shared" si="29"/>
        <v>82.493335393247193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49.551234710603921</v>
      </c>
      <c r="CW89" s="2">
        <f t="shared" si="32"/>
        <v>58.573478169091672</v>
      </c>
      <c r="CX89" s="2">
        <f t="shared" si="32"/>
        <v>66.472285319757788</v>
      </c>
      <c r="CY89" s="2">
        <f t="shared" si="32"/>
        <v>74.051160204969548</v>
      </c>
      <c r="CZ89" s="2">
        <f t="shared" si="32"/>
        <v>80.707512513616948</v>
      </c>
      <c r="DA89" s="2">
        <f t="shared" si="32"/>
        <v>86.089592308807894</v>
      </c>
      <c r="DB89" s="2">
        <f t="shared" si="32"/>
        <v>90.870070613725716</v>
      </c>
      <c r="DC89" s="2">
        <f t="shared" si="32"/>
        <v>93.487219537185126</v>
      </c>
      <c r="DD89" s="2">
        <f t="shared" si="32"/>
        <v>94.77850742221446</v>
      </c>
      <c r="DE89" s="2">
        <f t="shared" si="32"/>
        <v>95.689680693905899</v>
      </c>
      <c r="DF89" s="2">
        <f t="shared" si="32"/>
        <v>95.34793085190654</v>
      </c>
      <c r="DG89" s="2">
        <f t="shared" si="32"/>
        <v>93.779778159205748</v>
      </c>
      <c r="DH89" s="2">
        <f t="shared" si="32"/>
        <v>89.546673543320679</v>
      </c>
      <c r="DI89" s="2">
        <f t="shared" si="32"/>
        <v>85.92545393662202</v>
      </c>
      <c r="DJ89" s="2">
        <f t="shared" si="32"/>
        <v>82.54235194670467</v>
      </c>
      <c r="DL89" s="2">
        <f t="shared" si="33"/>
        <v>44.449030749513305</v>
      </c>
      <c r="DM89" s="2">
        <f t="shared" si="33"/>
        <v>56.04113192792807</v>
      </c>
      <c r="DN89" s="2">
        <f t="shared" si="33"/>
        <v>67.310892501668576</v>
      </c>
      <c r="DO89" s="2">
        <f t="shared" si="33"/>
        <v>75.302150841782492</v>
      </c>
      <c r="DP89" s="2">
        <f t="shared" si="33"/>
        <v>81.07735122440387</v>
      </c>
      <c r="DQ89" s="2">
        <f t="shared" si="33"/>
        <v>86.003135871398712</v>
      </c>
      <c r="DR89" s="2">
        <f t="shared" si="33"/>
        <v>92.694497518882798</v>
      </c>
      <c r="DS89" s="2">
        <f t="shared" si="33"/>
        <v>95.032978981037246</v>
      </c>
      <c r="DT89" s="2">
        <f t="shared" si="33"/>
        <v>96.089805437425525</v>
      </c>
      <c r="DU89" s="2">
        <f t="shared" si="33"/>
        <v>96.849853315874014</v>
      </c>
      <c r="DV89" s="2">
        <f t="shared" si="33"/>
        <v>96.716362822691664</v>
      </c>
      <c r="DW89" s="2">
        <f t="shared" si="33"/>
        <v>94.66250016627869</v>
      </c>
      <c r="DX89" s="2">
        <f t="shared" si="33"/>
        <v>88.844087690743734</v>
      </c>
      <c r="DY89" s="2">
        <f t="shared" si="33"/>
        <v>84.598547768256807</v>
      </c>
      <c r="DZ89" s="2">
        <f t="shared" si="33"/>
        <v>81.413214069851961</v>
      </c>
      <c r="EB89" s="2">
        <f t="shared" si="34"/>
        <v>8.0564137962224822E-2</v>
      </c>
      <c r="EC89" s="2">
        <f t="shared" si="34"/>
        <v>7.3163546493325252E-2</v>
      </c>
      <c r="ED89" s="2">
        <f t="shared" si="34"/>
        <v>6.2975176353206222E-2</v>
      </c>
      <c r="EE89" s="2">
        <f t="shared" si="34"/>
        <v>7.4036316254227935E-2</v>
      </c>
      <c r="EF89" s="2">
        <f t="shared" si="34"/>
        <v>6.6759265172766938E-2</v>
      </c>
      <c r="EG89" s="2">
        <f t="shared" si="34"/>
        <v>6.4733526046238846E-2</v>
      </c>
      <c r="EH89" s="2">
        <f t="shared" si="34"/>
        <v>6.1841763075164022E-2</v>
      </c>
      <c r="EI89" s="2">
        <f t="shared" si="34"/>
        <v>7.0883355885640167E-2</v>
      </c>
      <c r="EJ89" s="2">
        <f t="shared" si="34"/>
        <v>8.0695728330748506E-2</v>
      </c>
      <c r="EK89" s="2">
        <f t="shared" si="34"/>
        <v>7.4951052932597864E-2</v>
      </c>
      <c r="EL89" s="2">
        <f t="shared" si="34"/>
        <v>6.6867229343531787E-2</v>
      </c>
      <c r="EM89" s="2">
        <f t="shared" si="34"/>
        <v>5.6728680524867826E-2</v>
      </c>
      <c r="EN89" s="2">
        <f t="shared" si="34"/>
        <v>4.5167658258780177E-2</v>
      </c>
      <c r="EO89" s="2">
        <f t="shared" si="34"/>
        <v>4.4366615544920669E-2</v>
      </c>
      <c r="EP89" s="2">
        <f t="shared" si="34"/>
        <v>4.3410600655865828E-2</v>
      </c>
    </row>
    <row r="90" spans="2:146" x14ac:dyDescent="0.25">
      <c r="B90" s="2">
        <v>68</v>
      </c>
      <c r="C90" s="49">
        <v>74.430999999999997</v>
      </c>
      <c r="D90" s="49">
        <v>63.368400000000001</v>
      </c>
      <c r="E90" s="49">
        <v>70.491200000000006</v>
      </c>
      <c r="F90" s="49">
        <v>78.385999999999996</v>
      </c>
      <c r="G90" s="49">
        <v>83.965000000000003</v>
      </c>
      <c r="H90" s="49">
        <v>88.263000000000005</v>
      </c>
      <c r="I90" s="49">
        <v>93.375</v>
      </c>
      <c r="J90" s="49">
        <v>97.070999999999998</v>
      </c>
      <c r="K90" s="49">
        <v>102.25</v>
      </c>
      <c r="L90" s="49">
        <v>102.089</v>
      </c>
      <c r="M90" s="49">
        <v>101.089</v>
      </c>
      <c r="N90" s="49">
        <v>98.125</v>
      </c>
      <c r="O90" s="49">
        <v>158.554</v>
      </c>
      <c r="P90" s="49">
        <v>176.679</v>
      </c>
      <c r="Q90" s="49">
        <v>166.839</v>
      </c>
      <c r="T90" s="4">
        <f t="shared" ref="T90:AH106" si="35">AZ90+(C$3*_xlfn.NORM.DIST($B90,C$7,C$11,FALSE))+(C$4*_xlfn.NORM.DIST($B90,C$8,C$12,FALSE))+(C$5*_xlfn.NORM.DIST($B90,C$9,C$13,FALSE))+(C$6*_xlfn.NORM.DIST($B90,C$10,C$14,FALSE))</f>
        <v>76.484990166891336</v>
      </c>
      <c r="U90" s="4">
        <f t="shared" si="35"/>
        <v>71.466236943199178</v>
      </c>
      <c r="V90" s="4">
        <f t="shared" si="35"/>
        <v>81.656056928940984</v>
      </c>
      <c r="W90" s="4">
        <f t="shared" si="35"/>
        <v>79.178916476212081</v>
      </c>
      <c r="X90" s="4">
        <f t="shared" si="35"/>
        <v>87.977442749720851</v>
      </c>
      <c r="Y90" s="4">
        <f t="shared" si="35"/>
        <v>96.030186085916171</v>
      </c>
      <c r="Z90" s="4">
        <f t="shared" si="35"/>
        <v>106.04179136430857</v>
      </c>
      <c r="AA90" s="4">
        <f t="shared" si="35"/>
        <v>101.73791534421488</v>
      </c>
      <c r="AB90" s="4">
        <f t="shared" si="35"/>
        <v>100.42245259365029</v>
      </c>
      <c r="AC90" s="4">
        <f t="shared" si="35"/>
        <v>104.59931213341291</v>
      </c>
      <c r="AD90" s="4">
        <f t="shared" si="35"/>
        <v>108.10850471794771</v>
      </c>
      <c r="AE90" s="4">
        <f t="shared" si="35"/>
        <v>119.51170549555285</v>
      </c>
      <c r="AF90" s="4">
        <f t="shared" si="35"/>
        <v>150.33717428863486</v>
      </c>
      <c r="AG90" s="4">
        <f t="shared" si="35"/>
        <v>157.75360304226345</v>
      </c>
      <c r="AH90" s="4">
        <f t="shared" si="35"/>
        <v>149.26551740673793</v>
      </c>
      <c r="AJ90" s="4">
        <f t="shared" ref="AJ90:AX106" si="36">C90-T90</f>
        <v>-2.0539901668913387</v>
      </c>
      <c r="AK90" s="4">
        <f t="shared" si="36"/>
        <v>-8.0978369431991766</v>
      </c>
      <c r="AL90" s="4">
        <f t="shared" si="36"/>
        <v>-11.164856928940978</v>
      </c>
      <c r="AM90" s="4">
        <f t="shared" si="36"/>
        <v>-0.79291647621208483</v>
      </c>
      <c r="AN90" s="4">
        <f t="shared" si="36"/>
        <v>-4.0124427497208472</v>
      </c>
      <c r="AO90" s="4">
        <f t="shared" si="36"/>
        <v>-7.7671860859161654</v>
      </c>
      <c r="AP90" s="4">
        <f t="shared" si="36"/>
        <v>-12.666791364308565</v>
      </c>
      <c r="AQ90" s="4">
        <f t="shared" si="36"/>
        <v>-4.6669153442148854</v>
      </c>
      <c r="AR90" s="4">
        <f t="shared" si="36"/>
        <v>1.8275474063497086</v>
      </c>
      <c r="AS90" s="4">
        <f t="shared" si="36"/>
        <v>-2.5103121334129099</v>
      </c>
      <c r="AT90" s="4">
        <f t="shared" si="36"/>
        <v>-7.0195047179477115</v>
      </c>
      <c r="AU90" s="4">
        <f t="shared" si="36"/>
        <v>-21.386705495552846</v>
      </c>
      <c r="AV90" s="4">
        <f t="shared" si="36"/>
        <v>8.2168257113651464</v>
      </c>
      <c r="AW90" s="4">
        <f t="shared" si="36"/>
        <v>18.925396957736552</v>
      </c>
      <c r="AX90" s="4">
        <f t="shared" si="36"/>
        <v>17.573482593262071</v>
      </c>
      <c r="AZ90" s="2">
        <f t="shared" ref="AZ90:BN106" si="37">((1-EB90)*CV90) + (EB90*DL90)</f>
        <v>49.128770311274195</v>
      </c>
      <c r="BA90" s="2">
        <f t="shared" si="37"/>
        <v>58.362750412100098</v>
      </c>
      <c r="BB90" s="2">
        <f t="shared" si="37"/>
        <v>66.500752001139574</v>
      </c>
      <c r="BC90" s="2">
        <f t="shared" si="37"/>
        <v>74.107754360980095</v>
      </c>
      <c r="BD90" s="2">
        <f t="shared" si="37"/>
        <v>80.681805380270447</v>
      </c>
      <c r="BE90" s="2">
        <f t="shared" si="37"/>
        <v>86.02740063060898</v>
      </c>
      <c r="BF90" s="2">
        <f t="shared" si="37"/>
        <v>90.956995570761634</v>
      </c>
      <c r="BG90" s="2">
        <f t="shared" si="37"/>
        <v>93.550921872214175</v>
      </c>
      <c r="BH90" s="2">
        <f t="shared" si="37"/>
        <v>94.836606839863961</v>
      </c>
      <c r="BI90" s="2">
        <f t="shared" si="37"/>
        <v>95.726541216658688</v>
      </c>
      <c r="BJ90" s="2">
        <f t="shared" si="37"/>
        <v>95.395707975895633</v>
      </c>
      <c r="BK90" s="2">
        <f t="shared" si="37"/>
        <v>93.769433071871845</v>
      </c>
      <c r="BL90" s="2">
        <f t="shared" si="37"/>
        <v>89.423133868948682</v>
      </c>
      <c r="BM90" s="2">
        <f t="shared" si="37"/>
        <v>85.757749064231632</v>
      </c>
      <c r="BN90" s="2">
        <f t="shared" si="37"/>
        <v>82.377429104543666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49.577654706781708</v>
      </c>
      <c r="CW90" s="2">
        <f t="shared" si="40"/>
        <v>58.566205549102285</v>
      </c>
      <c r="CX90" s="2">
        <f t="shared" si="40"/>
        <v>66.446621935183344</v>
      </c>
      <c r="CY90" s="2">
        <f t="shared" si="40"/>
        <v>74.010160410422515</v>
      </c>
      <c r="CZ90" s="2">
        <f t="shared" si="40"/>
        <v>80.656580957934139</v>
      </c>
      <c r="DA90" s="2">
        <f t="shared" si="40"/>
        <v>86.034361065454902</v>
      </c>
      <c r="DB90" s="2">
        <f t="shared" si="40"/>
        <v>90.838394229148477</v>
      </c>
      <c r="DC90" s="2">
        <f t="shared" si="40"/>
        <v>93.435126674330263</v>
      </c>
      <c r="DD90" s="2">
        <f t="shared" si="40"/>
        <v>94.726941870911901</v>
      </c>
      <c r="DE90" s="2">
        <f t="shared" si="40"/>
        <v>95.638040018496781</v>
      </c>
      <c r="DF90" s="2">
        <f t="shared" si="40"/>
        <v>95.301808839092757</v>
      </c>
      <c r="DG90" s="2">
        <f t="shared" si="40"/>
        <v>93.718346302876625</v>
      </c>
      <c r="DH90" s="2">
        <f t="shared" si="40"/>
        <v>89.459563849376153</v>
      </c>
      <c r="DI90" s="2">
        <f t="shared" si="40"/>
        <v>85.823651703246114</v>
      </c>
      <c r="DJ90" s="2">
        <f t="shared" si="40"/>
        <v>82.431443457703182</v>
      </c>
      <c r="DL90" s="2">
        <f t="shared" ref="DL90:DZ106" si="41">CF$223*$B90+CF$224</f>
        <v>44.456648221933811</v>
      </c>
      <c r="DM90" s="2">
        <f t="shared" si="41"/>
        <v>56.012159691285724</v>
      </c>
      <c r="DN90" s="2">
        <f t="shared" si="41"/>
        <v>67.235300135914059</v>
      </c>
      <c r="DO90" s="2">
        <f t="shared" si="41"/>
        <v>75.220951420556929</v>
      </c>
      <c r="DP90" s="2">
        <f t="shared" si="41"/>
        <v>81.003395996975783</v>
      </c>
      <c r="DQ90" s="2">
        <f t="shared" si="41"/>
        <v>85.93568518605403</v>
      </c>
      <c r="DR90" s="2">
        <f t="shared" si="41"/>
        <v>92.597902070050253</v>
      </c>
      <c r="DS90" s="2">
        <f t="shared" si="41"/>
        <v>94.935178204249496</v>
      </c>
      <c r="DT90" s="2">
        <f t="shared" si="41"/>
        <v>95.976007987096651</v>
      </c>
      <c r="DU90" s="2">
        <f t="shared" si="41"/>
        <v>96.722717333109728</v>
      </c>
      <c r="DV90" s="2">
        <f t="shared" si="41"/>
        <v>96.5907734869309</v>
      </c>
      <c r="DW90" s="2">
        <f t="shared" si="41"/>
        <v>94.544148819421366</v>
      </c>
      <c r="DX90" s="2">
        <f t="shared" si="41"/>
        <v>88.720775949231822</v>
      </c>
      <c r="DY90" s="2">
        <f t="shared" si="41"/>
        <v>84.463142458415774</v>
      </c>
      <c r="DZ90" s="2">
        <f t="shared" si="41"/>
        <v>81.291906307695712</v>
      </c>
      <c r="EB90" s="2">
        <f t="shared" ref="EB90:EP106" si="42">POWER(10,($B90-C$224)/C$225)/(1+POWER(10,($B90-C$224)/C$225))</f>
        <v>8.7655502260284651E-2</v>
      </c>
      <c r="EC90" s="2">
        <f t="shared" si="42"/>
        <v>7.9659938908115041E-2</v>
      </c>
      <c r="ED90" s="2">
        <f t="shared" si="42"/>
        <v>6.8633906587084112E-2</v>
      </c>
      <c r="EE90" s="2">
        <f t="shared" si="42"/>
        <v>8.0603464793434651E-2</v>
      </c>
      <c r="EF90" s="2">
        <f t="shared" si="42"/>
        <v>7.2731627803720375E-2</v>
      </c>
      <c r="EG90" s="2">
        <f t="shared" si="42"/>
        <v>7.053836143316089E-2</v>
      </c>
      <c r="EH90" s="2">
        <f t="shared" si="42"/>
        <v>6.7405975043775823E-2</v>
      </c>
      <c r="EI90" s="2">
        <f t="shared" si="42"/>
        <v>7.719414671717853E-2</v>
      </c>
      <c r="EJ90" s="2">
        <f t="shared" si="42"/>
        <v>8.7797569344879034E-2</v>
      </c>
      <c r="EK90" s="2">
        <f t="shared" si="42"/>
        <v>8.1592190570965478E-2</v>
      </c>
      <c r="EL90" s="2">
        <f t="shared" si="42"/>
        <v>7.2848496628955053E-2</v>
      </c>
      <c r="EM90" s="2">
        <f t="shared" si="42"/>
        <v>6.1863179115709807E-2</v>
      </c>
      <c r="EN90" s="2">
        <f t="shared" si="42"/>
        <v>4.9310472491975677E-2</v>
      </c>
      <c r="EO90" s="2">
        <f t="shared" si="42"/>
        <v>4.8439684820151846E-2</v>
      </c>
      <c r="EP90" s="2">
        <f t="shared" si="42"/>
        <v>4.7400256463041357E-2</v>
      </c>
    </row>
    <row r="91" spans="2:146" x14ac:dyDescent="0.25">
      <c r="B91" s="2">
        <v>69</v>
      </c>
      <c r="C91" s="49">
        <v>59.206899999999997</v>
      </c>
      <c r="D91" s="49">
        <v>64.701800000000006</v>
      </c>
      <c r="E91" s="49">
        <v>71.8947</v>
      </c>
      <c r="F91" s="49">
        <v>79.930000000000007</v>
      </c>
      <c r="G91" s="49">
        <v>84.192999999999998</v>
      </c>
      <c r="H91" s="49">
        <v>90.087999999999994</v>
      </c>
      <c r="I91" s="49">
        <v>95.268000000000001</v>
      </c>
      <c r="J91" s="49">
        <v>97.911000000000001</v>
      </c>
      <c r="K91" s="49">
        <v>104.607</v>
      </c>
      <c r="L91" s="49">
        <v>103.768</v>
      </c>
      <c r="M91" s="49">
        <v>101.125</v>
      </c>
      <c r="N91" s="49">
        <v>98.195999999999998</v>
      </c>
      <c r="O91" s="49">
        <v>115.339</v>
      </c>
      <c r="P91" s="49">
        <v>145.143</v>
      </c>
      <c r="Q91" s="49">
        <v>136.482</v>
      </c>
      <c r="T91" s="4">
        <f t="shared" si="35"/>
        <v>69.80363289782359</v>
      </c>
      <c r="U91" s="4">
        <f t="shared" si="35"/>
        <v>68.016277103740336</v>
      </c>
      <c r="V91" s="4">
        <f t="shared" si="35"/>
        <v>77.201311720551999</v>
      </c>
      <c r="W91" s="4">
        <f t="shared" si="35"/>
        <v>78.339895520325712</v>
      </c>
      <c r="X91" s="4">
        <f t="shared" si="35"/>
        <v>85.107560169846934</v>
      </c>
      <c r="Y91" s="4">
        <f t="shared" si="35"/>
        <v>91.912179691454924</v>
      </c>
      <c r="Z91" s="4">
        <f t="shared" si="35"/>
        <v>100.00855695784527</v>
      </c>
      <c r="AA91" s="4">
        <f t="shared" si="35"/>
        <v>98.468764253181206</v>
      </c>
      <c r="AB91" s="4">
        <f t="shared" si="35"/>
        <v>100.57132738886715</v>
      </c>
      <c r="AC91" s="4">
        <f t="shared" si="35"/>
        <v>102.32442232658642</v>
      </c>
      <c r="AD91" s="4">
        <f t="shared" si="35"/>
        <v>103.73119300085324</v>
      </c>
      <c r="AE91" s="4">
        <f t="shared" si="35"/>
        <v>110.37442620143109</v>
      </c>
      <c r="AF91" s="4">
        <f t="shared" si="35"/>
        <v>134.87440909333657</v>
      </c>
      <c r="AG91" s="4">
        <f t="shared" si="35"/>
        <v>142.23394246408463</v>
      </c>
      <c r="AH91" s="4">
        <f t="shared" si="35"/>
        <v>134.75084108963247</v>
      </c>
      <c r="AJ91" s="4">
        <f t="shared" si="36"/>
        <v>-10.596732897823593</v>
      </c>
      <c r="AK91" s="4">
        <f t="shared" si="36"/>
        <v>-3.3144771037403302</v>
      </c>
      <c r="AL91" s="4">
        <f t="shared" si="36"/>
        <v>-5.3066117205519987</v>
      </c>
      <c r="AM91" s="4">
        <f t="shared" si="36"/>
        <v>1.5901044796742951</v>
      </c>
      <c r="AN91" s="4">
        <f t="shared" si="36"/>
        <v>-0.91456016984693633</v>
      </c>
      <c r="AO91" s="4">
        <f t="shared" si="36"/>
        <v>-1.8241796914549298</v>
      </c>
      <c r="AP91" s="4">
        <f t="shared" si="36"/>
        <v>-4.7405569578452713</v>
      </c>
      <c r="AQ91" s="4">
        <f t="shared" si="36"/>
        <v>-0.55776425318120459</v>
      </c>
      <c r="AR91" s="4">
        <f t="shared" si="36"/>
        <v>4.0356726111328527</v>
      </c>
      <c r="AS91" s="4">
        <f t="shared" si="36"/>
        <v>1.4435776734135857</v>
      </c>
      <c r="AT91" s="4">
        <f t="shared" si="36"/>
        <v>-2.6061930008532386</v>
      </c>
      <c r="AU91" s="4">
        <f t="shared" si="36"/>
        <v>-12.178426201431094</v>
      </c>
      <c r="AV91" s="4">
        <f t="shared" si="36"/>
        <v>-19.535409093336568</v>
      </c>
      <c r="AW91" s="4">
        <f t="shared" si="36"/>
        <v>2.9090575359153661</v>
      </c>
      <c r="AX91" s="4">
        <f t="shared" si="36"/>
        <v>1.731158910367526</v>
      </c>
      <c r="AZ91" s="2">
        <f t="shared" si="37"/>
        <v>49.114218236093954</v>
      </c>
      <c r="BA91" s="2">
        <f t="shared" si="37"/>
        <v>58.335669326731669</v>
      </c>
      <c r="BB91" s="2">
        <f t="shared" si="37"/>
        <v>66.47618784269352</v>
      </c>
      <c r="BC91" s="2">
        <f t="shared" si="37"/>
        <v>74.071819092802954</v>
      </c>
      <c r="BD91" s="2">
        <f t="shared" si="37"/>
        <v>80.631291394474331</v>
      </c>
      <c r="BE91" s="2">
        <f t="shared" si="37"/>
        <v>85.970610735194157</v>
      </c>
      <c r="BF91" s="2">
        <f t="shared" si="37"/>
        <v>90.931154278877045</v>
      </c>
      <c r="BG91" s="2">
        <f t="shared" si="37"/>
        <v>93.505221923371266</v>
      </c>
      <c r="BH91" s="2">
        <f t="shared" si="37"/>
        <v>94.788670951027427</v>
      </c>
      <c r="BI91" s="2">
        <f t="shared" si="37"/>
        <v>95.675979695996901</v>
      </c>
      <c r="BJ91" s="2">
        <f t="shared" si="37"/>
        <v>95.351623318262497</v>
      </c>
      <c r="BK91" s="2">
        <f t="shared" si="37"/>
        <v>93.70875959812156</v>
      </c>
      <c r="BL91" s="2">
        <f t="shared" si="37"/>
        <v>89.330750509360868</v>
      </c>
      <c r="BM91" s="2">
        <f t="shared" si="37"/>
        <v>85.64814833389481</v>
      </c>
      <c r="BN91" s="2">
        <f t="shared" si="37"/>
        <v>82.261040994516165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49.604074702959494</v>
      </c>
      <c r="CW91" s="2">
        <f t="shared" si="40"/>
        <v>58.558932929112899</v>
      </c>
      <c r="CX91" s="2">
        <f t="shared" si="40"/>
        <v>66.420958550608916</v>
      </c>
      <c r="CY91" s="2">
        <f t="shared" si="40"/>
        <v>73.969160615875481</v>
      </c>
      <c r="CZ91" s="2">
        <f t="shared" si="40"/>
        <v>80.605649402251345</v>
      </c>
      <c r="DA91" s="2">
        <f t="shared" si="40"/>
        <v>85.97912982210191</v>
      </c>
      <c r="DB91" s="2">
        <f t="shared" si="40"/>
        <v>90.806717844571239</v>
      </c>
      <c r="DC91" s="2">
        <f t="shared" si="40"/>
        <v>93.383033811475414</v>
      </c>
      <c r="DD91" s="2">
        <f t="shared" si="40"/>
        <v>94.675376319609356</v>
      </c>
      <c r="DE91" s="2">
        <f t="shared" si="40"/>
        <v>95.586399343087677</v>
      </c>
      <c r="DF91" s="2">
        <f t="shared" si="40"/>
        <v>95.255686826278989</v>
      </c>
      <c r="DG91" s="2">
        <f t="shared" si="40"/>
        <v>93.656914446547503</v>
      </c>
      <c r="DH91" s="2">
        <f t="shared" si="40"/>
        <v>89.37245415543164</v>
      </c>
      <c r="DI91" s="2">
        <f t="shared" si="40"/>
        <v>85.721849469870207</v>
      </c>
      <c r="DJ91" s="2">
        <f t="shared" si="40"/>
        <v>82.320534968701693</v>
      </c>
      <c r="DL91" s="2">
        <f t="shared" si="41"/>
        <v>44.464265694354317</v>
      </c>
      <c r="DM91" s="2">
        <f t="shared" si="41"/>
        <v>55.983187454643385</v>
      </c>
      <c r="DN91" s="2">
        <f t="shared" si="41"/>
        <v>67.159707770159557</v>
      </c>
      <c r="DO91" s="2">
        <f t="shared" si="41"/>
        <v>75.139751999331367</v>
      </c>
      <c r="DP91" s="2">
        <f t="shared" si="41"/>
        <v>80.929440769547682</v>
      </c>
      <c r="DQ91" s="2">
        <f t="shared" si="41"/>
        <v>85.868234500709349</v>
      </c>
      <c r="DR91" s="2">
        <f t="shared" si="41"/>
        <v>92.501306621217722</v>
      </c>
      <c r="DS91" s="2">
        <f t="shared" si="41"/>
        <v>94.837377427461746</v>
      </c>
      <c r="DT91" s="2">
        <f t="shared" si="41"/>
        <v>95.862210536767762</v>
      </c>
      <c r="DU91" s="2">
        <f t="shared" si="41"/>
        <v>96.595581350345441</v>
      </c>
      <c r="DV91" s="2">
        <f t="shared" si="41"/>
        <v>96.465184151170135</v>
      </c>
      <c r="DW91" s="2">
        <f t="shared" si="41"/>
        <v>94.425797472564028</v>
      </c>
      <c r="DX91" s="2">
        <f t="shared" si="41"/>
        <v>88.597464207719895</v>
      </c>
      <c r="DY91" s="2">
        <f t="shared" si="41"/>
        <v>84.327737148574741</v>
      </c>
      <c r="DZ91" s="2">
        <f t="shared" si="41"/>
        <v>81.170598545539463</v>
      </c>
      <c r="EB91" s="2">
        <f t="shared" si="42"/>
        <v>9.5306355945407067E-2</v>
      </c>
      <c r="EC91" s="2">
        <f t="shared" si="42"/>
        <v>8.6679217567960182E-2</v>
      </c>
      <c r="ED91" s="2">
        <f t="shared" si="42"/>
        <v>7.4760542039145297E-2</v>
      </c>
      <c r="EE91" s="2">
        <f t="shared" si="42"/>
        <v>8.7697960516674556E-2</v>
      </c>
      <c r="EF91" s="2">
        <f t="shared" si="42"/>
        <v>7.9192945868493889E-2</v>
      </c>
      <c r="EG91" s="2">
        <f t="shared" si="42"/>
        <v>7.6820976762365212E-2</v>
      </c>
      <c r="EH91" s="2">
        <f t="shared" si="42"/>
        <v>7.3431640773672938E-2</v>
      </c>
      <c r="EI91" s="2">
        <f t="shared" si="42"/>
        <v>8.4015985323377548E-2</v>
      </c>
      <c r="EJ91" s="2">
        <f t="shared" si="42"/>
        <v>9.5459525669323725E-2</v>
      </c>
      <c r="EK91" s="2">
        <f t="shared" si="42"/>
        <v>8.8765309195961012E-2</v>
      </c>
      <c r="EL91" s="2">
        <f t="shared" si="42"/>
        <v>7.9319308946913331E-2</v>
      </c>
      <c r="EM91" s="2">
        <f t="shared" si="42"/>
        <v>6.7429179497764391E-2</v>
      </c>
      <c r="EN91" s="2">
        <f t="shared" si="42"/>
        <v>5.3811854197472947E-2</v>
      </c>
      <c r="EO91" s="2">
        <f t="shared" si="42"/>
        <v>5.2865995694603374E-2</v>
      </c>
      <c r="EP91" s="2">
        <f t="shared" si="42"/>
        <v>5.1736750821338384E-2</v>
      </c>
    </row>
    <row r="92" spans="2:146" x14ac:dyDescent="0.25">
      <c r="B92" s="2">
        <v>70</v>
      </c>
      <c r="C92" s="49">
        <v>52.430999999999997</v>
      </c>
      <c r="D92" s="49">
        <v>66.473699999999994</v>
      </c>
      <c r="E92" s="49">
        <v>74.228099999999998</v>
      </c>
      <c r="F92" s="49">
        <v>83.316000000000003</v>
      </c>
      <c r="G92" s="49">
        <v>86.298000000000002</v>
      </c>
      <c r="H92" s="49">
        <v>92.105000000000004</v>
      </c>
      <c r="I92" s="49">
        <v>95.75</v>
      </c>
      <c r="J92" s="49">
        <v>101.25</v>
      </c>
      <c r="K92" s="49">
        <v>108.375</v>
      </c>
      <c r="L92" s="49">
        <v>107.518</v>
      </c>
      <c r="M92" s="49">
        <v>104.768</v>
      </c>
      <c r="N92" s="49">
        <v>97.856999999999999</v>
      </c>
      <c r="O92" s="49">
        <v>95.195999999999998</v>
      </c>
      <c r="P92" s="49">
        <v>105.286</v>
      </c>
      <c r="Q92" s="49">
        <v>101.125</v>
      </c>
      <c r="T92" s="4">
        <f t="shared" si="35"/>
        <v>64.243384953541707</v>
      </c>
      <c r="U92" s="4">
        <f t="shared" si="35"/>
        <v>66.456163891380669</v>
      </c>
      <c r="V92" s="4">
        <f t="shared" si="35"/>
        <v>74.806675160886428</v>
      </c>
      <c r="W92" s="4">
        <f t="shared" si="35"/>
        <v>79.696231429911862</v>
      </c>
      <c r="X92" s="4">
        <f t="shared" si="35"/>
        <v>84.268928704011401</v>
      </c>
      <c r="Y92" s="4">
        <f t="shared" si="35"/>
        <v>89.995133846105219</v>
      </c>
      <c r="Z92" s="4">
        <f t="shared" si="35"/>
        <v>96.476958385581128</v>
      </c>
      <c r="AA92" s="4">
        <f t="shared" si="35"/>
        <v>97.449914061295729</v>
      </c>
      <c r="AB92" s="4">
        <f t="shared" si="35"/>
        <v>103.73834337413408</v>
      </c>
      <c r="AC92" s="4">
        <f t="shared" si="35"/>
        <v>102.8854449782573</v>
      </c>
      <c r="AD92" s="4">
        <f t="shared" si="35"/>
        <v>102.11254688740928</v>
      </c>
      <c r="AE92" s="4">
        <f t="shared" si="35"/>
        <v>104.17405091482779</v>
      </c>
      <c r="AF92" s="4">
        <f t="shared" si="35"/>
        <v>121.54903740703767</v>
      </c>
      <c r="AG92" s="4">
        <f t="shared" si="35"/>
        <v>127.80104370153487</v>
      </c>
      <c r="AH92" s="4">
        <f t="shared" si="35"/>
        <v>121.4414680872069</v>
      </c>
      <c r="AJ92" s="4">
        <f t="shared" si="36"/>
        <v>-11.812384953541709</v>
      </c>
      <c r="AK92" s="4">
        <f t="shared" si="36"/>
        <v>1.7536108619324864E-2</v>
      </c>
      <c r="AL92" s="4">
        <f t="shared" si="36"/>
        <v>-0.57857516088643024</v>
      </c>
      <c r="AM92" s="4">
        <f t="shared" si="36"/>
        <v>3.6197685700881408</v>
      </c>
      <c r="AN92" s="4">
        <f t="shared" si="36"/>
        <v>2.0290712959886008</v>
      </c>
      <c r="AO92" s="4">
        <f t="shared" si="36"/>
        <v>2.1098661538947852</v>
      </c>
      <c r="AP92" s="4">
        <f t="shared" si="36"/>
        <v>-0.72695838558112769</v>
      </c>
      <c r="AQ92" s="4">
        <f t="shared" si="36"/>
        <v>3.8000859387042709</v>
      </c>
      <c r="AR92" s="4">
        <f t="shared" si="36"/>
        <v>4.6366566258659248</v>
      </c>
      <c r="AS92" s="4">
        <f t="shared" si="36"/>
        <v>4.6325550217427036</v>
      </c>
      <c r="AT92" s="4">
        <f t="shared" si="36"/>
        <v>2.6554531125907204</v>
      </c>
      <c r="AU92" s="4">
        <f t="shared" si="36"/>
        <v>-6.3170509148277887</v>
      </c>
      <c r="AV92" s="4">
        <f t="shared" si="36"/>
        <v>-26.353037407037675</v>
      </c>
      <c r="AW92" s="4">
        <f t="shared" si="36"/>
        <v>-22.515043701534864</v>
      </c>
      <c r="AX92" s="4">
        <f t="shared" si="36"/>
        <v>-20.3164680872069</v>
      </c>
      <c r="AZ92" s="2">
        <f t="shared" si="37"/>
        <v>49.096324561591821</v>
      </c>
      <c r="BA92" s="2">
        <f t="shared" si="37"/>
        <v>58.306841599228314</v>
      </c>
      <c r="BB92" s="2">
        <f t="shared" si="37"/>
        <v>66.451355685826883</v>
      </c>
      <c r="BC92" s="2">
        <f t="shared" si="37"/>
        <v>74.035946086213698</v>
      </c>
      <c r="BD92" s="2">
        <f t="shared" si="37"/>
        <v>80.580636481123335</v>
      </c>
      <c r="BE92" s="2">
        <f t="shared" si="37"/>
        <v>85.913604605527567</v>
      </c>
      <c r="BF92" s="2">
        <f t="shared" si="37"/>
        <v>90.905333202452056</v>
      </c>
      <c r="BG92" s="2">
        <f t="shared" si="37"/>
        <v>93.459663471059642</v>
      </c>
      <c r="BH92" s="2">
        <f t="shared" si="37"/>
        <v>94.740447892550279</v>
      </c>
      <c r="BI92" s="2">
        <f t="shared" si="37"/>
        <v>95.624862033865284</v>
      </c>
      <c r="BJ92" s="2">
        <f t="shared" si="37"/>
        <v>95.307099271033209</v>
      </c>
      <c r="BK92" s="2">
        <f t="shared" si="37"/>
        <v>93.647781122047746</v>
      </c>
      <c r="BL92" s="2">
        <f t="shared" si="37"/>
        <v>89.237728480946004</v>
      </c>
      <c r="BM92" s="2">
        <f t="shared" si="37"/>
        <v>85.537707664169062</v>
      </c>
      <c r="BN92" s="2">
        <f t="shared" si="37"/>
        <v>82.144129627424689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49.630494699137287</v>
      </c>
      <c r="CW92" s="2">
        <f t="shared" si="40"/>
        <v>58.55166030912352</v>
      </c>
      <c r="CX92" s="2">
        <f t="shared" si="40"/>
        <v>66.395295166034487</v>
      </c>
      <c r="CY92" s="2">
        <f t="shared" si="40"/>
        <v>73.928160821328447</v>
      </c>
      <c r="CZ92" s="2">
        <f t="shared" si="40"/>
        <v>80.554717846568536</v>
      </c>
      <c r="DA92" s="2">
        <f t="shared" si="40"/>
        <v>85.923898578748918</v>
      </c>
      <c r="DB92" s="2">
        <f t="shared" si="40"/>
        <v>90.775041459994</v>
      </c>
      <c r="DC92" s="2">
        <f t="shared" si="40"/>
        <v>93.330940948620551</v>
      </c>
      <c r="DD92" s="2">
        <f t="shared" si="40"/>
        <v>94.623810768306811</v>
      </c>
      <c r="DE92" s="2">
        <f t="shared" si="40"/>
        <v>95.53475866767856</v>
      </c>
      <c r="DF92" s="2">
        <f t="shared" si="40"/>
        <v>95.209564813465221</v>
      </c>
      <c r="DG92" s="2">
        <f t="shared" si="40"/>
        <v>93.595482590218381</v>
      </c>
      <c r="DH92" s="2">
        <f t="shared" si="40"/>
        <v>89.285344461487114</v>
      </c>
      <c r="DI92" s="2">
        <f t="shared" si="40"/>
        <v>85.620047236494315</v>
      </c>
      <c r="DJ92" s="2">
        <f t="shared" si="40"/>
        <v>82.209626479700205</v>
      </c>
      <c r="DL92" s="2">
        <f t="shared" si="41"/>
        <v>44.471883166774823</v>
      </c>
      <c r="DM92" s="2">
        <f t="shared" si="41"/>
        <v>55.954215218001039</v>
      </c>
      <c r="DN92" s="2">
        <f t="shared" si="41"/>
        <v>67.084115404405054</v>
      </c>
      <c r="DO92" s="2">
        <f t="shared" si="41"/>
        <v>75.058552578105804</v>
      </c>
      <c r="DP92" s="2">
        <f t="shared" si="41"/>
        <v>80.855485542119581</v>
      </c>
      <c r="DQ92" s="2">
        <f t="shared" si="41"/>
        <v>85.800783815364667</v>
      </c>
      <c r="DR92" s="2">
        <f t="shared" si="41"/>
        <v>92.404711172385191</v>
      </c>
      <c r="DS92" s="2">
        <f t="shared" si="41"/>
        <v>94.739576650673996</v>
      </c>
      <c r="DT92" s="2">
        <f t="shared" si="41"/>
        <v>95.748413086438887</v>
      </c>
      <c r="DU92" s="2">
        <f t="shared" si="41"/>
        <v>96.46844536758114</v>
      </c>
      <c r="DV92" s="2">
        <f t="shared" si="41"/>
        <v>96.339594815409384</v>
      </c>
      <c r="DW92" s="2">
        <f t="shared" si="41"/>
        <v>94.30744612570669</v>
      </c>
      <c r="DX92" s="2">
        <f t="shared" si="41"/>
        <v>88.474152466207983</v>
      </c>
      <c r="DY92" s="2">
        <f t="shared" si="41"/>
        <v>84.192331838733708</v>
      </c>
      <c r="DZ92" s="2">
        <f t="shared" si="41"/>
        <v>81.049290783383228</v>
      </c>
      <c r="EB92" s="2">
        <f t="shared" si="42"/>
        <v>0.10354920780414595</v>
      </c>
      <c r="EC92" s="2">
        <f t="shared" si="42"/>
        <v>9.4253661312011988E-2</v>
      </c>
      <c r="ED92" s="2">
        <f t="shared" si="42"/>
        <v>8.1386284359200867E-2</v>
      </c>
      <c r="EE92" s="2">
        <f t="shared" si="42"/>
        <v>9.5352132779646048E-2</v>
      </c>
      <c r="EF92" s="2">
        <f t="shared" si="42"/>
        <v>8.6174928152832272E-2</v>
      </c>
      <c r="EG92" s="2">
        <f t="shared" si="42"/>
        <v>8.3612825451421111E-2</v>
      </c>
      <c r="EH92" s="2">
        <f t="shared" si="42"/>
        <v>7.9949784589714495E-2</v>
      </c>
      <c r="EI92" s="2">
        <f t="shared" si="42"/>
        <v>9.1380988179880357E-2</v>
      </c>
      <c r="EJ92" s="2">
        <f t="shared" si="42"/>
        <v>0.1037141061892875</v>
      </c>
      <c r="EK92" s="2">
        <f t="shared" si="42"/>
        <v>9.6502784280986117E-2</v>
      </c>
      <c r="EL92" s="2">
        <f t="shared" si="42"/>
        <v>8.6311387662439051E-2</v>
      </c>
      <c r="EM92" s="2">
        <f t="shared" si="42"/>
        <v>7.3456756171503865E-2</v>
      </c>
      <c r="EN92" s="2">
        <f t="shared" si="42"/>
        <v>5.86987800893055E-2</v>
      </c>
      <c r="EO92" s="2">
        <f t="shared" si="42"/>
        <v>5.7672259089173526E-2</v>
      </c>
      <c r="EP92" s="2">
        <f t="shared" si="42"/>
        <v>5.6446468451686327E-2</v>
      </c>
    </row>
    <row r="93" spans="2:146" x14ac:dyDescent="0.25">
      <c r="B93" s="2">
        <v>71</v>
      </c>
      <c r="C93" s="49">
        <v>53.103400000000001</v>
      </c>
      <c r="D93" s="49">
        <v>69.596500000000006</v>
      </c>
      <c r="E93" s="49">
        <v>77.017499999999998</v>
      </c>
      <c r="F93" s="49">
        <v>88.281000000000006</v>
      </c>
      <c r="G93" s="49">
        <v>89.912000000000006</v>
      </c>
      <c r="H93" s="49">
        <v>94.158000000000001</v>
      </c>
      <c r="I93" s="49">
        <v>96.911000000000001</v>
      </c>
      <c r="J93" s="49">
        <v>103.179</v>
      </c>
      <c r="K93" s="49">
        <v>116.982</v>
      </c>
      <c r="L93" s="49">
        <v>113.143</v>
      </c>
      <c r="M93" s="49">
        <v>109.5</v>
      </c>
      <c r="N93" s="49">
        <v>100</v>
      </c>
      <c r="O93" s="49">
        <v>93.320999999999998</v>
      </c>
      <c r="P93" s="49">
        <v>91.070999999999998</v>
      </c>
      <c r="Q93" s="49">
        <v>88.820999999999998</v>
      </c>
      <c r="T93" s="4">
        <f t="shared" si="35"/>
        <v>59.990219138928509</v>
      </c>
      <c r="U93" s="4">
        <f t="shared" si="35"/>
        <v>66.899432974967553</v>
      </c>
      <c r="V93" s="4">
        <f t="shared" si="35"/>
        <v>74.565187229084401</v>
      </c>
      <c r="W93" s="4">
        <f t="shared" si="35"/>
        <v>83.625979680539956</v>
      </c>
      <c r="X93" s="4">
        <f t="shared" si="35"/>
        <v>85.55669943191927</v>
      </c>
      <c r="Y93" s="4">
        <f t="shared" si="35"/>
        <v>90.21254522753938</v>
      </c>
      <c r="Z93" s="4">
        <f t="shared" si="35"/>
        <v>95.191909897280922</v>
      </c>
      <c r="AA93" s="4">
        <f t="shared" si="35"/>
        <v>98.883131467179481</v>
      </c>
      <c r="AB93" s="4">
        <f t="shared" si="35"/>
        <v>110.60071355698645</v>
      </c>
      <c r="AC93" s="4">
        <f t="shared" si="35"/>
        <v>106.69533368031875</v>
      </c>
      <c r="AD93" s="4">
        <f t="shared" si="35"/>
        <v>103.40468901190178</v>
      </c>
      <c r="AE93" s="4">
        <f t="shared" si="35"/>
        <v>100.66209139092034</v>
      </c>
      <c r="AF93" s="4">
        <f t="shared" si="35"/>
        <v>110.94543671190624</v>
      </c>
      <c r="AG93" s="4">
        <f t="shared" si="35"/>
        <v>115.44174793170008</v>
      </c>
      <c r="AH93" s="4">
        <f t="shared" si="35"/>
        <v>110.11915853752416</v>
      </c>
      <c r="AJ93" s="4">
        <f t="shared" si="36"/>
        <v>-6.8868191389285087</v>
      </c>
      <c r="AK93" s="4">
        <f t="shared" si="36"/>
        <v>2.6970670250324531</v>
      </c>
      <c r="AL93" s="4">
        <f t="shared" si="36"/>
        <v>2.4523127709155972</v>
      </c>
      <c r="AM93" s="4">
        <f t="shared" si="36"/>
        <v>4.6550203194600499</v>
      </c>
      <c r="AN93" s="4">
        <f t="shared" si="36"/>
        <v>4.355300568080736</v>
      </c>
      <c r="AO93" s="4">
        <f t="shared" si="36"/>
        <v>3.9454547724606215</v>
      </c>
      <c r="AP93" s="4">
        <f t="shared" si="36"/>
        <v>1.719090102719079</v>
      </c>
      <c r="AQ93" s="4">
        <f t="shared" si="36"/>
        <v>4.2958685328205206</v>
      </c>
      <c r="AR93" s="4">
        <f t="shared" si="36"/>
        <v>6.3812864430135505</v>
      </c>
      <c r="AS93" s="4">
        <f t="shared" si="36"/>
        <v>6.4476663196812467</v>
      </c>
      <c r="AT93" s="4">
        <f t="shared" si="36"/>
        <v>6.0953109880982197</v>
      </c>
      <c r="AU93" s="4">
        <f t="shared" si="36"/>
        <v>-0.66209139092033809</v>
      </c>
      <c r="AV93" s="4">
        <f t="shared" si="36"/>
        <v>-17.624436711906242</v>
      </c>
      <c r="AW93" s="4">
        <f t="shared" si="36"/>
        <v>-24.37074793170008</v>
      </c>
      <c r="AX93" s="4">
        <f t="shared" si="36"/>
        <v>-21.298158537524159</v>
      </c>
      <c r="AZ93" s="2">
        <f t="shared" si="37"/>
        <v>49.074888539721478</v>
      </c>
      <c r="BA93" s="2">
        <f t="shared" si="37"/>
        <v>58.276145955222127</v>
      </c>
      <c r="BB93" s="2">
        <f t="shared" si="37"/>
        <v>66.426201159497253</v>
      </c>
      <c r="BC93" s="2">
        <f t="shared" si="37"/>
        <v>74.000103285719405</v>
      </c>
      <c r="BD93" s="2">
        <f t="shared" si="37"/>
        <v>80.529813635064514</v>
      </c>
      <c r="BE93" s="2">
        <f t="shared" si="37"/>
        <v>85.856359231356976</v>
      </c>
      <c r="BF93" s="2">
        <f t="shared" si="37"/>
        <v>90.879486159663784</v>
      </c>
      <c r="BG93" s="2">
        <f t="shared" si="37"/>
        <v>93.41421627429466</v>
      </c>
      <c r="BH93" s="2">
        <f t="shared" si="37"/>
        <v>94.691861356089419</v>
      </c>
      <c r="BI93" s="2">
        <f t="shared" si="37"/>
        <v>95.573088307789604</v>
      </c>
      <c r="BJ93" s="2">
        <f t="shared" si="37"/>
        <v>95.262045453406756</v>
      </c>
      <c r="BK93" s="2">
        <f t="shared" si="37"/>
        <v>93.58643915015449</v>
      </c>
      <c r="BL93" s="2">
        <f t="shared" si="37"/>
        <v>89.144001977902946</v>
      </c>
      <c r="BM93" s="2">
        <f t="shared" si="37"/>
        <v>85.42634784704525</v>
      </c>
      <c r="BN93" s="2">
        <f t="shared" si="37"/>
        <v>82.026650951634579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49.656914695315074</v>
      </c>
      <c r="CW93" s="2">
        <f t="shared" si="40"/>
        <v>58.544387689134133</v>
      </c>
      <c r="CX93" s="2">
        <f t="shared" si="40"/>
        <v>66.369631781460058</v>
      </c>
      <c r="CY93" s="2">
        <f t="shared" si="40"/>
        <v>73.887161026781399</v>
      </c>
      <c r="CZ93" s="2">
        <f t="shared" si="40"/>
        <v>80.503786290885742</v>
      </c>
      <c r="DA93" s="2">
        <f t="shared" si="40"/>
        <v>85.868667335395926</v>
      </c>
      <c r="DB93" s="2">
        <f t="shared" si="40"/>
        <v>90.743365075416747</v>
      </c>
      <c r="DC93" s="2">
        <f t="shared" si="40"/>
        <v>93.278848085765688</v>
      </c>
      <c r="DD93" s="2">
        <f t="shared" si="40"/>
        <v>94.572245217004266</v>
      </c>
      <c r="DE93" s="2">
        <f t="shared" si="40"/>
        <v>95.483117992269456</v>
      </c>
      <c r="DF93" s="2">
        <f t="shared" si="40"/>
        <v>95.163442800651453</v>
      </c>
      <c r="DG93" s="2">
        <f t="shared" si="40"/>
        <v>93.534050733889245</v>
      </c>
      <c r="DH93" s="2">
        <f t="shared" si="40"/>
        <v>89.198234767542601</v>
      </c>
      <c r="DI93" s="2">
        <f t="shared" si="40"/>
        <v>85.518245003118409</v>
      </c>
      <c r="DJ93" s="2">
        <f t="shared" si="40"/>
        <v>82.098717990698717</v>
      </c>
      <c r="DL93" s="2">
        <f t="shared" si="41"/>
        <v>44.479500639195329</v>
      </c>
      <c r="DM93" s="2">
        <f t="shared" si="41"/>
        <v>55.925242981358693</v>
      </c>
      <c r="DN93" s="2">
        <f t="shared" si="41"/>
        <v>67.008523038650551</v>
      </c>
      <c r="DO93" s="2">
        <f t="shared" si="41"/>
        <v>74.977353156880255</v>
      </c>
      <c r="DP93" s="2">
        <f t="shared" si="41"/>
        <v>80.781530314691494</v>
      </c>
      <c r="DQ93" s="2">
        <f t="shared" si="41"/>
        <v>85.733333130019986</v>
      </c>
      <c r="DR93" s="2">
        <f t="shared" si="41"/>
        <v>92.308115723552646</v>
      </c>
      <c r="DS93" s="2">
        <f t="shared" si="41"/>
        <v>94.641775873886232</v>
      </c>
      <c r="DT93" s="2">
        <f t="shared" si="41"/>
        <v>95.634615636109999</v>
      </c>
      <c r="DU93" s="2">
        <f t="shared" si="41"/>
        <v>96.341309384816853</v>
      </c>
      <c r="DV93" s="2">
        <f t="shared" si="41"/>
        <v>96.21400547964862</v>
      </c>
      <c r="DW93" s="2">
        <f t="shared" si="41"/>
        <v>94.189094778849366</v>
      </c>
      <c r="DX93" s="2">
        <f t="shared" si="41"/>
        <v>88.350840724696056</v>
      </c>
      <c r="DY93" s="2">
        <f t="shared" si="41"/>
        <v>84.05692652889266</v>
      </c>
      <c r="DZ93" s="2">
        <f t="shared" si="41"/>
        <v>80.927983021226993</v>
      </c>
      <c r="EB93" s="2">
        <f t="shared" si="42"/>
        <v>0.11241638186260949</v>
      </c>
      <c r="EC93" s="2">
        <f t="shared" si="42"/>
        <v>0.10241577455254003</v>
      </c>
      <c r="ED93" s="2">
        <f t="shared" si="42"/>
        <v>8.8543046098266423E-2</v>
      </c>
      <c r="EE93" s="2">
        <f t="shared" si="42"/>
        <v>0.10359849041266522</v>
      </c>
      <c r="EF93" s="2">
        <f t="shared" si="42"/>
        <v>9.3709826127463064E-2</v>
      </c>
      <c r="EG93" s="2">
        <f t="shared" si="42"/>
        <v>9.0945995543116151E-2</v>
      </c>
      <c r="EH93" s="2">
        <f t="shared" si="42"/>
        <v>8.6992189080861052E-2</v>
      </c>
      <c r="EI93" s="2">
        <f t="shared" si="42"/>
        <v>9.9321614621746268E-2</v>
      </c>
      <c r="EJ93" s="2">
        <f t="shared" si="42"/>
        <v>0.11259362735818254</v>
      </c>
      <c r="EK93" s="2">
        <f t="shared" si="42"/>
        <v>0.1048371217673046</v>
      </c>
      <c r="EL93" s="2">
        <f t="shared" si="42"/>
        <v>9.3856991806931675E-2</v>
      </c>
      <c r="EM93" s="2">
        <f t="shared" si="42"/>
        <v>7.9976936922524916E-2</v>
      </c>
      <c r="EN93" s="2">
        <f t="shared" si="42"/>
        <v>6.3999493621023945E-2</v>
      </c>
      <c r="EO93" s="2">
        <f t="shared" si="42"/>
        <v>6.2886467046032263E-2</v>
      </c>
      <c r="EP93" s="2">
        <f t="shared" si="42"/>
        <v>6.1557091009810584E-2</v>
      </c>
    </row>
    <row r="94" spans="2:146" x14ac:dyDescent="0.25">
      <c r="B94" s="2">
        <v>72</v>
      </c>
      <c r="C94" s="49">
        <v>54.793100000000003</v>
      </c>
      <c r="D94" s="49">
        <v>75.280699999999996</v>
      </c>
      <c r="E94" s="49">
        <v>81.403499999999994</v>
      </c>
      <c r="F94" s="49">
        <v>96.841999999999999</v>
      </c>
      <c r="G94" s="49">
        <v>94.789000000000001</v>
      </c>
      <c r="H94" s="49">
        <v>97.807000000000002</v>
      </c>
      <c r="I94" s="49">
        <v>100.589</v>
      </c>
      <c r="J94" s="49">
        <v>108.875</v>
      </c>
      <c r="K94" s="49">
        <v>125.196</v>
      </c>
      <c r="L94" s="49">
        <v>119.036</v>
      </c>
      <c r="M94" s="49">
        <v>115.518</v>
      </c>
      <c r="N94" s="49">
        <v>103.125</v>
      </c>
      <c r="O94" s="49">
        <v>94.625</v>
      </c>
      <c r="P94" s="49">
        <v>88.911000000000001</v>
      </c>
      <c r="Q94" s="49">
        <v>87.911000000000001</v>
      </c>
      <c r="T94" s="4">
        <f t="shared" si="35"/>
        <v>57.15564016461007</v>
      </c>
      <c r="U94" s="4">
        <f t="shared" si="35"/>
        <v>69.469554573403443</v>
      </c>
      <c r="V94" s="4">
        <f t="shared" si="35"/>
        <v>76.636867691976519</v>
      </c>
      <c r="W94" s="4">
        <f t="shared" si="35"/>
        <v>90.581697437631206</v>
      </c>
      <c r="X94" s="4">
        <f t="shared" si="35"/>
        <v>89.452343768582352</v>
      </c>
      <c r="Y94" s="4">
        <f t="shared" si="35"/>
        <v>92.927458782913902</v>
      </c>
      <c r="Z94" s="4">
        <f t="shared" si="35"/>
        <v>96.278866487766663</v>
      </c>
      <c r="AA94" s="4">
        <f t="shared" si="35"/>
        <v>103.47720197244487</v>
      </c>
      <c r="AB94" s="4">
        <f t="shared" si="35"/>
        <v>121.56301170591786</v>
      </c>
      <c r="AC94" s="4">
        <f t="shared" si="35"/>
        <v>114.27832383550427</v>
      </c>
      <c r="AD94" s="4">
        <f t="shared" si="35"/>
        <v>108.04529483632744</v>
      </c>
      <c r="AE94" s="4">
        <f t="shared" si="35"/>
        <v>99.739967111958947</v>
      </c>
      <c r="AF94" s="4">
        <f t="shared" si="35"/>
        <v>103.17769440705938</v>
      </c>
      <c r="AG94" s="4">
        <f t="shared" si="35"/>
        <v>105.63845779175644</v>
      </c>
      <c r="AH94" s="4">
        <f t="shared" si="35"/>
        <v>101.15379230628582</v>
      </c>
      <c r="AJ94" s="4">
        <f t="shared" si="36"/>
        <v>-2.362540164610067</v>
      </c>
      <c r="AK94" s="4">
        <f t="shared" si="36"/>
        <v>5.8111454265965534</v>
      </c>
      <c r="AL94" s="4">
        <f t="shared" si="36"/>
        <v>4.7666323080234747</v>
      </c>
      <c r="AM94" s="4">
        <f t="shared" si="36"/>
        <v>6.2603025623687927</v>
      </c>
      <c r="AN94" s="4">
        <f t="shared" si="36"/>
        <v>5.3366562314176491</v>
      </c>
      <c r="AO94" s="4">
        <f t="shared" si="36"/>
        <v>4.8795412170860999</v>
      </c>
      <c r="AP94" s="4">
        <f t="shared" si="36"/>
        <v>4.3101335122333353</v>
      </c>
      <c r="AQ94" s="4">
        <f t="shared" si="36"/>
        <v>5.3977980275551261</v>
      </c>
      <c r="AR94" s="4">
        <f t="shared" si="36"/>
        <v>3.6329882940821392</v>
      </c>
      <c r="AS94" s="4">
        <f t="shared" si="36"/>
        <v>4.7576761644957344</v>
      </c>
      <c r="AT94" s="4">
        <f t="shared" si="36"/>
        <v>7.4727051636725577</v>
      </c>
      <c r="AU94" s="4">
        <f t="shared" si="36"/>
        <v>3.385032888041053</v>
      </c>
      <c r="AV94" s="4">
        <f t="shared" si="36"/>
        <v>-8.5526944070593771</v>
      </c>
      <c r="AW94" s="4">
        <f t="shared" si="36"/>
        <v>-16.727457791756436</v>
      </c>
      <c r="AX94" s="4">
        <f t="shared" si="36"/>
        <v>-13.242792306285821</v>
      </c>
      <c r="AZ94" s="2">
        <f t="shared" si="37"/>
        <v>49.049710183685399</v>
      </c>
      <c r="BA94" s="2">
        <f t="shared" si="37"/>
        <v>58.243458648609966</v>
      </c>
      <c r="BB94" s="2">
        <f t="shared" si="37"/>
        <v>66.400663786542196</v>
      </c>
      <c r="BC94" s="2">
        <f t="shared" si="37"/>
        <v>73.964253212052824</v>
      </c>
      <c r="BD94" s="2">
        <f t="shared" si="37"/>
        <v>80.478792944162947</v>
      </c>
      <c r="BE94" s="2">
        <f t="shared" si="37"/>
        <v>85.798849980889912</v>
      </c>
      <c r="BF94" s="2">
        <f t="shared" si="37"/>
        <v>90.853559484090823</v>
      </c>
      <c r="BG94" s="2">
        <f t="shared" si="37"/>
        <v>93.368844167249947</v>
      </c>
      <c r="BH94" s="2">
        <f t="shared" si="37"/>
        <v>94.642826365480246</v>
      </c>
      <c r="BI94" s="2">
        <f t="shared" si="37"/>
        <v>95.520548587339675</v>
      </c>
      <c r="BJ94" s="2">
        <f t="shared" si="37"/>
        <v>95.216361465482606</v>
      </c>
      <c r="BK94" s="2">
        <f t="shared" si="37"/>
        <v>93.524668577612033</v>
      </c>
      <c r="BL94" s="2">
        <f t="shared" si="37"/>
        <v>89.04950006501862</v>
      </c>
      <c r="BM94" s="2">
        <f t="shared" si="37"/>
        <v>85.313984121717894</v>
      </c>
      <c r="BN94" s="2">
        <f t="shared" si="37"/>
        <v>81.908558321467098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49.68333469149286</v>
      </c>
      <c r="CW94" s="2">
        <f t="shared" si="40"/>
        <v>58.537115069144747</v>
      </c>
      <c r="CX94" s="2">
        <f t="shared" si="40"/>
        <v>66.343968396885614</v>
      </c>
      <c r="CY94" s="2">
        <f t="shared" si="40"/>
        <v>73.846161232234365</v>
      </c>
      <c r="CZ94" s="2">
        <f t="shared" si="40"/>
        <v>80.452854735202934</v>
      </c>
      <c r="DA94" s="2">
        <f t="shared" si="40"/>
        <v>85.813436092042934</v>
      </c>
      <c r="DB94" s="2">
        <f t="shared" si="40"/>
        <v>90.711688690839509</v>
      </c>
      <c r="DC94" s="2">
        <f t="shared" si="40"/>
        <v>93.226755222910839</v>
      </c>
      <c r="DD94" s="2">
        <f t="shared" si="40"/>
        <v>94.520679665701707</v>
      </c>
      <c r="DE94" s="2">
        <f t="shared" si="40"/>
        <v>95.431477316860338</v>
      </c>
      <c r="DF94" s="2">
        <f t="shared" si="40"/>
        <v>95.117320787837684</v>
      </c>
      <c r="DG94" s="2">
        <f t="shared" si="40"/>
        <v>93.472618877560123</v>
      </c>
      <c r="DH94" s="2">
        <f t="shared" si="40"/>
        <v>89.111125073598075</v>
      </c>
      <c r="DI94" s="2">
        <f t="shared" si="40"/>
        <v>85.416442769742503</v>
      </c>
      <c r="DJ94" s="2">
        <f t="shared" si="40"/>
        <v>81.987809501697228</v>
      </c>
      <c r="DL94" s="2">
        <f t="shared" si="41"/>
        <v>44.487118111615835</v>
      </c>
      <c r="DM94" s="2">
        <f t="shared" si="41"/>
        <v>55.896270744716354</v>
      </c>
      <c r="DN94" s="2">
        <f t="shared" si="41"/>
        <v>66.932930672896049</v>
      </c>
      <c r="DO94" s="2">
        <f t="shared" si="41"/>
        <v>74.896153735654693</v>
      </c>
      <c r="DP94" s="2">
        <f t="shared" si="41"/>
        <v>80.707575087263393</v>
      </c>
      <c r="DQ94" s="2">
        <f t="shared" si="41"/>
        <v>85.665882444675304</v>
      </c>
      <c r="DR94" s="2">
        <f t="shared" si="41"/>
        <v>92.211520274720115</v>
      </c>
      <c r="DS94" s="2">
        <f t="shared" si="41"/>
        <v>94.543975097098482</v>
      </c>
      <c r="DT94" s="2">
        <f t="shared" si="41"/>
        <v>95.520818185781124</v>
      </c>
      <c r="DU94" s="2">
        <f t="shared" si="41"/>
        <v>96.214173402052552</v>
      </c>
      <c r="DV94" s="2">
        <f t="shared" si="41"/>
        <v>96.088416143887855</v>
      </c>
      <c r="DW94" s="2">
        <f t="shared" si="41"/>
        <v>94.070743431992028</v>
      </c>
      <c r="DX94" s="2">
        <f t="shared" si="41"/>
        <v>88.227528983184129</v>
      </c>
      <c r="DY94" s="2">
        <f t="shared" si="41"/>
        <v>83.921521219051627</v>
      </c>
      <c r="DZ94" s="2">
        <f t="shared" si="41"/>
        <v>80.806675259070744</v>
      </c>
      <c r="EB94" s="2">
        <f t="shared" si="42"/>
        <v>0.12193958778801775</v>
      </c>
      <c r="EC94" s="2">
        <f t="shared" si="42"/>
        <v>0.11119792932070834</v>
      </c>
      <c r="ED94" s="2">
        <f t="shared" si="42"/>
        <v>9.6263193698307464E-2</v>
      </c>
      <c r="EE94" s="2">
        <f t="shared" si="42"/>
        <v>0.11246935519423701</v>
      </c>
      <c r="EF94" s="2">
        <f t="shared" si="42"/>
        <v>0.10183013940657303</v>
      </c>
      <c r="EG94" s="2">
        <f t="shared" si="42"/>
        <v>9.8852935276341772E-2</v>
      </c>
      <c r="EH94" s="2">
        <f t="shared" si="42"/>
        <v>9.459114928374962E-2</v>
      </c>
      <c r="EI94" s="2">
        <f t="shared" si="42"/>
        <v>0.10787033138772194</v>
      </c>
      <c r="EJ94" s="2">
        <f t="shared" si="42"/>
        <v>0.12212978235139169</v>
      </c>
      <c r="EK94" s="2">
        <f t="shared" si="42"/>
        <v>0.11380058258176319</v>
      </c>
      <c r="EL94" s="2">
        <f t="shared" si="42"/>
        <v>0.10198862246419489</v>
      </c>
      <c r="EM94" s="2">
        <f t="shared" si="42"/>
        <v>8.7021506918983471E-2</v>
      </c>
      <c r="EN94" s="2">
        <f t="shared" si="42"/>
        <v>6.9743414720850799E-2</v>
      </c>
      <c r="EO94" s="2">
        <f t="shared" si="42"/>
        <v>6.8537809209623532E-2</v>
      </c>
      <c r="EP94" s="2">
        <f t="shared" si="42"/>
        <v>6.7097521492469656E-2</v>
      </c>
    </row>
    <row r="95" spans="2:146" x14ac:dyDescent="0.25">
      <c r="B95" s="2">
        <v>73</v>
      </c>
      <c r="C95" s="49">
        <v>56.448300000000003</v>
      </c>
      <c r="D95" s="49">
        <v>78.192999999999998</v>
      </c>
      <c r="E95" s="49">
        <v>86.017499999999998</v>
      </c>
      <c r="F95" s="49">
        <v>104.474</v>
      </c>
      <c r="G95" s="49">
        <v>101.614</v>
      </c>
      <c r="H95" s="49">
        <v>103.947</v>
      </c>
      <c r="I95" s="49">
        <v>105.786</v>
      </c>
      <c r="J95" s="49">
        <v>117.304</v>
      </c>
      <c r="K95" s="49">
        <v>136.625</v>
      </c>
      <c r="L95" s="49">
        <v>128.643</v>
      </c>
      <c r="M95" s="49">
        <v>122.768</v>
      </c>
      <c r="N95" s="49">
        <v>107.304</v>
      </c>
      <c r="O95" s="49">
        <v>94.820999999999998</v>
      </c>
      <c r="P95" s="49">
        <v>89.838999999999999</v>
      </c>
      <c r="Q95" s="49">
        <v>87.963999999999999</v>
      </c>
      <c r="T95" s="4">
        <f t="shared" si="35"/>
        <v>55.841236121603593</v>
      </c>
      <c r="U95" s="4">
        <f t="shared" si="35"/>
        <v>74.199937549177719</v>
      </c>
      <c r="V95" s="4">
        <f t="shared" si="35"/>
        <v>81.167716549726521</v>
      </c>
      <c r="W95" s="4">
        <f t="shared" si="35"/>
        <v>100.64163534112097</v>
      </c>
      <c r="X95" s="4">
        <f t="shared" si="35"/>
        <v>96.586408166339353</v>
      </c>
      <c r="Y95" s="4">
        <f t="shared" si="35"/>
        <v>98.824119580583172</v>
      </c>
      <c r="Z95" s="4">
        <f t="shared" si="35"/>
        <v>100.3036547850482</v>
      </c>
      <c r="AA95" s="4">
        <f t="shared" si="35"/>
        <v>112.12857565447922</v>
      </c>
      <c r="AB95" s="4">
        <f t="shared" si="35"/>
        <v>135.99984905107476</v>
      </c>
      <c r="AC95" s="4">
        <f t="shared" si="35"/>
        <v>125.75720742360707</v>
      </c>
      <c r="AD95" s="4">
        <f t="shared" si="35"/>
        <v>116.4988632705011</v>
      </c>
      <c r="AE95" s="4">
        <f t="shared" si="35"/>
        <v>101.61910787139644</v>
      </c>
      <c r="AF95" s="4">
        <f t="shared" si="35"/>
        <v>98.094926702473785</v>
      </c>
      <c r="AG95" s="4">
        <f t="shared" si="35"/>
        <v>98.469713154898145</v>
      </c>
      <c r="AH95" s="4">
        <f t="shared" si="35"/>
        <v>94.603797874317692</v>
      </c>
      <c r="AJ95" s="4">
        <f t="shared" si="36"/>
        <v>0.60706387839640996</v>
      </c>
      <c r="AK95" s="4">
        <f t="shared" si="36"/>
        <v>3.9930624508222792</v>
      </c>
      <c r="AL95" s="4">
        <f t="shared" si="36"/>
        <v>4.8497834502734776</v>
      </c>
      <c r="AM95" s="4">
        <f t="shared" si="36"/>
        <v>3.8323646588790297</v>
      </c>
      <c r="AN95" s="4">
        <f t="shared" si="36"/>
        <v>5.0275918336606509</v>
      </c>
      <c r="AO95" s="4">
        <f t="shared" si="36"/>
        <v>5.1228804194168305</v>
      </c>
      <c r="AP95" s="4">
        <f t="shared" si="36"/>
        <v>5.4823452149518062</v>
      </c>
      <c r="AQ95" s="4">
        <f t="shared" si="36"/>
        <v>5.1754243455207813</v>
      </c>
      <c r="AR95" s="4">
        <f t="shared" si="36"/>
        <v>0.62515094892523848</v>
      </c>
      <c r="AS95" s="4">
        <f t="shared" si="36"/>
        <v>2.8857925763929302</v>
      </c>
      <c r="AT95" s="4">
        <f t="shared" si="36"/>
        <v>6.2691367294988964</v>
      </c>
      <c r="AU95" s="4">
        <f t="shared" si="36"/>
        <v>5.6848921286035647</v>
      </c>
      <c r="AV95" s="4">
        <f t="shared" si="36"/>
        <v>-3.273926702473787</v>
      </c>
      <c r="AW95" s="4">
        <f t="shared" si="36"/>
        <v>-8.6307131548981459</v>
      </c>
      <c r="AX95" s="4">
        <f t="shared" si="36"/>
        <v>-6.6397978743176935</v>
      </c>
      <c r="AZ95" s="2">
        <f t="shared" si="37"/>
        <v>49.020592907481593</v>
      </c>
      <c r="BA95" s="2">
        <f t="shared" si="37"/>
        <v>58.208654596835714</v>
      </c>
      <c r="BB95" s="2">
        <f t="shared" si="37"/>
        <v>66.374676701564681</v>
      </c>
      <c r="BC95" s="2">
        <f t="shared" si="37"/>
        <v>73.928352565587261</v>
      </c>
      <c r="BD95" s="2">
        <f t="shared" si="37"/>
        <v>80.427541478784121</v>
      </c>
      <c r="BE95" s="2">
        <f t="shared" si="37"/>
        <v>85.741050631838092</v>
      </c>
      <c r="BF95" s="2">
        <f t="shared" si="37"/>
        <v>90.827491426516076</v>
      </c>
      <c r="BG95" s="2">
        <f t="shared" si="37"/>
        <v>93.323504552395605</v>
      </c>
      <c r="BH95" s="2">
        <f t="shared" si="37"/>
        <v>94.593249005156736</v>
      </c>
      <c r="BI95" s="2">
        <f t="shared" si="37"/>
        <v>95.46712271593114</v>
      </c>
      <c r="BJ95" s="2">
        <f t="shared" si="37"/>
        <v>95.169936475686782</v>
      </c>
      <c r="BK95" s="2">
        <f t="shared" si="37"/>
        <v>93.462397339556119</v>
      </c>
      <c r="BL95" s="2">
        <f t="shared" si="37"/>
        <v>88.954146581093681</v>
      </c>
      <c r="BM95" s="2">
        <f t="shared" si="37"/>
        <v>85.200526154849385</v>
      </c>
      <c r="BN95" s="2">
        <f t="shared" si="37"/>
        <v>81.789802564211598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49.709754687670646</v>
      </c>
      <c r="CW95" s="2">
        <f t="shared" si="40"/>
        <v>58.52984244915536</v>
      </c>
      <c r="CX95" s="2">
        <f t="shared" si="40"/>
        <v>66.318305012311185</v>
      </c>
      <c r="CY95" s="2">
        <f t="shared" si="40"/>
        <v>73.805161437687332</v>
      </c>
      <c r="CZ95" s="2">
        <f t="shared" si="40"/>
        <v>80.401923179520139</v>
      </c>
      <c r="DA95" s="2">
        <f t="shared" si="40"/>
        <v>85.758204848689942</v>
      </c>
      <c r="DB95" s="2">
        <f t="shared" si="40"/>
        <v>90.68001230626227</v>
      </c>
      <c r="DC95" s="2">
        <f t="shared" si="40"/>
        <v>93.174662360055976</v>
      </c>
      <c r="DD95" s="2">
        <f t="shared" si="40"/>
        <v>94.469114114399162</v>
      </c>
      <c r="DE95" s="2">
        <f t="shared" si="40"/>
        <v>95.379836641451234</v>
      </c>
      <c r="DF95" s="2">
        <f t="shared" si="40"/>
        <v>95.071198775023916</v>
      </c>
      <c r="DG95" s="2">
        <f t="shared" si="40"/>
        <v>93.411187021231001</v>
      </c>
      <c r="DH95" s="2">
        <f t="shared" si="40"/>
        <v>89.024015379653562</v>
      </c>
      <c r="DI95" s="2">
        <f t="shared" si="40"/>
        <v>85.31464053636661</v>
      </c>
      <c r="DJ95" s="2">
        <f t="shared" si="40"/>
        <v>81.87690101269574</v>
      </c>
      <c r="DL95" s="2">
        <f t="shared" si="41"/>
        <v>44.494735584036349</v>
      </c>
      <c r="DM95" s="2">
        <f t="shared" si="41"/>
        <v>55.867298508074008</v>
      </c>
      <c r="DN95" s="2">
        <f t="shared" si="41"/>
        <v>66.857338307141546</v>
      </c>
      <c r="DO95" s="2">
        <f t="shared" si="41"/>
        <v>74.81495431442913</v>
      </c>
      <c r="DP95" s="2">
        <f t="shared" si="41"/>
        <v>80.633619859835306</v>
      </c>
      <c r="DQ95" s="2">
        <f t="shared" si="41"/>
        <v>85.598431759330609</v>
      </c>
      <c r="DR95" s="2">
        <f t="shared" si="41"/>
        <v>92.114924825887584</v>
      </c>
      <c r="DS95" s="2">
        <f t="shared" si="41"/>
        <v>94.446174320310732</v>
      </c>
      <c r="DT95" s="2">
        <f t="shared" si="41"/>
        <v>95.407020735452249</v>
      </c>
      <c r="DU95" s="2">
        <f t="shared" si="41"/>
        <v>96.087037419288265</v>
      </c>
      <c r="DV95" s="2">
        <f t="shared" si="41"/>
        <v>95.96282680812709</v>
      </c>
      <c r="DW95" s="2">
        <f t="shared" si="41"/>
        <v>93.952392085134704</v>
      </c>
      <c r="DX95" s="2">
        <f t="shared" si="41"/>
        <v>88.104217241672217</v>
      </c>
      <c r="DY95" s="2">
        <f t="shared" si="41"/>
        <v>83.786115909210594</v>
      </c>
      <c r="DZ95" s="2">
        <f t="shared" si="41"/>
        <v>80.685367496914509</v>
      </c>
      <c r="EB95" s="2">
        <f t="shared" si="42"/>
        <v>0.13214942582066186</v>
      </c>
      <c r="EC95" s="2">
        <f t="shared" si="42"/>
        <v>0.12063194427100994</v>
      </c>
      <c r="ED95" s="2">
        <f t="shared" si="42"/>
        <v>0.10457923433326273</v>
      </c>
      <c r="EE95" s="2">
        <f t="shared" si="42"/>
        <v>0.12199643187958539</v>
      </c>
      <c r="EF95" s="2">
        <f t="shared" si="42"/>
        <v>0.11056826204469779</v>
      </c>
      <c r="EG95" s="2">
        <f t="shared" si="42"/>
        <v>0.10736612104484093</v>
      </c>
      <c r="EH95" s="2">
        <f t="shared" si="42"/>
        <v>0.10277917171724836</v>
      </c>
      <c r="EI95" s="2">
        <f t="shared" si="42"/>
        <v>0.11705921532174052</v>
      </c>
      <c r="EJ95" s="2">
        <f t="shared" si="42"/>
        <v>0.13235314472798276</v>
      </c>
      <c r="EK95" s="2">
        <f t="shared" si="42"/>
        <v>0.1234247433195301</v>
      </c>
      <c r="EL95" s="2">
        <f t="shared" si="42"/>
        <v>0.110738667916511</v>
      </c>
      <c r="EM95" s="2">
        <f t="shared" si="42"/>
        <v>9.462276268397414E-2</v>
      </c>
      <c r="EN95" s="2">
        <f t="shared" si="42"/>
        <v>7.5961013264536012E-2</v>
      </c>
      <c r="EO95" s="2">
        <f t="shared" si="42"/>
        <v>7.4656554097888156E-2</v>
      </c>
      <c r="EP95" s="2">
        <f t="shared" si="42"/>
        <v>7.3097774700054061E-2</v>
      </c>
    </row>
    <row r="96" spans="2:146" x14ac:dyDescent="0.25">
      <c r="B96" s="2">
        <v>74</v>
      </c>
      <c r="C96" s="49">
        <v>58.551699999999997</v>
      </c>
      <c r="D96" s="49">
        <v>83.1053</v>
      </c>
      <c r="E96" s="49">
        <v>91.8947</v>
      </c>
      <c r="F96" s="49">
        <v>113.474</v>
      </c>
      <c r="G96" s="49">
        <v>110.28100000000001</v>
      </c>
      <c r="H96" s="49">
        <v>112.86</v>
      </c>
      <c r="I96" s="49">
        <v>113.054</v>
      </c>
      <c r="J96" s="49">
        <v>126.071</v>
      </c>
      <c r="K96" s="49">
        <v>149.125</v>
      </c>
      <c r="L96" s="49">
        <v>140.786</v>
      </c>
      <c r="M96" s="49">
        <v>133.161</v>
      </c>
      <c r="N96" s="49">
        <v>111.786</v>
      </c>
      <c r="O96" s="49">
        <v>98.429000000000002</v>
      </c>
      <c r="P96" s="49">
        <v>90.375</v>
      </c>
      <c r="Q96" s="49">
        <v>89.125</v>
      </c>
      <c r="T96" s="4">
        <f t="shared" si="35"/>
        <v>56.176757551894134</v>
      </c>
      <c r="U96" s="4">
        <f t="shared" si="35"/>
        <v>80.872995088319215</v>
      </c>
      <c r="V96" s="4">
        <f t="shared" si="35"/>
        <v>88.106847325574577</v>
      </c>
      <c r="W96" s="4">
        <f t="shared" si="35"/>
        <v>113.00310867341173</v>
      </c>
      <c r="X96" s="4">
        <f t="shared" si="35"/>
        <v>107.2174296681661</v>
      </c>
      <c r="Y96" s="4">
        <f t="shared" si="35"/>
        <v>108.48108326109528</v>
      </c>
      <c r="Z96" s="4">
        <f t="shared" si="35"/>
        <v>108.0334165580482</v>
      </c>
      <c r="AA96" s="4">
        <f t="shared" si="35"/>
        <v>125.16544073919975</v>
      </c>
      <c r="AB96" s="4">
        <f t="shared" si="35"/>
        <v>151.70363756830358</v>
      </c>
      <c r="AC96" s="4">
        <f t="shared" si="35"/>
        <v>140.22039354156797</v>
      </c>
      <c r="AD96" s="4">
        <f t="shared" si="35"/>
        <v>128.74392155601802</v>
      </c>
      <c r="AE96" s="4">
        <f t="shared" si="35"/>
        <v>106.78664241361292</v>
      </c>
      <c r="AF96" s="4">
        <f t="shared" si="35"/>
        <v>95.523059334160067</v>
      </c>
      <c r="AG96" s="4">
        <f t="shared" si="35"/>
        <v>93.797359444724037</v>
      </c>
      <c r="AH96" s="4">
        <f t="shared" si="35"/>
        <v>90.380861019151467</v>
      </c>
      <c r="AJ96" s="4">
        <f t="shared" si="36"/>
        <v>2.3749424481058625</v>
      </c>
      <c r="AK96" s="4">
        <f t="shared" si="36"/>
        <v>2.2323049116807852</v>
      </c>
      <c r="AL96" s="4">
        <f t="shared" si="36"/>
        <v>3.7878526744254231</v>
      </c>
      <c r="AM96" s="4">
        <f t="shared" si="36"/>
        <v>0.47089132658827282</v>
      </c>
      <c r="AN96" s="4">
        <f t="shared" si="36"/>
        <v>3.0635703318339012</v>
      </c>
      <c r="AO96" s="4">
        <f t="shared" si="36"/>
        <v>4.3789167389047208</v>
      </c>
      <c r="AP96" s="4">
        <f t="shared" si="36"/>
        <v>5.0205834419517998</v>
      </c>
      <c r="AQ96" s="4">
        <f t="shared" si="36"/>
        <v>0.90555926080024562</v>
      </c>
      <c r="AR96" s="4">
        <f t="shared" si="36"/>
        <v>-2.5786375683035772</v>
      </c>
      <c r="AS96" s="4">
        <f t="shared" si="36"/>
        <v>0.56560645843202906</v>
      </c>
      <c r="AT96" s="4">
        <f t="shared" si="36"/>
        <v>4.4170784439819784</v>
      </c>
      <c r="AU96" s="4">
        <f t="shared" si="36"/>
        <v>4.9993575863870774</v>
      </c>
      <c r="AV96" s="4">
        <f t="shared" si="36"/>
        <v>2.9059406658399354</v>
      </c>
      <c r="AW96" s="4">
        <f t="shared" si="36"/>
        <v>-3.4223594447240373</v>
      </c>
      <c r="AX96" s="4">
        <f t="shared" si="36"/>
        <v>-1.2558610191514674</v>
      </c>
      <c r="AZ96" s="2">
        <f t="shared" si="37"/>
        <v>48.987346564769844</v>
      </c>
      <c r="BA96" s="2">
        <f t="shared" si="37"/>
        <v>58.171608746254293</v>
      </c>
      <c r="BB96" s="2">
        <f t="shared" si="37"/>
        <v>66.348166433060925</v>
      </c>
      <c r="BC96" s="2">
        <f t="shared" si="37"/>
        <v>73.892351869974163</v>
      </c>
      <c r="BD96" s="2">
        <f t="shared" si="37"/>
        <v>80.376023217026471</v>
      </c>
      <c r="BE96" s="2">
        <f t="shared" si="37"/>
        <v>85.682933437407939</v>
      </c>
      <c r="BF96" s="2">
        <f t="shared" si="37"/>
        <v>90.801211592274441</v>
      </c>
      <c r="BG96" s="2">
        <f t="shared" si="37"/>
        <v>93.278147923351412</v>
      </c>
      <c r="BH96" s="2">
        <f t="shared" si="37"/>
        <v>94.543026276450277</v>
      </c>
      <c r="BI96" s="2">
        <f t="shared" si="37"/>
        <v>95.412680250169416</v>
      </c>
      <c r="BJ96" s="2">
        <f t="shared" si="37"/>
        <v>95.122648926318291</v>
      </c>
      <c r="BK96" s="2">
        <f t="shared" si="37"/>
        <v>93.399546119692971</v>
      </c>
      <c r="BL96" s="2">
        <f t="shared" si="37"/>
        <v>88.857860109574361</v>
      </c>
      <c r="BM96" s="2">
        <f t="shared" si="37"/>
        <v>85.085878107982325</v>
      </c>
      <c r="BN96" s="2">
        <f t="shared" si="37"/>
        <v>81.67033210102575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49.736174683848432</v>
      </c>
      <c r="CW96" s="2">
        <f t="shared" si="40"/>
        <v>58.522569829165974</v>
      </c>
      <c r="CX96" s="2">
        <f t="shared" si="40"/>
        <v>66.292641627736757</v>
      </c>
      <c r="CY96" s="2">
        <f t="shared" si="40"/>
        <v>73.764161643140298</v>
      </c>
      <c r="CZ96" s="2">
        <f t="shared" si="40"/>
        <v>80.350991623837331</v>
      </c>
      <c r="DA96" s="2">
        <f t="shared" si="40"/>
        <v>85.70297360533695</v>
      </c>
      <c r="DB96" s="2">
        <f t="shared" si="40"/>
        <v>90.648335921685032</v>
      </c>
      <c r="DC96" s="2">
        <f t="shared" si="40"/>
        <v>93.122569497201113</v>
      </c>
      <c r="DD96" s="2">
        <f t="shared" si="40"/>
        <v>94.417548563096616</v>
      </c>
      <c r="DE96" s="2">
        <f t="shared" si="40"/>
        <v>95.328195966042117</v>
      </c>
      <c r="DF96" s="2">
        <f t="shared" si="40"/>
        <v>95.025076762210148</v>
      </c>
      <c r="DG96" s="2">
        <f t="shared" si="40"/>
        <v>93.349755164901879</v>
      </c>
      <c r="DH96" s="2">
        <f t="shared" si="40"/>
        <v>88.936905685709036</v>
      </c>
      <c r="DI96" s="2">
        <f t="shared" si="40"/>
        <v>85.212838302990704</v>
      </c>
      <c r="DJ96" s="2">
        <f t="shared" si="40"/>
        <v>81.765992523694251</v>
      </c>
      <c r="DL96" s="2">
        <f t="shared" si="41"/>
        <v>44.502353056456855</v>
      </c>
      <c r="DM96" s="2">
        <f t="shared" si="41"/>
        <v>55.838326271431669</v>
      </c>
      <c r="DN96" s="2">
        <f t="shared" si="41"/>
        <v>66.78174594138703</v>
      </c>
      <c r="DO96" s="2">
        <f t="shared" si="41"/>
        <v>74.733754893203567</v>
      </c>
      <c r="DP96" s="2">
        <f t="shared" si="41"/>
        <v>80.559664632407205</v>
      </c>
      <c r="DQ96" s="2">
        <f t="shared" si="41"/>
        <v>85.530981073985927</v>
      </c>
      <c r="DR96" s="2">
        <f t="shared" si="41"/>
        <v>92.018329377055039</v>
      </c>
      <c r="DS96" s="2">
        <f t="shared" si="41"/>
        <v>94.348373543522968</v>
      </c>
      <c r="DT96" s="2">
        <f t="shared" si="41"/>
        <v>95.293223285123361</v>
      </c>
      <c r="DU96" s="2">
        <f t="shared" si="41"/>
        <v>95.959901436523978</v>
      </c>
      <c r="DV96" s="2">
        <f t="shared" si="41"/>
        <v>95.83723747236634</v>
      </c>
      <c r="DW96" s="2">
        <f t="shared" si="41"/>
        <v>93.834040738277366</v>
      </c>
      <c r="DX96" s="2">
        <f t="shared" si="41"/>
        <v>87.98090550016029</v>
      </c>
      <c r="DY96" s="2">
        <f t="shared" si="41"/>
        <v>83.65071059936956</v>
      </c>
      <c r="DZ96" s="2">
        <f t="shared" si="41"/>
        <v>80.56405973475826</v>
      </c>
      <c r="EB96" s="2">
        <f t="shared" si="42"/>
        <v>0.14307482608110719</v>
      </c>
      <c r="EC96" s="2">
        <f t="shared" si="42"/>
        <v>0.13074859839019895</v>
      </c>
      <c r="ED96" s="2">
        <f t="shared" si="42"/>
        <v>0.11352344228941108</v>
      </c>
      <c r="EE96" s="2">
        <f t="shared" si="42"/>
        <v>0.13221031275279865</v>
      </c>
      <c r="EF96" s="2">
        <f t="shared" si="42"/>
        <v>0.11995606600340442</v>
      </c>
      <c r="EG96" s="2">
        <f t="shared" si="42"/>
        <v>0.11651766371241808</v>
      </c>
      <c r="EH96" s="2">
        <f t="shared" si="42"/>
        <v>0.11158861379241172</v>
      </c>
      <c r="EI96" s="2">
        <f t="shared" si="42"/>
        <v>0.12691949142861234</v>
      </c>
      <c r="EJ96" s="2">
        <f t="shared" si="42"/>
        <v>0.14329260648663153</v>
      </c>
      <c r="EK96" s="2">
        <f t="shared" si="42"/>
        <v>0.13373999130141256</v>
      </c>
      <c r="EL96" s="2">
        <f t="shared" si="42"/>
        <v>0.12013898590264099</v>
      </c>
      <c r="EM96" s="2">
        <f t="shared" si="42"/>
        <v>0.10281321089959883</v>
      </c>
      <c r="EN96" s="2">
        <f t="shared" si="42"/>
        <v>8.2683640996689123E-2</v>
      </c>
      <c r="EO96" s="2">
        <f t="shared" si="42"/>
        <v>8.127388990930251E-2</v>
      </c>
      <c r="EP96" s="2">
        <f t="shared" si="42"/>
        <v>7.9588828551035454E-2</v>
      </c>
    </row>
    <row r="97" spans="2:146" x14ac:dyDescent="0.25">
      <c r="B97" s="2">
        <v>75</v>
      </c>
      <c r="C97" s="49">
        <v>61.379300000000001</v>
      </c>
      <c r="D97" s="49">
        <v>89.614000000000004</v>
      </c>
      <c r="E97" s="49">
        <v>98.192999999999998</v>
      </c>
      <c r="F97" s="49">
        <v>122.474</v>
      </c>
      <c r="G97" s="49">
        <v>120.789</v>
      </c>
      <c r="H97" s="49">
        <v>123.56100000000001</v>
      </c>
      <c r="I97" s="49">
        <v>123.589</v>
      </c>
      <c r="J97" s="49">
        <v>140.821</v>
      </c>
      <c r="K97" s="49">
        <v>158.571</v>
      </c>
      <c r="L97" s="49">
        <v>151.196</v>
      </c>
      <c r="M97" s="49">
        <v>143.071</v>
      </c>
      <c r="N97" s="49">
        <v>121</v>
      </c>
      <c r="O97" s="49">
        <v>99.356999999999999</v>
      </c>
      <c r="P97" s="49">
        <v>93.713999999999999</v>
      </c>
      <c r="Q97" s="49">
        <v>91.731999999999999</v>
      </c>
      <c r="T97" s="4">
        <f t="shared" si="35"/>
        <v>58.299347530118702</v>
      </c>
      <c r="U97" s="4">
        <f t="shared" si="35"/>
        <v>88.867641605866865</v>
      </c>
      <c r="V97" s="4">
        <f t="shared" si="35"/>
        <v>96.983571480363835</v>
      </c>
      <c r="W97" s="4">
        <f t="shared" si="35"/>
        <v>125.73325976574607</v>
      </c>
      <c r="X97" s="4">
        <f t="shared" si="35"/>
        <v>120.59140364290778</v>
      </c>
      <c r="Y97" s="4">
        <f t="shared" si="35"/>
        <v>121.68559113395816</v>
      </c>
      <c r="Z97" s="4">
        <f t="shared" si="35"/>
        <v>119.83716697812091</v>
      </c>
      <c r="AA97" s="4">
        <f t="shared" si="35"/>
        <v>141.41394390332948</v>
      </c>
      <c r="AB97" s="4">
        <f t="shared" si="35"/>
        <v>165.09464372921764</v>
      </c>
      <c r="AC97" s="4">
        <f t="shared" si="35"/>
        <v>155.36541382131333</v>
      </c>
      <c r="AD97" s="4">
        <f t="shared" si="35"/>
        <v>143.70580558322806</v>
      </c>
      <c r="AE97" s="4">
        <f t="shared" si="35"/>
        <v>115.7048366949342</v>
      </c>
      <c r="AF97" s="4">
        <f t="shared" si="35"/>
        <v>95.468326096062611</v>
      </c>
      <c r="AG97" s="4">
        <f t="shared" si="35"/>
        <v>91.479062963216592</v>
      </c>
      <c r="AH97" s="4">
        <f t="shared" si="35"/>
        <v>88.429095771921979</v>
      </c>
      <c r="AJ97" s="4">
        <f t="shared" si="36"/>
        <v>3.0799524698812988</v>
      </c>
      <c r="AK97" s="4">
        <f t="shared" si="36"/>
        <v>0.74635839413313931</v>
      </c>
      <c r="AL97" s="4">
        <f t="shared" si="36"/>
        <v>1.2094285196361625</v>
      </c>
      <c r="AM97" s="4">
        <f t="shared" si="36"/>
        <v>-3.2592597657460658</v>
      </c>
      <c r="AN97" s="4">
        <f t="shared" si="36"/>
        <v>0.19759635709222323</v>
      </c>
      <c r="AO97" s="4">
        <f t="shared" si="36"/>
        <v>1.8754088660418518</v>
      </c>
      <c r="AP97" s="4">
        <f t="shared" si="36"/>
        <v>3.7518330218790936</v>
      </c>
      <c r="AQ97" s="4">
        <f t="shared" si="36"/>
        <v>-0.5929439033294841</v>
      </c>
      <c r="AR97" s="4">
        <f t="shared" si="36"/>
        <v>-6.523643729217639</v>
      </c>
      <c r="AS97" s="4">
        <f t="shared" si="36"/>
        <v>-4.1694138213133272</v>
      </c>
      <c r="AT97" s="4">
        <f t="shared" si="36"/>
        <v>-0.63480558322805791</v>
      </c>
      <c r="AU97" s="4">
        <f t="shared" si="36"/>
        <v>5.2951633050657989</v>
      </c>
      <c r="AV97" s="4">
        <f t="shared" si="36"/>
        <v>3.8886739039373879</v>
      </c>
      <c r="AW97" s="4">
        <f t="shared" si="36"/>
        <v>2.2349370367834069</v>
      </c>
      <c r="AX97" s="4">
        <f t="shared" si="36"/>
        <v>3.3029042280780203</v>
      </c>
      <c r="AZ97" s="2">
        <f t="shared" si="37"/>
        <v>48.949790883845452</v>
      </c>
      <c r="BA97" s="2">
        <f t="shared" si="37"/>
        <v>58.132197678675425</v>
      </c>
      <c r="BB97" s="2">
        <f t="shared" si="37"/>
        <v>66.321052769474946</v>
      </c>
      <c r="BC97" s="2">
        <f t="shared" si="37"/>
        <v>73.856195174295763</v>
      </c>
      <c r="BD97" s="2">
        <f t="shared" si="37"/>
        <v>80.324199015391955</v>
      </c>
      <c r="BE97" s="2">
        <f t="shared" si="37"/>
        <v>85.624469233041395</v>
      </c>
      <c r="BF97" s="2">
        <f t="shared" si="37"/>
        <v>90.774640436616181</v>
      </c>
      <c r="BG97" s="2">
        <f t="shared" si="37"/>
        <v>93.232717436759799</v>
      </c>
      <c r="BH97" s="2">
        <f t="shared" si="37"/>
        <v>94.492046112224514</v>
      </c>
      <c r="BI97" s="2">
        <f t="shared" si="37"/>
        <v>95.35708059151284</v>
      </c>
      <c r="BJ97" s="2">
        <f t="shared" si="37"/>
        <v>95.0743663904898</v>
      </c>
      <c r="BK97" s="2">
        <f t="shared" si="37"/>
        <v>93.336028136278998</v>
      </c>
      <c r="BL97" s="2">
        <f t="shared" si="37"/>
        <v>88.760554032243533</v>
      </c>
      <c r="BM97" s="2">
        <f t="shared" si="37"/>
        <v>84.969938810176942</v>
      </c>
      <c r="BN97" s="2">
        <f t="shared" si="37"/>
        <v>81.550093131062113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49.762594680026218</v>
      </c>
      <c r="CW97" s="2">
        <f t="shared" si="40"/>
        <v>58.515297209176588</v>
      </c>
      <c r="CX97" s="2">
        <f t="shared" si="40"/>
        <v>66.266978243162328</v>
      </c>
      <c r="CY97" s="2">
        <f t="shared" si="40"/>
        <v>73.723161848593264</v>
      </c>
      <c r="CZ97" s="2">
        <f t="shared" si="40"/>
        <v>80.300060068154522</v>
      </c>
      <c r="DA97" s="2">
        <f t="shared" si="40"/>
        <v>85.647742361983958</v>
      </c>
      <c r="DB97" s="2">
        <f t="shared" si="40"/>
        <v>90.616659537107779</v>
      </c>
      <c r="DC97" s="2">
        <f t="shared" si="40"/>
        <v>93.070476634346264</v>
      </c>
      <c r="DD97" s="2">
        <f t="shared" si="40"/>
        <v>94.365983011794057</v>
      </c>
      <c r="DE97" s="2">
        <f t="shared" si="40"/>
        <v>95.276555290633013</v>
      </c>
      <c r="DF97" s="2">
        <f t="shared" si="40"/>
        <v>94.978954749396379</v>
      </c>
      <c r="DG97" s="2">
        <f t="shared" si="40"/>
        <v>93.288323308572743</v>
      </c>
      <c r="DH97" s="2">
        <f t="shared" si="40"/>
        <v>88.849795991764523</v>
      </c>
      <c r="DI97" s="2">
        <f t="shared" si="40"/>
        <v>85.111036069614798</v>
      </c>
      <c r="DJ97" s="2">
        <f t="shared" si="40"/>
        <v>81.655084034692763</v>
      </c>
      <c r="DL97" s="2">
        <f t="shared" si="41"/>
        <v>44.509970528877361</v>
      </c>
      <c r="DM97" s="2">
        <f t="shared" si="41"/>
        <v>55.809354034789322</v>
      </c>
      <c r="DN97" s="2">
        <f t="shared" si="41"/>
        <v>66.706153575632527</v>
      </c>
      <c r="DO97" s="2">
        <f t="shared" si="41"/>
        <v>74.652555471978005</v>
      </c>
      <c r="DP97" s="2">
        <f t="shared" si="41"/>
        <v>80.485709404979104</v>
      </c>
      <c r="DQ97" s="2">
        <f t="shared" si="41"/>
        <v>85.463530388641246</v>
      </c>
      <c r="DR97" s="2">
        <f t="shared" si="41"/>
        <v>91.921733928222508</v>
      </c>
      <c r="DS97" s="2">
        <f t="shared" si="41"/>
        <v>94.250572766735218</v>
      </c>
      <c r="DT97" s="2">
        <f t="shared" si="41"/>
        <v>95.179425834794486</v>
      </c>
      <c r="DU97" s="2">
        <f t="shared" si="41"/>
        <v>95.832765453759677</v>
      </c>
      <c r="DV97" s="2">
        <f t="shared" si="41"/>
        <v>95.711648136605575</v>
      </c>
      <c r="DW97" s="2">
        <f t="shared" si="41"/>
        <v>93.715689391420028</v>
      </c>
      <c r="DX97" s="2">
        <f t="shared" si="41"/>
        <v>87.857593758648378</v>
      </c>
      <c r="DY97" s="2">
        <f t="shared" si="41"/>
        <v>83.515305289528527</v>
      </c>
      <c r="DZ97" s="2">
        <f t="shared" si="41"/>
        <v>80.442751972602025</v>
      </c>
      <c r="EB97" s="2">
        <f t="shared" si="42"/>
        <v>0.15474242450851877</v>
      </c>
      <c r="EC97" s="2">
        <f t="shared" si="42"/>
        <v>0.14157707897465868</v>
      </c>
      <c r="ED97" s="2">
        <f t="shared" si="42"/>
        <v>0.12312742158915543</v>
      </c>
      <c r="EE97" s="2">
        <f t="shared" si="42"/>
        <v>0.14313991655979516</v>
      </c>
      <c r="EF97" s="2">
        <f t="shared" si="42"/>
        <v>0.13002441942591469</v>
      </c>
      <c r="EG97" s="2">
        <f t="shared" si="42"/>
        <v>0.12633885040280587</v>
      </c>
      <c r="EH97" s="2">
        <f t="shared" si="42"/>
        <v>0.12105126005381441</v>
      </c>
      <c r="EI97" s="2">
        <f t="shared" si="42"/>
        <v>0.13748100511531566</v>
      </c>
      <c r="EJ97" s="2">
        <f t="shared" si="42"/>
        <v>0.15497475282339729</v>
      </c>
      <c r="EK97" s="2">
        <f t="shared" si="42"/>
        <v>0.1447749541776934</v>
      </c>
      <c r="EL97" s="2">
        <f t="shared" si="42"/>
        <v>0.13022042065486722</v>
      </c>
      <c r="EM97" s="2">
        <f t="shared" si="42"/>
        <v>0.11162520757011174</v>
      </c>
      <c r="EN97" s="2">
        <f t="shared" si="42"/>
        <v>8.9943316536093054E-2</v>
      </c>
      <c r="EO97" s="2">
        <f t="shared" si="42"/>
        <v>8.842171950222498E-2</v>
      </c>
      <c r="EP97" s="2">
        <f t="shared" si="42"/>
        <v>8.6602430896362451E-2</v>
      </c>
    </row>
    <row r="98" spans="2:146" x14ac:dyDescent="0.25">
      <c r="B98" s="2">
        <v>76</v>
      </c>
      <c r="C98" s="49">
        <v>64.913799999999995</v>
      </c>
      <c r="D98" s="49">
        <v>96.0351</v>
      </c>
      <c r="E98" s="49">
        <v>106.2807</v>
      </c>
      <c r="F98" s="49">
        <v>129.91200000000001</v>
      </c>
      <c r="G98" s="49">
        <v>131</v>
      </c>
      <c r="H98" s="49">
        <v>134.63200000000001</v>
      </c>
      <c r="I98" s="49">
        <v>134.982</v>
      </c>
      <c r="J98" s="49">
        <v>152.304</v>
      </c>
      <c r="K98" s="49">
        <v>166.125</v>
      </c>
      <c r="L98" s="49">
        <v>160.054</v>
      </c>
      <c r="M98" s="49">
        <v>153.964</v>
      </c>
      <c r="N98" s="49">
        <v>131.839</v>
      </c>
      <c r="O98" s="49">
        <v>104.536</v>
      </c>
      <c r="P98" s="49">
        <v>96.25</v>
      </c>
      <c r="Q98" s="49">
        <v>95.143000000000001</v>
      </c>
      <c r="T98" s="4">
        <f t="shared" si="35"/>
        <v>62.258200120016681</v>
      </c>
      <c r="U98" s="4">
        <f t="shared" si="35"/>
        <v>97.112536128634432</v>
      </c>
      <c r="V98" s="4">
        <f t="shared" si="35"/>
        <v>106.76163499880755</v>
      </c>
      <c r="W98" s="4">
        <f t="shared" si="35"/>
        <v>136.08034470208861</v>
      </c>
      <c r="X98" s="4">
        <f t="shared" si="35"/>
        <v>134.57337377413654</v>
      </c>
      <c r="Y98" s="4">
        <f t="shared" si="35"/>
        <v>136.81576195668072</v>
      </c>
      <c r="Z98" s="4">
        <f t="shared" si="35"/>
        <v>134.90214133904831</v>
      </c>
      <c r="AA98" s="4">
        <f t="shared" si="35"/>
        <v>157.74411785366132</v>
      </c>
      <c r="AB98" s="4">
        <f t="shared" si="35"/>
        <v>172.40607901806914</v>
      </c>
      <c r="AC98" s="4">
        <f t="shared" si="35"/>
        <v>167.83202396751318</v>
      </c>
      <c r="AD98" s="4">
        <f t="shared" si="35"/>
        <v>159.00286624641899</v>
      </c>
      <c r="AE98" s="4">
        <f t="shared" si="35"/>
        <v>128.27820665919654</v>
      </c>
      <c r="AF98" s="4">
        <f t="shared" si="35"/>
        <v>98.202883131404903</v>
      </c>
      <c r="AG98" s="4">
        <f t="shared" si="35"/>
        <v>91.540550718533396</v>
      </c>
      <c r="AH98" s="4">
        <f t="shared" si="35"/>
        <v>88.860235163213048</v>
      </c>
      <c r="AJ98" s="4">
        <f t="shared" si="36"/>
        <v>2.6555998799833134</v>
      </c>
      <c r="AK98" s="4">
        <f t="shared" si="36"/>
        <v>-1.0774361286344316</v>
      </c>
      <c r="AL98" s="4">
        <f t="shared" si="36"/>
        <v>-0.4809349988075553</v>
      </c>
      <c r="AM98" s="4">
        <f t="shared" si="36"/>
        <v>-6.1683447020886035</v>
      </c>
      <c r="AN98" s="4">
        <f t="shared" si="36"/>
        <v>-3.5733737741365417</v>
      </c>
      <c r="AO98" s="4">
        <f t="shared" si="36"/>
        <v>-2.183761956680712</v>
      </c>
      <c r="AP98" s="4">
        <f t="shared" si="36"/>
        <v>7.9858660951686034E-2</v>
      </c>
      <c r="AQ98" s="4">
        <f t="shared" si="36"/>
        <v>-5.4401178536613202</v>
      </c>
      <c r="AR98" s="4">
        <f t="shared" si="36"/>
        <v>-6.2810790180691356</v>
      </c>
      <c r="AS98" s="4">
        <f t="shared" si="36"/>
        <v>-7.7780239675131781</v>
      </c>
      <c r="AT98" s="4">
        <f t="shared" si="36"/>
        <v>-5.0388662464189906</v>
      </c>
      <c r="AU98" s="4">
        <f t="shared" si="36"/>
        <v>3.5607933408034569</v>
      </c>
      <c r="AV98" s="4">
        <f t="shared" si="36"/>
        <v>6.3331168685950985</v>
      </c>
      <c r="AW98" s="4">
        <f t="shared" si="36"/>
        <v>4.709449281466604</v>
      </c>
      <c r="AX98" s="4">
        <f t="shared" si="36"/>
        <v>6.2827648367869529</v>
      </c>
      <c r="AZ98" s="2">
        <f t="shared" si="37"/>
        <v>48.907759279622653</v>
      </c>
      <c r="BA98" s="2">
        <f t="shared" si="37"/>
        <v>58.090301463879577</v>
      </c>
      <c r="BB98" s="2">
        <f t="shared" si="37"/>
        <v>66.293248730745532</v>
      </c>
      <c r="BC98" s="2">
        <f t="shared" si="37"/>
        <v>73.819819834217014</v>
      </c>
      <c r="BD98" s="2">
        <f t="shared" si="37"/>
        <v>80.272026635306958</v>
      </c>
      <c r="BE98" s="2">
        <f t="shared" si="37"/>
        <v>85.565627589676154</v>
      </c>
      <c r="BF98" s="2">
        <f t="shared" si="37"/>
        <v>90.747688844079519</v>
      </c>
      <c r="BG98" s="2">
        <f t="shared" si="37"/>
        <v>93.187148555341324</v>
      </c>
      <c r="BH98" s="2">
        <f t="shared" si="37"/>
        <v>94.440187581376478</v>
      </c>
      <c r="BI98" s="2">
        <f t="shared" si="37"/>
        <v>95.300173346124978</v>
      </c>
      <c r="BJ98" s="2">
        <f t="shared" si="37"/>
        <v>95.024945616389999</v>
      </c>
      <c r="BK98" s="2">
        <f t="shared" si="37"/>
        <v>93.271749027927754</v>
      </c>
      <c r="BL98" s="2">
        <f t="shared" si="37"/>
        <v>88.662136683248988</v>
      </c>
      <c r="BM98" s="2">
        <f t="shared" si="37"/>
        <v>84.852602055263333</v>
      </c>
      <c r="BN98" s="2">
        <f t="shared" si="37"/>
        <v>81.42902988857071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49.789014676204012</v>
      </c>
      <c r="CW98" s="2">
        <f t="shared" si="40"/>
        <v>58.508024589187201</v>
      </c>
      <c r="CX98" s="2">
        <f t="shared" si="40"/>
        <v>66.241314858587884</v>
      </c>
      <c r="CY98" s="2">
        <f t="shared" si="40"/>
        <v>73.682162054046216</v>
      </c>
      <c r="CZ98" s="2">
        <f t="shared" si="40"/>
        <v>80.249128512471728</v>
      </c>
      <c r="DA98" s="2">
        <f t="shared" si="40"/>
        <v>85.592511118630966</v>
      </c>
      <c r="DB98" s="2">
        <f t="shared" si="40"/>
        <v>90.58498315253054</v>
      </c>
      <c r="DC98" s="2">
        <f t="shared" si="40"/>
        <v>93.018383771491401</v>
      </c>
      <c r="DD98" s="2">
        <f t="shared" si="40"/>
        <v>94.314417460491512</v>
      </c>
      <c r="DE98" s="2">
        <f t="shared" si="40"/>
        <v>95.224914615223895</v>
      </c>
      <c r="DF98" s="2">
        <f t="shared" si="40"/>
        <v>94.932832736582611</v>
      </c>
      <c r="DG98" s="2">
        <f t="shared" si="40"/>
        <v>93.226891452243621</v>
      </c>
      <c r="DH98" s="2">
        <f t="shared" si="40"/>
        <v>88.762686297819997</v>
      </c>
      <c r="DI98" s="2">
        <f t="shared" si="40"/>
        <v>85.009233836238906</v>
      </c>
      <c r="DJ98" s="2">
        <f t="shared" si="40"/>
        <v>81.544175545691274</v>
      </c>
      <c r="DL98" s="2">
        <f t="shared" si="41"/>
        <v>44.517588001297867</v>
      </c>
      <c r="DM98" s="2">
        <f t="shared" si="41"/>
        <v>55.780381798146983</v>
      </c>
      <c r="DN98" s="2">
        <f t="shared" si="41"/>
        <v>66.630561209878024</v>
      </c>
      <c r="DO98" s="2">
        <f t="shared" si="41"/>
        <v>74.571356050752456</v>
      </c>
      <c r="DP98" s="2">
        <f t="shared" si="41"/>
        <v>80.411754177551018</v>
      </c>
      <c r="DQ98" s="2">
        <f t="shared" si="41"/>
        <v>85.396079703296564</v>
      </c>
      <c r="DR98" s="2">
        <f t="shared" si="41"/>
        <v>91.825138479389963</v>
      </c>
      <c r="DS98" s="2">
        <f t="shared" si="41"/>
        <v>94.152771989947468</v>
      </c>
      <c r="DT98" s="2">
        <f t="shared" si="41"/>
        <v>95.065628384465612</v>
      </c>
      <c r="DU98" s="2">
        <f t="shared" si="41"/>
        <v>95.70562947099539</v>
      </c>
      <c r="DV98" s="2">
        <f t="shared" si="41"/>
        <v>95.58605880084481</v>
      </c>
      <c r="DW98" s="2">
        <f t="shared" si="41"/>
        <v>93.597338044562704</v>
      </c>
      <c r="DX98" s="2">
        <f t="shared" si="41"/>
        <v>87.734282017136451</v>
      </c>
      <c r="DY98" s="2">
        <f t="shared" si="41"/>
        <v>83.379899979687494</v>
      </c>
      <c r="DZ98" s="2">
        <f t="shared" si="41"/>
        <v>80.321444210445776</v>
      </c>
      <c r="EB98" s="2">
        <f t="shared" si="42"/>
        <v>0.16717588063520716</v>
      </c>
      <c r="EC98" s="2">
        <f t="shared" si="42"/>
        <v>0.15314436577977153</v>
      </c>
      <c r="ED98" s="2">
        <f t="shared" si="42"/>
        <v>0.13342160301699713</v>
      </c>
      <c r="EE98" s="2">
        <f t="shared" si="42"/>
        <v>0.15481186409344616</v>
      </c>
      <c r="EF98" s="2">
        <f t="shared" si="42"/>
        <v>0.14080263914106875</v>
      </c>
      <c r="EG98" s="2">
        <f t="shared" si="42"/>
        <v>0.13685962048913933</v>
      </c>
      <c r="EH98" s="2">
        <f t="shared" si="42"/>
        <v>0.13119783306580893</v>
      </c>
      <c r="EI98" s="2">
        <f t="shared" si="42"/>
        <v>0.14877162959222606</v>
      </c>
      <c r="EJ98" s="2">
        <f t="shared" si="42"/>
        <v>0.16742317885849006</v>
      </c>
      <c r="EK98" s="2">
        <f t="shared" si="42"/>
        <v>0.15655586674205296</v>
      </c>
      <c r="EL98" s="2">
        <f t="shared" si="42"/>
        <v>0.14101225417487537</v>
      </c>
      <c r="EM98" s="2">
        <f t="shared" si="42"/>
        <v>0.12109053400466799</v>
      </c>
      <c r="EN98" s="2">
        <f t="shared" si="42"/>
        <v>9.7772458224488601E-2</v>
      </c>
      <c r="EO98" s="2">
        <f t="shared" si="42"/>
        <v>9.6132404261882839E-2</v>
      </c>
      <c r="EP98" s="2">
        <f t="shared" si="42"/>
        <v>9.4170856509077944E-2</v>
      </c>
    </row>
    <row r="99" spans="2:146" x14ac:dyDescent="0.25">
      <c r="B99" s="2">
        <v>77</v>
      </c>
      <c r="C99" s="49">
        <v>69.327600000000004</v>
      </c>
      <c r="D99" s="49">
        <v>100.50879999999999</v>
      </c>
      <c r="E99" s="49">
        <v>113.1053</v>
      </c>
      <c r="F99" s="49">
        <v>135.73699999999999</v>
      </c>
      <c r="G99" s="49">
        <v>138.93</v>
      </c>
      <c r="H99" s="49">
        <v>145.57900000000001</v>
      </c>
      <c r="I99" s="49">
        <v>146.518</v>
      </c>
      <c r="J99" s="49">
        <v>163.536</v>
      </c>
      <c r="K99" s="49">
        <v>171.232</v>
      </c>
      <c r="L99" s="49">
        <v>170.429</v>
      </c>
      <c r="M99" s="49">
        <v>165.107</v>
      </c>
      <c r="N99" s="49">
        <v>141.911</v>
      </c>
      <c r="O99" s="49">
        <v>110.321</v>
      </c>
      <c r="P99" s="49">
        <v>100.607</v>
      </c>
      <c r="Q99" s="49">
        <v>100.5</v>
      </c>
      <c r="T99" s="4">
        <f t="shared" si="35"/>
        <v>67.865247109814717</v>
      </c>
      <c r="U99" s="4">
        <f t="shared" si="35"/>
        <v>104.22198664117592</v>
      </c>
      <c r="V99" s="4">
        <f t="shared" si="35"/>
        <v>115.89592383353599</v>
      </c>
      <c r="W99" s="4">
        <f t="shared" si="35"/>
        <v>141.37147517992076</v>
      </c>
      <c r="X99" s="4">
        <f t="shared" si="35"/>
        <v>145.97351741620324</v>
      </c>
      <c r="Y99" s="4">
        <f t="shared" si="35"/>
        <v>150.79958574799014</v>
      </c>
      <c r="Z99" s="4">
        <f t="shared" si="35"/>
        <v>150.75121749893532</v>
      </c>
      <c r="AA99" s="4">
        <f t="shared" si="35"/>
        <v>169.76201905529234</v>
      </c>
      <c r="AB99" s="4">
        <f t="shared" si="35"/>
        <v>171.34648499011658</v>
      </c>
      <c r="AC99" s="4">
        <f t="shared" si="35"/>
        <v>174.29867287018044</v>
      </c>
      <c r="AD99" s="4">
        <f t="shared" si="35"/>
        <v>171.34306955710088</v>
      </c>
      <c r="AE99" s="4">
        <f t="shared" si="35"/>
        <v>143.30809471099568</v>
      </c>
      <c r="AF99" s="4">
        <f t="shared" si="35"/>
        <v>104.15672860034846</v>
      </c>
      <c r="AG99" s="4">
        <f t="shared" si="35"/>
        <v>94.237896155184671</v>
      </c>
      <c r="AH99" s="4">
        <f t="shared" si="35"/>
        <v>91.979042030475838</v>
      </c>
      <c r="AJ99" s="4">
        <f t="shared" si="36"/>
        <v>1.4623528901852865</v>
      </c>
      <c r="AK99" s="4">
        <f t="shared" si="36"/>
        <v>-3.7131866411759233</v>
      </c>
      <c r="AL99" s="4">
        <f t="shared" si="36"/>
        <v>-2.7906238335359888</v>
      </c>
      <c r="AM99" s="4">
        <f t="shared" si="36"/>
        <v>-5.63447517992077</v>
      </c>
      <c r="AN99" s="4">
        <f t="shared" si="36"/>
        <v>-7.0435174162032297</v>
      </c>
      <c r="AO99" s="4">
        <f t="shared" si="36"/>
        <v>-5.2205857479901283</v>
      </c>
      <c r="AP99" s="4">
        <f t="shared" si="36"/>
        <v>-4.2332174989353177</v>
      </c>
      <c r="AQ99" s="4">
        <f t="shared" si="36"/>
        <v>-6.2260190552923405</v>
      </c>
      <c r="AR99" s="4">
        <f t="shared" si="36"/>
        <v>-0.11448499011657987</v>
      </c>
      <c r="AS99" s="4">
        <f t="shared" si="36"/>
        <v>-3.8696728701804375</v>
      </c>
      <c r="AT99" s="4">
        <f t="shared" si="36"/>
        <v>-6.2360695571008762</v>
      </c>
      <c r="AU99" s="4">
        <f t="shared" si="36"/>
        <v>-1.3970947109956739</v>
      </c>
      <c r="AV99" s="4">
        <f t="shared" si="36"/>
        <v>6.1642713996515397</v>
      </c>
      <c r="AW99" s="4">
        <f t="shared" si="36"/>
        <v>6.3691038448153279</v>
      </c>
      <c r="AX99" s="4">
        <f t="shared" si="36"/>
        <v>8.5209579695241615</v>
      </c>
      <c r="AZ99" s="2">
        <f t="shared" si="37"/>
        <v>48.86110300442617</v>
      </c>
      <c r="BA99" s="2">
        <f t="shared" si="37"/>
        <v>58.045805754655042</v>
      </c>
      <c r="BB99" s="2">
        <f t="shared" si="37"/>
        <v>66.264660668308892</v>
      </c>
      <c r="BC99" s="2">
        <f t="shared" si="37"/>
        <v>73.783156394398119</v>
      </c>
      <c r="BD99" s="2">
        <f t="shared" si="37"/>
        <v>80.219460836334548</v>
      </c>
      <c r="BE99" s="2">
        <f t="shared" si="37"/>
        <v>85.50637701897918</v>
      </c>
      <c r="BF99" s="2">
        <f t="shared" si="37"/>
        <v>90.720257821165148</v>
      </c>
      <c r="BG99" s="2">
        <f t="shared" si="37"/>
        <v>93.141368786856049</v>
      </c>
      <c r="BH99" s="2">
        <f t="shared" si="37"/>
        <v>94.387321314505471</v>
      </c>
      <c r="BI99" s="2">
        <f t="shared" si="37"/>
        <v>95.241798948405503</v>
      </c>
      <c r="BJ99" s="2">
        <f t="shared" si="37"/>
        <v>94.9742327964656</v>
      </c>
      <c r="BK99" s="2">
        <f t="shared" si="37"/>
        <v>93.206606863733342</v>
      </c>
      <c r="BL99" s="2">
        <f t="shared" si="37"/>
        <v>88.562511621858249</v>
      </c>
      <c r="BM99" s="2">
        <f t="shared" si="37"/>
        <v>84.73375704397921</v>
      </c>
      <c r="BN99" s="2">
        <f t="shared" si="37"/>
        <v>81.307084982852686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49.815434672381798</v>
      </c>
      <c r="CW99" s="2">
        <f t="shared" si="40"/>
        <v>58.500751969197822</v>
      </c>
      <c r="CX99" s="2">
        <f t="shared" si="40"/>
        <v>66.215651474013455</v>
      </c>
      <c r="CY99" s="2">
        <f t="shared" si="40"/>
        <v>73.641162259499183</v>
      </c>
      <c r="CZ99" s="2">
        <f t="shared" si="40"/>
        <v>80.198196956788919</v>
      </c>
      <c r="DA99" s="2">
        <f t="shared" si="40"/>
        <v>85.537279875277974</v>
      </c>
      <c r="DB99" s="2">
        <f t="shared" si="40"/>
        <v>90.553306767953302</v>
      </c>
      <c r="DC99" s="2">
        <f t="shared" si="40"/>
        <v>92.966290908636537</v>
      </c>
      <c r="DD99" s="2">
        <f t="shared" si="40"/>
        <v>94.262851909188967</v>
      </c>
      <c r="DE99" s="2">
        <f t="shared" si="40"/>
        <v>95.173273939814791</v>
      </c>
      <c r="DF99" s="2">
        <f t="shared" si="40"/>
        <v>94.886710723768843</v>
      </c>
      <c r="DG99" s="2">
        <f t="shared" si="40"/>
        <v>93.165459595914498</v>
      </c>
      <c r="DH99" s="2">
        <f t="shared" si="40"/>
        <v>88.675576603875484</v>
      </c>
      <c r="DI99" s="2">
        <f t="shared" si="40"/>
        <v>84.907431602862999</v>
      </c>
      <c r="DJ99" s="2">
        <f t="shared" si="40"/>
        <v>81.433267056689786</v>
      </c>
      <c r="DL99" s="2">
        <f t="shared" si="41"/>
        <v>44.525205473718373</v>
      </c>
      <c r="DM99" s="2">
        <f t="shared" si="41"/>
        <v>55.751409561504637</v>
      </c>
      <c r="DN99" s="2">
        <f t="shared" si="41"/>
        <v>66.554968844123522</v>
      </c>
      <c r="DO99" s="2">
        <f t="shared" si="41"/>
        <v>74.490156629526894</v>
      </c>
      <c r="DP99" s="2">
        <f t="shared" si="41"/>
        <v>80.337798950122917</v>
      </c>
      <c r="DQ99" s="2">
        <f t="shared" si="41"/>
        <v>85.328629017951883</v>
      </c>
      <c r="DR99" s="2">
        <f t="shared" si="41"/>
        <v>91.728543030557432</v>
      </c>
      <c r="DS99" s="2">
        <f t="shared" si="41"/>
        <v>94.054971213159718</v>
      </c>
      <c r="DT99" s="2">
        <f t="shared" si="41"/>
        <v>94.951830934136723</v>
      </c>
      <c r="DU99" s="2">
        <f t="shared" si="41"/>
        <v>95.578493488231089</v>
      </c>
      <c r="DV99" s="2">
        <f t="shared" si="41"/>
        <v>95.46046946508406</v>
      </c>
      <c r="DW99" s="2">
        <f t="shared" si="41"/>
        <v>93.478986697705366</v>
      </c>
      <c r="DX99" s="2">
        <f t="shared" si="41"/>
        <v>87.610970275624538</v>
      </c>
      <c r="DY99" s="2">
        <f t="shared" si="41"/>
        <v>83.244494669846461</v>
      </c>
      <c r="DZ99" s="2">
        <f t="shared" si="41"/>
        <v>80.200136448289541</v>
      </c>
      <c r="EB99" s="2">
        <f t="shared" si="42"/>
        <v>0.18039514586565453</v>
      </c>
      <c r="EC99" s="2">
        <f t="shared" si="42"/>
        <v>0.16547455612285814</v>
      </c>
      <c r="ED99" s="2">
        <f t="shared" si="42"/>
        <v>0.14443467565347909</v>
      </c>
      <c r="EE99" s="2">
        <f t="shared" si="42"/>
        <v>0.16724979565448383</v>
      </c>
      <c r="EF99" s="2">
        <f t="shared" si="42"/>
        <v>0.15231787912060413</v>
      </c>
      <c r="EG99" s="2">
        <f t="shared" si="42"/>
        <v>0.14810797662095743</v>
      </c>
      <c r="EH99" s="2">
        <f t="shared" si="42"/>
        <v>0.14205743859698908</v>
      </c>
      <c r="EI99" s="2">
        <f t="shared" si="42"/>
        <v>0.16081661208722645</v>
      </c>
      <c r="EJ99" s="2">
        <f t="shared" si="42"/>
        <v>0.18065775707169321</v>
      </c>
      <c r="EK99" s="2">
        <f t="shared" si="42"/>
        <v>0.16910588064795673</v>
      </c>
      <c r="EL99" s="2">
        <f t="shared" si="42"/>
        <v>0.15254159352088448</v>
      </c>
      <c r="EM99" s="2">
        <f t="shared" si="42"/>
        <v>0.13123990743959649</v>
      </c>
      <c r="EN99" s="2">
        <f t="shared" si="42"/>
        <v>0.10620355996098849</v>
      </c>
      <c r="EO99" s="2">
        <f t="shared" si="42"/>
        <v>0.10443845189530822</v>
      </c>
      <c r="EP99" s="2">
        <f t="shared" si="42"/>
        <v>0.10232660918278329</v>
      </c>
    </row>
    <row r="100" spans="2:146" x14ac:dyDescent="0.25">
      <c r="B100" s="2">
        <v>78</v>
      </c>
      <c r="C100" s="49">
        <v>74.569000000000003</v>
      </c>
      <c r="D100" s="49">
        <v>103.7719</v>
      </c>
      <c r="E100" s="49">
        <v>117.36839999999999</v>
      </c>
      <c r="F100" s="49">
        <v>140.50899999999999</v>
      </c>
      <c r="G100" s="49">
        <v>146.053</v>
      </c>
      <c r="H100" s="49">
        <v>154.71899999999999</v>
      </c>
      <c r="I100" s="49">
        <v>156.821</v>
      </c>
      <c r="J100" s="49">
        <v>169.839</v>
      </c>
      <c r="K100" s="49">
        <v>169.625</v>
      </c>
      <c r="L100" s="49">
        <v>172.625</v>
      </c>
      <c r="M100" s="49">
        <v>172.071</v>
      </c>
      <c r="N100" s="49">
        <v>154.214</v>
      </c>
      <c r="O100" s="49">
        <v>118.607</v>
      </c>
      <c r="P100" s="49">
        <v>105.429</v>
      </c>
      <c r="Q100" s="49">
        <v>105.821</v>
      </c>
      <c r="T100" s="4">
        <f t="shared" si="35"/>
        <v>74.557873410203868</v>
      </c>
      <c r="U100" s="4">
        <f t="shared" si="35"/>
        <v>108.8146230320085</v>
      </c>
      <c r="V100" s="4">
        <f t="shared" si="35"/>
        <v>122.64635257140124</v>
      </c>
      <c r="W100" s="4">
        <f t="shared" si="35"/>
        <v>140.10774211558075</v>
      </c>
      <c r="X100" s="4">
        <f t="shared" si="35"/>
        <v>151.6456469296015</v>
      </c>
      <c r="Y100" s="4">
        <f t="shared" si="35"/>
        <v>159.97571751202491</v>
      </c>
      <c r="Z100" s="4">
        <f t="shared" si="35"/>
        <v>163.61531059977534</v>
      </c>
      <c r="AA100" s="4">
        <f t="shared" si="35"/>
        <v>173.628906063481</v>
      </c>
      <c r="AB100" s="4">
        <f t="shared" si="35"/>
        <v>162.23230623432943</v>
      </c>
      <c r="AC100" s="4">
        <f t="shared" si="35"/>
        <v>172.86756514782803</v>
      </c>
      <c r="AD100" s="4">
        <f t="shared" si="35"/>
        <v>177.58063499231133</v>
      </c>
      <c r="AE100" s="4">
        <f t="shared" si="35"/>
        <v>158.30587175449804</v>
      </c>
      <c r="AF100" s="4">
        <f t="shared" si="35"/>
        <v>113.58530021852874</v>
      </c>
      <c r="AG100" s="4">
        <f t="shared" si="35"/>
        <v>99.94651502415141</v>
      </c>
      <c r="AH100" s="4">
        <f t="shared" si="35"/>
        <v>98.142272778996528</v>
      </c>
      <c r="AJ100" s="4">
        <f t="shared" si="36"/>
        <v>1.1126589796134567E-2</v>
      </c>
      <c r="AK100" s="4">
        <f t="shared" si="36"/>
        <v>-5.0427230320084959</v>
      </c>
      <c r="AL100" s="4">
        <f t="shared" si="36"/>
        <v>-5.2779525714012436</v>
      </c>
      <c r="AM100" s="4">
        <f t="shared" si="36"/>
        <v>0.4012578844192376</v>
      </c>
      <c r="AN100" s="4">
        <f t="shared" si="36"/>
        <v>-5.5926469296015</v>
      </c>
      <c r="AO100" s="4">
        <f t="shared" si="36"/>
        <v>-5.2567175120249203</v>
      </c>
      <c r="AP100" s="4">
        <f t="shared" si="36"/>
        <v>-6.7943105997753435</v>
      </c>
      <c r="AQ100" s="4">
        <f t="shared" si="36"/>
        <v>-3.7899060634809985</v>
      </c>
      <c r="AR100" s="4">
        <f t="shared" si="36"/>
        <v>7.3926937656705718</v>
      </c>
      <c r="AS100" s="4">
        <f t="shared" si="36"/>
        <v>-0.24256514782803151</v>
      </c>
      <c r="AT100" s="4">
        <f t="shared" si="36"/>
        <v>-5.5096349923113337</v>
      </c>
      <c r="AU100" s="4">
        <f t="shared" si="36"/>
        <v>-4.0918717544980439</v>
      </c>
      <c r="AV100" s="4">
        <f t="shared" si="36"/>
        <v>5.0216997814712556</v>
      </c>
      <c r="AW100" s="4">
        <f t="shared" si="36"/>
        <v>5.4824849758485925</v>
      </c>
      <c r="AX100" s="4">
        <f t="shared" si="36"/>
        <v>7.67872722100347</v>
      </c>
      <c r="AZ100" s="2">
        <f t="shared" si="37"/>
        <v>48.809695577355541</v>
      </c>
      <c r="BA100" s="2">
        <f t="shared" si="37"/>
        <v>57.998604110659997</v>
      </c>
      <c r="BB100" s="2">
        <f t="shared" si="37"/>
        <v>66.235188517192938</v>
      </c>
      <c r="BC100" s="2">
        <f t="shared" si="37"/>
        <v>73.746128595551369</v>
      </c>
      <c r="BD100" s="2">
        <f t="shared" si="37"/>
        <v>80.166453546932132</v>
      </c>
      <c r="BE100" s="2">
        <f t="shared" si="37"/>
        <v>85.446685235340212</v>
      </c>
      <c r="BF100" s="2">
        <f t="shared" si="37"/>
        <v>90.692238334407733</v>
      </c>
      <c r="BG100" s="2">
        <f t="shared" si="37"/>
        <v>93.09529754570508</v>
      </c>
      <c r="BH100" s="2">
        <f t="shared" si="37"/>
        <v>94.333310180151443</v>
      </c>
      <c r="BI100" s="2">
        <f t="shared" si="37"/>
        <v>95.181789581416055</v>
      </c>
      <c r="BJ100" s="2">
        <f t="shared" si="37"/>
        <v>94.922064099403457</v>
      </c>
      <c r="BK100" s="2">
        <f t="shared" si="37"/>
        <v>93.140492303666093</v>
      </c>
      <c r="BL100" s="2">
        <f t="shared" si="37"/>
        <v>88.461578042959019</v>
      </c>
      <c r="BM100" s="2">
        <f t="shared" si="37"/>
        <v>84.613288991520491</v>
      </c>
      <c r="BN100" s="2">
        <f t="shared" si="37"/>
        <v>81.184199830674089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49.841854668559584</v>
      </c>
      <c r="CW100" s="2">
        <f t="shared" si="40"/>
        <v>58.493479349208435</v>
      </c>
      <c r="CX100" s="2">
        <f t="shared" si="40"/>
        <v>66.189988089439026</v>
      </c>
      <c r="CY100" s="2">
        <f t="shared" si="40"/>
        <v>73.600162464952149</v>
      </c>
      <c r="CZ100" s="2">
        <f t="shared" si="40"/>
        <v>80.147265401106125</v>
      </c>
      <c r="DA100" s="2">
        <f t="shared" si="40"/>
        <v>85.482048631924982</v>
      </c>
      <c r="DB100" s="2">
        <f t="shared" si="40"/>
        <v>90.521630383376063</v>
      </c>
      <c r="DC100" s="2">
        <f t="shared" si="40"/>
        <v>92.914198045781689</v>
      </c>
      <c r="DD100" s="2">
        <f t="shared" si="40"/>
        <v>94.211286357886422</v>
      </c>
      <c r="DE100" s="2">
        <f t="shared" si="40"/>
        <v>95.121633264405673</v>
      </c>
      <c r="DF100" s="2">
        <f t="shared" si="40"/>
        <v>94.840588710955075</v>
      </c>
      <c r="DG100" s="2">
        <f t="shared" si="40"/>
        <v>93.104027739585376</v>
      </c>
      <c r="DH100" s="2">
        <f t="shared" si="40"/>
        <v>88.588466909930958</v>
      </c>
      <c r="DI100" s="2">
        <f t="shared" si="40"/>
        <v>84.805629369487093</v>
      </c>
      <c r="DJ100" s="2">
        <f t="shared" si="40"/>
        <v>81.322358567688298</v>
      </c>
      <c r="DL100" s="2">
        <f t="shared" si="41"/>
        <v>44.532822946138879</v>
      </c>
      <c r="DM100" s="2">
        <f t="shared" si="41"/>
        <v>55.722437324862298</v>
      </c>
      <c r="DN100" s="2">
        <f t="shared" si="41"/>
        <v>66.479376478369019</v>
      </c>
      <c r="DO100" s="2">
        <f t="shared" si="41"/>
        <v>74.408957208301331</v>
      </c>
      <c r="DP100" s="2">
        <f t="shared" si="41"/>
        <v>80.26384372269483</v>
      </c>
      <c r="DQ100" s="2">
        <f t="shared" si="41"/>
        <v>85.261178332607201</v>
      </c>
      <c r="DR100" s="2">
        <f t="shared" si="41"/>
        <v>91.631947581724901</v>
      </c>
      <c r="DS100" s="2">
        <f t="shared" si="41"/>
        <v>93.957170436371953</v>
      </c>
      <c r="DT100" s="2">
        <f t="shared" si="41"/>
        <v>94.838033483807848</v>
      </c>
      <c r="DU100" s="2">
        <f t="shared" si="41"/>
        <v>95.451357505466802</v>
      </c>
      <c r="DV100" s="2">
        <f t="shared" si="41"/>
        <v>95.334880129323295</v>
      </c>
      <c r="DW100" s="2">
        <f t="shared" si="41"/>
        <v>93.360635350848028</v>
      </c>
      <c r="DX100" s="2">
        <f t="shared" si="41"/>
        <v>87.487658534112612</v>
      </c>
      <c r="DY100" s="2">
        <f t="shared" si="41"/>
        <v>83.109089360005413</v>
      </c>
      <c r="DZ100" s="2">
        <f t="shared" si="41"/>
        <v>80.078828686133292</v>
      </c>
      <c r="EB100" s="2">
        <f t="shared" si="42"/>
        <v>0.19441569483284618</v>
      </c>
      <c r="EC100" s="2">
        <f t="shared" si="42"/>
        <v>0.17858813911897142</v>
      </c>
      <c r="ED100" s="2">
        <f t="shared" si="42"/>
        <v>0.15619295549841708</v>
      </c>
      <c r="EE100" s="2">
        <f t="shared" si="42"/>
        <v>0.18047363907778793</v>
      </c>
      <c r="EF100" s="2">
        <f t="shared" si="42"/>
        <v>0.16459445945452572</v>
      </c>
      <c r="EG100" s="2">
        <f t="shared" si="42"/>
        <v>0.16010933427448779</v>
      </c>
      <c r="EH100" s="2">
        <f t="shared" si="42"/>
        <v>0.15365694711870809</v>
      </c>
      <c r="EI100" s="2">
        <f t="shared" si="42"/>
        <v>0.1736378657357335</v>
      </c>
      <c r="EJ100" s="2">
        <f t="shared" si="42"/>
        <v>0.19469386809809391</v>
      </c>
      <c r="EK100" s="2">
        <f t="shared" si="42"/>
        <v>0.18244432625512533</v>
      </c>
      <c r="EL100" s="2">
        <f t="shared" si="42"/>
        <v>0.16483269872932657</v>
      </c>
      <c r="EM100" s="2">
        <f t="shared" si="42"/>
        <v>0.14210242596188391</v>
      </c>
      <c r="EN100" s="2">
        <f t="shared" si="42"/>
        <v>0.11526880586969246</v>
      </c>
      <c r="EO100" s="2">
        <f t="shared" si="42"/>
        <v>0.11337214382899286</v>
      </c>
      <c r="EP100" s="2">
        <f t="shared" si="42"/>
        <v>0.1111020644244044</v>
      </c>
    </row>
    <row r="101" spans="2:146" x14ac:dyDescent="0.25">
      <c r="B101" s="2">
        <v>79</v>
      </c>
      <c r="C101" s="49">
        <v>79.137900000000002</v>
      </c>
      <c r="D101" s="49">
        <v>107.7193</v>
      </c>
      <c r="E101" s="49">
        <v>121.50879999999999</v>
      </c>
      <c r="F101" s="49">
        <v>137.73699999999999</v>
      </c>
      <c r="G101" s="49">
        <v>150.298</v>
      </c>
      <c r="H101" s="49">
        <v>159.42099999999999</v>
      </c>
      <c r="I101" s="49">
        <v>165.375</v>
      </c>
      <c r="J101" s="49">
        <v>173.964</v>
      </c>
      <c r="K101" s="49">
        <v>159.268</v>
      </c>
      <c r="L101" s="49">
        <v>171.161</v>
      </c>
      <c r="M101" s="49">
        <v>175.929</v>
      </c>
      <c r="N101" s="49">
        <v>162.982</v>
      </c>
      <c r="O101" s="49">
        <v>127.696</v>
      </c>
      <c r="P101" s="49">
        <v>114</v>
      </c>
      <c r="Q101" s="49">
        <v>111.661</v>
      </c>
      <c r="T101" s="4">
        <f t="shared" si="35"/>
        <v>81.366513147041388</v>
      </c>
      <c r="U101" s="4">
        <f t="shared" si="35"/>
        <v>109.91336584129921</v>
      </c>
      <c r="V101" s="4">
        <f t="shared" si="35"/>
        <v>125.57129196131453</v>
      </c>
      <c r="W101" s="4">
        <f t="shared" si="35"/>
        <v>132.63904727748744</v>
      </c>
      <c r="X101" s="4">
        <f t="shared" si="35"/>
        <v>149.86478839348871</v>
      </c>
      <c r="Y101" s="4">
        <f t="shared" si="35"/>
        <v>161.59631844279551</v>
      </c>
      <c r="Z101" s="4">
        <f t="shared" si="35"/>
        <v>169.78257647818771</v>
      </c>
      <c r="AA101" s="4">
        <f t="shared" si="35"/>
        <v>168.00553815749436</v>
      </c>
      <c r="AB101" s="4">
        <f t="shared" si="35"/>
        <v>147.8214935753044</v>
      </c>
      <c r="AC101" s="4">
        <f t="shared" si="35"/>
        <v>163.93830928451604</v>
      </c>
      <c r="AD101" s="4">
        <f t="shared" si="35"/>
        <v>175.97607039389197</v>
      </c>
      <c r="AE101" s="4">
        <f t="shared" si="35"/>
        <v>169.97208364144552</v>
      </c>
      <c r="AF101" s="4">
        <f t="shared" si="35"/>
        <v>126.09482449702207</v>
      </c>
      <c r="AG101" s="4">
        <f t="shared" si="35"/>
        <v>108.85758363747416</v>
      </c>
      <c r="AH101" s="4">
        <f t="shared" si="35"/>
        <v>107.445721307876</v>
      </c>
      <c r="AJ101" s="4">
        <f t="shared" si="36"/>
        <v>-2.2286131470413864</v>
      </c>
      <c r="AK101" s="4">
        <f t="shared" si="36"/>
        <v>-2.1940658412992065</v>
      </c>
      <c r="AL101" s="4">
        <f t="shared" si="36"/>
        <v>-4.0624919613145352</v>
      </c>
      <c r="AM101" s="4">
        <f t="shared" si="36"/>
        <v>5.0979527225125594</v>
      </c>
      <c r="AN101" s="4">
        <f t="shared" si="36"/>
        <v>0.43321160651129276</v>
      </c>
      <c r="AO101" s="4">
        <f t="shared" si="36"/>
        <v>-2.1753184427955148</v>
      </c>
      <c r="AP101" s="4">
        <f t="shared" si="36"/>
        <v>-4.4075764781877069</v>
      </c>
      <c r="AQ101" s="4">
        <f t="shared" si="36"/>
        <v>5.9584618425056419</v>
      </c>
      <c r="AR101" s="4">
        <f t="shared" si="36"/>
        <v>11.446506424695599</v>
      </c>
      <c r="AS101" s="4">
        <f t="shared" si="36"/>
        <v>7.2226907154839637</v>
      </c>
      <c r="AT101" s="4">
        <f t="shared" si="36"/>
        <v>-4.7070393891971207E-2</v>
      </c>
      <c r="AU101" s="4">
        <f t="shared" si="36"/>
        <v>-6.9900836414455227</v>
      </c>
      <c r="AV101" s="4">
        <f t="shared" si="36"/>
        <v>1.6011755029779238</v>
      </c>
      <c r="AW101" s="4">
        <f t="shared" si="36"/>
        <v>5.1424163625258359</v>
      </c>
      <c r="AX101" s="4">
        <f t="shared" si="36"/>
        <v>4.2152786921240022</v>
      </c>
      <c r="AZ101" s="2">
        <f t="shared" si="37"/>
        <v>48.753437407640398</v>
      </c>
      <c r="BA101" s="2">
        <f t="shared" si="37"/>
        <v>57.948600525236131</v>
      </c>
      <c r="BB101" s="2">
        <f t="shared" si="37"/>
        <v>66.204726223530741</v>
      </c>
      <c r="BC101" s="2">
        <f t="shared" si="37"/>
        <v>73.708653529734661</v>
      </c>
      <c r="BD101" s="2">
        <f t="shared" si="37"/>
        <v>80.112954123082531</v>
      </c>
      <c r="BE101" s="2">
        <f t="shared" si="37"/>
        <v>85.38651947832966</v>
      </c>
      <c r="BF101" s="2">
        <f t="shared" si="37"/>
        <v>90.663511327925548</v>
      </c>
      <c r="BG101" s="2">
        <f t="shared" si="37"/>
        <v>93.048846165083248</v>
      </c>
      <c r="BH101" s="2">
        <f t="shared" si="37"/>
        <v>94.278010237087642</v>
      </c>
      <c r="BI101" s="2">
        <f t="shared" si="37"/>
        <v>95.119970422852148</v>
      </c>
      <c r="BJ101" s="2">
        <f t="shared" si="37"/>
        <v>94.868266501252975</v>
      </c>
      <c r="BK101" s="2">
        <f t="shared" si="37"/>
        <v>93.073288935821452</v>
      </c>
      <c r="BL101" s="2">
        <f t="shared" si="37"/>
        <v>88.359231344284041</v>
      </c>
      <c r="BM101" s="2">
        <f t="shared" si="37"/>
        <v>84.491079920448044</v>
      </c>
      <c r="BN101" s="2">
        <f t="shared" si="37"/>
        <v>81.060315189984124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49.86827466473737</v>
      </c>
      <c r="CW101" s="2">
        <f t="shared" si="40"/>
        <v>58.486206729219049</v>
      </c>
      <c r="CX101" s="2">
        <f t="shared" si="40"/>
        <v>66.164324704864597</v>
      </c>
      <c r="CY101" s="2">
        <f t="shared" si="40"/>
        <v>73.559162670405115</v>
      </c>
      <c r="CZ101" s="2">
        <f t="shared" si="40"/>
        <v>80.096333845423317</v>
      </c>
      <c r="DA101" s="2">
        <f t="shared" si="40"/>
        <v>85.42681738857199</v>
      </c>
      <c r="DB101" s="2">
        <f t="shared" si="40"/>
        <v>90.489953998798811</v>
      </c>
      <c r="DC101" s="2">
        <f t="shared" si="40"/>
        <v>92.862105182926825</v>
      </c>
      <c r="DD101" s="2">
        <f t="shared" si="40"/>
        <v>94.159720806583863</v>
      </c>
      <c r="DE101" s="2">
        <f t="shared" si="40"/>
        <v>95.06999258899657</v>
      </c>
      <c r="DF101" s="2">
        <f t="shared" si="40"/>
        <v>94.794466698141306</v>
      </c>
      <c r="DG101" s="2">
        <f t="shared" si="40"/>
        <v>93.04259588325624</v>
      </c>
      <c r="DH101" s="2">
        <f t="shared" si="40"/>
        <v>88.501357215986445</v>
      </c>
      <c r="DI101" s="2">
        <f t="shared" si="40"/>
        <v>84.703827136111187</v>
      </c>
      <c r="DJ101" s="2">
        <f t="shared" si="40"/>
        <v>81.211450078686809</v>
      </c>
      <c r="DL101" s="2">
        <f t="shared" si="41"/>
        <v>44.540440418559385</v>
      </c>
      <c r="DM101" s="2">
        <f t="shared" si="41"/>
        <v>55.693465088219952</v>
      </c>
      <c r="DN101" s="2">
        <f t="shared" si="41"/>
        <v>66.403784112614517</v>
      </c>
      <c r="DO101" s="2">
        <f t="shared" si="41"/>
        <v>74.327757787075768</v>
      </c>
      <c r="DP101" s="2">
        <f t="shared" si="41"/>
        <v>80.189888495266729</v>
      </c>
      <c r="DQ101" s="2">
        <f t="shared" si="41"/>
        <v>85.19372764726252</v>
      </c>
      <c r="DR101" s="2">
        <f t="shared" si="41"/>
        <v>91.535352132892356</v>
      </c>
      <c r="DS101" s="2">
        <f t="shared" si="41"/>
        <v>93.859369659584203</v>
      </c>
      <c r="DT101" s="2">
        <f t="shared" si="41"/>
        <v>94.724236033478959</v>
      </c>
      <c r="DU101" s="2">
        <f t="shared" si="41"/>
        <v>95.324221522702516</v>
      </c>
      <c r="DV101" s="2">
        <f t="shared" si="41"/>
        <v>95.209290793562531</v>
      </c>
      <c r="DW101" s="2">
        <f t="shared" si="41"/>
        <v>93.242284003990704</v>
      </c>
      <c r="DX101" s="2">
        <f t="shared" si="41"/>
        <v>87.364346792600685</v>
      </c>
      <c r="DY101" s="2">
        <f t="shared" si="41"/>
        <v>82.97368405016438</v>
      </c>
      <c r="DZ101" s="2">
        <f t="shared" si="41"/>
        <v>79.957520923977057</v>
      </c>
      <c r="EB101" s="2">
        <f t="shared" si="42"/>
        <v>0.20924773661956933</v>
      </c>
      <c r="EC101" s="2">
        <f t="shared" si="42"/>
        <v>0.19250123108079384</v>
      </c>
      <c r="ED101" s="2">
        <f t="shared" si="42"/>
        <v>0.16871969677773319</v>
      </c>
      <c r="EE101" s="2">
        <f t="shared" si="42"/>
        <v>0.19449884092043593</v>
      </c>
      <c r="EF101" s="2">
        <f t="shared" si="42"/>
        <v>0.17765314377253213</v>
      </c>
      <c r="EG101" s="2">
        <f t="shared" si="42"/>
        <v>0.1728858164925666</v>
      </c>
      <c r="EH101" s="2">
        <f t="shared" si="42"/>
        <v>0.16602031653445057</v>
      </c>
      <c r="EI101" s="2">
        <f t="shared" si="42"/>
        <v>0.18725321770442652</v>
      </c>
      <c r="EJ101" s="2">
        <f t="shared" si="42"/>
        <v>0.20954161175487418</v>
      </c>
      <c r="EK101" s="2">
        <f t="shared" si="42"/>
        <v>0.19658593979464772</v>
      </c>
      <c r="EL101" s="2">
        <f t="shared" si="42"/>
        <v>0.17790625936695975</v>
      </c>
      <c r="EM101" s="2">
        <f t="shared" si="42"/>
        <v>0.15370494976026822</v>
      </c>
      <c r="EN101" s="2">
        <f t="shared" si="42"/>
        <v>0.12499962074154888</v>
      </c>
      <c r="EO101" s="2">
        <f t="shared" si="42"/>
        <v>0.12296509889337813</v>
      </c>
      <c r="EP101" s="2">
        <f t="shared" si="42"/>
        <v>0.12052904913728402</v>
      </c>
    </row>
    <row r="102" spans="2:146" x14ac:dyDescent="0.25">
      <c r="B102" s="2">
        <v>80</v>
      </c>
      <c r="C102" s="49">
        <v>83.430999999999997</v>
      </c>
      <c r="D102" s="49">
        <v>108.2105</v>
      </c>
      <c r="E102" s="49">
        <v>123.614</v>
      </c>
      <c r="F102" s="49">
        <v>132.77199999999999</v>
      </c>
      <c r="G102" s="49">
        <v>149.49100000000001</v>
      </c>
      <c r="H102" s="49">
        <v>159.21100000000001</v>
      </c>
      <c r="I102" s="49">
        <v>167.875</v>
      </c>
      <c r="J102" s="49">
        <v>166.946</v>
      </c>
      <c r="K102" s="49">
        <v>137.304</v>
      </c>
      <c r="L102" s="49">
        <v>162.054</v>
      </c>
      <c r="M102" s="49">
        <v>175.25</v>
      </c>
      <c r="N102" s="49">
        <v>171.089</v>
      </c>
      <c r="O102" s="49">
        <v>139.304</v>
      </c>
      <c r="P102" s="49">
        <v>123.643</v>
      </c>
      <c r="Q102" s="49">
        <v>120.893</v>
      </c>
      <c r="T102" s="4">
        <f t="shared" si="35"/>
        <v>87.057456318104727</v>
      </c>
      <c r="U102" s="4">
        <f t="shared" si="35"/>
        <v>107.25977680663232</v>
      </c>
      <c r="V102" s="4">
        <f t="shared" si="35"/>
        <v>124.00170307157177</v>
      </c>
      <c r="W102" s="4">
        <f t="shared" si="35"/>
        <v>121.00061932077932</v>
      </c>
      <c r="X102" s="4">
        <f t="shared" si="35"/>
        <v>141.15928134146938</v>
      </c>
      <c r="Y102" s="4">
        <f t="shared" si="35"/>
        <v>155.13455815158147</v>
      </c>
      <c r="Z102" s="4">
        <f t="shared" si="35"/>
        <v>167.29638760340691</v>
      </c>
      <c r="AA102" s="4">
        <f t="shared" si="35"/>
        <v>154.78060521484375</v>
      </c>
      <c r="AB102" s="4">
        <f t="shared" si="35"/>
        <v>131.96006410887497</v>
      </c>
      <c r="AC102" s="4">
        <f t="shared" si="35"/>
        <v>150.01257892025515</v>
      </c>
      <c r="AD102" s="4">
        <f t="shared" si="35"/>
        <v>166.95923516958749</v>
      </c>
      <c r="AE102" s="4">
        <f t="shared" si="35"/>
        <v>175.29705319458529</v>
      </c>
      <c r="AF102" s="4">
        <f t="shared" si="35"/>
        <v>140.25507456823706</v>
      </c>
      <c r="AG102" s="4">
        <f t="shared" si="35"/>
        <v>120.5620476469536</v>
      </c>
      <c r="AH102" s="4">
        <f t="shared" si="35"/>
        <v>119.33507435450755</v>
      </c>
      <c r="AJ102" s="4">
        <f t="shared" si="36"/>
        <v>-3.6264563181047293</v>
      </c>
      <c r="AK102" s="4">
        <f t="shared" si="36"/>
        <v>0.95072319336767919</v>
      </c>
      <c r="AL102" s="4">
        <f t="shared" si="36"/>
        <v>-0.38770307157176376</v>
      </c>
      <c r="AM102" s="4">
        <f t="shared" si="36"/>
        <v>11.77138067922067</v>
      </c>
      <c r="AN102" s="4">
        <f t="shared" si="36"/>
        <v>8.3317186585306331</v>
      </c>
      <c r="AO102" s="4">
        <f t="shared" si="36"/>
        <v>4.0764418484185398</v>
      </c>
      <c r="AP102" s="4">
        <f t="shared" si="36"/>
        <v>0.57861239659308694</v>
      </c>
      <c r="AQ102" s="4">
        <f t="shared" si="36"/>
        <v>12.165394785156252</v>
      </c>
      <c r="AR102" s="4">
        <f t="shared" si="36"/>
        <v>5.3439358911250281</v>
      </c>
      <c r="AS102" s="4">
        <f t="shared" si="36"/>
        <v>12.04142107974485</v>
      </c>
      <c r="AT102" s="4">
        <f t="shared" si="36"/>
        <v>8.2907648304125132</v>
      </c>
      <c r="AU102" s="4">
        <f t="shared" si="36"/>
        <v>-4.2080531945852897</v>
      </c>
      <c r="AV102" s="4">
        <f t="shared" si="36"/>
        <v>-0.95107456823706116</v>
      </c>
      <c r="AW102" s="4">
        <f t="shared" si="36"/>
        <v>3.0809523530463991</v>
      </c>
      <c r="AX102" s="4">
        <f t="shared" si="36"/>
        <v>1.5579256454924462</v>
      </c>
      <c r="AZ102" s="2">
        <f t="shared" si="37"/>
        <v>48.692260501739042</v>
      </c>
      <c r="BA102" s="2">
        <f t="shared" si="37"/>
        <v>57.895712115437576</v>
      </c>
      <c r="BB102" s="2">
        <f t="shared" si="37"/>
        <v>66.173162369253006</v>
      </c>
      <c r="BC102" s="2">
        <f t="shared" si="37"/>
        <v>73.670641966494316</v>
      </c>
      <c r="BD102" s="2">
        <f t="shared" si="37"/>
        <v>80.058909703936621</v>
      </c>
      <c r="BE102" s="2">
        <f t="shared" si="37"/>
        <v>85.325846897773999</v>
      </c>
      <c r="BF102" s="2">
        <f t="shared" si="37"/>
        <v>90.63394795532767</v>
      </c>
      <c r="BG102" s="2">
        <f t="shared" si="37"/>
        <v>93.001918087613362</v>
      </c>
      <c r="BH102" s="2">
        <f t="shared" si="37"/>
        <v>94.221271981927359</v>
      </c>
      <c r="BI102" s="2">
        <f t="shared" si="37"/>
        <v>95.056161238004591</v>
      </c>
      <c r="BJ102" s="2">
        <f t="shared" si="37"/>
        <v>94.812658948230563</v>
      </c>
      <c r="BK102" s="2">
        <f t="shared" si="37"/>
        <v>93.004873816595662</v>
      </c>
      <c r="BL102" s="2">
        <f t="shared" si="37"/>
        <v>88.255363868414051</v>
      </c>
      <c r="BM102" s="2">
        <f t="shared" si="37"/>
        <v>84.367009657233865</v>
      </c>
      <c r="BN102" s="2">
        <f t="shared" si="37"/>
        <v>80.935371802394783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49.894694660915157</v>
      </c>
      <c r="CW102" s="2">
        <f t="shared" si="40"/>
        <v>58.478934109229662</v>
      </c>
      <c r="CX102" s="2">
        <f t="shared" si="40"/>
        <v>66.138661320290154</v>
      </c>
      <c r="CY102" s="2">
        <f t="shared" si="40"/>
        <v>73.518162875858081</v>
      </c>
      <c r="CZ102" s="2">
        <f t="shared" si="40"/>
        <v>80.045402289740522</v>
      </c>
      <c r="DA102" s="2">
        <f t="shared" si="40"/>
        <v>85.371586145218998</v>
      </c>
      <c r="DB102" s="2">
        <f t="shared" si="40"/>
        <v>90.458277614221572</v>
      </c>
      <c r="DC102" s="2">
        <f t="shared" si="40"/>
        <v>92.810012320071962</v>
      </c>
      <c r="DD102" s="2">
        <f t="shared" si="40"/>
        <v>94.108155255281318</v>
      </c>
      <c r="DE102" s="2">
        <f t="shared" si="40"/>
        <v>95.018351913587452</v>
      </c>
      <c r="DF102" s="2">
        <f t="shared" si="40"/>
        <v>94.748344685327538</v>
      </c>
      <c r="DG102" s="2">
        <f t="shared" si="40"/>
        <v>92.981164026927118</v>
      </c>
      <c r="DH102" s="2">
        <f t="shared" si="40"/>
        <v>88.414247522041933</v>
      </c>
      <c r="DI102" s="2">
        <f t="shared" si="40"/>
        <v>84.602024902735295</v>
      </c>
      <c r="DJ102" s="2">
        <f t="shared" si="40"/>
        <v>81.100541589685321</v>
      </c>
      <c r="DL102" s="2">
        <f t="shared" si="41"/>
        <v>44.548057890979891</v>
      </c>
      <c r="DM102" s="2">
        <f t="shared" si="41"/>
        <v>55.664492851577613</v>
      </c>
      <c r="DN102" s="2">
        <f t="shared" si="41"/>
        <v>66.32819174686</v>
      </c>
      <c r="DO102" s="2">
        <f t="shared" si="41"/>
        <v>74.246558365850206</v>
      </c>
      <c r="DP102" s="2">
        <f t="shared" si="41"/>
        <v>80.115933267838628</v>
      </c>
      <c r="DQ102" s="2">
        <f t="shared" si="41"/>
        <v>85.126276961917839</v>
      </c>
      <c r="DR102" s="2">
        <f t="shared" si="41"/>
        <v>91.438756684059825</v>
      </c>
      <c r="DS102" s="2">
        <f t="shared" si="41"/>
        <v>93.761568882796453</v>
      </c>
      <c r="DT102" s="2">
        <f t="shared" si="41"/>
        <v>94.610438583150085</v>
      </c>
      <c r="DU102" s="2">
        <f t="shared" si="41"/>
        <v>95.197085539938215</v>
      </c>
      <c r="DV102" s="2">
        <f t="shared" si="41"/>
        <v>95.083701457801766</v>
      </c>
      <c r="DW102" s="2">
        <f t="shared" si="41"/>
        <v>93.123932657133366</v>
      </c>
      <c r="DX102" s="2">
        <f t="shared" si="41"/>
        <v>87.241035051088772</v>
      </c>
      <c r="DY102" s="2">
        <f t="shared" si="41"/>
        <v>82.838278740323346</v>
      </c>
      <c r="DZ102" s="2">
        <f t="shared" si="41"/>
        <v>79.836213161820808</v>
      </c>
      <c r="EB102" s="2">
        <f t="shared" si="42"/>
        <v>0.22489542696027803</v>
      </c>
      <c r="EC102" s="2">
        <f t="shared" si="42"/>
        <v>0.20722478829728258</v>
      </c>
      <c r="ED102" s="2">
        <f t="shared" si="42"/>
        <v>0.18203435504920876</v>
      </c>
      <c r="EE102" s="2">
        <f t="shared" si="42"/>
        <v>0.20933557762401672</v>
      </c>
      <c r="EF102" s="2">
        <f t="shared" si="42"/>
        <v>0.19151037686317857</v>
      </c>
      <c r="EG102" s="2">
        <f t="shared" si="42"/>
        <v>0.18645550414981407</v>
      </c>
      <c r="EH102" s="2">
        <f t="shared" si="42"/>
        <v>0.17916786447575836</v>
      </c>
      <c r="EI102" s="2">
        <f t="shared" si="42"/>
        <v>0.20167562818540991</v>
      </c>
      <c r="EJ102" s="2">
        <f t="shared" si="42"/>
        <v>0.22520501949763921</v>
      </c>
      <c r="EK102" s="2">
        <f t="shared" si="42"/>
        <v>0.21154007328731497</v>
      </c>
      <c r="EL102" s="2">
        <f t="shared" si="42"/>
        <v>0.19177863154072938</v>
      </c>
      <c r="EM102" s="2">
        <f t="shared" si="42"/>
        <v>0.16607142363343536</v>
      </c>
      <c r="EN102" s="2">
        <f t="shared" si="42"/>
        <v>0.1354261547346165</v>
      </c>
      <c r="EO102" s="2">
        <f t="shared" si="42"/>
        <v>0.13324777142536931</v>
      </c>
      <c r="EP102" s="2">
        <f t="shared" si="42"/>
        <v>0.13063835602392898</v>
      </c>
    </row>
    <row r="103" spans="2:146" x14ac:dyDescent="0.25">
      <c r="B103" s="2">
        <v>81</v>
      </c>
      <c r="C103" s="49">
        <v>87.172399999999996</v>
      </c>
      <c r="D103" s="49">
        <v>106.2456</v>
      </c>
      <c r="E103" s="49">
        <v>122.614</v>
      </c>
      <c r="F103" s="49">
        <v>114.123</v>
      </c>
      <c r="G103" s="49">
        <v>140.91200000000001</v>
      </c>
      <c r="H103" s="49">
        <v>152.93</v>
      </c>
      <c r="I103" s="49">
        <v>165.982</v>
      </c>
      <c r="J103" s="49">
        <v>146.429</v>
      </c>
      <c r="K103" s="49">
        <v>107.196</v>
      </c>
      <c r="L103" s="49">
        <v>140.179</v>
      </c>
      <c r="M103" s="49">
        <v>165.268</v>
      </c>
      <c r="N103" s="49">
        <v>174.036</v>
      </c>
      <c r="O103" s="49">
        <v>148.536</v>
      </c>
      <c r="P103" s="49">
        <v>132.911</v>
      </c>
      <c r="Q103" s="49">
        <v>131.179</v>
      </c>
      <c r="T103" s="4">
        <f t="shared" si="35"/>
        <v>90.442414091652864</v>
      </c>
      <c r="U103" s="4">
        <f t="shared" si="35"/>
        <v>101.39661280079687</v>
      </c>
      <c r="V103" s="4">
        <f t="shared" si="35"/>
        <v>118.27344572659854</v>
      </c>
      <c r="W103" s="4">
        <f t="shared" si="35"/>
        <v>108.01209338720111</v>
      </c>
      <c r="X103" s="4">
        <f t="shared" si="35"/>
        <v>128.0486391174922</v>
      </c>
      <c r="Y103" s="4">
        <f t="shared" si="35"/>
        <v>142.54662116993762</v>
      </c>
      <c r="Z103" s="4">
        <f t="shared" si="35"/>
        <v>156.94080867167227</v>
      </c>
      <c r="AA103" s="4">
        <f t="shared" si="35"/>
        <v>138.04231429769624</v>
      </c>
      <c r="AB103" s="4">
        <f t="shared" si="35"/>
        <v>117.93719004330816</v>
      </c>
      <c r="AC103" s="4">
        <f t="shared" si="35"/>
        <v>134.55245077540735</v>
      </c>
      <c r="AD103" s="4">
        <f t="shared" si="35"/>
        <v>152.9304653415812</v>
      </c>
      <c r="AE103" s="4">
        <f t="shared" si="35"/>
        <v>172.7855016536738</v>
      </c>
      <c r="AF103" s="4">
        <f t="shared" si="35"/>
        <v>153.60070753289995</v>
      </c>
      <c r="AG103" s="4">
        <f t="shared" si="35"/>
        <v>133.72469823841541</v>
      </c>
      <c r="AH103" s="4">
        <f t="shared" si="35"/>
        <v>132.344762247034</v>
      </c>
      <c r="AJ103" s="4">
        <f t="shared" si="36"/>
        <v>-3.2700140916528682</v>
      </c>
      <c r="AK103" s="4">
        <f t="shared" si="36"/>
        <v>4.8489871992031226</v>
      </c>
      <c r="AL103" s="4">
        <f t="shared" si="36"/>
        <v>4.3405542734014659</v>
      </c>
      <c r="AM103" s="4">
        <f t="shared" si="36"/>
        <v>6.1109066127988996</v>
      </c>
      <c r="AN103" s="4">
        <f t="shared" si="36"/>
        <v>12.863360882507806</v>
      </c>
      <c r="AO103" s="4">
        <f t="shared" si="36"/>
        <v>10.383378830062384</v>
      </c>
      <c r="AP103" s="4">
        <f t="shared" si="36"/>
        <v>9.0411913283277272</v>
      </c>
      <c r="AQ103" s="4">
        <f t="shared" si="36"/>
        <v>8.3866857023037653</v>
      </c>
      <c r="AR103" s="4">
        <f t="shared" si="36"/>
        <v>-10.741190043308166</v>
      </c>
      <c r="AS103" s="4">
        <f t="shared" si="36"/>
        <v>5.6265492245926509</v>
      </c>
      <c r="AT103" s="4">
        <f t="shared" si="36"/>
        <v>12.337534658418804</v>
      </c>
      <c r="AU103" s="4">
        <f t="shared" si="36"/>
        <v>1.2504983463261965</v>
      </c>
      <c r="AV103" s="4">
        <f t="shared" si="36"/>
        <v>-5.0647075328999449</v>
      </c>
      <c r="AW103" s="4">
        <f t="shared" si="36"/>
        <v>-0.81369823841541233</v>
      </c>
      <c r="AX103" s="4">
        <f t="shared" si="36"/>
        <v>-1.1657622470339959</v>
      </c>
      <c r="AZ103" s="2">
        <f t="shared" si="37"/>
        <v>48.626133118354161</v>
      </c>
      <c r="BA103" s="2">
        <f t="shared" si="37"/>
        <v>57.839871920453092</v>
      </c>
      <c r="BB103" s="2">
        <f t="shared" si="37"/>
        <v>66.140381012629618</v>
      </c>
      <c r="BC103" s="2">
        <f t="shared" si="37"/>
        <v>73.631998870040547</v>
      </c>
      <c r="BD103" s="2">
        <f t="shared" si="37"/>
        <v>80.004265671637654</v>
      </c>
      <c r="BE103" s="2">
        <f t="shared" si="37"/>
        <v>85.264635001545102</v>
      </c>
      <c r="BF103" s="2">
        <f t="shared" si="37"/>
        <v>90.603410060071937</v>
      </c>
      <c r="BG103" s="2">
        <f t="shared" si="37"/>
        <v>92.954409260936259</v>
      </c>
      <c r="BH103" s="2">
        <f t="shared" si="37"/>
        <v>94.162941902584578</v>
      </c>
      <c r="BI103" s="2">
        <f t="shared" si="37"/>
        <v>94.990178331071789</v>
      </c>
      <c r="BJ103" s="2">
        <f t="shared" si="37"/>
        <v>94.755053877295921</v>
      </c>
      <c r="BK103" s="2">
        <f t="shared" si="37"/>
        <v>92.935118237909975</v>
      </c>
      <c r="BL103" s="2">
        <f t="shared" si="37"/>
        <v>88.149865835580826</v>
      </c>
      <c r="BM103" s="2">
        <f t="shared" si="37"/>
        <v>84.240957047747145</v>
      </c>
      <c r="BN103" s="2">
        <f t="shared" si="37"/>
        <v>80.809311149758244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49.921114657092943</v>
      </c>
      <c r="CW103" s="2">
        <f t="shared" si="40"/>
        <v>58.471661489240276</v>
      </c>
      <c r="CX103" s="2">
        <f t="shared" si="40"/>
        <v>66.112997935715725</v>
      </c>
      <c r="CY103" s="2">
        <f t="shared" si="40"/>
        <v>73.477163081311033</v>
      </c>
      <c r="CZ103" s="2">
        <f t="shared" si="40"/>
        <v>79.994470734057714</v>
      </c>
      <c r="DA103" s="2">
        <f t="shared" si="40"/>
        <v>85.316354901866006</v>
      </c>
      <c r="DB103" s="2">
        <f t="shared" si="40"/>
        <v>90.426601229644334</v>
      </c>
      <c r="DC103" s="2">
        <f t="shared" si="40"/>
        <v>92.757919457217113</v>
      </c>
      <c r="DD103" s="2">
        <f t="shared" si="40"/>
        <v>94.056589703978773</v>
      </c>
      <c r="DE103" s="2">
        <f t="shared" si="40"/>
        <v>94.966711238178348</v>
      </c>
      <c r="DF103" s="2">
        <f t="shared" si="40"/>
        <v>94.702222672513756</v>
      </c>
      <c r="DG103" s="2">
        <f t="shared" si="40"/>
        <v>92.919732170597996</v>
      </c>
      <c r="DH103" s="2">
        <f t="shared" si="40"/>
        <v>88.327137828097406</v>
      </c>
      <c r="DI103" s="2">
        <f t="shared" si="40"/>
        <v>84.500222669359388</v>
      </c>
      <c r="DJ103" s="2">
        <f t="shared" si="40"/>
        <v>80.989633100683818</v>
      </c>
      <c r="DL103" s="2">
        <f t="shared" si="41"/>
        <v>44.555675363400397</v>
      </c>
      <c r="DM103" s="2">
        <f t="shared" si="41"/>
        <v>55.635520614935267</v>
      </c>
      <c r="DN103" s="2">
        <f t="shared" si="41"/>
        <v>66.252599381105497</v>
      </c>
      <c r="DO103" s="2">
        <f t="shared" si="41"/>
        <v>74.165358944624643</v>
      </c>
      <c r="DP103" s="2">
        <f t="shared" si="41"/>
        <v>80.041978040410541</v>
      </c>
      <c r="DQ103" s="2">
        <f t="shared" si="41"/>
        <v>85.058826276573143</v>
      </c>
      <c r="DR103" s="2">
        <f t="shared" si="41"/>
        <v>91.342161235227294</v>
      </c>
      <c r="DS103" s="2">
        <f t="shared" si="41"/>
        <v>93.663768106008689</v>
      </c>
      <c r="DT103" s="2">
        <f t="shared" si="41"/>
        <v>94.496641132821196</v>
      </c>
      <c r="DU103" s="2">
        <f t="shared" si="41"/>
        <v>95.069949557173928</v>
      </c>
      <c r="DV103" s="2">
        <f t="shared" si="41"/>
        <v>94.958112122041001</v>
      </c>
      <c r="DW103" s="2">
        <f t="shared" si="41"/>
        <v>93.005581310276028</v>
      </c>
      <c r="DX103" s="2">
        <f t="shared" si="41"/>
        <v>87.117723309576846</v>
      </c>
      <c r="DY103" s="2">
        <f t="shared" si="41"/>
        <v>82.702873430482313</v>
      </c>
      <c r="DZ103" s="2">
        <f t="shared" si="41"/>
        <v>79.714905399664573</v>
      </c>
      <c r="EB103" s="2">
        <f t="shared" si="42"/>
        <v>0.24135610671452851</v>
      </c>
      <c r="EC103" s="2">
        <f t="shared" si="42"/>
        <v>0.22276381773243395</v>
      </c>
      <c r="ED103" s="2">
        <f t="shared" si="42"/>
        <v>0.19615181517242405</v>
      </c>
      <c r="EE103" s="2">
        <f t="shared" si="42"/>
        <v>0.22498796779159649</v>
      </c>
      <c r="EF103" s="2">
        <f t="shared" si="42"/>
        <v>0.20617749840815724</v>
      </c>
      <c r="EG103" s="2">
        <f t="shared" si="42"/>
        <v>0.20083165613949336</v>
      </c>
      <c r="EH103" s="2">
        <f t="shared" si="42"/>
        <v>0.19311550236953851</v>
      </c>
      <c r="EI103" s="2">
        <f t="shared" si="42"/>
        <v>0.21691239919744693</v>
      </c>
      <c r="EJ103" s="2">
        <f t="shared" si="42"/>
        <v>0.24168129367418084</v>
      </c>
      <c r="EK103" s="2">
        <f t="shared" si="42"/>
        <v>0.22730990897339715</v>
      </c>
      <c r="EL103" s="2">
        <f t="shared" si="42"/>
        <v>0.20646105136327578</v>
      </c>
      <c r="EM103" s="2">
        <f t="shared" si="42"/>
        <v>0.17922214910568893</v>
      </c>
      <c r="EN103" s="2">
        <f t="shared" si="42"/>
        <v>0.14657670286067601</v>
      </c>
      <c r="EO103" s="2">
        <f t="shared" si="42"/>
        <v>0.14424888385867202</v>
      </c>
      <c r="EP103" s="2">
        <f t="shared" si="42"/>
        <v>0.14145919225053455</v>
      </c>
    </row>
    <row r="104" spans="2:146" x14ac:dyDescent="0.25">
      <c r="B104" s="2">
        <v>82</v>
      </c>
      <c r="C104" s="49">
        <v>88.810299999999998</v>
      </c>
      <c r="D104" s="49">
        <v>99.578900000000004</v>
      </c>
      <c r="E104" s="49">
        <v>117.2632</v>
      </c>
      <c r="F104" s="49">
        <v>86.825000000000003</v>
      </c>
      <c r="G104" s="49">
        <v>118.211</v>
      </c>
      <c r="H104" s="49">
        <v>135.89500000000001</v>
      </c>
      <c r="I104" s="49">
        <v>153.054</v>
      </c>
      <c r="J104" s="49">
        <v>112.143</v>
      </c>
      <c r="K104" s="49">
        <v>95.570999999999998</v>
      </c>
      <c r="L104" s="49">
        <v>112.304</v>
      </c>
      <c r="M104" s="49">
        <v>142.071</v>
      </c>
      <c r="N104" s="49">
        <v>171.125</v>
      </c>
      <c r="O104" s="49">
        <v>155.393</v>
      </c>
      <c r="P104" s="49">
        <v>140.089</v>
      </c>
      <c r="Q104" s="49">
        <v>139</v>
      </c>
      <c r="T104" s="4">
        <f t="shared" si="35"/>
        <v>90.746972509990243</v>
      </c>
      <c r="U104" s="4">
        <f t="shared" si="35"/>
        <v>93.477235790440133</v>
      </c>
      <c r="V104" s="4">
        <f t="shared" si="35"/>
        <v>109.60083453120004</v>
      </c>
      <c r="W104" s="4">
        <f t="shared" si="35"/>
        <v>96.179254004164321</v>
      </c>
      <c r="X104" s="4">
        <f t="shared" si="35"/>
        <v>113.86079353552543</v>
      </c>
      <c r="Y104" s="4">
        <f t="shared" si="35"/>
        <v>127.3079900728433</v>
      </c>
      <c r="Z104" s="4">
        <f t="shared" si="35"/>
        <v>141.83492299143745</v>
      </c>
      <c r="AA104" s="4">
        <f t="shared" si="35"/>
        <v>122.0451664175379</v>
      </c>
      <c r="AB104" s="4">
        <f t="shared" si="35"/>
        <v>107.48923289623563</v>
      </c>
      <c r="AC104" s="4">
        <f t="shared" si="35"/>
        <v>120.59572438592237</v>
      </c>
      <c r="AD104" s="4">
        <f t="shared" si="35"/>
        <v>137.21899103233645</v>
      </c>
      <c r="AE104" s="4">
        <f t="shared" si="35"/>
        <v>163.11576763217761</v>
      </c>
      <c r="AF104" s="4">
        <f t="shared" si="35"/>
        <v>163.19771841503649</v>
      </c>
      <c r="AG104" s="4">
        <f t="shared" si="35"/>
        <v>146.10271439393537</v>
      </c>
      <c r="AH104" s="4">
        <f t="shared" si="35"/>
        <v>144.19382080142796</v>
      </c>
      <c r="AJ104" s="4">
        <f t="shared" si="36"/>
        <v>-1.9366725099902453</v>
      </c>
      <c r="AK104" s="4">
        <f t="shared" si="36"/>
        <v>6.1016642095598712</v>
      </c>
      <c r="AL104" s="4">
        <f t="shared" si="36"/>
        <v>7.6623654687999618</v>
      </c>
      <c r="AM104" s="4">
        <f t="shared" si="36"/>
        <v>-9.3542540041643178</v>
      </c>
      <c r="AN104" s="4">
        <f t="shared" si="36"/>
        <v>4.3502064644745673</v>
      </c>
      <c r="AO104" s="4">
        <f t="shared" si="36"/>
        <v>8.5870099271567142</v>
      </c>
      <c r="AP104" s="4">
        <f t="shared" si="36"/>
        <v>11.21907700856255</v>
      </c>
      <c r="AQ104" s="4">
        <f t="shared" si="36"/>
        <v>-9.9021664175378987</v>
      </c>
      <c r="AR104" s="4">
        <f t="shared" si="36"/>
        <v>-11.918232896235637</v>
      </c>
      <c r="AS104" s="4">
        <f t="shared" si="36"/>
        <v>-8.2917243859223646</v>
      </c>
      <c r="AT104" s="4">
        <f t="shared" si="36"/>
        <v>4.8520089676635507</v>
      </c>
      <c r="AU104" s="4">
        <f t="shared" si="36"/>
        <v>8.009232367822392</v>
      </c>
      <c r="AV104" s="4">
        <f t="shared" si="36"/>
        <v>-7.8047184150364899</v>
      </c>
      <c r="AW104" s="4">
        <f t="shared" si="36"/>
        <v>-6.0137143939353734</v>
      </c>
      <c r="AX104" s="4">
        <f t="shared" si="36"/>
        <v>-5.193820801427961</v>
      </c>
      <c r="AZ104" s="2">
        <f t="shared" si="37"/>
        <v>48.555064211846897</v>
      </c>
      <c r="BA104" s="2">
        <f t="shared" si="37"/>
        <v>57.781031737992059</v>
      </c>
      <c r="BB104" s="2">
        <f t="shared" si="37"/>
        <v>66.106262758492491</v>
      </c>
      <c r="BC104" s="2">
        <f t="shared" si="37"/>
        <v>73.592624123545974</v>
      </c>
      <c r="BD104" s="2">
        <f t="shared" si="37"/>
        <v>79.948966219673082</v>
      </c>
      <c r="BE104" s="2">
        <f t="shared" si="37"/>
        <v>85.202852163595196</v>
      </c>
      <c r="BF104" s="2">
        <f t="shared" si="37"/>
        <v>90.571750935595233</v>
      </c>
      <c r="BG104" s="2">
        <f t="shared" si="37"/>
        <v>92.906208761495293</v>
      </c>
      <c r="BH104" s="2">
        <f t="shared" si="37"/>
        <v>94.102864336890903</v>
      </c>
      <c r="BI104" s="2">
        <f t="shared" si="37"/>
        <v>94.921836853156123</v>
      </c>
      <c r="BJ104" s="2">
        <f t="shared" si="37"/>
        <v>94.695259111182963</v>
      </c>
      <c r="BK104" s="2">
        <f t="shared" si="37"/>
        <v>92.863888741915559</v>
      </c>
      <c r="BL104" s="2">
        <f t="shared" si="37"/>
        <v>88.042626479929154</v>
      </c>
      <c r="BM104" s="2">
        <f t="shared" si="37"/>
        <v>84.112801402446166</v>
      </c>
      <c r="BN104" s="2">
        <f t="shared" si="37"/>
        <v>80.682076327216066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49.947534653270736</v>
      </c>
      <c r="CW104" s="2">
        <f t="shared" si="40"/>
        <v>58.46438886925089</v>
      </c>
      <c r="CX104" s="2">
        <f t="shared" si="40"/>
        <v>66.087334551141296</v>
      </c>
      <c r="CY104" s="2">
        <f t="shared" si="40"/>
        <v>73.436163286764</v>
      </c>
      <c r="CZ104" s="2">
        <f t="shared" si="40"/>
        <v>79.94353917837492</v>
      </c>
      <c r="DA104" s="2">
        <f t="shared" si="40"/>
        <v>85.261123658513014</v>
      </c>
      <c r="DB104" s="2">
        <f t="shared" si="40"/>
        <v>90.394924845067095</v>
      </c>
      <c r="DC104" s="2">
        <f t="shared" si="40"/>
        <v>92.70582659436225</v>
      </c>
      <c r="DD104" s="2">
        <f t="shared" si="40"/>
        <v>94.005024152676214</v>
      </c>
      <c r="DE104" s="2">
        <f t="shared" si="40"/>
        <v>94.91507056276923</v>
      </c>
      <c r="DF104" s="2">
        <f t="shared" si="40"/>
        <v>94.656100659699987</v>
      </c>
      <c r="DG104" s="2">
        <f t="shared" si="40"/>
        <v>92.858300314268874</v>
      </c>
      <c r="DH104" s="2">
        <f t="shared" si="40"/>
        <v>88.24002813415288</v>
      </c>
      <c r="DI104" s="2">
        <f t="shared" si="40"/>
        <v>84.398420435983482</v>
      </c>
      <c r="DJ104" s="2">
        <f t="shared" si="40"/>
        <v>80.878724611682344</v>
      </c>
      <c r="DL104" s="2">
        <f t="shared" si="41"/>
        <v>44.563292835820903</v>
      </c>
      <c r="DM104" s="2">
        <f t="shared" si="41"/>
        <v>55.606548378292928</v>
      </c>
      <c r="DN104" s="2">
        <f t="shared" si="41"/>
        <v>66.177007015350995</v>
      </c>
      <c r="DO104" s="2">
        <f t="shared" si="41"/>
        <v>74.084159523399094</v>
      </c>
      <c r="DP104" s="2">
        <f t="shared" si="41"/>
        <v>79.96802281298244</v>
      </c>
      <c r="DQ104" s="2">
        <f t="shared" si="41"/>
        <v>84.991375591228461</v>
      </c>
      <c r="DR104" s="2">
        <f t="shared" si="41"/>
        <v>91.245565786394749</v>
      </c>
      <c r="DS104" s="2">
        <f t="shared" si="41"/>
        <v>93.565967329220939</v>
      </c>
      <c r="DT104" s="2">
        <f t="shared" si="41"/>
        <v>94.382843682492322</v>
      </c>
      <c r="DU104" s="2">
        <f t="shared" si="41"/>
        <v>94.942813574409627</v>
      </c>
      <c r="DV104" s="2">
        <f t="shared" si="41"/>
        <v>94.832522786280251</v>
      </c>
      <c r="DW104" s="2">
        <f t="shared" si="41"/>
        <v>92.887229963418704</v>
      </c>
      <c r="DX104" s="2">
        <f t="shared" si="41"/>
        <v>86.994411568064933</v>
      </c>
      <c r="DY104" s="2">
        <f t="shared" si="41"/>
        <v>82.56746812064128</v>
      </c>
      <c r="DZ104" s="2">
        <f t="shared" si="41"/>
        <v>79.593597637508324</v>
      </c>
      <c r="EB104" s="2">
        <f t="shared" si="42"/>
        <v>0.25861959559672193</v>
      </c>
      <c r="EC104" s="2">
        <f t="shared" si="42"/>
        <v>0.23911661039898352</v>
      </c>
      <c r="ED104" s="2">
        <f t="shared" si="42"/>
        <v>0.21108160144831353</v>
      </c>
      <c r="EE104" s="2">
        <f t="shared" si="42"/>
        <v>0.24145331089335073</v>
      </c>
      <c r="EF104" s="2">
        <f t="shared" si="42"/>
        <v>0.22165995307335817</v>
      </c>
      <c r="EG104" s="2">
        <f t="shared" si="42"/>
        <v>0.21602191817134983</v>
      </c>
      <c r="EH104" s="2">
        <f t="shared" si="42"/>
        <v>0.20787394767546086</v>
      </c>
      <c r="EI104" s="2">
        <f t="shared" si="42"/>
        <v>0.23296439642051242</v>
      </c>
      <c r="EJ104" s="2">
        <f t="shared" si="42"/>
        <v>0.25896010262442987</v>
      </c>
      <c r="EK104" s="2">
        <f t="shared" si="42"/>
        <v>0.24389170413770656</v>
      </c>
      <c r="EL104" s="2">
        <f t="shared" si="42"/>
        <v>0.22195884519705392</v>
      </c>
      <c r="EM104" s="2">
        <f t="shared" si="42"/>
        <v>0.19317301837118184</v>
      </c>
      <c r="EN104" s="2">
        <f t="shared" si="42"/>
        <v>0.15847706236253284</v>
      </c>
      <c r="EO104" s="2">
        <f t="shared" si="42"/>
        <v>0.15599479633850111</v>
      </c>
      <c r="EP104" s="2">
        <f t="shared" si="42"/>
        <v>0.15301856424939836</v>
      </c>
    </row>
    <row r="105" spans="2:146" x14ac:dyDescent="0.25">
      <c r="B105" s="2">
        <v>83</v>
      </c>
      <c r="C105" s="49">
        <v>90.275899999999993</v>
      </c>
      <c r="D105" s="49">
        <v>89.543899999999994</v>
      </c>
      <c r="E105" s="49">
        <v>106.66670000000001</v>
      </c>
      <c r="F105" s="49">
        <v>75.123000000000005</v>
      </c>
      <c r="G105" s="49">
        <v>88.947000000000003</v>
      </c>
      <c r="H105" s="49">
        <v>106.105</v>
      </c>
      <c r="I105" s="49">
        <v>128.893</v>
      </c>
      <c r="J105" s="49">
        <v>95.179000000000002</v>
      </c>
      <c r="K105" s="49">
        <v>93.25</v>
      </c>
      <c r="L105" s="49">
        <v>95.588999999999999</v>
      </c>
      <c r="M105" s="49">
        <v>112.821</v>
      </c>
      <c r="N105" s="49">
        <v>161.357</v>
      </c>
      <c r="O105" s="49">
        <v>162.643</v>
      </c>
      <c r="P105" s="49">
        <v>148.393</v>
      </c>
      <c r="Q105" s="49">
        <v>146.286</v>
      </c>
      <c r="T105" s="4">
        <f t="shared" si="35"/>
        <v>87.874059553408784</v>
      </c>
      <c r="U105" s="4">
        <f t="shared" si="35"/>
        <v>84.889974244831549</v>
      </c>
      <c r="V105" s="4">
        <f t="shared" si="35"/>
        <v>99.652169158958017</v>
      </c>
      <c r="W105" s="4">
        <f t="shared" si="35"/>
        <v>86.972933274691925</v>
      </c>
      <c r="X105" s="4">
        <f t="shared" si="35"/>
        <v>101.37965332219399</v>
      </c>
      <c r="Y105" s="4">
        <f t="shared" si="35"/>
        <v>112.86475539514328</v>
      </c>
      <c r="Z105" s="4">
        <f t="shared" si="35"/>
        <v>125.91596694885473</v>
      </c>
      <c r="AA105" s="4">
        <f t="shared" si="35"/>
        <v>109.53275768491494</v>
      </c>
      <c r="AB105" s="4">
        <f t="shared" si="35"/>
        <v>100.77771808093141</v>
      </c>
      <c r="AC105" s="4">
        <f t="shared" si="35"/>
        <v>109.87023935075705</v>
      </c>
      <c r="AD105" s="4">
        <f t="shared" si="35"/>
        <v>122.80981171332023</v>
      </c>
      <c r="AE105" s="4">
        <f t="shared" si="35"/>
        <v>148.83079454603032</v>
      </c>
      <c r="AF105" s="4">
        <f t="shared" si="35"/>
        <v>166.63380715713743</v>
      </c>
      <c r="AG105" s="4">
        <f t="shared" si="35"/>
        <v>155.05050223406363</v>
      </c>
      <c r="AH105" s="4">
        <f t="shared" si="35"/>
        <v>152.33492676179273</v>
      </c>
      <c r="AJ105" s="4">
        <f t="shared" si="36"/>
        <v>2.4018404465912084</v>
      </c>
      <c r="AK105" s="4">
        <f t="shared" si="36"/>
        <v>4.6539257551684443</v>
      </c>
      <c r="AL105" s="4">
        <f t="shared" si="36"/>
        <v>7.0145308410419887</v>
      </c>
      <c r="AM105" s="4">
        <f t="shared" si="36"/>
        <v>-11.849933274691921</v>
      </c>
      <c r="AN105" s="4">
        <f t="shared" si="36"/>
        <v>-12.432653322193985</v>
      </c>
      <c r="AO105" s="4">
        <f t="shared" si="36"/>
        <v>-6.7597553951432729</v>
      </c>
      <c r="AP105" s="4">
        <f t="shared" si="36"/>
        <v>2.9770330511452698</v>
      </c>
      <c r="AQ105" s="4">
        <f t="shared" si="36"/>
        <v>-14.353757684914939</v>
      </c>
      <c r="AR105" s="4">
        <f t="shared" si="36"/>
        <v>-7.5277180809314075</v>
      </c>
      <c r="AS105" s="4">
        <f t="shared" si="36"/>
        <v>-14.281239350757048</v>
      </c>
      <c r="AT105" s="4">
        <f t="shared" si="36"/>
        <v>-9.9888117133202314</v>
      </c>
      <c r="AU105" s="4">
        <f t="shared" si="36"/>
        <v>12.526205453969681</v>
      </c>
      <c r="AV105" s="4">
        <f t="shared" si="36"/>
        <v>-3.9908071571374251</v>
      </c>
      <c r="AW105" s="4">
        <f t="shared" si="36"/>
        <v>-6.6575022340636281</v>
      </c>
      <c r="AX105" s="4">
        <f t="shared" si="36"/>
        <v>-6.0489267617927283</v>
      </c>
      <c r="AZ105" s="2">
        <f t="shared" si="37"/>
        <v>48.479107484859284</v>
      </c>
      <c r="BA105" s="2">
        <f t="shared" si="37"/>
        <v>57.719164913026248</v>
      </c>
      <c r="BB105" s="2">
        <f t="shared" si="37"/>
        <v>66.070686065230888</v>
      </c>
      <c r="BC105" s="2">
        <f t="shared" si="37"/>
        <v>73.552413470758069</v>
      </c>
      <c r="BD105" s="2">
        <f t="shared" si="37"/>
        <v>79.892955030376228</v>
      </c>
      <c r="BE105" s="2">
        <f t="shared" si="37"/>
        <v>85.140468186729649</v>
      </c>
      <c r="BF105" s="2">
        <f t="shared" si="37"/>
        <v>90.53881639142152</v>
      </c>
      <c r="BG105" s="2">
        <f t="shared" si="37"/>
        <v>92.857199664504421</v>
      </c>
      <c r="BH105" s="2">
        <f t="shared" si="37"/>
        <v>94.040883622095436</v>
      </c>
      <c r="BI105" s="2">
        <f t="shared" si="37"/>
        <v>94.850953449474687</v>
      </c>
      <c r="BJ105" s="2">
        <f t="shared" si="37"/>
        <v>94.633080132056989</v>
      </c>
      <c r="BK105" s="2">
        <f t="shared" si="37"/>
        <v>92.791048397928449</v>
      </c>
      <c r="BL105" s="2">
        <f t="shared" si="37"/>
        <v>87.933535397009393</v>
      </c>
      <c r="BM105" s="2">
        <f t="shared" si="37"/>
        <v>83.982424175757615</v>
      </c>
      <c r="BN105" s="2">
        <f t="shared" si="37"/>
        <v>80.553613031216997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49.973954649448523</v>
      </c>
      <c r="CW105" s="2">
        <f t="shared" si="40"/>
        <v>58.457116249261503</v>
      </c>
      <c r="CX105" s="2">
        <f t="shared" si="40"/>
        <v>66.061671166566853</v>
      </c>
      <c r="CY105" s="2">
        <f t="shared" si="40"/>
        <v>73.395163492216966</v>
      </c>
      <c r="CZ105" s="2">
        <f t="shared" si="40"/>
        <v>79.892607622692111</v>
      </c>
      <c r="DA105" s="2">
        <f t="shared" si="40"/>
        <v>85.205892415160022</v>
      </c>
      <c r="DB105" s="2">
        <f t="shared" si="40"/>
        <v>90.363248460489842</v>
      </c>
      <c r="DC105" s="2">
        <f t="shared" si="40"/>
        <v>92.653733731507401</v>
      </c>
      <c r="DD105" s="2">
        <f t="shared" si="40"/>
        <v>93.953458601373669</v>
      </c>
      <c r="DE105" s="2">
        <f t="shared" si="40"/>
        <v>94.863429887360127</v>
      </c>
      <c r="DF105" s="2">
        <f t="shared" si="40"/>
        <v>94.609978646886219</v>
      </c>
      <c r="DG105" s="2">
        <f t="shared" si="40"/>
        <v>92.796868457939752</v>
      </c>
      <c r="DH105" s="2">
        <f t="shared" si="40"/>
        <v>88.152918440208367</v>
      </c>
      <c r="DI105" s="2">
        <f t="shared" si="40"/>
        <v>84.29661820260759</v>
      </c>
      <c r="DJ105" s="2">
        <f t="shared" si="40"/>
        <v>80.767816122680841</v>
      </c>
      <c r="DL105" s="2">
        <f t="shared" si="41"/>
        <v>44.570910308241409</v>
      </c>
      <c r="DM105" s="2">
        <f t="shared" si="41"/>
        <v>55.577576141650582</v>
      </c>
      <c r="DN105" s="2">
        <f t="shared" si="41"/>
        <v>66.101414649596492</v>
      </c>
      <c r="DO105" s="2">
        <f t="shared" si="41"/>
        <v>74.002960102173532</v>
      </c>
      <c r="DP105" s="2">
        <f t="shared" si="41"/>
        <v>79.894067585554353</v>
      </c>
      <c r="DQ105" s="2">
        <f t="shared" si="41"/>
        <v>84.92392490588378</v>
      </c>
      <c r="DR105" s="2">
        <f t="shared" si="41"/>
        <v>91.148970337562218</v>
      </c>
      <c r="DS105" s="2">
        <f t="shared" si="41"/>
        <v>93.468166552433189</v>
      </c>
      <c r="DT105" s="2">
        <f t="shared" si="41"/>
        <v>94.269046232163447</v>
      </c>
      <c r="DU105" s="2">
        <f t="shared" si="41"/>
        <v>94.81567759164534</v>
      </c>
      <c r="DV105" s="2">
        <f t="shared" si="41"/>
        <v>94.706933450519486</v>
      </c>
      <c r="DW105" s="2">
        <f t="shared" si="41"/>
        <v>92.768878616561366</v>
      </c>
      <c r="DX105" s="2">
        <f t="shared" si="41"/>
        <v>86.871099826553007</v>
      </c>
      <c r="DY105" s="2">
        <f t="shared" si="41"/>
        <v>82.432062810800232</v>
      </c>
      <c r="DZ105" s="2">
        <f t="shared" si="41"/>
        <v>79.472289875352089</v>
      </c>
      <c r="EB105" s="2">
        <f t="shared" si="42"/>
        <v>0.27666757298076772</v>
      </c>
      <c r="EC105" s="2">
        <f t="shared" si="42"/>
        <v>0.25627402594073129</v>
      </c>
      <c r="ED105" s="2">
        <f t="shared" si="42"/>
        <v>0.22682709155875785</v>
      </c>
      <c r="EE105" s="2">
        <f t="shared" si="42"/>
        <v>0.2587213814047753</v>
      </c>
      <c r="EF105" s="2">
        <f t="shared" si="42"/>
        <v>0.23795652142934662</v>
      </c>
      <c r="EG105" s="2">
        <f t="shared" si="42"/>
        <v>0.23202754316733276</v>
      </c>
      <c r="EH105" s="2">
        <f t="shared" si="42"/>
        <v>0.22344793501977683</v>
      </c>
      <c r="EI105" s="2">
        <f t="shared" si="42"/>
        <v>0.24982531127089827</v>
      </c>
      <c r="EJ105" s="2">
        <f t="shared" si="42"/>
        <v>0.27702296348873456</v>
      </c>
      <c r="EK105" s="2">
        <f t="shared" si="42"/>
        <v>0.26127409580370137</v>
      </c>
      <c r="EL105" s="2">
        <f t="shared" si="42"/>
        <v>0.23827066122640478</v>
      </c>
      <c r="EM105" s="2">
        <f t="shared" si="42"/>
        <v>0.20793472648264452</v>
      </c>
      <c r="EN105" s="2">
        <f t="shared" si="42"/>
        <v>0.17114983419795465</v>
      </c>
      <c r="EO105" s="2">
        <f t="shared" si="42"/>
        <v>0.16850881890154257</v>
      </c>
      <c r="EP105" s="2">
        <f t="shared" si="42"/>
        <v>0.1653406034076926</v>
      </c>
    </row>
    <row r="106" spans="2:146" x14ac:dyDescent="0.25">
      <c r="B106" s="2">
        <v>84</v>
      </c>
      <c r="C106" s="49">
        <v>87.672399999999996</v>
      </c>
      <c r="D106" s="49">
        <v>75.087699999999998</v>
      </c>
      <c r="E106" s="49">
        <v>88.578900000000004</v>
      </c>
      <c r="F106" s="49">
        <v>73.087999999999994</v>
      </c>
      <c r="G106" s="49">
        <v>79.561000000000007</v>
      </c>
      <c r="H106" s="49">
        <v>88.158000000000001</v>
      </c>
      <c r="I106" s="49">
        <v>99.429000000000002</v>
      </c>
      <c r="J106" s="49">
        <v>93.929000000000002</v>
      </c>
      <c r="K106" s="49">
        <v>92.713999999999999</v>
      </c>
      <c r="L106" s="49">
        <v>93.893000000000001</v>
      </c>
      <c r="M106" s="49">
        <v>97.429000000000002</v>
      </c>
      <c r="N106" s="49">
        <v>136.321</v>
      </c>
      <c r="O106" s="49">
        <v>166</v>
      </c>
      <c r="P106" s="49">
        <v>153.857</v>
      </c>
      <c r="Q106" s="49">
        <v>151.161</v>
      </c>
      <c r="T106" s="4">
        <f t="shared" si="35"/>
        <v>82.43299621623413</v>
      </c>
      <c r="U106" s="4">
        <f t="shared" si="35"/>
        <v>76.862771633966247</v>
      </c>
      <c r="V106" s="4">
        <f t="shared" si="35"/>
        <v>90.027634879669719</v>
      </c>
      <c r="W106" s="4">
        <f t="shared" si="35"/>
        <v>80.723343259488757</v>
      </c>
      <c r="X106" s="4">
        <f t="shared" si="35"/>
        <v>92.056929238170795</v>
      </c>
      <c r="Y106" s="4">
        <f t="shared" si="35"/>
        <v>101.43032020589693</v>
      </c>
      <c r="Z106" s="4">
        <f t="shared" si="35"/>
        <v>112.30714621602915</v>
      </c>
      <c r="AA106" s="4">
        <f t="shared" si="35"/>
        <v>101.25769572252881</v>
      </c>
      <c r="AB106" s="4">
        <f t="shared" si="35"/>
        <v>97.007149500139391</v>
      </c>
      <c r="AC106" s="4">
        <f t="shared" si="35"/>
        <v>102.6978757492527</v>
      </c>
      <c r="AD106" s="4">
        <f t="shared" si="35"/>
        <v>111.49286380243436</v>
      </c>
      <c r="AE106" s="4">
        <f t="shared" si="35"/>
        <v>133.24770640705228</v>
      </c>
      <c r="AF106" s="4">
        <f t="shared" si="35"/>
        <v>162.97140321700419</v>
      </c>
      <c r="AG106" s="4">
        <f t="shared" si="35"/>
        <v>158.38473181205097</v>
      </c>
      <c r="AH106" s="4">
        <f t="shared" si="35"/>
        <v>154.79471978108927</v>
      </c>
      <c r="AJ106" s="4">
        <f t="shared" si="36"/>
        <v>5.2394037837658658</v>
      </c>
      <c r="AK106" s="4">
        <f t="shared" si="36"/>
        <v>-1.7750716339662489</v>
      </c>
      <c r="AL106" s="4">
        <f t="shared" si="36"/>
        <v>-1.4487348796697148</v>
      </c>
      <c r="AM106" s="4">
        <f t="shared" si="36"/>
        <v>-7.6353432594887636</v>
      </c>
      <c r="AN106" s="4">
        <f t="shared" si="36"/>
        <v>-12.495929238170788</v>
      </c>
      <c r="AO106" s="4">
        <f t="shared" si="36"/>
        <v>-13.272320205896932</v>
      </c>
      <c r="AP106" s="4">
        <f t="shared" si="36"/>
        <v>-12.878146216029151</v>
      </c>
      <c r="AQ106" s="4">
        <f t="shared" si="36"/>
        <v>-7.3286957225288063</v>
      </c>
      <c r="AR106" s="4">
        <f t="shared" si="36"/>
        <v>-4.2931495001393927</v>
      </c>
      <c r="AS106" s="4">
        <f t="shared" si="36"/>
        <v>-8.8048757492527017</v>
      </c>
      <c r="AT106" s="4">
        <f t="shared" si="36"/>
        <v>-14.063863802434355</v>
      </c>
      <c r="AU106" s="4">
        <f t="shared" si="36"/>
        <v>3.0732935929477208</v>
      </c>
      <c r="AV106" s="4">
        <f t="shared" si="36"/>
        <v>3.0285967829958054</v>
      </c>
      <c r="AW106" s="4">
        <f t="shared" si="36"/>
        <v>-4.5277318120509733</v>
      </c>
      <c r="AX106" s="4">
        <f t="shared" si="36"/>
        <v>-3.633719781089269</v>
      </c>
      <c r="AZ106" s="2">
        <f t="shared" si="37"/>
        <v>48.398364857644737</v>
      </c>
      <c r="BA106" s="2">
        <f t="shared" si="37"/>
        <v>57.65426897970486</v>
      </c>
      <c r="BB106" s="2">
        <f t="shared" si="37"/>
        <v>66.033528786968859</v>
      </c>
      <c r="BC106" s="2">
        <f t="shared" si="37"/>
        <v>73.511259677395017</v>
      </c>
      <c r="BD106" s="2">
        <f t="shared" si="37"/>
        <v>79.836176057610899</v>
      </c>
      <c r="BE106" s="2">
        <f t="shared" si="37"/>
        <v>85.077454911184617</v>
      </c>
      <c r="BF106" s="2">
        <f t="shared" si="37"/>
        <v>90.504446143717473</v>
      </c>
      <c r="BG106" s="2">
        <f t="shared" si="37"/>
        <v>92.80726017068811</v>
      </c>
      <c r="BH106" s="2">
        <f t="shared" si="37"/>
        <v>93.976846505503914</v>
      </c>
      <c r="BI106" s="2">
        <f t="shared" si="37"/>
        <v>94.777349210183544</v>
      </c>
      <c r="BJ106" s="2">
        <f t="shared" si="37"/>
        <v>94.568322722430608</v>
      </c>
      <c r="BK106" s="2">
        <f t="shared" si="37"/>
        <v>92.716458348501021</v>
      </c>
      <c r="BL106" s="2">
        <f t="shared" si="37"/>
        <v>87.822484103715681</v>
      </c>
      <c r="BM106" s="2">
        <f t="shared" si="37"/>
        <v>83.849710875967347</v>
      </c>
      <c r="BN106" s="2">
        <f t="shared" si="37"/>
        <v>80.423870656175978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50.000374645626309</v>
      </c>
      <c r="CW106" s="2">
        <f t="shared" si="40"/>
        <v>58.449843629272117</v>
      </c>
      <c r="CX106" s="2">
        <f t="shared" si="40"/>
        <v>66.036007781992424</v>
      </c>
      <c r="CY106" s="2">
        <f t="shared" si="40"/>
        <v>73.354163697669932</v>
      </c>
      <c r="CZ106" s="2">
        <f t="shared" si="40"/>
        <v>79.841676067009303</v>
      </c>
      <c r="DA106" s="2">
        <f t="shared" si="40"/>
        <v>85.15066117180703</v>
      </c>
      <c r="DB106" s="2">
        <f t="shared" si="40"/>
        <v>90.331572075912604</v>
      </c>
      <c r="DC106" s="2">
        <f t="shared" si="40"/>
        <v>92.601640868652538</v>
      </c>
      <c r="DD106" s="2">
        <f t="shared" si="40"/>
        <v>93.901893050071124</v>
      </c>
      <c r="DE106" s="2">
        <f t="shared" si="40"/>
        <v>94.811789211951009</v>
      </c>
      <c r="DF106" s="2">
        <f t="shared" si="40"/>
        <v>94.563856634072451</v>
      </c>
      <c r="DG106" s="2">
        <f t="shared" si="40"/>
        <v>92.735436601610616</v>
      </c>
      <c r="DH106" s="2">
        <f t="shared" si="40"/>
        <v>88.065808746263855</v>
      </c>
      <c r="DI106" s="2">
        <f t="shared" si="40"/>
        <v>84.194815969231684</v>
      </c>
      <c r="DJ106" s="2">
        <f t="shared" si="40"/>
        <v>80.656907633679353</v>
      </c>
      <c r="DL106" s="2">
        <f t="shared" si="41"/>
        <v>44.578527780661915</v>
      </c>
      <c r="DM106" s="2">
        <f t="shared" si="41"/>
        <v>55.548603905008235</v>
      </c>
      <c r="DN106" s="2">
        <f t="shared" si="41"/>
        <v>66.02582228384199</v>
      </c>
      <c r="DO106" s="2">
        <f t="shared" si="41"/>
        <v>73.921760680947969</v>
      </c>
      <c r="DP106" s="2">
        <f t="shared" si="41"/>
        <v>79.820112358126252</v>
      </c>
      <c r="DQ106" s="2">
        <f t="shared" si="41"/>
        <v>84.856474220539098</v>
      </c>
      <c r="DR106" s="2">
        <f t="shared" si="41"/>
        <v>91.052374888729673</v>
      </c>
      <c r="DS106" s="2">
        <f t="shared" si="41"/>
        <v>93.370365775645439</v>
      </c>
      <c r="DT106" s="2">
        <f t="shared" si="41"/>
        <v>94.155248781834558</v>
      </c>
      <c r="DU106" s="2">
        <f t="shared" si="41"/>
        <v>94.688541608881039</v>
      </c>
      <c r="DV106" s="2">
        <f t="shared" si="41"/>
        <v>94.581344114758721</v>
      </c>
      <c r="DW106" s="2">
        <f t="shared" si="41"/>
        <v>92.650527269704043</v>
      </c>
      <c r="DX106" s="2">
        <f t="shared" si="41"/>
        <v>86.747788085041094</v>
      </c>
      <c r="DY106" s="2">
        <f t="shared" si="41"/>
        <v>82.296657500959199</v>
      </c>
      <c r="DZ106" s="2">
        <f t="shared" si="41"/>
        <v>79.35098211319584</v>
      </c>
      <c r="EB106" s="2">
        <f t="shared" si="42"/>
        <v>0.29547307917043031</v>
      </c>
      <c r="EC106" s="2">
        <f t="shared" si="42"/>
        <v>0.27421885992861711</v>
      </c>
      <c r="ED106" s="2">
        <f t="shared" si="42"/>
        <v>0.24338476007277662</v>
      </c>
      <c r="EE106" s="2">
        <f t="shared" si="42"/>
        <v>0.27677381020915326</v>
      </c>
      <c r="EF106" s="2">
        <f t="shared" si="42"/>
        <v>0.25505859999444741</v>
      </c>
      <c r="EG106" s="2">
        <f t="shared" si="42"/>
        <v>0.24884265024977548</v>
      </c>
      <c r="EH106" s="2">
        <f t="shared" si="42"/>
        <v>0.23983545115372876</v>
      </c>
      <c r="EI106" s="2">
        <f t="shared" si="42"/>
        <v>0.2674809937405343</v>
      </c>
      <c r="EJ106" s="2">
        <f t="shared" si="42"/>
        <v>0.29584274613049749</v>
      </c>
      <c r="EK106" s="2">
        <f t="shared" si="42"/>
        <v>0.27943749744097929</v>
      </c>
      <c r="EL106" s="2">
        <f t="shared" si="42"/>
        <v>0.25538775071634662</v>
      </c>
      <c r="EM106" s="2">
        <f t="shared" si="42"/>
        <v>0.22351198252822407</v>
      </c>
      <c r="EN106" s="2">
        <f t="shared" si="42"/>
        <v>0.18461367845510801</v>
      </c>
      <c r="EO106" s="2">
        <f t="shared" si="42"/>
        <v>0.18181047527524236</v>
      </c>
      <c r="EP106" s="2">
        <f t="shared" si="42"/>
        <v>0.17844584078355555</v>
      </c>
    </row>
    <row r="107" spans="2:146" x14ac:dyDescent="0.25">
      <c r="B107" s="2">
        <v>85</v>
      </c>
      <c r="C107" s="49">
        <v>81.965500000000006</v>
      </c>
      <c r="D107" s="49">
        <v>63.982500000000002</v>
      </c>
      <c r="E107" s="49">
        <v>73.087699999999998</v>
      </c>
      <c r="F107" s="49">
        <v>72.965000000000003</v>
      </c>
      <c r="G107" s="49">
        <v>77.86</v>
      </c>
      <c r="H107" s="49">
        <v>84.772000000000006</v>
      </c>
      <c r="I107" s="49">
        <v>90.356999999999999</v>
      </c>
      <c r="J107" s="49">
        <v>91.356999999999999</v>
      </c>
      <c r="K107" s="49">
        <v>92.320999999999998</v>
      </c>
      <c r="L107" s="49">
        <v>93.106999999999999</v>
      </c>
      <c r="M107" s="49">
        <v>94.820999999999998</v>
      </c>
      <c r="N107" s="49">
        <v>107.821</v>
      </c>
      <c r="O107" s="49">
        <v>161.393</v>
      </c>
      <c r="P107" s="49">
        <v>156.321</v>
      </c>
      <c r="Q107" s="49">
        <v>152.232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75.517860103247514</v>
      </c>
      <c r="U107" s="4">
        <f t="shared" si="43"/>
        <v>70.198642746042083</v>
      </c>
      <c r="V107" s="4">
        <f t="shared" si="43"/>
        <v>81.859954826589174</v>
      </c>
      <c r="W107" s="4">
        <f t="shared" si="43"/>
        <v>76.974357757795616</v>
      </c>
      <c r="X107" s="4">
        <f t="shared" si="43"/>
        <v>86.017876883410011</v>
      </c>
      <c r="Y107" s="4">
        <f t="shared" si="43"/>
        <v>93.654219210269304</v>
      </c>
      <c r="Z107" s="4">
        <f t="shared" si="43"/>
        <v>102.46810064081157</v>
      </c>
      <c r="AA107" s="4">
        <f t="shared" si="43"/>
        <v>96.548280882993481</v>
      </c>
      <c r="AB107" s="4">
        <f t="shared" si="43"/>
        <v>95.128902133521692</v>
      </c>
      <c r="AC107" s="4">
        <f t="shared" si="43"/>
        <v>98.466207572603423</v>
      </c>
      <c r="AD107" s="4">
        <f t="shared" si="43"/>
        <v>103.71610967514717</v>
      </c>
      <c r="AE107" s="4">
        <f t="shared" si="43"/>
        <v>119.21899191011705</v>
      </c>
      <c r="AF107" s="4">
        <f t="shared" si="43"/>
        <v>153.14039412581076</v>
      </c>
      <c r="AG107" s="4">
        <f t="shared" si="43"/>
        <v>155.21827234790248</v>
      </c>
      <c r="AH107" s="4">
        <f t="shared" si="43"/>
        <v>150.91987684345105</v>
      </c>
      <c r="AJ107" s="4">
        <f t="shared" ref="AJ107:AX123" si="44">C107-T107</f>
        <v>6.4476398967524915</v>
      </c>
      <c r="AK107" s="4">
        <f t="shared" si="44"/>
        <v>-6.2161427460420811</v>
      </c>
      <c r="AL107" s="4">
        <f t="shared" si="44"/>
        <v>-8.772254826589176</v>
      </c>
      <c r="AM107" s="4">
        <f t="shared" si="44"/>
        <v>-4.0093577577956125</v>
      </c>
      <c r="AN107" s="4">
        <f t="shared" si="44"/>
        <v>-8.1578768834100117</v>
      </c>
      <c r="AO107" s="4">
        <f t="shared" si="44"/>
        <v>-8.8822192102692981</v>
      </c>
      <c r="AP107" s="4">
        <f t="shared" si="44"/>
        <v>-12.111100640811571</v>
      </c>
      <c r="AQ107" s="4">
        <f t="shared" si="44"/>
        <v>-5.1912808829934818</v>
      </c>
      <c r="AR107" s="4">
        <f t="shared" si="44"/>
        <v>-2.8079021335216936</v>
      </c>
      <c r="AS107" s="4">
        <f t="shared" si="44"/>
        <v>-5.3592075726034238</v>
      </c>
      <c r="AT107" s="4">
        <f t="shared" si="44"/>
        <v>-8.8951096751471681</v>
      </c>
      <c r="AU107" s="4">
        <f t="shared" si="44"/>
        <v>-11.397991910117057</v>
      </c>
      <c r="AV107" s="4">
        <f t="shared" si="44"/>
        <v>8.2526058741892427</v>
      </c>
      <c r="AW107" s="4">
        <f t="shared" si="44"/>
        <v>1.1027276520975136</v>
      </c>
      <c r="AX107" s="4">
        <f t="shared" si="44"/>
        <v>1.3121231565489495</v>
      </c>
      <c r="AZ107" s="2">
        <f t="shared" ref="AZ107:BN123" si="45">((1-EB107)*CV107) + (EB107*DL107)</f>
        <v>48.312989157012801</v>
      </c>
      <c r="BA107" s="2">
        <f t="shared" si="45"/>
        <v>57.586368046636991</v>
      </c>
      <c r="BB107" s="2">
        <f t="shared" si="45"/>
        <v>65.994669938825041</v>
      </c>
      <c r="BC107" s="2">
        <f t="shared" si="45"/>
        <v>73.469053905381401</v>
      </c>
      <c r="BD107" s="2">
        <f t="shared" si="45"/>
        <v>79.778574405325145</v>
      </c>
      <c r="BE107" s="2">
        <f t="shared" si="45"/>
        <v>85.013786856405773</v>
      </c>
      <c r="BF107" s="2">
        <f t="shared" si="45"/>
        <v>90.468475538279861</v>
      </c>
      <c r="BG107" s="2">
        <f t="shared" si="45"/>
        <v>92.75626499085412</v>
      </c>
      <c r="BH107" s="2">
        <f t="shared" si="45"/>
        <v>93.910604769859575</v>
      </c>
      <c r="BI107" s="2">
        <f t="shared" si="45"/>
        <v>94.700852869532852</v>
      </c>
      <c r="BJ107" s="2">
        <f t="shared" si="45"/>
        <v>94.500795943753388</v>
      </c>
      <c r="BK107" s="2">
        <f t="shared" si="45"/>
        <v>92.639979621496039</v>
      </c>
      <c r="BL107" s="2">
        <f t="shared" si="45"/>
        <v>87.709367803599392</v>
      </c>
      <c r="BM107" s="2">
        <f t="shared" si="45"/>
        <v>83.7145531918937</v>
      </c>
      <c r="BN107" s="2">
        <f t="shared" si="45"/>
        <v>80.292803487702685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50.026794641804095</v>
      </c>
      <c r="CW107" s="2">
        <f t="shared" si="48"/>
        <v>58.442571009282737</v>
      </c>
      <c r="CX107" s="2">
        <f t="shared" si="48"/>
        <v>66.010344397417995</v>
      </c>
      <c r="CY107" s="2">
        <f t="shared" si="48"/>
        <v>73.313163903122899</v>
      </c>
      <c r="CZ107" s="2">
        <f t="shared" si="48"/>
        <v>79.790744511326508</v>
      </c>
      <c r="DA107" s="2">
        <f t="shared" si="48"/>
        <v>85.095429928454038</v>
      </c>
      <c r="DB107" s="2">
        <f t="shared" si="48"/>
        <v>90.299895691335365</v>
      </c>
      <c r="DC107" s="2">
        <f t="shared" si="48"/>
        <v>92.549548005797675</v>
      </c>
      <c r="DD107" s="2">
        <f t="shared" si="48"/>
        <v>93.850327498768578</v>
      </c>
      <c r="DE107" s="2">
        <f t="shared" si="48"/>
        <v>94.760148536541905</v>
      </c>
      <c r="DF107" s="2">
        <f t="shared" si="48"/>
        <v>94.517734621258683</v>
      </c>
      <c r="DG107" s="2">
        <f t="shared" si="48"/>
        <v>92.674004745281493</v>
      </c>
      <c r="DH107" s="2">
        <f t="shared" si="48"/>
        <v>87.978699052319328</v>
      </c>
      <c r="DI107" s="2">
        <f t="shared" si="48"/>
        <v>84.093013735855777</v>
      </c>
      <c r="DJ107" s="2">
        <f t="shared" si="48"/>
        <v>80.545999144677864</v>
      </c>
      <c r="DL107" s="2">
        <f t="shared" ref="DL107:DZ123" si="49">CF$223*$B107+CF$224</f>
        <v>44.586145253082421</v>
      </c>
      <c r="DM107" s="2">
        <f t="shared" si="49"/>
        <v>55.519631668365896</v>
      </c>
      <c r="DN107" s="2">
        <f t="shared" si="49"/>
        <v>65.950229918087473</v>
      </c>
      <c r="DO107" s="2">
        <f t="shared" si="49"/>
        <v>73.840561259722406</v>
      </c>
      <c r="DP107" s="2">
        <f t="shared" si="49"/>
        <v>79.746157130698151</v>
      </c>
      <c r="DQ107" s="2">
        <f t="shared" si="49"/>
        <v>84.789023535194417</v>
      </c>
      <c r="DR107" s="2">
        <f t="shared" si="49"/>
        <v>90.955779439897142</v>
      </c>
      <c r="DS107" s="2">
        <f t="shared" si="49"/>
        <v>93.272564998857675</v>
      </c>
      <c r="DT107" s="2">
        <f t="shared" si="49"/>
        <v>94.041451331505684</v>
      </c>
      <c r="DU107" s="2">
        <f t="shared" si="49"/>
        <v>94.561405626116752</v>
      </c>
      <c r="DV107" s="2">
        <f t="shared" si="49"/>
        <v>94.455754778997971</v>
      </c>
      <c r="DW107" s="2">
        <f t="shared" si="49"/>
        <v>92.532175922846704</v>
      </c>
      <c r="DX107" s="2">
        <f t="shared" si="49"/>
        <v>86.624476343529167</v>
      </c>
      <c r="DY107" s="2">
        <f t="shared" si="49"/>
        <v>82.161252191118166</v>
      </c>
      <c r="DZ107" s="2">
        <f t="shared" si="49"/>
        <v>79.229674351039606</v>
      </c>
      <c r="EB107" s="2">
        <f t="shared" ref="EB107:EP123" si="50">POWER(10,($B107-C$224)/C$225)/(1+POWER(10,($B107-C$224)/C$225))</f>
        <v>0.31500017044729517</v>
      </c>
      <c r="EC107" s="2">
        <f t="shared" si="50"/>
        <v>0.29292532713907915</v>
      </c>
      <c r="ED107" s="2">
        <f t="shared" si="50"/>
        <v>0.26074348089718452</v>
      </c>
      <c r="EE107" s="2">
        <f t="shared" si="50"/>
        <v>0.29558358665967049</v>
      </c>
      <c r="EF107" s="2">
        <f t="shared" si="50"/>
        <v>0.27294956173382778</v>
      </c>
      <c r="EG107" s="2">
        <f t="shared" si="50"/>
        <v>0.26645355268126308</v>
      </c>
      <c r="EH107" s="2">
        <f t="shared" si="50"/>
        <v>0.25702702241693443</v>
      </c>
      <c r="EI107" s="2">
        <f t="shared" si="50"/>
        <v>0.28590888878222609</v>
      </c>
      <c r="EJ107" s="2">
        <f t="shared" si="50"/>
        <v>0.31538333146503994</v>
      </c>
      <c r="EK107" s="2">
        <f t="shared" si="50"/>
        <v>0.29835362117923764</v>
      </c>
      <c r="EL107" s="2">
        <f t="shared" si="50"/>
        <v>0.27329333033860476</v>
      </c>
      <c r="EM107" s="2">
        <f t="shared" si="50"/>
        <v>0.23990274474077256</v>
      </c>
      <c r="EN107" s="2">
        <f t="shared" si="50"/>
        <v>0.19888253754107771</v>
      </c>
      <c r="EO107" s="2">
        <f t="shared" si="50"/>
        <v>0.195914731294379</v>
      </c>
      <c r="EP107" s="2">
        <f t="shared" si="50"/>
        <v>0.19235044283817052</v>
      </c>
    </row>
    <row r="108" spans="2:146" x14ac:dyDescent="0.25">
      <c r="B108" s="2">
        <v>86</v>
      </c>
      <c r="C108" s="49">
        <v>71.172399999999996</v>
      </c>
      <c r="D108" s="49">
        <v>57.877200000000002</v>
      </c>
      <c r="E108" s="49">
        <v>68.0351</v>
      </c>
      <c r="F108" s="49">
        <v>74.174999999999997</v>
      </c>
      <c r="G108" s="49">
        <v>79.456000000000003</v>
      </c>
      <c r="H108" s="49">
        <v>84.876999999999995</v>
      </c>
      <c r="I108" s="49">
        <v>87.713999999999999</v>
      </c>
      <c r="J108" s="49">
        <v>91.106999999999999</v>
      </c>
      <c r="K108" s="49">
        <v>93.411000000000001</v>
      </c>
      <c r="L108" s="49">
        <v>93.393000000000001</v>
      </c>
      <c r="M108" s="49">
        <v>93.429000000000002</v>
      </c>
      <c r="N108" s="49">
        <v>94.661000000000001</v>
      </c>
      <c r="O108" s="49">
        <v>151.25</v>
      </c>
      <c r="P108" s="49">
        <v>154.339</v>
      </c>
      <c r="Q108" s="49">
        <v>148.732</v>
      </c>
      <c r="T108" s="4">
        <f t="shared" si="43"/>
        <v>68.342229992642061</v>
      </c>
      <c r="U108" s="4">
        <f t="shared" si="43"/>
        <v>65.206855190366909</v>
      </c>
      <c r="V108" s="4">
        <f t="shared" si="43"/>
        <v>75.661979472930128</v>
      </c>
      <c r="W108" s="4">
        <f t="shared" si="43"/>
        <v>74.966550512795195</v>
      </c>
      <c r="X108" s="4">
        <f t="shared" si="43"/>
        <v>82.57955635611836</v>
      </c>
      <c r="Y108" s="4">
        <f t="shared" si="43"/>
        <v>89.039083243971575</v>
      </c>
      <c r="Z108" s="4">
        <f t="shared" si="43"/>
        <v>96.328605099607486</v>
      </c>
      <c r="AA108" s="4">
        <f t="shared" si="43"/>
        <v>94.210879769980806</v>
      </c>
      <c r="AB108" s="4">
        <f t="shared" si="43"/>
        <v>94.279799726426731</v>
      </c>
      <c r="AC108" s="4">
        <f t="shared" si="43"/>
        <v>96.234937250654852</v>
      </c>
      <c r="AD108" s="4">
        <f t="shared" si="43"/>
        <v>98.978836844552021</v>
      </c>
      <c r="AE108" s="4">
        <f t="shared" si="43"/>
        <v>108.36458465913441</v>
      </c>
      <c r="AF108" s="4">
        <f t="shared" si="43"/>
        <v>139.54039324634692</v>
      </c>
      <c r="AG108" s="4">
        <f t="shared" si="43"/>
        <v>146.31960136131192</v>
      </c>
      <c r="AH108" s="4">
        <f t="shared" si="43"/>
        <v>141.63525706147257</v>
      </c>
      <c r="AJ108" s="4">
        <f t="shared" si="44"/>
        <v>2.8301700073579354</v>
      </c>
      <c r="AK108" s="4">
        <f t="shared" si="44"/>
        <v>-7.3296551903669069</v>
      </c>
      <c r="AL108" s="4">
        <f t="shared" si="44"/>
        <v>-7.6268794729301277</v>
      </c>
      <c r="AM108" s="4">
        <f t="shared" si="44"/>
        <v>-0.79155051279519739</v>
      </c>
      <c r="AN108" s="4">
        <f t="shared" si="44"/>
        <v>-3.1235563561183568</v>
      </c>
      <c r="AO108" s="4">
        <f t="shared" si="44"/>
        <v>-4.1620832439715798</v>
      </c>
      <c r="AP108" s="4">
        <f t="shared" si="44"/>
        <v>-8.6146050996074877</v>
      </c>
      <c r="AQ108" s="4">
        <f t="shared" si="44"/>
        <v>-3.1038797699808072</v>
      </c>
      <c r="AR108" s="4">
        <f t="shared" si="44"/>
        <v>-0.86879972642672953</v>
      </c>
      <c r="AS108" s="4">
        <f t="shared" si="44"/>
        <v>-2.8419372506548513</v>
      </c>
      <c r="AT108" s="4">
        <f t="shared" si="44"/>
        <v>-5.5498368445520185</v>
      </c>
      <c r="AU108" s="4">
        <f t="shared" si="44"/>
        <v>-13.703584659134407</v>
      </c>
      <c r="AV108" s="4">
        <f t="shared" si="44"/>
        <v>11.709606753653077</v>
      </c>
      <c r="AW108" s="4">
        <f t="shared" si="44"/>
        <v>8.0193986386880738</v>
      </c>
      <c r="AX108" s="4">
        <f t="shared" si="44"/>
        <v>7.0967429385274272</v>
      </c>
      <c r="AZ108" s="2">
        <f t="shared" si="45"/>
        <v>48.223185834034609</v>
      </c>
      <c r="BA108" s="2">
        <f t="shared" si="45"/>
        <v>57.515514809483207</v>
      </c>
      <c r="BB108" s="2">
        <f t="shared" si="45"/>
        <v>65.953991661123098</v>
      </c>
      <c r="BC108" s="2">
        <f t="shared" si="45"/>
        <v>73.425687282197188</v>
      </c>
      <c r="BD108" s="2">
        <f t="shared" si="45"/>
        <v>79.720097286762723</v>
      </c>
      <c r="BE108" s="2">
        <f t="shared" si="45"/>
        <v>84.949441879715025</v>
      </c>
      <c r="BF108" s="2">
        <f t="shared" si="45"/>
        <v>90.430737600774407</v>
      </c>
      <c r="BG108" s="2">
        <f t="shared" si="45"/>
        <v>92.704086977913263</v>
      </c>
      <c r="BH108" s="2">
        <f t="shared" si="45"/>
        <v>93.842018010222858</v>
      </c>
      <c r="BI108" s="2">
        <f t="shared" si="45"/>
        <v>94.621304177939891</v>
      </c>
      <c r="BJ108" s="2">
        <f t="shared" si="45"/>
        <v>94.430315402882343</v>
      </c>
      <c r="BK108" s="2">
        <f t="shared" si="45"/>
        <v>92.56147519292395</v>
      </c>
      <c r="BL108" s="2">
        <f t="shared" si="45"/>
        <v>87.594087340536817</v>
      </c>
      <c r="BM108" s="2">
        <f t="shared" si="45"/>
        <v>83.576851310793671</v>
      </c>
      <c r="BN108" s="2">
        <f t="shared" si="45"/>
        <v>80.160371973786184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>
        <f t="shared" si="46"/>
        <v>93.411000000000001</v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50.053214637981881</v>
      </c>
      <c r="CW108" s="2">
        <f t="shared" si="48"/>
        <v>58.435298389293351</v>
      </c>
      <c r="CX108" s="2">
        <f t="shared" si="48"/>
        <v>65.984681012843566</v>
      </c>
      <c r="CY108" s="2">
        <f t="shared" si="48"/>
        <v>73.272164108575851</v>
      </c>
      <c r="CZ108" s="2">
        <f t="shared" si="48"/>
        <v>79.7398129556437</v>
      </c>
      <c r="DA108" s="2">
        <f t="shared" si="48"/>
        <v>85.040198685101046</v>
      </c>
      <c r="DB108" s="2">
        <f t="shared" si="48"/>
        <v>90.268219306758112</v>
      </c>
      <c r="DC108" s="2">
        <f t="shared" si="48"/>
        <v>92.497455142942826</v>
      </c>
      <c r="DD108" s="2">
        <f t="shared" si="48"/>
        <v>93.798761947466019</v>
      </c>
      <c r="DE108" s="2">
        <f t="shared" si="48"/>
        <v>94.708507861132787</v>
      </c>
      <c r="DF108" s="2">
        <f t="shared" si="48"/>
        <v>94.471612608444914</v>
      </c>
      <c r="DG108" s="2">
        <f t="shared" si="48"/>
        <v>92.612572888952371</v>
      </c>
      <c r="DH108" s="2">
        <f t="shared" si="48"/>
        <v>87.891589358374816</v>
      </c>
      <c r="DI108" s="2">
        <f t="shared" si="48"/>
        <v>83.991211502479871</v>
      </c>
      <c r="DJ108" s="2">
        <f t="shared" si="48"/>
        <v>80.435090655676376</v>
      </c>
      <c r="DL108" s="2">
        <f t="shared" si="49"/>
        <v>44.593762725502927</v>
      </c>
      <c r="DM108" s="2">
        <f t="shared" si="49"/>
        <v>55.49065943172355</v>
      </c>
      <c r="DN108" s="2">
        <f t="shared" si="49"/>
        <v>65.87463755233297</v>
      </c>
      <c r="DO108" s="2">
        <f t="shared" si="49"/>
        <v>73.759361838496844</v>
      </c>
      <c r="DP108" s="2">
        <f t="shared" si="49"/>
        <v>79.672201903270064</v>
      </c>
      <c r="DQ108" s="2">
        <f t="shared" si="49"/>
        <v>84.721572849849736</v>
      </c>
      <c r="DR108" s="2">
        <f t="shared" si="49"/>
        <v>90.859183991064612</v>
      </c>
      <c r="DS108" s="2">
        <f t="shared" si="49"/>
        <v>93.174764222069925</v>
      </c>
      <c r="DT108" s="2">
        <f t="shared" si="49"/>
        <v>93.927653881176795</v>
      </c>
      <c r="DU108" s="2">
        <f t="shared" si="49"/>
        <v>94.434269643352451</v>
      </c>
      <c r="DV108" s="2">
        <f t="shared" si="49"/>
        <v>94.330165443237206</v>
      </c>
      <c r="DW108" s="2">
        <f t="shared" si="49"/>
        <v>92.413824575989366</v>
      </c>
      <c r="DX108" s="2">
        <f t="shared" si="49"/>
        <v>86.501164602017241</v>
      </c>
      <c r="DY108" s="2">
        <f t="shared" si="49"/>
        <v>82.025846881277133</v>
      </c>
      <c r="DZ108" s="2">
        <f t="shared" si="49"/>
        <v>79.108366588883356</v>
      </c>
      <c r="EB108" s="2">
        <f t="shared" si="50"/>
        <v>0.3352037591473751</v>
      </c>
      <c r="EC108" s="2">
        <f t="shared" si="50"/>
        <v>0.31235869424523049</v>
      </c>
      <c r="ED108" s="2">
        <f t="shared" si="50"/>
        <v>0.27888392075344887</v>
      </c>
      <c r="EE108" s="2">
        <f t="shared" si="50"/>
        <v>0.31511471460719293</v>
      </c>
      <c r="EF108" s="2">
        <f t="shared" si="50"/>
        <v>0.29160423020815585</v>
      </c>
      <c r="EG108" s="2">
        <f t="shared" si="50"/>
        <v>0.28483818744466755</v>
      </c>
      <c r="EH108" s="2">
        <f t="shared" si="50"/>
        <v>0.2750050863141017</v>
      </c>
      <c r="EI108" s="2">
        <f t="shared" si="50"/>
        <v>0.30507760982139526</v>
      </c>
      <c r="EJ108" s="2">
        <f t="shared" si="50"/>
        <v>0.33559945538482722</v>
      </c>
      <c r="EK108" s="2">
        <f t="shared" si="50"/>
        <v>0.31798515866501059</v>
      </c>
      <c r="EL108" s="2">
        <f t="shared" si="50"/>
        <v>0.29196205877953463</v>
      </c>
      <c r="EM108" s="2">
        <f t="shared" si="50"/>
        <v>0.25709750823361116</v>
      </c>
      <c r="EN108" s="2">
        <f t="shared" si="50"/>
        <v>0.21396484525876747</v>
      </c>
      <c r="EO108" s="2">
        <f t="shared" si="50"/>
        <v>0.21083120516976334</v>
      </c>
      <c r="EP108" s="2">
        <f t="shared" si="50"/>
        <v>0.20706542435326736</v>
      </c>
    </row>
    <row r="109" spans="2:146" x14ac:dyDescent="0.25">
      <c r="B109" s="2">
        <v>87</v>
      </c>
      <c r="C109" s="49">
        <v>58.430999999999997</v>
      </c>
      <c r="D109" s="49">
        <v>56.1404</v>
      </c>
      <c r="E109" s="49">
        <v>66.1053</v>
      </c>
      <c r="F109" s="49">
        <v>72.965000000000003</v>
      </c>
      <c r="G109" s="49">
        <v>79.367999999999995</v>
      </c>
      <c r="H109" s="49">
        <v>82.841999999999999</v>
      </c>
      <c r="I109" s="49">
        <v>89.125</v>
      </c>
      <c r="J109" s="49">
        <v>91.945999999999998</v>
      </c>
      <c r="K109" s="49">
        <v>93.411000000000001</v>
      </c>
      <c r="L109" s="49">
        <v>93</v>
      </c>
      <c r="M109" s="49">
        <v>93.088999999999999</v>
      </c>
      <c r="N109" s="49">
        <v>92.320999999999998</v>
      </c>
      <c r="O109" s="49">
        <v>128.375</v>
      </c>
      <c r="P109" s="49">
        <v>145.946</v>
      </c>
      <c r="Q109" s="49">
        <v>139.571</v>
      </c>
      <c r="T109" s="4">
        <f t="shared" si="43"/>
        <v>61.89492550308367</v>
      </c>
      <c r="U109" s="4">
        <f t="shared" si="43"/>
        <v>61.798123072818022</v>
      </c>
      <c r="V109" s="4">
        <f t="shared" si="43"/>
        <v>71.408667894332723</v>
      </c>
      <c r="W109" s="4">
        <f t="shared" si="43"/>
        <v>73.993651257594593</v>
      </c>
      <c r="X109" s="4">
        <f t="shared" si="43"/>
        <v>80.837058440782329</v>
      </c>
      <c r="Y109" s="4">
        <f t="shared" si="43"/>
        <v>86.618377931104433</v>
      </c>
      <c r="Z109" s="4">
        <f t="shared" si="43"/>
        <v>92.97982826126669</v>
      </c>
      <c r="AA109" s="4">
        <f t="shared" si="43"/>
        <v>93.180786193682763</v>
      </c>
      <c r="AB109" s="4">
        <f t="shared" si="43"/>
        <v>93.911560911634524</v>
      </c>
      <c r="AC109" s="4">
        <f t="shared" si="43"/>
        <v>95.161934282261882</v>
      </c>
      <c r="AD109" s="4">
        <f t="shared" si="43"/>
        <v>96.391860600923309</v>
      </c>
      <c r="AE109" s="4">
        <f t="shared" si="43"/>
        <v>101.00005590739163</v>
      </c>
      <c r="AF109" s="4">
        <f t="shared" si="43"/>
        <v>125.08055083200483</v>
      </c>
      <c r="AG109" s="4">
        <f t="shared" si="43"/>
        <v>133.79352888165039</v>
      </c>
      <c r="AH109" s="4">
        <f t="shared" si="43"/>
        <v>129.06938754893406</v>
      </c>
      <c r="AJ109" s="4">
        <f t="shared" si="44"/>
        <v>-3.4639255030836722</v>
      </c>
      <c r="AK109" s="4">
        <f t="shared" si="44"/>
        <v>-5.6577230728180226</v>
      </c>
      <c r="AL109" s="4">
        <f t="shared" si="44"/>
        <v>-5.3033678943327232</v>
      </c>
      <c r="AM109" s="4">
        <f t="shared" si="44"/>
        <v>-1.0286512575945892</v>
      </c>
      <c r="AN109" s="4">
        <f t="shared" si="44"/>
        <v>-1.4690584407823337</v>
      </c>
      <c r="AO109" s="4">
        <f t="shared" si="44"/>
        <v>-3.7763779311044345</v>
      </c>
      <c r="AP109" s="4">
        <f t="shared" si="44"/>
        <v>-3.8548282612666895</v>
      </c>
      <c r="AQ109" s="4">
        <f t="shared" si="44"/>
        <v>-1.2347861936827655</v>
      </c>
      <c r="AR109" s="4">
        <f t="shared" si="44"/>
        <v>-0.50056091163452265</v>
      </c>
      <c r="AS109" s="4">
        <f t="shared" si="44"/>
        <v>-2.1619342822618819</v>
      </c>
      <c r="AT109" s="4">
        <f t="shared" si="44"/>
        <v>-3.3028606009233101</v>
      </c>
      <c r="AU109" s="4">
        <f t="shared" si="44"/>
        <v>-8.6790559073916285</v>
      </c>
      <c r="AV109" s="4">
        <f t="shared" si="44"/>
        <v>3.2944491679951682</v>
      </c>
      <c r="AW109" s="4">
        <f t="shared" si="44"/>
        <v>12.152471118349609</v>
      </c>
      <c r="AX109" s="4">
        <f t="shared" si="44"/>
        <v>10.501612451065938</v>
      </c>
      <c r="AZ109" s="2">
        <f t="shared" si="45"/>
        <v>48.129213538321707</v>
      </c>
      <c r="BA109" s="2">
        <f t="shared" si="45"/>
        <v>57.441792074278197</v>
      </c>
      <c r="BB109" s="2">
        <f t="shared" si="45"/>
        <v>65.911381345383916</v>
      </c>
      <c r="BC109" s="2">
        <f t="shared" si="45"/>
        <v>73.38105263597528</v>
      </c>
      <c r="BD109" s="2">
        <f t="shared" si="45"/>
        <v>79.660695042982169</v>
      </c>
      <c r="BE109" s="2">
        <f t="shared" si="45"/>
        <v>84.884401832061457</v>
      </c>
      <c r="BF109" s="2">
        <f t="shared" si="45"/>
        <v>90.391065393524954</v>
      </c>
      <c r="BG109" s="2">
        <f t="shared" si="45"/>
        <v>92.650598983032381</v>
      </c>
      <c r="BH109" s="2">
        <f t="shared" si="45"/>
        <v>93.770956483291997</v>
      </c>
      <c r="BI109" s="2">
        <f t="shared" si="45"/>
        <v>94.538557352385766</v>
      </c>
      <c r="BJ109" s="2">
        <f t="shared" si="45"/>
        <v>94.356706735468009</v>
      </c>
      <c r="BK109" s="2">
        <f t="shared" si="45"/>
        <v>92.48081227149234</v>
      </c>
      <c r="BL109" s="2">
        <f t="shared" si="45"/>
        <v>87.476551312330869</v>
      </c>
      <c r="BM109" s="2">
        <f t="shared" si="45"/>
        <v>83.436516388671691</v>
      </c>
      <c r="BN109" s="2">
        <f t="shared" si="45"/>
        <v>80.02654404819026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>
        <f t="shared" si="46"/>
        <v>72.965000000000003</v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>
        <f t="shared" si="46"/>
        <v>91.945999999999998</v>
      </c>
      <c r="BX109" s="2">
        <f t="shared" si="46"/>
        <v>93.411000000000001</v>
      </c>
      <c r="BY109" s="2">
        <f t="shared" si="46"/>
        <v>93</v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50.079634634159675</v>
      </c>
      <c r="CW109" s="2">
        <f t="shared" si="48"/>
        <v>58.428025769303964</v>
      </c>
      <c r="CX109" s="2">
        <f t="shared" si="48"/>
        <v>65.959017628269123</v>
      </c>
      <c r="CY109" s="2">
        <f t="shared" si="48"/>
        <v>73.231164314028817</v>
      </c>
      <c r="CZ109" s="2">
        <f t="shared" si="48"/>
        <v>79.688881399960906</v>
      </c>
      <c r="DA109" s="2">
        <f t="shared" si="48"/>
        <v>84.984967441748054</v>
      </c>
      <c r="DB109" s="2">
        <f t="shared" si="48"/>
        <v>90.236542922180874</v>
      </c>
      <c r="DC109" s="2">
        <f t="shared" si="48"/>
        <v>92.445362280087963</v>
      </c>
      <c r="DD109" s="2">
        <f t="shared" si="48"/>
        <v>93.747196396163474</v>
      </c>
      <c r="DE109" s="2">
        <f t="shared" si="48"/>
        <v>94.656867185723684</v>
      </c>
      <c r="DF109" s="2">
        <f t="shared" si="48"/>
        <v>94.425490595631146</v>
      </c>
      <c r="DG109" s="2">
        <f t="shared" si="48"/>
        <v>92.551141032623249</v>
      </c>
      <c r="DH109" s="2">
        <f t="shared" si="48"/>
        <v>87.804479664430289</v>
      </c>
      <c r="DI109" s="2">
        <f t="shared" si="48"/>
        <v>83.889409269103979</v>
      </c>
      <c r="DJ109" s="2">
        <f t="shared" si="48"/>
        <v>80.324182166674888</v>
      </c>
      <c r="DL109" s="2">
        <f t="shared" si="49"/>
        <v>44.601380197923433</v>
      </c>
      <c r="DM109" s="2">
        <f t="shared" si="49"/>
        <v>55.461687195081211</v>
      </c>
      <c r="DN109" s="2">
        <f t="shared" si="49"/>
        <v>65.799045186578468</v>
      </c>
      <c r="DO109" s="2">
        <f t="shared" si="49"/>
        <v>73.678162417271281</v>
      </c>
      <c r="DP109" s="2">
        <f t="shared" si="49"/>
        <v>79.598246675841963</v>
      </c>
      <c r="DQ109" s="2">
        <f t="shared" si="49"/>
        <v>84.654122164505054</v>
      </c>
      <c r="DR109" s="2">
        <f t="shared" si="49"/>
        <v>90.762588542232066</v>
      </c>
      <c r="DS109" s="2">
        <f t="shared" si="49"/>
        <v>93.076963445282175</v>
      </c>
      <c r="DT109" s="2">
        <f t="shared" si="49"/>
        <v>93.81385643084792</v>
      </c>
      <c r="DU109" s="2">
        <f t="shared" si="49"/>
        <v>94.307133660588164</v>
      </c>
      <c r="DV109" s="2">
        <f t="shared" si="49"/>
        <v>94.204576107476441</v>
      </c>
      <c r="DW109" s="2">
        <f t="shared" si="49"/>
        <v>92.295473229132043</v>
      </c>
      <c r="DX109" s="2">
        <f t="shared" si="49"/>
        <v>86.377852860505328</v>
      </c>
      <c r="DY109" s="2">
        <f t="shared" si="49"/>
        <v>81.890441571436099</v>
      </c>
      <c r="DZ109" s="2">
        <f t="shared" si="49"/>
        <v>78.987058826727122</v>
      </c>
      <c r="EB109" s="2">
        <f t="shared" si="50"/>
        <v>0.35602966575206579</v>
      </c>
      <c r="EC109" s="2">
        <f t="shared" si="50"/>
        <v>0.33247509357025562</v>
      </c>
      <c r="ED109" s="2">
        <f t="shared" si="50"/>
        <v>0.29777805715645128</v>
      </c>
      <c r="EE109" s="2">
        <f t="shared" si="50"/>
        <v>0.33532205362660839</v>
      </c>
      <c r="EF109" s="2">
        <f t="shared" si="50"/>
        <v>0.31098850085035212</v>
      </c>
      <c r="EG109" s="2">
        <f t="shared" si="50"/>
        <v>0.30396568004427987</v>
      </c>
      <c r="EH109" s="2">
        <f t="shared" si="50"/>
        <v>0.29374348051607524</v>
      </c>
      <c r="EI109" s="2">
        <f t="shared" si="50"/>
        <v>0.32494668194809939</v>
      </c>
      <c r="EJ109" s="2">
        <f t="shared" si="50"/>
        <v>0.35643676516218048</v>
      </c>
      <c r="EK109" s="2">
        <f t="shared" si="50"/>
        <v>0.33828565131715255</v>
      </c>
      <c r="EL109" s="2">
        <f t="shared" si="50"/>
        <v>0.31135966109636826</v>
      </c>
      <c r="EM109" s="2">
        <f t="shared" si="50"/>
        <v>0.2750786769806613</v>
      </c>
      <c r="EN109" s="2">
        <f t="shared" si="50"/>
        <v>0.22986274419996772</v>
      </c>
      <c r="EO109" s="2">
        <f t="shared" si="50"/>
        <v>0.22656338116952893</v>
      </c>
      <c r="EP109" s="2">
        <f t="shared" si="50"/>
        <v>0.22259585902991436</v>
      </c>
    </row>
    <row r="110" spans="2:146" x14ac:dyDescent="0.25">
      <c r="B110" s="2">
        <v>88</v>
      </c>
      <c r="C110" s="49">
        <v>49.637900000000002</v>
      </c>
      <c r="D110" s="49">
        <v>56.701799999999999</v>
      </c>
      <c r="E110" s="49">
        <v>64.807000000000002</v>
      </c>
      <c r="F110" s="49">
        <v>71.683999999999997</v>
      </c>
      <c r="G110" s="49">
        <v>77.789000000000001</v>
      </c>
      <c r="H110" s="49">
        <v>84.245999999999995</v>
      </c>
      <c r="I110" s="49">
        <v>88.643000000000001</v>
      </c>
      <c r="J110" s="49">
        <v>91.786000000000001</v>
      </c>
      <c r="K110" s="49">
        <v>92.481999999999999</v>
      </c>
      <c r="L110" s="49">
        <v>94.088999999999999</v>
      </c>
      <c r="M110" s="49">
        <v>95.106999999999999</v>
      </c>
      <c r="N110" s="49">
        <v>93.588999999999999</v>
      </c>
      <c r="O110" s="49">
        <v>101.839</v>
      </c>
      <c r="P110" s="49">
        <v>126.5</v>
      </c>
      <c r="Q110" s="49">
        <v>118.5</v>
      </c>
      <c r="T110" s="4">
        <f t="shared" si="43"/>
        <v>56.745406317449408</v>
      </c>
      <c r="U110" s="4">
        <f t="shared" si="43"/>
        <v>59.657017140403333</v>
      </c>
      <c r="V110" s="4">
        <f t="shared" si="43"/>
        <v>68.747481579015101</v>
      </c>
      <c r="W110" s="4">
        <f t="shared" si="43"/>
        <v>73.555319443693705</v>
      </c>
      <c r="X110" s="4">
        <f t="shared" si="43"/>
        <v>80.034741279118435</v>
      </c>
      <c r="Y110" s="4">
        <f t="shared" si="43"/>
        <v>85.477234070384412</v>
      </c>
      <c r="Z110" s="4">
        <f t="shared" si="43"/>
        <v>91.36404555526687</v>
      </c>
      <c r="AA110" s="4">
        <f t="shared" si="43"/>
        <v>92.76087104722329</v>
      </c>
      <c r="AB110" s="4">
        <f t="shared" si="43"/>
        <v>93.737666381634199</v>
      </c>
      <c r="AC110" s="4">
        <f t="shared" si="43"/>
        <v>94.669576454319369</v>
      </c>
      <c r="AD110" s="4">
        <f t="shared" si="43"/>
        <v>95.105259892031825</v>
      </c>
      <c r="AE110" s="4">
        <f t="shared" si="43"/>
        <v>96.561898905810367</v>
      </c>
      <c r="AF110" s="4">
        <f t="shared" si="43"/>
        <v>112.17779537677694</v>
      </c>
      <c r="AG110" s="4">
        <f t="shared" si="43"/>
        <v>120.26063371649961</v>
      </c>
      <c r="AH110" s="4">
        <f t="shared" si="43"/>
        <v>115.75065903110172</v>
      </c>
      <c r="AJ110" s="4">
        <f t="shared" si="44"/>
        <v>-7.1075063174494062</v>
      </c>
      <c r="AK110" s="4">
        <f t="shared" si="44"/>
        <v>-2.9552171404033345</v>
      </c>
      <c r="AL110" s="4">
        <f t="shared" si="44"/>
        <v>-3.9404815790150991</v>
      </c>
      <c r="AM110" s="4">
        <f t="shared" si="44"/>
        <v>-1.8713194436937073</v>
      </c>
      <c r="AN110" s="4">
        <f t="shared" si="44"/>
        <v>-2.2457412791184339</v>
      </c>
      <c r="AO110" s="4">
        <f t="shared" si="44"/>
        <v>-1.2312340703844171</v>
      </c>
      <c r="AP110" s="4">
        <f t="shared" si="44"/>
        <v>-2.7210455552668691</v>
      </c>
      <c r="AQ110" s="4">
        <f t="shared" si="44"/>
        <v>-0.97487104722328866</v>
      </c>
      <c r="AR110" s="4">
        <f t="shared" si="44"/>
        <v>-1.2556663816341995</v>
      </c>
      <c r="AS110" s="4">
        <f t="shared" si="44"/>
        <v>-0.58057645431937033</v>
      </c>
      <c r="AT110" s="4">
        <f t="shared" si="44"/>
        <v>1.7401079681746978E-3</v>
      </c>
      <c r="AU110" s="4">
        <f t="shared" si="44"/>
        <v>-2.9728989058103679</v>
      </c>
      <c r="AV110" s="4">
        <f t="shared" si="44"/>
        <v>-10.338795376776943</v>
      </c>
      <c r="AW110" s="4">
        <f t="shared" si="44"/>
        <v>6.239366283500388</v>
      </c>
      <c r="AX110" s="4">
        <f t="shared" si="44"/>
        <v>2.7493409688982808</v>
      </c>
      <c r="AZ110" s="2">
        <f t="shared" si="45"/>
        <v>48.031383408546724</v>
      </c>
      <c r="BA110" s="2">
        <f t="shared" si="45"/>
        <v>57.365313681256318</v>
      </c>
      <c r="BB110" s="2">
        <f t="shared" si="45"/>
        <v>65.866733871622074</v>
      </c>
      <c r="BC110" s="2">
        <f t="shared" si="45"/>
        <v>73.335046355198742</v>
      </c>
      <c r="BD110" s="2">
        <f t="shared" si="45"/>
        <v>79.600322193351786</v>
      </c>
      <c r="BE110" s="2">
        <f t="shared" si="45"/>
        <v>84.818653188082905</v>
      </c>
      <c r="BF110" s="2">
        <f t="shared" si="45"/>
        <v>90.349294640891401</v>
      </c>
      <c r="BG110" s="2">
        <f t="shared" si="45"/>
        <v>92.595675898867</v>
      </c>
      <c r="BH110" s="2">
        <f t="shared" si="45"/>
        <v>93.697303936693942</v>
      </c>
      <c r="BI110" s="2">
        <f t="shared" si="45"/>
        <v>94.452484493925013</v>
      </c>
      <c r="BJ110" s="2">
        <f t="shared" si="45"/>
        <v>94.279809214518849</v>
      </c>
      <c r="BK110" s="2">
        <f t="shared" si="45"/>
        <v>92.397864760886989</v>
      </c>
      <c r="BL110" s="2">
        <f t="shared" si="45"/>
        <v>87.356678303384996</v>
      </c>
      <c r="BM110" s="2">
        <f t="shared" si="45"/>
        <v>83.293473119946583</v>
      </c>
      <c r="BN110" s="2">
        <f t="shared" si="45"/>
        <v>79.891296472928431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>
        <f t="shared" si="46"/>
        <v>71.683999999999997</v>
      </c>
      <c r="BT110" s="2">
        <f t="shared" si="46"/>
        <v>77.789000000000001</v>
      </c>
      <c r="BU110" s="2">
        <f t="shared" si="46"/>
        <v>84.245999999999995</v>
      </c>
      <c r="BV110" s="2" t="str">
        <f t="shared" si="46"/>
        <v/>
      </c>
      <c r="BW110" s="2">
        <f t="shared" si="46"/>
        <v>91.786000000000001</v>
      </c>
      <c r="BX110" s="2">
        <f t="shared" si="46"/>
        <v>92.481999999999999</v>
      </c>
      <c r="BY110" s="2">
        <f t="shared" si="46"/>
        <v>94.088999999999999</v>
      </c>
      <c r="BZ110" s="2">
        <f t="shared" si="46"/>
        <v>95.106999999999999</v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50.106054630337461</v>
      </c>
      <c r="CW110" s="2">
        <f t="shared" si="48"/>
        <v>58.420753149314578</v>
      </c>
      <c r="CX110" s="2">
        <f t="shared" si="48"/>
        <v>65.933354243694694</v>
      </c>
      <c r="CY110" s="2">
        <f t="shared" si="48"/>
        <v>73.190164519481783</v>
      </c>
      <c r="CZ110" s="2">
        <f t="shared" si="48"/>
        <v>79.637949844278097</v>
      </c>
      <c r="DA110" s="2">
        <f t="shared" si="48"/>
        <v>84.929736198395062</v>
      </c>
      <c r="DB110" s="2">
        <f t="shared" si="48"/>
        <v>90.204866537603635</v>
      </c>
      <c r="DC110" s="2">
        <f t="shared" si="48"/>
        <v>92.3932694172331</v>
      </c>
      <c r="DD110" s="2">
        <f t="shared" si="48"/>
        <v>93.695630844860929</v>
      </c>
      <c r="DE110" s="2">
        <f t="shared" si="48"/>
        <v>94.605226510314566</v>
      </c>
      <c r="DF110" s="2">
        <f t="shared" si="48"/>
        <v>94.379368582817378</v>
      </c>
      <c r="DG110" s="2">
        <f t="shared" si="48"/>
        <v>92.489709176294127</v>
      </c>
      <c r="DH110" s="2">
        <f t="shared" si="48"/>
        <v>87.717369970485777</v>
      </c>
      <c r="DI110" s="2">
        <f t="shared" si="48"/>
        <v>83.787607035728072</v>
      </c>
      <c r="DJ110" s="2">
        <f t="shared" si="48"/>
        <v>80.213273677673399</v>
      </c>
      <c r="DL110" s="2">
        <f t="shared" si="49"/>
        <v>44.608997670343939</v>
      </c>
      <c r="DM110" s="2">
        <f t="shared" si="49"/>
        <v>55.432714958438865</v>
      </c>
      <c r="DN110" s="2">
        <f t="shared" si="49"/>
        <v>65.723452820823965</v>
      </c>
      <c r="DO110" s="2">
        <f t="shared" si="49"/>
        <v>73.596962996045733</v>
      </c>
      <c r="DP110" s="2">
        <f t="shared" si="49"/>
        <v>79.524291448413862</v>
      </c>
      <c r="DQ110" s="2">
        <f t="shared" si="49"/>
        <v>84.586671479160373</v>
      </c>
      <c r="DR110" s="2">
        <f t="shared" si="49"/>
        <v>90.665993093399535</v>
      </c>
      <c r="DS110" s="2">
        <f t="shared" si="49"/>
        <v>92.979162668494411</v>
      </c>
      <c r="DT110" s="2">
        <f t="shared" si="49"/>
        <v>93.700058980519032</v>
      </c>
      <c r="DU110" s="2">
        <f t="shared" si="49"/>
        <v>94.179997677823877</v>
      </c>
      <c r="DV110" s="2">
        <f t="shared" si="49"/>
        <v>94.078986771715677</v>
      </c>
      <c r="DW110" s="2">
        <f t="shared" si="49"/>
        <v>92.177121882274704</v>
      </c>
      <c r="DX110" s="2">
        <f t="shared" si="49"/>
        <v>86.254541118993401</v>
      </c>
      <c r="DY110" s="2">
        <f t="shared" si="49"/>
        <v>81.755036261595052</v>
      </c>
      <c r="DZ110" s="2">
        <f t="shared" si="49"/>
        <v>78.865751064570873</v>
      </c>
      <c r="EB110" s="2">
        <f t="shared" si="50"/>
        <v>0.37741490344556694</v>
      </c>
      <c r="EC110" s="2">
        <f t="shared" si="50"/>
        <v>0.35322154558839147</v>
      </c>
      <c r="ED110" s="2">
        <f t="shared" si="50"/>
        <v>0.31738885407009099</v>
      </c>
      <c r="EE110" s="2">
        <f t="shared" si="50"/>
        <v>0.35615137239625644</v>
      </c>
      <c r="EF110" s="2">
        <f t="shared" si="50"/>
        <v>0.33105914121176205</v>
      </c>
      <c r="EG110" s="2">
        <f t="shared" si="50"/>
        <v>0.3237960771948738</v>
      </c>
      <c r="EH110" s="2">
        <f t="shared" si="50"/>
        <v>0.31320708268141451</v>
      </c>
      <c r="EI110" s="2">
        <f t="shared" si="50"/>
        <v>0.34546648420706721</v>
      </c>
      <c r="EJ110" s="2">
        <f t="shared" si="50"/>
        <v>0.37783210863392669</v>
      </c>
      <c r="EK110" s="2">
        <f t="shared" si="50"/>
        <v>0.35919957613149428</v>
      </c>
      <c r="EL110" s="2">
        <f t="shared" si="50"/>
        <v>0.33144273261211699</v>
      </c>
      <c r="EM110" s="2">
        <f t="shared" si="50"/>
        <v>0.29382005335576594</v>
      </c>
      <c r="EN110" s="2">
        <f t="shared" si="50"/>
        <v>0.24657133794756866</v>
      </c>
      <c r="EO110" s="2">
        <f t="shared" si="50"/>
        <v>0.24310785241525001</v>
      </c>
      <c r="EP110" s="2">
        <f t="shared" si="50"/>
        <v>0.2389401124806772</v>
      </c>
    </row>
    <row r="111" spans="2:146" x14ac:dyDescent="0.25">
      <c r="B111" s="2">
        <v>89</v>
      </c>
      <c r="C111" s="49">
        <v>46.034500000000001</v>
      </c>
      <c r="D111" s="49">
        <v>56.0702</v>
      </c>
      <c r="E111" s="49">
        <v>65.157899999999998</v>
      </c>
      <c r="F111" s="49">
        <v>71.718999999999994</v>
      </c>
      <c r="G111" s="49">
        <v>78.350999999999999</v>
      </c>
      <c r="H111" s="49">
        <v>84.332999999999998</v>
      </c>
      <c r="I111" s="49">
        <v>88.445999999999998</v>
      </c>
      <c r="J111" s="49">
        <v>91.106999999999999</v>
      </c>
      <c r="K111" s="49">
        <v>92.054000000000002</v>
      </c>
      <c r="L111" s="49">
        <v>93.356999999999999</v>
      </c>
      <c r="M111" s="49">
        <v>92.679000000000002</v>
      </c>
      <c r="N111" s="49">
        <v>91.536000000000001</v>
      </c>
      <c r="O111" s="49">
        <v>88.445999999999998</v>
      </c>
      <c r="P111" s="49">
        <v>98.195999999999998</v>
      </c>
      <c r="Q111" s="49">
        <v>95.213999999999999</v>
      </c>
      <c r="T111" s="4">
        <f t="shared" si="43"/>
        <v>53.033537785815241</v>
      </c>
      <c r="U111" s="4">
        <f t="shared" si="43"/>
        <v>58.406066172923879</v>
      </c>
      <c r="V111" s="4">
        <f t="shared" si="43"/>
        <v>67.216964563914971</v>
      </c>
      <c r="W111" s="4">
        <f t="shared" si="43"/>
        <v>73.359204516392893</v>
      </c>
      <c r="X111" s="4">
        <f t="shared" si="43"/>
        <v>79.682946309591912</v>
      </c>
      <c r="Y111" s="4">
        <f t="shared" si="43"/>
        <v>84.976257392796796</v>
      </c>
      <c r="Z111" s="4">
        <f t="shared" si="43"/>
        <v>90.660485867288273</v>
      </c>
      <c r="AA111" s="4">
        <f t="shared" si="43"/>
        <v>92.584775092012563</v>
      </c>
      <c r="AB111" s="4">
        <f t="shared" si="43"/>
        <v>93.631316355865991</v>
      </c>
      <c r="AC111" s="4">
        <f t="shared" si="43"/>
        <v>94.431131762312717</v>
      </c>
      <c r="AD111" s="4">
        <f t="shared" si="43"/>
        <v>94.502974623490815</v>
      </c>
      <c r="AE111" s="4">
        <f t="shared" si="43"/>
        <v>94.157880796367564</v>
      </c>
      <c r="AF111" s="4">
        <f t="shared" si="43"/>
        <v>102.17322066487711</v>
      </c>
      <c r="AG111" s="4">
        <f t="shared" si="43"/>
        <v>107.96935213645503</v>
      </c>
      <c r="AH111" s="4">
        <f t="shared" si="43"/>
        <v>103.78593458008703</v>
      </c>
      <c r="AJ111" s="4">
        <f t="shared" si="44"/>
        <v>-6.9990377858152399</v>
      </c>
      <c r="AK111" s="4">
        <f t="shared" si="44"/>
        <v>-2.335866172923879</v>
      </c>
      <c r="AL111" s="4">
        <f t="shared" si="44"/>
        <v>-2.0590645639149727</v>
      </c>
      <c r="AM111" s="4">
        <f t="shared" si="44"/>
        <v>-1.6402045163928989</v>
      </c>
      <c r="AN111" s="4">
        <f t="shared" si="44"/>
        <v>-1.3319463095919133</v>
      </c>
      <c r="AO111" s="4">
        <f t="shared" si="44"/>
        <v>-0.64325739279679794</v>
      </c>
      <c r="AP111" s="4">
        <f t="shared" si="44"/>
        <v>-2.2144858672882748</v>
      </c>
      <c r="AQ111" s="4">
        <f t="shared" si="44"/>
        <v>-1.4777750920125641</v>
      </c>
      <c r="AR111" s="4">
        <f t="shared" si="44"/>
        <v>-1.5773163558659888</v>
      </c>
      <c r="AS111" s="4">
        <f t="shared" si="44"/>
        <v>-1.0741317623127173</v>
      </c>
      <c r="AT111" s="4">
        <f t="shared" si="44"/>
        <v>-1.8239746234908125</v>
      </c>
      <c r="AU111" s="4">
        <f t="shared" si="44"/>
        <v>-2.621880796367563</v>
      </c>
      <c r="AV111" s="4">
        <f t="shared" si="44"/>
        <v>-13.727220664877109</v>
      </c>
      <c r="AW111" s="4">
        <f t="shared" si="44"/>
        <v>-9.7733521364550313</v>
      </c>
      <c r="AX111" s="4">
        <f t="shared" si="44"/>
        <v>-8.5719345800870315</v>
      </c>
      <c r="AZ111" s="2">
        <f t="shared" si="45"/>
        <v>47.930056983602356</v>
      </c>
      <c r="BA111" s="2">
        <f t="shared" si="45"/>
        <v>57.286224732910966</v>
      </c>
      <c r="BB111" s="2">
        <f t="shared" si="45"/>
        <v>65.819953893820241</v>
      </c>
      <c r="BC111" s="2">
        <f t="shared" si="45"/>
        <v>73.28757032077938</v>
      </c>
      <c r="BD111" s="2">
        <f t="shared" si="45"/>
        <v>79.538938485345597</v>
      </c>
      <c r="BE111" s="2">
        <f t="shared" si="45"/>
        <v>84.752187625581712</v>
      </c>
      <c r="BF111" s="2">
        <f t="shared" si="45"/>
        <v>90.305266567189321</v>
      </c>
      <c r="BG111" s="2">
        <f t="shared" si="45"/>
        <v>92.539196839147039</v>
      </c>
      <c r="BH111" s="2">
        <f t="shared" si="45"/>
        <v>93.620960316170198</v>
      </c>
      <c r="BI111" s="2">
        <f t="shared" si="45"/>
        <v>94.362978848741903</v>
      </c>
      <c r="BJ111" s="2">
        <f t="shared" si="45"/>
        <v>94.199479373658534</v>
      </c>
      <c r="BK111" s="2">
        <f t="shared" si="45"/>
        <v>92.312515840606395</v>
      </c>
      <c r="BL111" s="2">
        <f t="shared" si="45"/>
        <v>87.23439918270978</v>
      </c>
      <c r="BM111" s="2">
        <f t="shared" si="45"/>
        <v>83.147662339038447</v>
      </c>
      <c r="BN111" s="2">
        <f t="shared" si="45"/>
        <v>79.754616159491192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>
        <f t="shared" si="46"/>
        <v>71.718999999999994</v>
      </c>
      <c r="BT111" s="2">
        <f t="shared" si="46"/>
        <v>78.350999999999999</v>
      </c>
      <c r="BU111" s="2">
        <f t="shared" si="46"/>
        <v>84.332999999999998</v>
      </c>
      <c r="BV111" s="2">
        <f t="shared" si="46"/>
        <v>88.445999999999998</v>
      </c>
      <c r="BW111" s="2">
        <f t="shared" si="46"/>
        <v>91.106999999999999</v>
      </c>
      <c r="BX111" s="2">
        <f t="shared" si="46"/>
        <v>92.054000000000002</v>
      </c>
      <c r="BY111" s="2">
        <f t="shared" si="46"/>
        <v>93.356999999999999</v>
      </c>
      <c r="BZ111" s="2">
        <f t="shared" si="46"/>
        <v>92.679000000000002</v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50.132474626515247</v>
      </c>
      <c r="CW111" s="2">
        <f t="shared" si="48"/>
        <v>58.413480529325192</v>
      </c>
      <c r="CX111" s="2">
        <f t="shared" si="48"/>
        <v>65.907690859120265</v>
      </c>
      <c r="CY111" s="2">
        <f t="shared" si="48"/>
        <v>73.149164724934749</v>
      </c>
      <c r="CZ111" s="2">
        <f t="shared" si="48"/>
        <v>79.587018288595303</v>
      </c>
      <c r="DA111" s="2">
        <f t="shared" si="48"/>
        <v>84.87450495504207</v>
      </c>
      <c r="DB111" s="2">
        <f t="shared" si="48"/>
        <v>90.173190153026397</v>
      </c>
      <c r="DC111" s="2">
        <f t="shared" si="48"/>
        <v>92.341176554378251</v>
      </c>
      <c r="DD111" s="2">
        <f t="shared" si="48"/>
        <v>93.64406529355837</v>
      </c>
      <c r="DE111" s="2">
        <f t="shared" si="48"/>
        <v>94.553585834905462</v>
      </c>
      <c r="DF111" s="2">
        <f t="shared" si="48"/>
        <v>94.33324657000361</v>
      </c>
      <c r="DG111" s="2">
        <f t="shared" si="48"/>
        <v>92.428277319964991</v>
      </c>
      <c r="DH111" s="2">
        <f t="shared" si="48"/>
        <v>87.63026027654125</v>
      </c>
      <c r="DI111" s="2">
        <f t="shared" si="48"/>
        <v>83.685804802352166</v>
      </c>
      <c r="DJ111" s="2">
        <f t="shared" si="48"/>
        <v>80.102365188671911</v>
      </c>
      <c r="DL111" s="2">
        <f t="shared" si="49"/>
        <v>44.616615142764445</v>
      </c>
      <c r="DM111" s="2">
        <f t="shared" si="49"/>
        <v>55.403742721796526</v>
      </c>
      <c r="DN111" s="2">
        <f t="shared" si="49"/>
        <v>65.647860455069463</v>
      </c>
      <c r="DO111" s="2">
        <f t="shared" si="49"/>
        <v>73.51576357482017</v>
      </c>
      <c r="DP111" s="2">
        <f t="shared" si="49"/>
        <v>79.450336220985776</v>
      </c>
      <c r="DQ111" s="2">
        <f t="shared" si="49"/>
        <v>84.519220793815691</v>
      </c>
      <c r="DR111" s="2">
        <f t="shared" si="49"/>
        <v>90.569397644567005</v>
      </c>
      <c r="DS111" s="2">
        <f t="shared" si="49"/>
        <v>92.881361891706661</v>
      </c>
      <c r="DT111" s="2">
        <f t="shared" si="49"/>
        <v>93.586261530190157</v>
      </c>
      <c r="DU111" s="2">
        <f t="shared" si="49"/>
        <v>94.052861695059576</v>
      </c>
      <c r="DV111" s="2">
        <f t="shared" si="49"/>
        <v>93.953397435954926</v>
      </c>
      <c r="DW111" s="2">
        <f t="shared" si="49"/>
        <v>92.058770535417366</v>
      </c>
      <c r="DX111" s="2">
        <f t="shared" si="49"/>
        <v>86.131229377481489</v>
      </c>
      <c r="DY111" s="2">
        <f t="shared" si="49"/>
        <v>81.619630951754019</v>
      </c>
      <c r="DZ111" s="2">
        <f t="shared" si="49"/>
        <v>78.744443302414638</v>
      </c>
      <c r="EB111" s="2">
        <f t="shared" si="50"/>
        <v>0.39928820692423378</v>
      </c>
      <c r="EC111" s="2">
        <f t="shared" si="50"/>
        <v>0.37453621162430478</v>
      </c>
      <c r="ED111" s="2">
        <f t="shared" si="50"/>
        <v>0.33767012609838992</v>
      </c>
      <c r="EE111" s="2">
        <f t="shared" si="50"/>
        <v>0.37753963463849421</v>
      </c>
      <c r="EF111" s="2">
        <f t="shared" si="50"/>
        <v>0.35176379821125309</v>
      </c>
      <c r="EG111" s="2">
        <f t="shared" si="50"/>
        <v>0.34428027705524433</v>
      </c>
      <c r="EH111" s="2">
        <f t="shared" si="50"/>
        <v>0.33335163262402168</v>
      </c>
      <c r="EI111" s="2">
        <f t="shared" si="50"/>
        <v>0.36657841500869021</v>
      </c>
      <c r="EJ111" s="2">
        <f t="shared" si="50"/>
        <v>0.39971406776745749</v>
      </c>
      <c r="EK111" s="2">
        <f t="shared" si="50"/>
        <v>0.38066266631805928</v>
      </c>
      <c r="EL111" s="2">
        <f t="shared" si="50"/>
        <v>0.35215875028933236</v>
      </c>
      <c r="EM111" s="2">
        <f t="shared" si="50"/>
        <v>0.31328647862400377</v>
      </c>
      <c r="EN111" s="2">
        <f t="shared" si="50"/>
        <v>0.26407800805157866</v>
      </c>
      <c r="EO111" s="2">
        <f t="shared" si="50"/>
        <v>0.26045362211797263</v>
      </c>
      <c r="EP111" s="2">
        <f t="shared" si="50"/>
        <v>0.25608912611254275</v>
      </c>
    </row>
    <row r="112" spans="2:146" x14ac:dyDescent="0.25">
      <c r="B112" s="2">
        <v>90</v>
      </c>
      <c r="C112" s="49">
        <v>46.344799999999999</v>
      </c>
      <c r="D112" s="49">
        <v>56.0351</v>
      </c>
      <c r="E112" s="49">
        <v>65.666700000000006</v>
      </c>
      <c r="F112" s="49">
        <v>72.123000000000005</v>
      </c>
      <c r="G112" s="49">
        <v>77.421000000000006</v>
      </c>
      <c r="H112" s="49">
        <v>83.578999999999994</v>
      </c>
      <c r="I112" s="49">
        <v>89.570999999999998</v>
      </c>
      <c r="J112" s="49">
        <v>91.625</v>
      </c>
      <c r="K112" s="49">
        <v>91.213999999999999</v>
      </c>
      <c r="L112" s="49">
        <v>92.429000000000002</v>
      </c>
      <c r="M112" s="49">
        <v>92.945999999999998</v>
      </c>
      <c r="N112" s="49">
        <v>91.963999999999999</v>
      </c>
      <c r="O112" s="49">
        <v>86.695999999999998</v>
      </c>
      <c r="P112" s="49">
        <v>84.518000000000001</v>
      </c>
      <c r="Q112" s="49">
        <v>82.463999999999999</v>
      </c>
      <c r="T112" s="4">
        <f t="shared" si="43"/>
        <v>50.590938558941268</v>
      </c>
      <c r="U112" s="4">
        <f t="shared" si="43"/>
        <v>57.713241975444269</v>
      </c>
      <c r="V112" s="4">
        <f t="shared" si="43"/>
        <v>66.397906616923265</v>
      </c>
      <c r="W112" s="4">
        <f t="shared" si="43"/>
        <v>73.259603304719505</v>
      </c>
      <c r="X112" s="4">
        <f t="shared" si="43"/>
        <v>79.519362145949586</v>
      </c>
      <c r="Y112" s="4">
        <f t="shared" si="43"/>
        <v>84.753293855612881</v>
      </c>
      <c r="Z112" s="4">
        <f t="shared" si="43"/>
        <v>90.369877053311669</v>
      </c>
      <c r="AA112" s="4">
        <f t="shared" si="43"/>
        <v>92.492182922042815</v>
      </c>
      <c r="AB112" s="4">
        <f t="shared" si="43"/>
        <v>93.544219270325613</v>
      </c>
      <c r="AC112" s="4">
        <f t="shared" si="43"/>
        <v>94.289245646502877</v>
      </c>
      <c r="AD112" s="4">
        <f t="shared" si="43"/>
        <v>94.216747768500412</v>
      </c>
      <c r="AE112" s="4">
        <f t="shared" si="43"/>
        <v>92.966150074879465</v>
      </c>
      <c r="AF112" s="4">
        <f t="shared" si="43"/>
        <v>95.307868929682783</v>
      </c>
      <c r="AG112" s="4">
        <f t="shared" si="43"/>
        <v>98.243273167311216</v>
      </c>
      <c r="AH112" s="4">
        <f t="shared" si="43"/>
        <v>94.376978488999896</v>
      </c>
      <c r="AJ112" s="4">
        <f t="shared" si="44"/>
        <v>-4.2461385589412686</v>
      </c>
      <c r="AK112" s="4">
        <f t="shared" si="44"/>
        <v>-1.6781419754442695</v>
      </c>
      <c r="AL112" s="4">
        <f t="shared" si="44"/>
        <v>-0.73120661692325939</v>
      </c>
      <c r="AM112" s="4">
        <f t="shared" si="44"/>
        <v>-1.1366033047195003</v>
      </c>
      <c r="AN112" s="4">
        <f t="shared" si="44"/>
        <v>-2.0983621459495794</v>
      </c>
      <c r="AO112" s="4">
        <f t="shared" si="44"/>
        <v>-1.1742938556128877</v>
      </c>
      <c r="AP112" s="4">
        <f t="shared" si="44"/>
        <v>-0.79887705331167069</v>
      </c>
      <c r="AQ112" s="4">
        <f t="shared" si="44"/>
        <v>-0.86718292204281511</v>
      </c>
      <c r="AR112" s="4">
        <f t="shared" si="44"/>
        <v>-2.3302192703256139</v>
      </c>
      <c r="AS112" s="4">
        <f t="shared" si="44"/>
        <v>-1.8602456465028752</v>
      </c>
      <c r="AT112" s="4">
        <f t="shared" si="44"/>
        <v>-1.2707477685004136</v>
      </c>
      <c r="AU112" s="4">
        <f t="shared" si="44"/>
        <v>-1.0021500748794665</v>
      </c>
      <c r="AV112" s="4">
        <f t="shared" si="44"/>
        <v>-8.6118689296827853</v>
      </c>
      <c r="AW112" s="4">
        <f t="shared" si="44"/>
        <v>-13.725273167311215</v>
      </c>
      <c r="AX112" s="4">
        <f t="shared" si="44"/>
        <v>-11.912978488999897</v>
      </c>
      <c r="AZ112" s="2">
        <f t="shared" si="45"/>
        <v>47.825642694816509</v>
      </c>
      <c r="BA112" s="2">
        <f t="shared" si="45"/>
        <v>57.20470105175265</v>
      </c>
      <c r="BB112" s="2">
        <f t="shared" si="45"/>
        <v>65.770958099534454</v>
      </c>
      <c r="BC112" s="2">
        <f t="shared" si="45"/>
        <v>73.238533848904765</v>
      </c>
      <c r="BD112" s="2">
        <f t="shared" si="45"/>
        <v>79.47650990677198</v>
      </c>
      <c r="BE112" s="2">
        <f t="shared" si="45"/>
        <v>84.685002528552985</v>
      </c>
      <c r="BF112" s="2">
        <f t="shared" si="45"/>
        <v>90.258830873385648</v>
      </c>
      <c r="BG112" s="2">
        <f t="shared" si="45"/>
        <v>92.481047391336901</v>
      </c>
      <c r="BH112" s="2">
        <f t="shared" si="45"/>
        <v>93.541844244063682</v>
      </c>
      <c r="BI112" s="2">
        <f t="shared" si="45"/>
        <v>94.269957782703898</v>
      </c>
      <c r="BJ112" s="2">
        <f t="shared" si="45"/>
        <v>94.115594519639785</v>
      </c>
      <c r="BK112" s="2">
        <f t="shared" si="45"/>
        <v>92.224660591766067</v>
      </c>
      <c r="BL112" s="2">
        <f t="shared" si="45"/>
        <v>87.109659401023407</v>
      </c>
      <c r="BM112" s="2">
        <f t="shared" si="45"/>
        <v>82.999043572836115</v>
      </c>
      <c r="BN112" s="2">
        <f t="shared" si="45"/>
        <v>79.616501422047094</v>
      </c>
      <c r="BP112" s="2" t="str">
        <f t="shared" si="46"/>
        <v/>
      </c>
      <c r="BQ112" s="2">
        <f t="shared" si="46"/>
        <v>56.0351</v>
      </c>
      <c r="BR112" s="2">
        <f t="shared" si="46"/>
        <v>65.666700000000006</v>
      </c>
      <c r="BS112" s="2">
        <f t="shared" si="46"/>
        <v>72.123000000000005</v>
      </c>
      <c r="BT112" s="2">
        <f t="shared" si="46"/>
        <v>77.421000000000006</v>
      </c>
      <c r="BU112" s="2">
        <f t="shared" si="46"/>
        <v>83.578999999999994</v>
      </c>
      <c r="BV112" s="2">
        <f t="shared" si="46"/>
        <v>89.570999999999998</v>
      </c>
      <c r="BW112" s="2">
        <f t="shared" si="46"/>
        <v>91.625</v>
      </c>
      <c r="BX112" s="2">
        <f t="shared" si="46"/>
        <v>91.213999999999999</v>
      </c>
      <c r="BY112" s="2">
        <f t="shared" si="46"/>
        <v>92.429000000000002</v>
      </c>
      <c r="BZ112" s="2">
        <f t="shared" si="46"/>
        <v>92.945999999999998</v>
      </c>
      <c r="CA112" s="2">
        <f t="shared" si="46"/>
        <v>91.963999999999999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50.158894622693033</v>
      </c>
      <c r="CW112" s="2">
        <f t="shared" si="48"/>
        <v>58.406207909335805</v>
      </c>
      <c r="CX112" s="2">
        <f t="shared" si="48"/>
        <v>65.882027474545836</v>
      </c>
      <c r="CY112" s="2">
        <f t="shared" si="48"/>
        <v>73.108164930387716</v>
      </c>
      <c r="CZ112" s="2">
        <f t="shared" si="48"/>
        <v>79.536086732912494</v>
      </c>
      <c r="DA112" s="2">
        <f t="shared" si="48"/>
        <v>84.819273711689078</v>
      </c>
      <c r="DB112" s="2">
        <f t="shared" si="48"/>
        <v>90.141513768449144</v>
      </c>
      <c r="DC112" s="2">
        <f t="shared" si="48"/>
        <v>92.289083691523388</v>
      </c>
      <c r="DD112" s="2">
        <f t="shared" si="48"/>
        <v>93.592499742255825</v>
      </c>
      <c r="DE112" s="2">
        <f t="shared" si="48"/>
        <v>94.501945159496344</v>
      </c>
      <c r="DF112" s="2">
        <f t="shared" si="48"/>
        <v>94.287124557189841</v>
      </c>
      <c r="DG112" s="2">
        <f t="shared" si="48"/>
        <v>92.366845463635869</v>
      </c>
      <c r="DH112" s="2">
        <f t="shared" si="48"/>
        <v>87.543150582596738</v>
      </c>
      <c r="DI112" s="2">
        <f t="shared" si="48"/>
        <v>83.584002568976274</v>
      </c>
      <c r="DJ112" s="2">
        <f t="shared" si="48"/>
        <v>79.991456699670422</v>
      </c>
      <c r="DL112" s="2">
        <f t="shared" si="49"/>
        <v>44.624232615184951</v>
      </c>
      <c r="DM112" s="2">
        <f t="shared" si="49"/>
        <v>55.37477048515418</v>
      </c>
      <c r="DN112" s="2">
        <f t="shared" si="49"/>
        <v>65.572268089314946</v>
      </c>
      <c r="DO112" s="2">
        <f t="shared" si="49"/>
        <v>73.434564153594607</v>
      </c>
      <c r="DP112" s="2">
        <f t="shared" si="49"/>
        <v>79.376380993557675</v>
      </c>
      <c r="DQ112" s="2">
        <f t="shared" si="49"/>
        <v>84.451770108470996</v>
      </c>
      <c r="DR112" s="2">
        <f t="shared" si="49"/>
        <v>90.472802195734459</v>
      </c>
      <c r="DS112" s="2">
        <f t="shared" si="49"/>
        <v>92.783561114918911</v>
      </c>
      <c r="DT112" s="2">
        <f t="shared" si="49"/>
        <v>93.472464079861282</v>
      </c>
      <c r="DU112" s="2">
        <f t="shared" si="49"/>
        <v>93.925725712295289</v>
      </c>
      <c r="DV112" s="2">
        <f t="shared" si="49"/>
        <v>93.827808100194162</v>
      </c>
      <c r="DW112" s="2">
        <f t="shared" si="49"/>
        <v>91.940419188560043</v>
      </c>
      <c r="DX112" s="2">
        <f t="shared" si="49"/>
        <v>86.007917635969562</v>
      </c>
      <c r="DY112" s="2">
        <f t="shared" si="49"/>
        <v>81.484225641912985</v>
      </c>
      <c r="DZ112" s="2">
        <f t="shared" si="49"/>
        <v>78.623135540258389</v>
      </c>
      <c r="EB112" s="2">
        <f t="shared" si="50"/>
        <v>0.42157080680109132</v>
      </c>
      <c r="EC112" s="2">
        <f t="shared" si="50"/>
        <v>0.39634888980349664</v>
      </c>
      <c r="ED112" s="2">
        <f t="shared" si="50"/>
        <v>0.35856661753313995</v>
      </c>
      <c r="EE112" s="2">
        <f t="shared" si="50"/>
        <v>0.39941552935131736</v>
      </c>
      <c r="EF112" s="2">
        <f t="shared" si="50"/>
        <v>0.37304123434261199</v>
      </c>
      <c r="EG112" s="2">
        <f t="shared" si="50"/>
        <v>0.36536018139779181</v>
      </c>
      <c r="EH112" s="2">
        <f t="shared" si="50"/>
        <v>0.35412376429154996</v>
      </c>
      <c r="EI112" s="2">
        <f t="shared" si="50"/>
        <v>0.38821529706111418</v>
      </c>
      <c r="EJ112" s="2">
        <f t="shared" si="50"/>
        <v>0.42200373773621613</v>
      </c>
      <c r="EK112" s="2">
        <f t="shared" si="50"/>
        <v>0.40260247709325669</v>
      </c>
      <c r="EL112" s="2">
        <f t="shared" si="50"/>
        <v>0.37344631340234646</v>
      </c>
      <c r="EM112" s="2">
        <f t="shared" si="50"/>
        <v>0.33343365589872631</v>
      </c>
      <c r="EN112" s="2">
        <f t="shared" si="50"/>
        <v>0.28236182823310113</v>
      </c>
      <c r="EO112" s="2">
        <f t="shared" si="50"/>
        <v>0.27858149530116072</v>
      </c>
      <c r="EP112" s="2">
        <f t="shared" si="50"/>
        <v>0.27402578338001177</v>
      </c>
    </row>
    <row r="113" spans="2:146" x14ac:dyDescent="0.25">
      <c r="B113" s="2">
        <v>91</v>
      </c>
      <c r="C113" s="49">
        <v>45.603400000000001</v>
      </c>
      <c r="D113" s="49">
        <v>56.631599999999999</v>
      </c>
      <c r="E113" s="49">
        <v>65.491200000000006</v>
      </c>
      <c r="F113" s="49">
        <v>72.174999999999997</v>
      </c>
      <c r="G113" s="49">
        <v>78.227999999999994</v>
      </c>
      <c r="H113" s="49">
        <v>83.174999999999997</v>
      </c>
      <c r="I113" s="49">
        <v>89.5</v>
      </c>
      <c r="J113" s="49">
        <v>90.481999999999999</v>
      </c>
      <c r="K113" s="49">
        <v>92.625</v>
      </c>
      <c r="L113" s="49">
        <v>92.695999999999998</v>
      </c>
      <c r="M113" s="49">
        <v>91.963999999999999</v>
      </c>
      <c r="N113" s="49">
        <v>90.679000000000002</v>
      </c>
      <c r="O113" s="49">
        <v>86.338999999999999</v>
      </c>
      <c r="P113" s="49">
        <v>81.838999999999999</v>
      </c>
      <c r="Q113" s="49">
        <v>81.911000000000001</v>
      </c>
      <c r="T113" s="4">
        <f t="shared" si="43"/>
        <v>49.104848236023351</v>
      </c>
      <c r="U113" s="4">
        <f t="shared" si="43"/>
        <v>57.336107030861051</v>
      </c>
      <c r="V113" s="4">
        <f t="shared" si="43"/>
        <v>65.98005403615926</v>
      </c>
      <c r="W113" s="4">
        <f t="shared" si="43"/>
        <v>73.193460522556379</v>
      </c>
      <c r="X113" s="4">
        <f t="shared" si="43"/>
        <v>79.424456322152267</v>
      </c>
      <c r="Y113" s="4">
        <f t="shared" si="43"/>
        <v>84.63574613030805</v>
      </c>
      <c r="Z113" s="4">
        <f t="shared" si="43"/>
        <v>90.240850183515846</v>
      </c>
      <c r="AA113" s="4">
        <f t="shared" si="43"/>
        <v>92.423531071413493</v>
      </c>
      <c r="AB113" s="4">
        <f t="shared" si="43"/>
        <v>93.460382733534416</v>
      </c>
      <c r="AC113" s="4">
        <f t="shared" si="43"/>
        <v>94.178288726792715</v>
      </c>
      <c r="AD113" s="4">
        <f t="shared" si="43"/>
        <v>94.058617851030093</v>
      </c>
      <c r="AE113" s="4">
        <f t="shared" si="43"/>
        <v>92.404344585377856</v>
      </c>
      <c r="AF113" s="4">
        <f t="shared" si="43"/>
        <v>91.084739238811352</v>
      </c>
      <c r="AG113" s="4">
        <f t="shared" si="43"/>
        <v>91.410843471858144</v>
      </c>
      <c r="AH113" s="4">
        <f t="shared" si="43"/>
        <v>87.7863851099372</v>
      </c>
      <c r="AJ113" s="4">
        <f t="shared" si="44"/>
        <v>-3.5014482360233501</v>
      </c>
      <c r="AK113" s="4">
        <f t="shared" si="44"/>
        <v>-0.70450703086105193</v>
      </c>
      <c r="AL113" s="4">
        <f t="shared" si="44"/>
        <v>-0.48885403615925327</v>
      </c>
      <c r="AM113" s="4">
        <f t="shared" si="44"/>
        <v>-1.0184605225563814</v>
      </c>
      <c r="AN113" s="4">
        <f t="shared" si="44"/>
        <v>-1.1964563221522724</v>
      </c>
      <c r="AO113" s="4">
        <f t="shared" si="44"/>
        <v>-1.4607461303080527</v>
      </c>
      <c r="AP113" s="4">
        <f t="shared" si="44"/>
        <v>-0.74085018351584608</v>
      </c>
      <c r="AQ113" s="4">
        <f t="shared" si="44"/>
        <v>-1.9415310714134932</v>
      </c>
      <c r="AR113" s="4">
        <f t="shared" si="44"/>
        <v>-0.83538273353441639</v>
      </c>
      <c r="AS113" s="4">
        <f t="shared" si="44"/>
        <v>-1.4822887267927172</v>
      </c>
      <c r="AT113" s="4">
        <f t="shared" si="44"/>
        <v>-2.0946178510300939</v>
      </c>
      <c r="AU113" s="4">
        <f t="shared" si="44"/>
        <v>-1.7253445853778544</v>
      </c>
      <c r="AV113" s="4">
        <f t="shared" si="44"/>
        <v>-4.7457392388113533</v>
      </c>
      <c r="AW113" s="4">
        <f t="shared" si="44"/>
        <v>-9.5718434718581449</v>
      </c>
      <c r="AX113" s="4">
        <f t="shared" si="44"/>
        <v>-5.8753851099371985</v>
      </c>
      <c r="AZ113" s="2">
        <f t="shared" si="45"/>
        <v>47.718590964081088</v>
      </c>
      <c r="BA113" s="2">
        <f t="shared" si="45"/>
        <v>57.1209478222125</v>
      </c>
      <c r="BB113" s="2">
        <f t="shared" si="45"/>
        <v>65.719677361516318</v>
      </c>
      <c r="BC113" s="2">
        <f t="shared" si="45"/>
        <v>73.187855576276363</v>
      </c>
      <c r="BD113" s="2">
        <f t="shared" si="45"/>
        <v>79.41300962103125</v>
      </c>
      <c r="BE113" s="2">
        <f t="shared" si="45"/>
        <v>84.617101388368212</v>
      </c>
      <c r="BF113" s="2">
        <f t="shared" si="45"/>
        <v>90.209848762854875</v>
      </c>
      <c r="BG113" s="2">
        <f t="shared" si="45"/>
        <v>92.421121868782421</v>
      </c>
      <c r="BH113" s="2">
        <f t="shared" si="45"/>
        <v>93.45989516407613</v>
      </c>
      <c r="BI113" s="2">
        <f t="shared" si="45"/>
        <v>94.173365340078448</v>
      </c>
      <c r="BJ113" s="2">
        <f t="shared" si="45"/>
        <v>94.02805599927531</v>
      </c>
      <c r="BK113" s="2">
        <f t="shared" si="45"/>
        <v>92.134208581907444</v>
      </c>
      <c r="BL113" s="2">
        <f t="shared" si="45"/>
        <v>86.982421209570617</v>
      </c>
      <c r="BM113" s="2">
        <f t="shared" si="45"/>
        <v>82.847597451367321</v>
      </c>
      <c r="BN113" s="2">
        <f t="shared" si="45"/>
        <v>79.476963110768338</v>
      </c>
      <c r="BP113" s="2" t="str">
        <f t="shared" si="46"/>
        <v/>
      </c>
      <c r="BQ113" s="2">
        <f t="shared" si="46"/>
        <v>56.631599999999999</v>
      </c>
      <c r="BR113" s="2">
        <f t="shared" si="46"/>
        <v>65.491200000000006</v>
      </c>
      <c r="BS113" s="2">
        <f t="shared" si="46"/>
        <v>72.174999999999997</v>
      </c>
      <c r="BT113" s="2">
        <f t="shared" si="46"/>
        <v>78.227999999999994</v>
      </c>
      <c r="BU113" s="2">
        <f t="shared" si="46"/>
        <v>83.174999999999997</v>
      </c>
      <c r="BV113" s="2">
        <f t="shared" si="46"/>
        <v>89.5</v>
      </c>
      <c r="BW113" s="2">
        <f t="shared" si="46"/>
        <v>90.481999999999999</v>
      </c>
      <c r="BX113" s="2">
        <f t="shared" si="46"/>
        <v>92.625</v>
      </c>
      <c r="BY113" s="2">
        <f t="shared" si="46"/>
        <v>92.695999999999998</v>
      </c>
      <c r="BZ113" s="2">
        <f t="shared" si="46"/>
        <v>91.963999999999999</v>
      </c>
      <c r="CA113" s="2">
        <f t="shared" si="46"/>
        <v>90.679000000000002</v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50.185314618870819</v>
      </c>
      <c r="CW113" s="2">
        <f t="shared" si="48"/>
        <v>58.398935289346419</v>
      </c>
      <c r="CX113" s="2">
        <f t="shared" si="48"/>
        <v>65.856364089971393</v>
      </c>
      <c r="CY113" s="2">
        <f t="shared" si="48"/>
        <v>73.067165135840668</v>
      </c>
      <c r="CZ113" s="2">
        <f t="shared" si="48"/>
        <v>79.4851551772297</v>
      </c>
      <c r="DA113" s="2">
        <f t="shared" si="48"/>
        <v>84.764042468336086</v>
      </c>
      <c r="DB113" s="2">
        <f t="shared" si="48"/>
        <v>90.109837383871906</v>
      </c>
      <c r="DC113" s="2">
        <f t="shared" si="48"/>
        <v>92.236990828668525</v>
      </c>
      <c r="DD113" s="2">
        <f t="shared" si="48"/>
        <v>93.54093419095328</v>
      </c>
      <c r="DE113" s="2">
        <f t="shared" si="48"/>
        <v>94.450304484087241</v>
      </c>
      <c r="DF113" s="2">
        <f t="shared" si="48"/>
        <v>94.241002544376073</v>
      </c>
      <c r="DG113" s="2">
        <f t="shared" si="48"/>
        <v>92.305413607306747</v>
      </c>
      <c r="DH113" s="2">
        <f t="shared" si="48"/>
        <v>87.456040888652211</v>
      </c>
      <c r="DI113" s="2">
        <f t="shared" si="48"/>
        <v>83.482200335600368</v>
      </c>
      <c r="DJ113" s="2">
        <f t="shared" si="48"/>
        <v>79.880548210668934</v>
      </c>
      <c r="DL113" s="2">
        <f t="shared" si="49"/>
        <v>44.631850087605457</v>
      </c>
      <c r="DM113" s="2">
        <f t="shared" si="49"/>
        <v>55.345798248511841</v>
      </c>
      <c r="DN113" s="2">
        <f t="shared" si="49"/>
        <v>65.496675723560443</v>
      </c>
      <c r="DO113" s="2">
        <f t="shared" si="49"/>
        <v>73.353364732369045</v>
      </c>
      <c r="DP113" s="2">
        <f t="shared" si="49"/>
        <v>79.302425766129588</v>
      </c>
      <c r="DQ113" s="2">
        <f t="shared" si="49"/>
        <v>84.384319423126314</v>
      </c>
      <c r="DR113" s="2">
        <f t="shared" si="49"/>
        <v>90.376206746901929</v>
      </c>
      <c r="DS113" s="2">
        <f t="shared" si="49"/>
        <v>92.685760338131161</v>
      </c>
      <c r="DT113" s="2">
        <f t="shared" si="49"/>
        <v>93.358666629532394</v>
      </c>
      <c r="DU113" s="2">
        <f t="shared" si="49"/>
        <v>93.798589729530988</v>
      </c>
      <c r="DV113" s="2">
        <f t="shared" si="49"/>
        <v>93.702218764433397</v>
      </c>
      <c r="DW113" s="2">
        <f t="shared" si="49"/>
        <v>91.822067841702705</v>
      </c>
      <c r="DX113" s="2">
        <f t="shared" si="49"/>
        <v>85.88460589445765</v>
      </c>
      <c r="DY113" s="2">
        <f t="shared" si="49"/>
        <v>81.348820332071952</v>
      </c>
      <c r="DZ113" s="2">
        <f t="shared" si="49"/>
        <v>78.501827778102154</v>
      </c>
      <c r="EB113" s="2">
        <f t="shared" si="50"/>
        <v>0.44417743930880604</v>
      </c>
      <c r="EC113" s="2">
        <f t="shared" si="50"/>
        <v>0.41858175707192585</v>
      </c>
      <c r="ED113" s="2">
        <f t="shared" si="50"/>
        <v>0.38001431577829486</v>
      </c>
      <c r="EE113" s="2">
        <f t="shared" si="50"/>
        <v>0.4217002466099643</v>
      </c>
      <c r="EF113" s="2">
        <f t="shared" si="50"/>
        <v>0.39482180653952187</v>
      </c>
      <c r="EG113" s="2">
        <f t="shared" si="50"/>
        <v>0.38696908660549117</v>
      </c>
      <c r="EH113" s="2">
        <f t="shared" si="50"/>
        <v>0.37546126868834256</v>
      </c>
      <c r="EI113" s="2">
        <f t="shared" si="50"/>
        <v>0.41030202861682652</v>
      </c>
      <c r="EJ113" s="2">
        <f t="shared" si="50"/>
        <v>0.44461574097661044</v>
      </c>
      <c r="EK113" s="2">
        <f t="shared" si="50"/>
        <v>0.42493919628587856</v>
      </c>
      <c r="EL113" s="2">
        <f t="shared" si="50"/>
        <v>0.39523562703283999</v>
      </c>
      <c r="EM113" s="2">
        <f t="shared" si="50"/>
        <v>0.35420818300819978</v>
      </c>
      <c r="EN113" s="2">
        <f t="shared" si="50"/>
        <v>0.30139310937539027</v>
      </c>
      <c r="EO113" s="2">
        <f t="shared" si="50"/>
        <v>0.29746359447612036</v>
      </c>
      <c r="EP113" s="2">
        <f t="shared" si="50"/>
        <v>0.29272439166600051</v>
      </c>
    </row>
    <row r="114" spans="2:146" x14ac:dyDescent="0.25">
      <c r="B114" s="2">
        <v>92</v>
      </c>
      <c r="C114" s="49">
        <v>45.327599999999997</v>
      </c>
      <c r="D114" s="49">
        <v>56.596499999999999</v>
      </c>
      <c r="E114" s="49">
        <v>63.982500000000002</v>
      </c>
      <c r="F114" s="49">
        <v>72.561000000000007</v>
      </c>
      <c r="G114" s="49">
        <v>79.456000000000003</v>
      </c>
      <c r="H114" s="49">
        <v>83.367999999999995</v>
      </c>
      <c r="I114" s="49">
        <v>88.588999999999999</v>
      </c>
      <c r="J114" s="49">
        <v>91.945999999999998</v>
      </c>
      <c r="K114" s="49">
        <v>92.875</v>
      </c>
      <c r="L114" s="49">
        <v>92.804000000000002</v>
      </c>
      <c r="M114" s="49">
        <v>92.25</v>
      </c>
      <c r="N114" s="49">
        <v>90.5</v>
      </c>
      <c r="O114" s="49">
        <v>84.588999999999999</v>
      </c>
      <c r="P114" s="49">
        <v>82.018000000000001</v>
      </c>
      <c r="Q114" s="49">
        <v>79.856999999999999</v>
      </c>
      <c r="T114" s="4">
        <f t="shared" si="43"/>
        <v>48.252331894557479</v>
      </c>
      <c r="U114" s="4">
        <f t="shared" si="43"/>
        <v>57.121148361915417</v>
      </c>
      <c r="V114" s="4">
        <f t="shared" si="43"/>
        <v>65.766131235768768</v>
      </c>
      <c r="W114" s="4">
        <f t="shared" si="43"/>
        <v>73.136814647688695</v>
      </c>
      <c r="X114" s="4">
        <f t="shared" si="43"/>
        <v>79.351164794569229</v>
      </c>
      <c r="Y114" s="4">
        <f t="shared" si="43"/>
        <v>84.553054091188628</v>
      </c>
      <c r="Z114" s="4">
        <f t="shared" si="43"/>
        <v>90.165925407930047</v>
      </c>
      <c r="AA114" s="4">
        <f t="shared" si="43"/>
        <v>92.359787623680575</v>
      </c>
      <c r="AB114" s="4">
        <f t="shared" si="43"/>
        <v>93.375168740844472</v>
      </c>
      <c r="AC114" s="4">
        <f t="shared" si="43"/>
        <v>94.074319305802206</v>
      </c>
      <c r="AD114" s="4">
        <f t="shared" si="43"/>
        <v>93.945164164837806</v>
      </c>
      <c r="AE114" s="4">
        <f t="shared" si="43"/>
        <v>92.130317130089708</v>
      </c>
      <c r="AF114" s="4">
        <f t="shared" si="43"/>
        <v>88.724413220240848</v>
      </c>
      <c r="AG114" s="4">
        <f t="shared" si="43"/>
        <v>87.093099473255918</v>
      </c>
      <c r="AH114" s="4">
        <f t="shared" si="43"/>
        <v>83.623374236057955</v>
      </c>
      <c r="AJ114" s="4">
        <f t="shared" si="44"/>
        <v>-2.9247318945574818</v>
      </c>
      <c r="AK114" s="4">
        <f t="shared" si="44"/>
        <v>-0.52464836191541764</v>
      </c>
      <c r="AL114" s="4">
        <f t="shared" si="44"/>
        <v>-1.783631235768766</v>
      </c>
      <c r="AM114" s="4">
        <f t="shared" si="44"/>
        <v>-0.57581464768868784</v>
      </c>
      <c r="AN114" s="4">
        <f t="shared" si="44"/>
        <v>0.10483520543077418</v>
      </c>
      <c r="AO114" s="4">
        <f t="shared" si="44"/>
        <v>-1.1850540911886327</v>
      </c>
      <c r="AP114" s="4">
        <f t="shared" si="44"/>
        <v>-1.5769254079300481</v>
      </c>
      <c r="AQ114" s="4">
        <f t="shared" si="44"/>
        <v>-0.41378762368057664</v>
      </c>
      <c r="AR114" s="4">
        <f t="shared" si="44"/>
        <v>-0.50016874084447238</v>
      </c>
      <c r="AS114" s="4">
        <f t="shared" si="44"/>
        <v>-1.2703193058022038</v>
      </c>
      <c r="AT114" s="4">
        <f t="shared" si="44"/>
        <v>-1.6951641648378057</v>
      </c>
      <c r="AU114" s="4">
        <f t="shared" si="44"/>
        <v>-1.6303171300897077</v>
      </c>
      <c r="AV114" s="4">
        <f t="shared" si="44"/>
        <v>-4.1354132202408493</v>
      </c>
      <c r="AW114" s="4">
        <f t="shared" si="44"/>
        <v>-5.0750994732559178</v>
      </c>
      <c r="AX114" s="4">
        <f t="shared" si="44"/>
        <v>-3.7663742360579562</v>
      </c>
      <c r="AZ114" s="2">
        <f t="shared" si="45"/>
        <v>47.609388001564753</v>
      </c>
      <c r="BA114" s="2">
        <f t="shared" si="45"/>
        <v>57.035197406073664</v>
      </c>
      <c r="BB114" s="2">
        <f t="shared" si="45"/>
        <v>65.6660586950876</v>
      </c>
      <c r="BC114" s="2">
        <f t="shared" si="45"/>
        <v>73.135465216086544</v>
      </c>
      <c r="BD114" s="2">
        <f t="shared" si="45"/>
        <v>79.348418785558607</v>
      </c>
      <c r="BE114" s="2">
        <f t="shared" si="45"/>
        <v>84.54849407979026</v>
      </c>
      <c r="BF114" s="2">
        <f t="shared" si="45"/>
        <v>90.158195913794813</v>
      </c>
      <c r="BG114" s="2">
        <f t="shared" si="45"/>
        <v>92.35932548179035</v>
      </c>
      <c r="BH114" s="2">
        <f t="shared" si="45"/>
        <v>93.37507505545787</v>
      </c>
      <c r="BI114" s="2">
        <f t="shared" si="45"/>
        <v>94.073174265835291</v>
      </c>
      <c r="BJ114" s="2">
        <f t="shared" si="45"/>
        <v>93.936792083625903</v>
      </c>
      <c r="BK114" s="2">
        <f t="shared" si="45"/>
        <v>92.041086313773462</v>
      </c>
      <c r="BL114" s="2">
        <f t="shared" si="45"/>
        <v>86.852665714621253</v>
      </c>
      <c r="BM114" s="2">
        <f t="shared" si="45"/>
        <v>82.693327875580934</v>
      </c>
      <c r="BN114" s="2">
        <f t="shared" si="45"/>
        <v>79.336025570413909</v>
      </c>
      <c r="BP114" s="2" t="str">
        <f t="shared" si="46"/>
        <v/>
      </c>
      <c r="BQ114" s="2">
        <f t="shared" si="46"/>
        <v>56.596499999999999</v>
      </c>
      <c r="BR114" s="2">
        <f t="shared" si="46"/>
        <v>63.982500000000002</v>
      </c>
      <c r="BS114" s="2">
        <f t="shared" si="46"/>
        <v>72.561000000000007</v>
      </c>
      <c r="BT114" s="2">
        <f t="shared" si="46"/>
        <v>79.456000000000003</v>
      </c>
      <c r="BU114" s="2">
        <f t="shared" si="46"/>
        <v>83.367999999999995</v>
      </c>
      <c r="BV114" s="2">
        <f t="shared" si="46"/>
        <v>88.588999999999999</v>
      </c>
      <c r="BW114" s="2">
        <f t="shared" si="46"/>
        <v>91.945999999999998</v>
      </c>
      <c r="BX114" s="2">
        <f t="shared" si="46"/>
        <v>92.875</v>
      </c>
      <c r="BY114" s="2">
        <f t="shared" si="46"/>
        <v>92.804000000000002</v>
      </c>
      <c r="BZ114" s="2">
        <f t="shared" si="46"/>
        <v>92.25</v>
      </c>
      <c r="CA114" s="2">
        <f t="shared" si="46"/>
        <v>90.5</v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50.211734615048613</v>
      </c>
      <c r="CW114" s="2">
        <f t="shared" si="48"/>
        <v>58.391662669357039</v>
      </c>
      <c r="CX114" s="2">
        <f t="shared" si="48"/>
        <v>65.830700705396964</v>
      </c>
      <c r="CY114" s="2">
        <f t="shared" si="48"/>
        <v>73.026165341293634</v>
      </c>
      <c r="CZ114" s="2">
        <f t="shared" si="48"/>
        <v>79.434223621546892</v>
      </c>
      <c r="DA114" s="2">
        <f t="shared" si="48"/>
        <v>84.708811224983094</v>
      </c>
      <c r="DB114" s="2">
        <f t="shared" si="48"/>
        <v>90.078160999294667</v>
      </c>
      <c r="DC114" s="2">
        <f t="shared" si="48"/>
        <v>92.184897965813676</v>
      </c>
      <c r="DD114" s="2">
        <f t="shared" si="48"/>
        <v>93.489368639650735</v>
      </c>
      <c r="DE114" s="2">
        <f t="shared" si="48"/>
        <v>94.398663808678123</v>
      </c>
      <c r="DF114" s="2">
        <f t="shared" si="48"/>
        <v>94.194880531562305</v>
      </c>
      <c r="DG114" s="2">
        <f t="shared" si="48"/>
        <v>92.243981750977625</v>
      </c>
      <c r="DH114" s="2">
        <f t="shared" si="48"/>
        <v>87.368931194707699</v>
      </c>
      <c r="DI114" s="2">
        <f t="shared" si="48"/>
        <v>83.380398102224461</v>
      </c>
      <c r="DJ114" s="2">
        <f t="shared" si="48"/>
        <v>79.769639721667446</v>
      </c>
      <c r="DL114" s="2">
        <f t="shared" si="49"/>
        <v>44.639467560025963</v>
      </c>
      <c r="DM114" s="2">
        <f t="shared" si="49"/>
        <v>55.316826011869495</v>
      </c>
      <c r="DN114" s="2">
        <f t="shared" si="49"/>
        <v>65.421083357805941</v>
      </c>
      <c r="DO114" s="2">
        <f t="shared" si="49"/>
        <v>73.272165311143482</v>
      </c>
      <c r="DP114" s="2">
        <f t="shared" si="49"/>
        <v>79.228470538701487</v>
      </c>
      <c r="DQ114" s="2">
        <f t="shared" si="49"/>
        <v>84.316868737781633</v>
      </c>
      <c r="DR114" s="2">
        <f t="shared" si="49"/>
        <v>90.279611298069398</v>
      </c>
      <c r="DS114" s="2">
        <f t="shared" si="49"/>
        <v>92.587959561343396</v>
      </c>
      <c r="DT114" s="2">
        <f t="shared" si="49"/>
        <v>93.244869179203519</v>
      </c>
      <c r="DU114" s="2">
        <f t="shared" si="49"/>
        <v>93.671453746766701</v>
      </c>
      <c r="DV114" s="2">
        <f t="shared" si="49"/>
        <v>93.576629428672646</v>
      </c>
      <c r="DW114" s="2">
        <f t="shared" si="49"/>
        <v>91.703716494845366</v>
      </c>
      <c r="DX114" s="2">
        <f t="shared" si="49"/>
        <v>85.761294152945723</v>
      </c>
      <c r="DY114" s="2">
        <f t="shared" si="49"/>
        <v>81.213415022230919</v>
      </c>
      <c r="DZ114" s="2">
        <f t="shared" si="49"/>
        <v>78.380520015945905</v>
      </c>
      <c r="EB114" s="2">
        <f t="shared" si="50"/>
        <v>0.46701756893331231</v>
      </c>
      <c r="EC114" s="2">
        <f t="shared" si="50"/>
        <v>0.44115034858201235</v>
      </c>
      <c r="ED114" s="2">
        <f t="shared" si="50"/>
        <v>0.40194100976833946</v>
      </c>
      <c r="EE114" s="2">
        <f t="shared" si="50"/>
        <v>0.44430848857265282</v>
      </c>
      <c r="EF114" s="2">
        <f t="shared" si="50"/>
        <v>0.41702819127502855</v>
      </c>
      <c r="EG114" s="2">
        <f t="shared" si="50"/>
        <v>0.40903232088343577</v>
      </c>
      <c r="EH114" s="2">
        <f t="shared" si="50"/>
        <v>0.39729360039145489</v>
      </c>
      <c r="EI114" s="2">
        <f t="shared" si="50"/>
        <v>0.43275647670532696</v>
      </c>
      <c r="EJ114" s="2">
        <f t="shared" si="50"/>
        <v>0.46745945362744279</v>
      </c>
      <c r="EK114" s="2">
        <f t="shared" si="50"/>
        <v>0.44758668765844822</v>
      </c>
      <c r="EL114" s="2">
        <f t="shared" si="50"/>
        <v>0.41744923176057697</v>
      </c>
      <c r="EM114" s="2">
        <f t="shared" si="50"/>
        <v>0.3755478163757523</v>
      </c>
      <c r="EN114" s="2">
        <f t="shared" si="50"/>
        <v>0.32113310820496582</v>
      </c>
      <c r="EO114" s="2">
        <f t="shared" si="50"/>
        <v>0.31706303246519618</v>
      </c>
      <c r="EP114" s="2">
        <f t="shared" si="50"/>
        <v>0.31215031322897863</v>
      </c>
    </row>
    <row r="115" spans="2:146" x14ac:dyDescent="0.25">
      <c r="B115" s="2">
        <v>93</v>
      </c>
      <c r="C115" s="49">
        <v>45.7241</v>
      </c>
      <c r="D115" s="49">
        <v>56.263199999999998</v>
      </c>
      <c r="E115" s="49">
        <v>64.736800000000002</v>
      </c>
      <c r="F115" s="49">
        <v>71.736999999999995</v>
      </c>
      <c r="G115" s="49">
        <v>78.632000000000005</v>
      </c>
      <c r="H115" s="49">
        <v>83.93</v>
      </c>
      <c r="I115" s="49">
        <v>87.481999999999999</v>
      </c>
      <c r="J115" s="49">
        <v>91.588999999999999</v>
      </c>
      <c r="K115" s="49">
        <v>92.018000000000001</v>
      </c>
      <c r="L115" s="49">
        <v>92.588999999999999</v>
      </c>
      <c r="M115" s="49">
        <v>93.481999999999999</v>
      </c>
      <c r="N115" s="49">
        <v>91.25</v>
      </c>
      <c r="O115" s="49">
        <v>86.356999999999999</v>
      </c>
      <c r="P115" s="49">
        <v>82.070999999999998</v>
      </c>
      <c r="Q115" s="49">
        <v>79.411000000000001</v>
      </c>
      <c r="T115" s="4">
        <f t="shared" si="43"/>
        <v>47.774434210072549</v>
      </c>
      <c r="U115" s="4">
        <f t="shared" si="43"/>
        <v>56.982408974141094</v>
      </c>
      <c r="V115" s="4">
        <f t="shared" si="43"/>
        <v>65.645664896148247</v>
      </c>
      <c r="W115" s="4">
        <f t="shared" si="43"/>
        <v>73.081603790070872</v>
      </c>
      <c r="X115" s="4">
        <f t="shared" si="43"/>
        <v>79.283324692095775</v>
      </c>
      <c r="Y115" s="4">
        <f t="shared" si="43"/>
        <v>84.480196686986631</v>
      </c>
      <c r="Z115" s="4">
        <f t="shared" si="43"/>
        <v>90.105488270584786</v>
      </c>
      <c r="AA115" s="4">
        <f t="shared" si="43"/>
        <v>92.295658160977709</v>
      </c>
      <c r="AB115" s="4">
        <f t="shared" si="43"/>
        <v>93.287407778811911</v>
      </c>
      <c r="AC115" s="4">
        <f t="shared" si="43"/>
        <v>93.969679087039125</v>
      </c>
      <c r="AD115" s="4">
        <f t="shared" si="43"/>
        <v>93.843846750787705</v>
      </c>
      <c r="AE115" s="4">
        <f t="shared" si="43"/>
        <v>91.971963672290769</v>
      </c>
      <c r="AF115" s="4">
        <f t="shared" si="43"/>
        <v>87.499099422433559</v>
      </c>
      <c r="AG115" s="4">
        <f t="shared" si="43"/>
        <v>84.603930850081539</v>
      </c>
      <c r="AH115" s="4">
        <f t="shared" si="43"/>
        <v>81.221196890291864</v>
      </c>
      <c r="AJ115" s="4">
        <f t="shared" si="44"/>
        <v>-2.050334210072549</v>
      </c>
      <c r="AK115" s="4">
        <f t="shared" si="44"/>
        <v>-0.71920897414109675</v>
      </c>
      <c r="AL115" s="4">
        <f t="shared" si="44"/>
        <v>-0.90886489614824484</v>
      </c>
      <c r="AM115" s="4">
        <f t="shared" si="44"/>
        <v>-1.3446037900708774</v>
      </c>
      <c r="AN115" s="4">
        <f t="shared" si="44"/>
        <v>-0.65132469209576982</v>
      </c>
      <c r="AO115" s="4">
        <f t="shared" si="44"/>
        <v>-0.55019668698662372</v>
      </c>
      <c r="AP115" s="4">
        <f t="shared" si="44"/>
        <v>-2.6234882705847866</v>
      </c>
      <c r="AQ115" s="4">
        <f t="shared" si="44"/>
        <v>-0.70665816097771028</v>
      </c>
      <c r="AR115" s="4">
        <f t="shared" si="44"/>
        <v>-1.2694077788119102</v>
      </c>
      <c r="AS115" s="4">
        <f t="shared" si="44"/>
        <v>-1.3806790870391268</v>
      </c>
      <c r="AT115" s="4">
        <f t="shared" si="44"/>
        <v>-0.36184675078770567</v>
      </c>
      <c r="AU115" s="4">
        <f t="shared" si="44"/>
        <v>-0.72196367229076941</v>
      </c>
      <c r="AV115" s="4">
        <f t="shared" si="44"/>
        <v>-1.1420994224335601</v>
      </c>
      <c r="AW115" s="4">
        <f t="shared" si="44"/>
        <v>-2.5329308500815415</v>
      </c>
      <c r="AX115" s="4">
        <f t="shared" si="44"/>
        <v>-1.8101968902918628</v>
      </c>
      <c r="AZ115" s="2">
        <f t="shared" si="45"/>
        <v>47.49854846494992</v>
      </c>
      <c r="BA115" s="2">
        <f t="shared" si="45"/>
        <v>56.947706359678222</v>
      </c>
      <c r="BB115" s="2">
        <f t="shared" si="45"/>
        <v>65.610066935642593</v>
      </c>
      <c r="BC115" s="2">
        <f t="shared" si="45"/>
        <v>73.081305113930554</v>
      </c>
      <c r="BD115" s="2">
        <f t="shared" si="45"/>
        <v>79.282727215569565</v>
      </c>
      <c r="BE115" s="2">
        <f t="shared" si="45"/>
        <v>84.479196992240702</v>
      </c>
      <c r="BF115" s="2">
        <f t="shared" si="45"/>
        <v>90.103765287925683</v>
      </c>
      <c r="BG115" s="2">
        <f t="shared" si="45"/>
        <v>92.295576344395016</v>
      </c>
      <c r="BH115" s="2">
        <f t="shared" si="45"/>
        <v>93.287369634598392</v>
      </c>
      <c r="BI115" s="2">
        <f t="shared" si="45"/>
        <v>93.969387387944195</v>
      </c>
      <c r="BJ115" s="2">
        <f t="shared" si="45"/>
        <v>93.84176033814586</v>
      </c>
      <c r="BK115" s="2">
        <f t="shared" si="45"/>
        <v>91.945239438476193</v>
      </c>
      <c r="BL115" s="2">
        <f t="shared" si="45"/>
        <v>86.720394676551152</v>
      </c>
      <c r="BM115" s="2">
        <f t="shared" si="45"/>
        <v>82.536263837247844</v>
      </c>
      <c r="BN115" s="2">
        <f t="shared" si="45"/>
        <v>79.193727368983389</v>
      </c>
      <c r="BP115" s="2">
        <f t="shared" si="46"/>
        <v>45.7241</v>
      </c>
      <c r="BQ115" s="2" t="str">
        <f t="shared" si="46"/>
        <v/>
      </c>
      <c r="BR115" s="2">
        <f t="shared" si="46"/>
        <v>64.736800000000002</v>
      </c>
      <c r="BS115" s="2">
        <f t="shared" si="46"/>
        <v>71.736999999999995</v>
      </c>
      <c r="BT115" s="2">
        <f t="shared" si="46"/>
        <v>78.632000000000005</v>
      </c>
      <c r="BU115" s="2">
        <f t="shared" si="46"/>
        <v>83.93</v>
      </c>
      <c r="BV115" s="2">
        <f t="shared" si="46"/>
        <v>87.481999999999999</v>
      </c>
      <c r="BW115" s="2">
        <f t="shared" si="46"/>
        <v>91.588999999999999</v>
      </c>
      <c r="BX115" s="2" t="str">
        <f t="shared" si="46"/>
        <v/>
      </c>
      <c r="BY115" s="2">
        <f t="shared" si="46"/>
        <v>92.588999999999999</v>
      </c>
      <c r="BZ115" s="2">
        <f t="shared" si="46"/>
        <v>93.481999999999999</v>
      </c>
      <c r="CA115" s="2">
        <f t="shared" si="46"/>
        <v>91.25</v>
      </c>
      <c r="CB115" s="2">
        <f t="shared" si="46"/>
        <v>86.356999999999999</v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>
        <f t="shared" si="47"/>
        <v>56.263199999999998</v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>
        <f t="shared" si="47"/>
        <v>92.018000000000001</v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50.238154611226399</v>
      </c>
      <c r="CW115" s="2">
        <f t="shared" si="48"/>
        <v>58.384390049367653</v>
      </c>
      <c r="CX115" s="2">
        <f t="shared" si="48"/>
        <v>65.805037320822535</v>
      </c>
      <c r="CY115" s="2">
        <f t="shared" si="48"/>
        <v>72.9851655467466</v>
      </c>
      <c r="CZ115" s="2">
        <f t="shared" si="48"/>
        <v>79.383292065864097</v>
      </c>
      <c r="DA115" s="2">
        <f t="shared" si="48"/>
        <v>84.653579981630102</v>
      </c>
      <c r="DB115" s="2">
        <f t="shared" si="48"/>
        <v>90.046484614717428</v>
      </c>
      <c r="DC115" s="2">
        <f t="shared" si="48"/>
        <v>92.132805102958812</v>
      </c>
      <c r="DD115" s="2">
        <f t="shared" si="48"/>
        <v>93.437803088348176</v>
      </c>
      <c r="DE115" s="2">
        <f t="shared" si="48"/>
        <v>94.347023133269019</v>
      </c>
      <c r="DF115" s="2">
        <f t="shared" si="48"/>
        <v>94.148758518748522</v>
      </c>
      <c r="DG115" s="2">
        <f t="shared" si="48"/>
        <v>92.182549894648488</v>
      </c>
      <c r="DH115" s="2">
        <f t="shared" si="48"/>
        <v>87.281821500763172</v>
      </c>
      <c r="DI115" s="2">
        <f t="shared" si="48"/>
        <v>83.278595868848555</v>
      </c>
      <c r="DJ115" s="2">
        <f t="shared" si="48"/>
        <v>79.658731232665957</v>
      </c>
      <c r="DL115" s="2">
        <f t="shared" si="49"/>
        <v>44.647085032446469</v>
      </c>
      <c r="DM115" s="2">
        <f t="shared" si="49"/>
        <v>55.287853775227155</v>
      </c>
      <c r="DN115" s="2">
        <f t="shared" si="49"/>
        <v>65.345490992051438</v>
      </c>
      <c r="DO115" s="2">
        <f t="shared" si="49"/>
        <v>73.190965889917919</v>
      </c>
      <c r="DP115" s="2">
        <f t="shared" si="49"/>
        <v>79.154515311273386</v>
      </c>
      <c r="DQ115" s="2">
        <f t="shared" si="49"/>
        <v>84.249418052436951</v>
      </c>
      <c r="DR115" s="2">
        <f t="shared" si="49"/>
        <v>90.183015849236853</v>
      </c>
      <c r="DS115" s="2">
        <f t="shared" si="49"/>
        <v>92.490158784555646</v>
      </c>
      <c r="DT115" s="2">
        <f t="shared" si="49"/>
        <v>93.13107172887463</v>
      </c>
      <c r="DU115" s="2">
        <f t="shared" si="49"/>
        <v>93.544317764002415</v>
      </c>
      <c r="DV115" s="2">
        <f t="shared" si="49"/>
        <v>93.451040092911882</v>
      </c>
      <c r="DW115" s="2">
        <f t="shared" si="49"/>
        <v>91.585365147988043</v>
      </c>
      <c r="DX115" s="2">
        <f t="shared" si="49"/>
        <v>85.637982411433796</v>
      </c>
      <c r="DY115" s="2">
        <f t="shared" si="49"/>
        <v>81.078009712389886</v>
      </c>
      <c r="DZ115" s="2">
        <f t="shared" si="49"/>
        <v>78.25921225378967</v>
      </c>
      <c r="EB115" s="2">
        <f t="shared" si="50"/>
        <v>0.48999679000137047</v>
      </c>
      <c r="EC115" s="2">
        <f t="shared" si="50"/>
        <v>0.46396475367891865</v>
      </c>
      <c r="ED115" s="2">
        <f t="shared" si="50"/>
        <v>0.4242670933773367</v>
      </c>
      <c r="EE115" s="2">
        <f t="shared" si="50"/>
        <v>0.46714969325352673</v>
      </c>
      <c r="EF115" s="2">
        <f t="shared" si="50"/>
        <v>0.43957634801856171</v>
      </c>
      <c r="EG115" s="2">
        <f t="shared" si="50"/>
        <v>0.43146812402031387</v>
      </c>
      <c r="EH115" s="2">
        <f t="shared" si="50"/>
        <v>0.41954263000593622</v>
      </c>
      <c r="EI115" s="2">
        <f t="shared" si="50"/>
        <v>0.45549059606402936</v>
      </c>
      <c r="EJ115" s="2">
        <f t="shared" si="50"/>
        <v>0.49044041016212764</v>
      </c>
      <c r="EK115" s="2">
        <f t="shared" si="50"/>
        <v>0.47045374278466301</v>
      </c>
      <c r="EL115" s="2">
        <f t="shared" si="50"/>
        <v>0.44000297144873207</v>
      </c>
      <c r="EM115" s="2">
        <f t="shared" si="50"/>
        <v>0.39738197852401924</v>
      </c>
      <c r="EN115" s="2">
        <f t="shared" si="50"/>
        <v>0.34153392984532749</v>
      </c>
      <c r="EO115" s="2">
        <f t="shared" si="50"/>
        <v>0.33733377328671094</v>
      </c>
      <c r="EP115" s="2">
        <f t="shared" si="50"/>
        <v>0.33225977689558212</v>
      </c>
    </row>
    <row r="116" spans="2:146" x14ac:dyDescent="0.25">
      <c r="B116" s="2">
        <v>94</v>
      </c>
      <c r="C116" s="49">
        <v>46.5</v>
      </c>
      <c r="D116" s="49">
        <v>56.0351</v>
      </c>
      <c r="E116" s="49">
        <v>63.491199999999999</v>
      </c>
      <c r="F116" s="49">
        <v>73.298000000000002</v>
      </c>
      <c r="G116" s="49">
        <v>79.069999999999993</v>
      </c>
      <c r="H116" s="49">
        <v>83.912000000000006</v>
      </c>
      <c r="I116" s="49">
        <v>89.195999999999998</v>
      </c>
      <c r="J116" s="49">
        <v>89.804000000000002</v>
      </c>
      <c r="K116" s="49">
        <v>92.893000000000001</v>
      </c>
      <c r="L116" s="49">
        <v>93.161000000000001</v>
      </c>
      <c r="M116" s="49">
        <v>92.304000000000002</v>
      </c>
      <c r="N116" s="49">
        <v>90.375</v>
      </c>
      <c r="O116" s="49">
        <v>86.106999999999999</v>
      </c>
      <c r="P116" s="49">
        <v>81.554000000000002</v>
      </c>
      <c r="Q116" s="49">
        <v>78.320999999999998</v>
      </c>
      <c r="T116" s="4">
        <f t="shared" si="43"/>
        <v>47.496131978068128</v>
      </c>
      <c r="U116" s="4">
        <f t="shared" si="43"/>
        <v>56.877104125759644</v>
      </c>
      <c r="V116" s="4">
        <f t="shared" si="43"/>
        <v>65.563423820055689</v>
      </c>
      <c r="W116" s="4">
        <f t="shared" si="43"/>
        <v>73.02541530319283</v>
      </c>
      <c r="X116" s="4">
        <f t="shared" si="43"/>
        <v>79.216077522389227</v>
      </c>
      <c r="Y116" s="4">
        <f t="shared" si="43"/>
        <v>84.409432847970422</v>
      </c>
      <c r="Z116" s="4">
        <f t="shared" si="43"/>
        <v>90.046821775807103</v>
      </c>
      <c r="AA116" s="4">
        <f t="shared" si="43"/>
        <v>92.229837325299073</v>
      </c>
      <c r="AB116" s="4">
        <f t="shared" si="43"/>
        <v>93.196903276660123</v>
      </c>
      <c r="AC116" s="4">
        <f t="shared" si="43"/>
        <v>93.86230645445788</v>
      </c>
      <c r="AD116" s="4">
        <f t="shared" si="43"/>
        <v>93.74345115773626</v>
      </c>
      <c r="AE116" s="4">
        <f t="shared" si="43"/>
        <v>91.853892511869446</v>
      </c>
      <c r="AF116" s="4">
        <f t="shared" si="43"/>
        <v>86.88102890696247</v>
      </c>
      <c r="AG116" s="4">
        <f t="shared" si="43"/>
        <v>83.265231669871895</v>
      </c>
      <c r="AH116" s="4">
        <f t="shared" si="43"/>
        <v>79.928875908818526</v>
      </c>
      <c r="AJ116" s="4">
        <f t="shared" si="44"/>
        <v>-0.99613197806812792</v>
      </c>
      <c r="AK116" s="4">
        <f t="shared" si="44"/>
        <v>-0.84200412575964378</v>
      </c>
      <c r="AL116" s="4">
        <f t="shared" si="44"/>
        <v>-2.0722238200556902</v>
      </c>
      <c r="AM116" s="4">
        <f t="shared" si="44"/>
        <v>0.27258469680717212</v>
      </c>
      <c r="AN116" s="4">
        <f t="shared" si="44"/>
        <v>-0.1460775223892341</v>
      </c>
      <c r="AO116" s="4">
        <f t="shared" si="44"/>
        <v>-0.49743284797041554</v>
      </c>
      <c r="AP116" s="4">
        <f t="shared" si="44"/>
        <v>-0.8508217758071055</v>
      </c>
      <c r="AQ116" s="4">
        <f t="shared" si="44"/>
        <v>-2.4258373252990708</v>
      </c>
      <c r="AR116" s="4">
        <f t="shared" si="44"/>
        <v>-0.3039032766601224</v>
      </c>
      <c r="AS116" s="4">
        <f t="shared" si="44"/>
        <v>-0.7013064544578782</v>
      </c>
      <c r="AT116" s="4">
        <f t="shared" si="44"/>
        <v>-1.4394511577362579</v>
      </c>
      <c r="AU116" s="4">
        <f t="shared" si="44"/>
        <v>-1.4788925118694465</v>
      </c>
      <c r="AV116" s="4">
        <f t="shared" si="44"/>
        <v>-0.77402890696247084</v>
      </c>
      <c r="AW116" s="4">
        <f t="shared" si="44"/>
        <v>-1.7112316698718928</v>
      </c>
      <c r="AX116" s="4">
        <f t="shared" si="44"/>
        <v>-1.6078759088185279</v>
      </c>
      <c r="AZ116" s="2">
        <f t="shared" si="45"/>
        <v>47.386607204544234</v>
      </c>
      <c r="BA116" s="2">
        <f t="shared" si="45"/>
        <v>56.858751721322129</v>
      </c>
      <c r="BB116" s="2">
        <f t="shared" si="45"/>
        <v>65.551686056634139</v>
      </c>
      <c r="BC116" s="2">
        <f t="shared" si="45"/>
        <v>73.025331538144684</v>
      </c>
      <c r="BD116" s="2">
        <f t="shared" si="45"/>
        <v>79.215933859711285</v>
      </c>
      <c r="BE116" s="2">
        <f t="shared" si="45"/>
        <v>84.409233002067324</v>
      </c>
      <c r="BF116" s="2">
        <f t="shared" si="45"/>
        <v>90.046469663049066</v>
      </c>
      <c r="BG116" s="2">
        <f t="shared" si="45"/>
        <v>92.229807235796429</v>
      </c>
      <c r="BH116" s="2">
        <f t="shared" si="45"/>
        <v>93.196788982762783</v>
      </c>
      <c r="BI116" s="2">
        <f t="shared" si="45"/>
        <v>93.862038280733543</v>
      </c>
      <c r="BJ116" s="2">
        <f t="shared" si="45"/>
        <v>93.742949362006783</v>
      </c>
      <c r="BK116" s="2">
        <f t="shared" si="45"/>
        <v>91.846634634481688</v>
      </c>
      <c r="BL116" s="2">
        <f t="shared" si="45"/>
        <v>86.585631962006886</v>
      </c>
      <c r="BM116" s="2">
        <f t="shared" si="45"/>
        <v>82.376460787732029</v>
      </c>
      <c r="BN116" s="2">
        <f t="shared" si="45"/>
        <v>79.050121744174092</v>
      </c>
      <c r="BP116" s="2" t="str">
        <f t="shared" si="46"/>
        <v/>
      </c>
      <c r="BQ116" s="2" t="str">
        <f t="shared" si="46"/>
        <v/>
      </c>
      <c r="BR116" s="2">
        <f t="shared" si="46"/>
        <v>63.491199999999999</v>
      </c>
      <c r="BS116" s="2">
        <f t="shared" si="46"/>
        <v>73.298000000000002</v>
      </c>
      <c r="BT116" s="2">
        <f t="shared" si="46"/>
        <v>79.069999999999993</v>
      </c>
      <c r="BU116" s="2">
        <f t="shared" si="46"/>
        <v>83.912000000000006</v>
      </c>
      <c r="BV116" s="2">
        <f t="shared" si="46"/>
        <v>89.195999999999998</v>
      </c>
      <c r="BW116" s="2">
        <f t="shared" si="46"/>
        <v>89.804000000000002</v>
      </c>
      <c r="BX116" s="2" t="str">
        <f t="shared" si="46"/>
        <v/>
      </c>
      <c r="BY116" s="2" t="str">
        <f t="shared" si="46"/>
        <v/>
      </c>
      <c r="BZ116" s="2">
        <f t="shared" si="46"/>
        <v>92.304000000000002</v>
      </c>
      <c r="CA116" s="2">
        <f t="shared" si="46"/>
        <v>90.375</v>
      </c>
      <c r="CB116" s="2">
        <f t="shared" si="46"/>
        <v>86.106999999999999</v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>
        <f t="shared" si="47"/>
        <v>56.0351</v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>
        <f t="shared" si="47"/>
        <v>92.893000000000001</v>
      </c>
      <c r="CO116" s="2">
        <f t="shared" si="47"/>
        <v>93.161000000000001</v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50.264574607404185</v>
      </c>
      <c r="CW116" s="2">
        <f t="shared" si="48"/>
        <v>58.377117429378266</v>
      </c>
      <c r="CX116" s="2">
        <f t="shared" si="48"/>
        <v>65.779373936248106</v>
      </c>
      <c r="CY116" s="2">
        <f t="shared" si="48"/>
        <v>72.944165752199567</v>
      </c>
      <c r="CZ116" s="2">
        <f t="shared" si="48"/>
        <v>79.332360510181289</v>
      </c>
      <c r="DA116" s="2">
        <f t="shared" si="48"/>
        <v>84.59834873827711</v>
      </c>
      <c r="DB116" s="2">
        <f t="shared" si="48"/>
        <v>90.014808230140176</v>
      </c>
      <c r="DC116" s="2">
        <f t="shared" si="48"/>
        <v>92.080712240103963</v>
      </c>
      <c r="DD116" s="2">
        <f t="shared" si="48"/>
        <v>93.386237537045631</v>
      </c>
      <c r="DE116" s="2">
        <f t="shared" si="48"/>
        <v>94.295382457859901</v>
      </c>
      <c r="DF116" s="2">
        <f t="shared" si="48"/>
        <v>94.102636505934754</v>
      </c>
      <c r="DG116" s="2">
        <f t="shared" si="48"/>
        <v>92.121118038319366</v>
      </c>
      <c r="DH116" s="2">
        <f t="shared" si="48"/>
        <v>87.19471180681866</v>
      </c>
      <c r="DI116" s="2">
        <f t="shared" si="48"/>
        <v>83.176793635472663</v>
      </c>
      <c r="DJ116" s="2">
        <f t="shared" si="48"/>
        <v>79.547822743664469</v>
      </c>
      <c r="DL116" s="2">
        <f t="shared" si="49"/>
        <v>44.654702504866975</v>
      </c>
      <c r="DM116" s="2">
        <f t="shared" si="49"/>
        <v>55.258881538584809</v>
      </c>
      <c r="DN116" s="2">
        <f t="shared" si="49"/>
        <v>65.269898626296936</v>
      </c>
      <c r="DO116" s="2">
        <f t="shared" si="49"/>
        <v>73.109766468692371</v>
      </c>
      <c r="DP116" s="2">
        <f t="shared" si="49"/>
        <v>79.080560083845299</v>
      </c>
      <c r="DQ116" s="2">
        <f t="shared" si="49"/>
        <v>84.18196736709227</v>
      </c>
      <c r="DR116" s="2">
        <f t="shared" si="49"/>
        <v>90.086420400404322</v>
      </c>
      <c r="DS116" s="2">
        <f t="shared" si="49"/>
        <v>92.392358007767896</v>
      </c>
      <c r="DT116" s="2">
        <f t="shared" si="49"/>
        <v>93.017274278545756</v>
      </c>
      <c r="DU116" s="2">
        <f t="shared" si="49"/>
        <v>93.417181781238114</v>
      </c>
      <c r="DV116" s="2">
        <f t="shared" si="49"/>
        <v>93.325450757151117</v>
      </c>
      <c r="DW116" s="2">
        <f t="shared" si="49"/>
        <v>91.467013801130705</v>
      </c>
      <c r="DX116" s="2">
        <f t="shared" si="49"/>
        <v>85.514670669921884</v>
      </c>
      <c r="DY116" s="2">
        <f t="shared" si="49"/>
        <v>80.942604402548852</v>
      </c>
      <c r="DZ116" s="2">
        <f t="shared" si="49"/>
        <v>78.137904491633421</v>
      </c>
      <c r="EB116" s="2">
        <f t="shared" si="50"/>
        <v>0.51301836303154247</v>
      </c>
      <c r="EC116" s="2">
        <f t="shared" si="50"/>
        <v>0.48693099599651374</v>
      </c>
      <c r="ED116" s="2">
        <f t="shared" si="50"/>
        <v>0.44690660208005517</v>
      </c>
      <c r="EE116" s="2">
        <f t="shared" si="50"/>
        <v>0.49012943702233985</v>
      </c>
      <c r="EF116" s="2">
        <f t="shared" si="50"/>
        <v>0.46237670112064144</v>
      </c>
      <c r="EG116" s="2">
        <f t="shared" si="50"/>
        <v>0.45418875410216325</v>
      </c>
      <c r="EH116" s="2">
        <f t="shared" si="50"/>
        <v>0.44212363334479493</v>
      </c>
      <c r="EI116" s="2">
        <f t="shared" si="50"/>
        <v>0.47841174552143373</v>
      </c>
      <c r="EJ116" s="2">
        <f t="shared" si="50"/>
        <v>0.51346184184599408</v>
      </c>
      <c r="EK116" s="2">
        <f t="shared" si="50"/>
        <v>0.49344550586468483</v>
      </c>
      <c r="EL116" s="2">
        <f t="shared" si="50"/>
        <v>0.46280717896708029</v>
      </c>
      <c r="EM116" s="2">
        <f t="shared" si="50"/>
        <v>0.41963251150520481</v>
      </c>
      <c r="EN116" s="2">
        <f t="shared" si="50"/>
        <v>0.36253864946236947</v>
      </c>
      <c r="EO116" s="2">
        <f t="shared" si="50"/>
        <v>0.35822070751512342</v>
      </c>
      <c r="EP116" s="2">
        <f t="shared" si="50"/>
        <v>0.35299989823766503</v>
      </c>
    </row>
    <row r="117" spans="2:146" x14ac:dyDescent="0.25">
      <c r="B117" s="2">
        <v>95</v>
      </c>
      <c r="C117" s="49">
        <v>46.827599999999997</v>
      </c>
      <c r="D117" s="49">
        <v>55.877200000000002</v>
      </c>
      <c r="E117" s="49">
        <v>64.684200000000004</v>
      </c>
      <c r="F117" s="49">
        <v>71.930000000000007</v>
      </c>
      <c r="G117" s="49">
        <v>78.332999999999998</v>
      </c>
      <c r="H117" s="49">
        <v>84.14</v>
      </c>
      <c r="I117" s="49">
        <v>88.25</v>
      </c>
      <c r="J117" s="49">
        <v>91.536000000000001</v>
      </c>
      <c r="K117" s="49">
        <v>92.25</v>
      </c>
      <c r="L117" s="49">
        <v>92.018000000000001</v>
      </c>
      <c r="M117" s="49">
        <v>92.731999999999999</v>
      </c>
      <c r="N117" s="49">
        <v>90.375</v>
      </c>
      <c r="O117" s="49">
        <v>85.554000000000002</v>
      </c>
      <c r="P117" s="49">
        <v>81</v>
      </c>
      <c r="Q117" s="49">
        <v>77.5</v>
      </c>
      <c r="T117" s="4">
        <f t="shared" si="43"/>
        <v>47.314337807253253</v>
      </c>
      <c r="U117" s="4">
        <f t="shared" si="43"/>
        <v>56.786639805406537</v>
      </c>
      <c r="V117" s="4">
        <f t="shared" si="43"/>
        <v>65.494572295231535</v>
      </c>
      <c r="W117" s="4">
        <f t="shared" si="43"/>
        <v>72.967643823690381</v>
      </c>
      <c r="X117" s="4">
        <f t="shared" si="43"/>
        <v>79.14818674765668</v>
      </c>
      <c r="Y117" s="4">
        <f t="shared" si="43"/>
        <v>84.338684482441707</v>
      </c>
      <c r="Z117" s="4">
        <f t="shared" si="43"/>
        <v>89.986347670912707</v>
      </c>
      <c r="AA117" s="4">
        <f t="shared" si="43"/>
        <v>92.162055799368261</v>
      </c>
      <c r="AB117" s="4">
        <f t="shared" si="43"/>
        <v>93.103855151296713</v>
      </c>
      <c r="AC117" s="4">
        <f t="shared" si="43"/>
        <v>93.752014370288194</v>
      </c>
      <c r="AD117" s="4">
        <f t="shared" si="43"/>
        <v>93.640605136241533</v>
      </c>
      <c r="AE117" s="4">
        <f t="shared" si="43"/>
        <v>91.747052768865316</v>
      </c>
      <c r="AF117" s="4">
        <f t="shared" si="43"/>
        <v>86.550600068483106</v>
      </c>
      <c r="AG117" s="4">
        <f t="shared" si="43"/>
        <v>82.56342952743563</v>
      </c>
      <c r="AH117" s="4">
        <f t="shared" si="43"/>
        <v>79.254359147248564</v>
      </c>
      <c r="AJ117" s="4">
        <f t="shared" si="44"/>
        <v>-0.48673780725325599</v>
      </c>
      <c r="AK117" s="4">
        <f t="shared" si="44"/>
        <v>-0.90943980540653513</v>
      </c>
      <c r="AL117" s="4">
        <f t="shared" si="44"/>
        <v>-0.81037229523153087</v>
      </c>
      <c r="AM117" s="4">
        <f t="shared" si="44"/>
        <v>-1.0376438236903738</v>
      </c>
      <c r="AN117" s="4">
        <f t="shared" si="44"/>
        <v>-0.81518674765668209</v>
      </c>
      <c r="AO117" s="4">
        <f t="shared" si="44"/>
        <v>-0.19868448244170622</v>
      </c>
      <c r="AP117" s="4">
        <f t="shared" si="44"/>
        <v>-1.736347670912707</v>
      </c>
      <c r="AQ117" s="4">
        <f t="shared" si="44"/>
        <v>-0.62605579936825961</v>
      </c>
      <c r="AR117" s="4">
        <f t="shared" si="44"/>
        <v>-0.85385515129671319</v>
      </c>
      <c r="AS117" s="4">
        <f t="shared" si="44"/>
        <v>-1.7340143702881932</v>
      </c>
      <c r="AT117" s="4">
        <f t="shared" si="44"/>
        <v>-0.90860513624153327</v>
      </c>
      <c r="AU117" s="4">
        <f t="shared" si="44"/>
        <v>-1.3720527688653164</v>
      </c>
      <c r="AV117" s="4">
        <f t="shared" si="44"/>
        <v>-0.99660006848310445</v>
      </c>
      <c r="AW117" s="4">
        <f t="shared" si="44"/>
        <v>-1.5634295274356305</v>
      </c>
      <c r="AX117" s="4">
        <f t="shared" si="44"/>
        <v>-1.7543591472485645</v>
      </c>
      <c r="AZ117" s="2">
        <f t="shared" si="45"/>
        <v>47.274110369999548</v>
      </c>
      <c r="BA117" s="2">
        <f t="shared" si="45"/>
        <v>56.76862667571028</v>
      </c>
      <c r="BB117" s="2">
        <f t="shared" si="45"/>
        <v>65.490920059836213</v>
      </c>
      <c r="BC117" s="2">
        <f t="shared" si="45"/>
        <v>72.967515648728835</v>
      </c>
      <c r="BD117" s="2">
        <f t="shared" si="45"/>
        <v>79.148047061130853</v>
      </c>
      <c r="BE117" s="2">
        <f t="shared" si="45"/>
        <v>84.338631278219992</v>
      </c>
      <c r="BF117" s="2">
        <f t="shared" si="45"/>
        <v>89.986243781749465</v>
      </c>
      <c r="BG117" s="2">
        <f t="shared" si="45"/>
        <v>92.161967042847849</v>
      </c>
      <c r="BH117" s="2">
        <f t="shared" si="45"/>
        <v>93.103367564212945</v>
      </c>
      <c r="BI117" s="2">
        <f t="shared" si="45"/>
        <v>93.751191161353788</v>
      </c>
      <c r="BJ117" s="2">
        <f t="shared" si="45"/>
        <v>93.640379802711152</v>
      </c>
      <c r="BK117" s="2">
        <f t="shared" si="45"/>
        <v>91.745261061012471</v>
      </c>
      <c r="BL117" s="2">
        <f t="shared" si="45"/>
        <v>86.448424562729514</v>
      </c>
      <c r="BM117" s="2">
        <f t="shared" si="45"/>
        <v>82.214001460622484</v>
      </c>
      <c r="BN117" s="2">
        <f t="shared" si="45"/>
        <v>78.905276721888569</v>
      </c>
      <c r="BP117" s="2" t="str">
        <f t="shared" si="46"/>
        <v/>
      </c>
      <c r="BQ117" s="2" t="str">
        <f t="shared" si="46"/>
        <v/>
      </c>
      <c r="BR117" s="2">
        <f t="shared" si="46"/>
        <v>64.684200000000004</v>
      </c>
      <c r="BS117" s="2" t="str">
        <f t="shared" si="46"/>
        <v/>
      </c>
      <c r="BT117" s="2" t="str">
        <f t="shared" si="46"/>
        <v/>
      </c>
      <c r="BU117" s="2">
        <f t="shared" si="46"/>
        <v>84.14</v>
      </c>
      <c r="BV117" s="2">
        <f t="shared" si="46"/>
        <v>88.25</v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 t="str">
        <f t="shared" si="46"/>
        <v/>
      </c>
      <c r="CA117" s="2">
        <f t="shared" si="46"/>
        <v>90.375</v>
      </c>
      <c r="CB117" s="2">
        <f t="shared" si="46"/>
        <v>85.554000000000002</v>
      </c>
      <c r="CC117" s="2">
        <f t="shared" si="46"/>
        <v>81</v>
      </c>
      <c r="CD117" s="2">
        <f t="shared" si="46"/>
        <v>77.5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>
        <f t="shared" si="47"/>
        <v>71.930000000000007</v>
      </c>
      <c r="CJ117" s="2">
        <f t="shared" si="47"/>
        <v>78.332999999999998</v>
      </c>
      <c r="CK117" s="2" t="str">
        <f t="shared" si="47"/>
        <v/>
      </c>
      <c r="CL117" s="2" t="str">
        <f t="shared" si="47"/>
        <v/>
      </c>
      <c r="CM117" s="2">
        <f t="shared" si="47"/>
        <v>91.536000000000001</v>
      </c>
      <c r="CN117" s="2">
        <f t="shared" si="47"/>
        <v>92.25</v>
      </c>
      <c r="CO117" s="2">
        <f t="shared" si="47"/>
        <v>92.018000000000001</v>
      </c>
      <c r="CP117" s="2">
        <f t="shared" si="47"/>
        <v>92.731999999999999</v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50.290994603581971</v>
      </c>
      <c r="CW117" s="2">
        <f t="shared" si="48"/>
        <v>58.36984480938888</v>
      </c>
      <c r="CX117" s="2">
        <f t="shared" si="48"/>
        <v>65.753710551673663</v>
      </c>
      <c r="CY117" s="2">
        <f t="shared" si="48"/>
        <v>72.903165957652533</v>
      </c>
      <c r="CZ117" s="2">
        <f t="shared" si="48"/>
        <v>79.28142895449848</v>
      </c>
      <c r="DA117" s="2">
        <f t="shared" si="48"/>
        <v>84.543117494924118</v>
      </c>
      <c r="DB117" s="2">
        <f t="shared" si="48"/>
        <v>89.983131845562937</v>
      </c>
      <c r="DC117" s="2">
        <f t="shared" si="48"/>
        <v>92.0286193772491</v>
      </c>
      <c r="DD117" s="2">
        <f t="shared" si="48"/>
        <v>93.334671985743086</v>
      </c>
      <c r="DE117" s="2">
        <f t="shared" si="48"/>
        <v>94.243741782450797</v>
      </c>
      <c r="DF117" s="2">
        <f t="shared" si="48"/>
        <v>94.056514493120986</v>
      </c>
      <c r="DG117" s="2">
        <f t="shared" si="48"/>
        <v>92.059686181990244</v>
      </c>
      <c r="DH117" s="2">
        <f t="shared" si="48"/>
        <v>87.107602112874133</v>
      </c>
      <c r="DI117" s="2">
        <f t="shared" si="48"/>
        <v>83.074991402096757</v>
      </c>
      <c r="DJ117" s="2">
        <f t="shared" si="48"/>
        <v>79.43691425466298</v>
      </c>
      <c r="DL117" s="2">
        <f t="shared" si="49"/>
        <v>44.662319977287481</v>
      </c>
      <c r="DM117" s="2">
        <f t="shared" si="49"/>
        <v>55.229909301942463</v>
      </c>
      <c r="DN117" s="2">
        <f t="shared" si="49"/>
        <v>65.194306260542433</v>
      </c>
      <c r="DO117" s="2">
        <f t="shared" si="49"/>
        <v>73.028567047466808</v>
      </c>
      <c r="DP117" s="2">
        <f t="shared" si="49"/>
        <v>79.006604856417198</v>
      </c>
      <c r="DQ117" s="2">
        <f t="shared" si="49"/>
        <v>84.114516681747588</v>
      </c>
      <c r="DR117" s="2">
        <f t="shared" si="49"/>
        <v>89.989824951571791</v>
      </c>
      <c r="DS117" s="2">
        <f t="shared" si="49"/>
        <v>92.294557230980132</v>
      </c>
      <c r="DT117" s="2">
        <f t="shared" si="49"/>
        <v>92.903476828216881</v>
      </c>
      <c r="DU117" s="2">
        <f t="shared" si="49"/>
        <v>93.290045798473827</v>
      </c>
      <c r="DV117" s="2">
        <f t="shared" si="49"/>
        <v>93.199861421390352</v>
      </c>
      <c r="DW117" s="2">
        <f t="shared" si="49"/>
        <v>91.348662454273381</v>
      </c>
      <c r="DX117" s="2">
        <f t="shared" si="49"/>
        <v>85.391358928409957</v>
      </c>
      <c r="DY117" s="2">
        <f t="shared" si="49"/>
        <v>80.807199092707805</v>
      </c>
      <c r="DZ117" s="2">
        <f t="shared" si="49"/>
        <v>78.016596729477186</v>
      </c>
      <c r="EB117" s="2">
        <f t="shared" si="50"/>
        <v>0.53598483371004813</v>
      </c>
      <c r="EC117" s="2">
        <f t="shared" si="50"/>
        <v>0.50995255472008261</v>
      </c>
      <c r="ED117" s="2">
        <f t="shared" si="50"/>
        <v>0.46976845906210207</v>
      </c>
      <c r="EE117" s="2">
        <f t="shared" si="50"/>
        <v>0.51315097158729528</v>
      </c>
      <c r="EF117" s="2">
        <f t="shared" si="50"/>
        <v>0.48533550841736228</v>
      </c>
      <c r="EG117" s="2">
        <f t="shared" si="50"/>
        <v>0.47710179359810589</v>
      </c>
      <c r="EH117" s="2">
        <f t="shared" si="50"/>
        <v>0.46494649605156124</v>
      </c>
      <c r="EI117" s="2">
        <f t="shared" si="50"/>
        <v>0.50142416255494526</v>
      </c>
      <c r="EJ117" s="2">
        <f t="shared" si="50"/>
        <v>0.53642629675422737</v>
      </c>
      <c r="EK117" s="2">
        <f t="shared" si="50"/>
        <v>0.5164650259331528</v>
      </c>
      <c r="EL117" s="2">
        <f t="shared" si="50"/>
        <v>0.48576804793235151</v>
      </c>
      <c r="EM117" s="2">
        <f t="shared" si="50"/>
        <v>0.44221466699488465</v>
      </c>
      <c r="EN117" s="2">
        <f t="shared" si="50"/>
        <v>0.38408167100771928</v>
      </c>
      <c r="EO117" s="2">
        <f t="shared" si="50"/>
        <v>0.37965996176530559</v>
      </c>
      <c r="EP117" s="2">
        <f t="shared" si="50"/>
        <v>0.37430892976193797</v>
      </c>
    </row>
    <row r="118" spans="2:146" x14ac:dyDescent="0.25">
      <c r="B118" s="2">
        <v>96</v>
      </c>
      <c r="C118" s="49">
        <v>46.603400000000001</v>
      </c>
      <c r="D118" s="49">
        <v>55.298200000000001</v>
      </c>
      <c r="E118" s="49">
        <v>63.8596</v>
      </c>
      <c r="F118" s="49">
        <v>72.332999999999998</v>
      </c>
      <c r="G118" s="49">
        <v>78.491</v>
      </c>
      <c r="H118" s="49">
        <v>82.683999999999997</v>
      </c>
      <c r="I118" s="49">
        <v>90.820999999999998</v>
      </c>
      <c r="J118" s="49">
        <v>91.661000000000001</v>
      </c>
      <c r="K118" s="49">
        <v>92.429000000000002</v>
      </c>
      <c r="L118" s="49">
        <v>93.286000000000001</v>
      </c>
      <c r="M118" s="49">
        <v>93.5</v>
      </c>
      <c r="N118" s="49">
        <v>90.731999999999999</v>
      </c>
      <c r="O118" s="49">
        <v>86.411000000000001</v>
      </c>
      <c r="P118" s="49">
        <v>81.018000000000001</v>
      </c>
      <c r="Q118" s="49">
        <v>77.625</v>
      </c>
      <c r="T118" s="4">
        <f t="shared" si="43"/>
        <v>47.17527589897653</v>
      </c>
      <c r="U118" s="4">
        <f t="shared" si="43"/>
        <v>56.704670009140109</v>
      </c>
      <c r="V118" s="4">
        <f t="shared" si="43"/>
        <v>65.429086460272643</v>
      </c>
      <c r="W118" s="4">
        <f t="shared" si="43"/>
        <v>72.90833462602447</v>
      </c>
      <c r="X118" s="4">
        <f t="shared" si="43"/>
        <v>79.079538955224862</v>
      </c>
      <c r="Y118" s="4">
        <f t="shared" si="43"/>
        <v>84.26751739424607</v>
      </c>
      <c r="Z118" s="4">
        <f t="shared" si="43"/>
        <v>89.923228949517949</v>
      </c>
      <c r="AA118" s="4">
        <f t="shared" si="43"/>
        <v>92.092401362666763</v>
      </c>
      <c r="AB118" s="4">
        <f t="shared" si="43"/>
        <v>93.009094613257346</v>
      </c>
      <c r="AC118" s="4">
        <f t="shared" si="43"/>
        <v>93.639687763966435</v>
      </c>
      <c r="AD118" s="4">
        <f t="shared" si="43"/>
        <v>93.534582484083813</v>
      </c>
      <c r="AE118" s="4">
        <f t="shared" si="43"/>
        <v>91.641551545856203</v>
      </c>
      <c r="AF118" s="4">
        <f t="shared" si="43"/>
        <v>86.341068275436697</v>
      </c>
      <c r="AG118" s="4">
        <f t="shared" si="43"/>
        <v>82.174652435924614</v>
      </c>
      <c r="AH118" s="4">
        <f t="shared" si="43"/>
        <v>78.886372104647222</v>
      </c>
      <c r="AJ118" s="4">
        <f t="shared" si="44"/>
        <v>-0.57187589897652913</v>
      </c>
      <c r="AK118" s="4">
        <f t="shared" si="44"/>
        <v>-1.4064700091401079</v>
      </c>
      <c r="AL118" s="4">
        <f t="shared" si="44"/>
        <v>-1.5694864602726426</v>
      </c>
      <c r="AM118" s="4">
        <f t="shared" si="44"/>
        <v>-0.57533462602447116</v>
      </c>
      <c r="AN118" s="4">
        <f t="shared" si="44"/>
        <v>-0.58853895522486255</v>
      </c>
      <c r="AO118" s="4">
        <f t="shared" si="44"/>
        <v>-1.5835173942460727</v>
      </c>
      <c r="AP118" s="4">
        <f t="shared" si="44"/>
        <v>0.8977710504820493</v>
      </c>
      <c r="AQ118" s="4">
        <f t="shared" si="44"/>
        <v>-0.43140136266676166</v>
      </c>
      <c r="AR118" s="4">
        <f t="shared" si="44"/>
        <v>-0.58009461325734435</v>
      </c>
      <c r="AS118" s="4">
        <f t="shared" si="44"/>
        <v>-0.35368776396643398</v>
      </c>
      <c r="AT118" s="4">
        <f t="shared" si="44"/>
        <v>-3.458248408381337E-2</v>
      </c>
      <c r="AU118" s="4">
        <f t="shared" si="44"/>
        <v>-0.90955154585620335</v>
      </c>
      <c r="AV118" s="4">
        <f t="shared" si="44"/>
        <v>6.9931724563303987E-2</v>
      </c>
      <c r="AW118" s="4">
        <f t="shared" si="44"/>
        <v>-1.1566524359246131</v>
      </c>
      <c r="AX118" s="4">
        <f t="shared" si="44"/>
        <v>-1.2613721046472222</v>
      </c>
      <c r="AZ118" s="2">
        <f t="shared" si="45"/>
        <v>47.161606190320626</v>
      </c>
      <c r="BA118" s="2">
        <f t="shared" si="45"/>
        <v>56.677635736025209</v>
      </c>
      <c r="BB118" s="2">
        <f t="shared" si="45"/>
        <v>65.427793386185868</v>
      </c>
      <c r="BC118" s="2">
        <f t="shared" si="45"/>
        <v>72.907844102565065</v>
      </c>
      <c r="BD118" s="2">
        <f t="shared" si="45"/>
        <v>79.079084586460311</v>
      </c>
      <c r="BE118" s="2">
        <f t="shared" si="45"/>
        <v>84.267426921336948</v>
      </c>
      <c r="BF118" s="2">
        <f t="shared" si="45"/>
        <v>89.92304602025294</v>
      </c>
      <c r="BG118" s="2">
        <f t="shared" si="45"/>
        <v>92.092021822310727</v>
      </c>
      <c r="BH118" s="2">
        <f t="shared" si="45"/>
        <v>93.007163627397091</v>
      </c>
      <c r="BI118" s="2">
        <f t="shared" si="45"/>
        <v>93.636940006659984</v>
      </c>
      <c r="BJ118" s="2">
        <f t="shared" si="45"/>
        <v>93.53410458226783</v>
      </c>
      <c r="BK118" s="2">
        <f t="shared" si="45"/>
        <v>91.641131307952335</v>
      </c>
      <c r="BL118" s="2">
        <f t="shared" si="45"/>
        <v>86.308843105627432</v>
      </c>
      <c r="BM118" s="2">
        <f t="shared" si="45"/>
        <v>82.048996068351656</v>
      </c>
      <c r="BN118" s="2">
        <f t="shared" si="45"/>
        <v>78.75927487123235</v>
      </c>
      <c r="BP118" s="2" t="str">
        <f t="shared" si="46"/>
        <v/>
      </c>
      <c r="BQ118" s="2" t="str">
        <f t="shared" si="46"/>
        <v/>
      </c>
      <c r="BR118" s="2" t="str">
        <f t="shared" si="46"/>
        <v/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>
        <f t="shared" si="46"/>
        <v>90.731999999999999</v>
      </c>
      <c r="CB118" s="2">
        <f t="shared" si="46"/>
        <v>86.411000000000001</v>
      </c>
      <c r="CC118" s="2">
        <f t="shared" si="46"/>
        <v>81.018000000000001</v>
      </c>
      <c r="CD118" s="2">
        <f t="shared" si="46"/>
        <v>77.625</v>
      </c>
      <c r="CF118" s="2" t="str">
        <f t="shared" si="47"/>
        <v/>
      </c>
      <c r="CG118" s="2" t="str">
        <f t="shared" si="47"/>
        <v/>
      </c>
      <c r="CH118" s="2">
        <f t="shared" si="47"/>
        <v>63.8596</v>
      </c>
      <c r="CI118" s="2">
        <f t="shared" si="47"/>
        <v>72.332999999999998</v>
      </c>
      <c r="CJ118" s="2">
        <f t="shared" si="47"/>
        <v>78.491</v>
      </c>
      <c r="CK118" s="2">
        <f t="shared" si="47"/>
        <v>82.683999999999997</v>
      </c>
      <c r="CL118" s="2">
        <f t="shared" si="47"/>
        <v>90.820999999999998</v>
      </c>
      <c r="CM118" s="2">
        <f t="shared" si="47"/>
        <v>91.661000000000001</v>
      </c>
      <c r="CN118" s="2">
        <f t="shared" si="47"/>
        <v>92.429000000000002</v>
      </c>
      <c r="CO118" s="2">
        <f t="shared" si="47"/>
        <v>93.286000000000001</v>
      </c>
      <c r="CP118" s="2">
        <f t="shared" si="47"/>
        <v>93.5</v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50.317414599759758</v>
      </c>
      <c r="CW118" s="2">
        <f t="shared" si="48"/>
        <v>58.362572189399494</v>
      </c>
      <c r="CX118" s="2">
        <f t="shared" si="48"/>
        <v>65.728047167099234</v>
      </c>
      <c r="CY118" s="2">
        <f t="shared" si="48"/>
        <v>72.862166163105485</v>
      </c>
      <c r="CZ118" s="2">
        <f t="shared" si="48"/>
        <v>79.230497398815686</v>
      </c>
      <c r="DA118" s="2">
        <f t="shared" si="48"/>
        <v>84.487886251571126</v>
      </c>
      <c r="DB118" s="2">
        <f t="shared" si="48"/>
        <v>89.951455460985699</v>
      </c>
      <c r="DC118" s="2">
        <f t="shared" si="48"/>
        <v>91.976526514394237</v>
      </c>
      <c r="DD118" s="2">
        <f t="shared" si="48"/>
        <v>93.283106434440526</v>
      </c>
      <c r="DE118" s="2">
        <f t="shared" si="48"/>
        <v>94.19210110704168</v>
      </c>
      <c r="DF118" s="2">
        <f t="shared" si="48"/>
        <v>94.010392480307218</v>
      </c>
      <c r="DG118" s="2">
        <f t="shared" si="48"/>
        <v>91.998254325661122</v>
      </c>
      <c r="DH118" s="2">
        <f t="shared" si="48"/>
        <v>87.020492418929621</v>
      </c>
      <c r="DI118" s="2">
        <f t="shared" si="48"/>
        <v>82.97318916872085</v>
      </c>
      <c r="DJ118" s="2">
        <f t="shared" si="48"/>
        <v>79.326005765661492</v>
      </c>
      <c r="DL118" s="2">
        <f t="shared" si="49"/>
        <v>44.669937449707987</v>
      </c>
      <c r="DM118" s="2">
        <f t="shared" si="49"/>
        <v>55.200937065300124</v>
      </c>
      <c r="DN118" s="2">
        <f t="shared" si="49"/>
        <v>65.118713894787916</v>
      </c>
      <c r="DO118" s="2">
        <f t="shared" si="49"/>
        <v>72.947367626241245</v>
      </c>
      <c r="DP118" s="2">
        <f t="shared" si="49"/>
        <v>78.932649628989111</v>
      </c>
      <c r="DQ118" s="2">
        <f t="shared" si="49"/>
        <v>84.047065996402907</v>
      </c>
      <c r="DR118" s="2">
        <f t="shared" si="49"/>
        <v>89.893229502739246</v>
      </c>
      <c r="DS118" s="2">
        <f t="shared" si="49"/>
        <v>92.196756454192382</v>
      </c>
      <c r="DT118" s="2">
        <f t="shared" si="49"/>
        <v>92.789679377887992</v>
      </c>
      <c r="DU118" s="2">
        <f t="shared" si="49"/>
        <v>93.162909815709526</v>
      </c>
      <c r="DV118" s="2">
        <f t="shared" si="49"/>
        <v>93.074272085629588</v>
      </c>
      <c r="DW118" s="2">
        <f t="shared" si="49"/>
        <v>91.230311107416043</v>
      </c>
      <c r="DX118" s="2">
        <f t="shared" si="49"/>
        <v>85.268047186898045</v>
      </c>
      <c r="DY118" s="2">
        <f t="shared" si="49"/>
        <v>80.671793782866771</v>
      </c>
      <c r="DZ118" s="2">
        <f t="shared" si="49"/>
        <v>77.895288967320937</v>
      </c>
      <c r="EB118" s="2">
        <f t="shared" si="50"/>
        <v>0.55879967737633029</v>
      </c>
      <c r="EC118" s="2">
        <f t="shared" si="50"/>
        <v>0.53293197577764928</v>
      </c>
      <c r="ED118" s="2">
        <f t="shared" si="50"/>
        <v>0.49275789548541543</v>
      </c>
      <c r="EE118" s="2">
        <f t="shared" si="50"/>
        <v>0.53611684328473486</v>
      </c>
      <c r="EF118" s="2">
        <f t="shared" si="50"/>
        <v>0.50835637427649227</v>
      </c>
      <c r="EG118" s="2">
        <f t="shared" si="50"/>
        <v>0.50011161612812216</v>
      </c>
      <c r="EH118" s="2">
        <f t="shared" si="50"/>
        <v>0.48791710069421818</v>
      </c>
      <c r="EI118" s="2">
        <f t="shared" si="50"/>
        <v>0.52443054755568708</v>
      </c>
      <c r="EJ118" s="2">
        <f t="shared" si="50"/>
        <v>0.55923728417202379</v>
      </c>
      <c r="EK118" s="2">
        <f t="shared" si="50"/>
        <v>0.5394148833722805</v>
      </c>
      <c r="EL118" s="2">
        <f t="shared" si="50"/>
        <v>0.50878914800633768</v>
      </c>
      <c r="EM118" s="2">
        <f t="shared" si="50"/>
        <v>0.46503831171904525</v>
      </c>
      <c r="EN118" s="2">
        <f t="shared" si="50"/>
        <v>0.40608933180592627</v>
      </c>
      <c r="EO118" s="2">
        <f t="shared" si="50"/>
        <v>0.40157945307872994</v>
      </c>
      <c r="EP118" s="2">
        <f t="shared" si="50"/>
        <v>0.39611675426364451</v>
      </c>
    </row>
    <row r="119" spans="2:146" x14ac:dyDescent="0.25">
      <c r="B119" s="2">
        <v>97</v>
      </c>
      <c r="C119" s="49">
        <v>47.2241</v>
      </c>
      <c r="D119" s="49">
        <v>54.736800000000002</v>
      </c>
      <c r="E119" s="49">
        <v>64.578900000000004</v>
      </c>
      <c r="F119" s="49">
        <v>73.018000000000001</v>
      </c>
      <c r="G119" s="49">
        <v>79.947000000000003</v>
      </c>
      <c r="H119" s="49">
        <v>83.350999999999999</v>
      </c>
      <c r="I119" s="49">
        <v>89.286000000000001</v>
      </c>
      <c r="J119" s="49">
        <v>91.393000000000001</v>
      </c>
      <c r="K119" s="49">
        <v>94.554000000000002</v>
      </c>
      <c r="L119" s="49">
        <v>92.804000000000002</v>
      </c>
      <c r="M119" s="49">
        <v>92.463999999999999</v>
      </c>
      <c r="N119" s="49">
        <v>90.856999999999999</v>
      </c>
      <c r="O119" s="49">
        <v>85.054000000000002</v>
      </c>
      <c r="P119" s="49">
        <v>80.695999999999998</v>
      </c>
      <c r="Q119" s="49">
        <v>77.25</v>
      </c>
      <c r="T119" s="4">
        <f t="shared" si="43"/>
        <v>47.053933326982637</v>
      </c>
      <c r="U119" s="4">
        <f t="shared" si="43"/>
        <v>56.630663000545695</v>
      </c>
      <c r="V119" s="4">
        <f t="shared" si="43"/>
        <v>65.36353086441764</v>
      </c>
      <c r="W119" s="4">
        <f t="shared" si="43"/>
        <v>72.848174633311544</v>
      </c>
      <c r="X119" s="4">
        <f t="shared" si="43"/>
        <v>79.01064863768454</v>
      </c>
      <c r="Y119" s="4">
        <f t="shared" si="43"/>
        <v>84.196015738956305</v>
      </c>
      <c r="Z119" s="4">
        <f t="shared" si="43"/>
        <v>89.857506230081739</v>
      </c>
      <c r="AA119" s="4">
        <f t="shared" si="43"/>
        <v>92.021464970609642</v>
      </c>
      <c r="AB119" s="4">
        <f t="shared" si="43"/>
        <v>92.915236022051843</v>
      </c>
      <c r="AC119" s="4">
        <f t="shared" si="43"/>
        <v>93.527967710673636</v>
      </c>
      <c r="AD119" s="4">
        <f t="shared" si="43"/>
        <v>93.425727658899802</v>
      </c>
      <c r="AE119" s="4">
        <f t="shared" si="43"/>
        <v>91.534446598286408</v>
      </c>
      <c r="AF119" s="4">
        <f t="shared" si="43"/>
        <v>86.176249055891873</v>
      </c>
      <c r="AG119" s="4">
        <f t="shared" si="43"/>
        <v>81.922912248629203</v>
      </c>
      <c r="AH119" s="4">
        <f t="shared" si="43"/>
        <v>78.654624965068763</v>
      </c>
      <c r="AJ119" s="4">
        <f t="shared" si="44"/>
        <v>0.17016667301736277</v>
      </c>
      <c r="AK119" s="4">
        <f t="shared" si="44"/>
        <v>-1.8938630005456929</v>
      </c>
      <c r="AL119" s="4">
        <f t="shared" si="44"/>
        <v>-0.78463086441763608</v>
      </c>
      <c r="AM119" s="4">
        <f t="shared" si="44"/>
        <v>0.16982536668845682</v>
      </c>
      <c r="AN119" s="4">
        <f t="shared" si="44"/>
        <v>0.93635136231546312</v>
      </c>
      <c r="AO119" s="4">
        <f t="shared" si="44"/>
        <v>-0.845015738956306</v>
      </c>
      <c r="AP119" s="4">
        <f t="shared" si="44"/>
        <v>-0.57150623008173795</v>
      </c>
      <c r="AQ119" s="4">
        <f t="shared" si="44"/>
        <v>-0.62846497060964168</v>
      </c>
      <c r="AR119" s="4">
        <f t="shared" si="44"/>
        <v>1.6387639779481589</v>
      </c>
      <c r="AS119" s="4">
        <f t="shared" si="44"/>
        <v>-0.72396771067363375</v>
      </c>
      <c r="AT119" s="4">
        <f t="shared" si="44"/>
        <v>-0.96172765889980383</v>
      </c>
      <c r="AU119" s="4">
        <f t="shared" si="44"/>
        <v>-0.67744659828640863</v>
      </c>
      <c r="AV119" s="4">
        <f t="shared" si="44"/>
        <v>-1.1222490558918707</v>
      </c>
      <c r="AW119" s="4">
        <f t="shared" si="44"/>
        <v>-1.2269122486292048</v>
      </c>
      <c r="AX119" s="4">
        <f t="shared" si="44"/>
        <v>-1.4046249650687628</v>
      </c>
      <c r="AZ119" s="2">
        <f t="shared" si="45"/>
        <v>47.049635756229947</v>
      </c>
      <c r="BA119" s="2">
        <f t="shared" si="45"/>
        <v>56.586089610263187</v>
      </c>
      <c r="BB119" s="2">
        <f t="shared" si="45"/>
        <v>65.362350816187558</v>
      </c>
      <c r="BC119" s="2">
        <f t="shared" si="45"/>
        <v>72.846319269199853</v>
      </c>
      <c r="BD119" s="2">
        <f t="shared" si="45"/>
        <v>79.009073415722781</v>
      </c>
      <c r="BE119" s="2">
        <f t="shared" si="45"/>
        <v>84.195660444246613</v>
      </c>
      <c r="BF119" s="2">
        <f t="shared" si="45"/>
        <v>89.856859499860974</v>
      </c>
      <c r="BG119" s="2">
        <f t="shared" si="45"/>
        <v>92.019955438173781</v>
      </c>
      <c r="BH119" s="2">
        <f t="shared" si="45"/>
        <v>92.908258011182355</v>
      </c>
      <c r="BI119" s="2">
        <f t="shared" si="45"/>
        <v>93.5194069148463</v>
      </c>
      <c r="BJ119" s="2">
        <f t="shared" si="45"/>
        <v>93.424208306747857</v>
      </c>
      <c r="BK119" s="2">
        <f t="shared" si="45"/>
        <v>91.534281783690929</v>
      </c>
      <c r="BL119" s="2">
        <f t="shared" si="45"/>
        <v>86.166981795616039</v>
      </c>
      <c r="BM119" s="2">
        <f t="shared" si="45"/>
        <v>81.881581814770641</v>
      </c>
      <c r="BN119" s="2">
        <f t="shared" si="45"/>
        <v>78.612212674073035</v>
      </c>
      <c r="BP119" s="2" t="str">
        <f t="shared" si="46"/>
        <v/>
      </c>
      <c r="BQ119" s="2" t="str">
        <f t="shared" si="46"/>
        <v/>
      </c>
      <c r="BR119" s="2" t="str">
        <f t="shared" si="46"/>
        <v/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>
        <f t="shared" si="46"/>
        <v>85.054000000000002</v>
      </c>
      <c r="CC119" s="2">
        <f t="shared" si="46"/>
        <v>80.695999999999998</v>
      </c>
      <c r="CD119" s="2">
        <f t="shared" si="46"/>
        <v>77.25</v>
      </c>
      <c r="CF119" s="2" t="str">
        <f t="shared" si="47"/>
        <v/>
      </c>
      <c r="CG119" s="2" t="str">
        <f t="shared" si="47"/>
        <v/>
      </c>
      <c r="CH119" s="2">
        <f t="shared" si="47"/>
        <v>64.578900000000004</v>
      </c>
      <c r="CI119" s="2">
        <f t="shared" si="47"/>
        <v>73.018000000000001</v>
      </c>
      <c r="CJ119" s="2">
        <f t="shared" si="47"/>
        <v>79.947000000000003</v>
      </c>
      <c r="CK119" s="2">
        <f t="shared" si="47"/>
        <v>83.350999999999999</v>
      </c>
      <c r="CL119" s="2">
        <f t="shared" si="47"/>
        <v>89.286000000000001</v>
      </c>
      <c r="CM119" s="2">
        <f t="shared" si="47"/>
        <v>91.393000000000001</v>
      </c>
      <c r="CN119" s="2">
        <f t="shared" si="47"/>
        <v>94.554000000000002</v>
      </c>
      <c r="CO119" s="2">
        <f t="shared" si="47"/>
        <v>92.804000000000002</v>
      </c>
      <c r="CP119" s="2">
        <f t="shared" si="47"/>
        <v>92.463999999999999</v>
      </c>
      <c r="CQ119" s="2">
        <f t="shared" si="47"/>
        <v>90.856999999999999</v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50.343834595937544</v>
      </c>
      <c r="CW119" s="2">
        <f t="shared" si="48"/>
        <v>58.355299569410107</v>
      </c>
      <c r="CX119" s="2">
        <f t="shared" si="48"/>
        <v>65.702383782524805</v>
      </c>
      <c r="CY119" s="2">
        <f t="shared" si="48"/>
        <v>72.821166368558451</v>
      </c>
      <c r="CZ119" s="2">
        <f t="shared" si="48"/>
        <v>79.179565843132877</v>
      </c>
      <c r="DA119" s="2">
        <f t="shared" si="48"/>
        <v>84.432655008218134</v>
      </c>
      <c r="DB119" s="2">
        <f t="shared" si="48"/>
        <v>89.91977907640846</v>
      </c>
      <c r="DC119" s="2">
        <f t="shared" si="48"/>
        <v>91.924433651539388</v>
      </c>
      <c r="DD119" s="2">
        <f t="shared" si="48"/>
        <v>93.231540883137981</v>
      </c>
      <c r="DE119" s="2">
        <f t="shared" si="48"/>
        <v>94.140460431632576</v>
      </c>
      <c r="DF119" s="2">
        <f t="shared" si="48"/>
        <v>93.964270467493449</v>
      </c>
      <c r="DG119" s="2">
        <f t="shared" si="48"/>
        <v>91.936822469332</v>
      </c>
      <c r="DH119" s="2">
        <f t="shared" si="48"/>
        <v>86.933382724985094</v>
      </c>
      <c r="DI119" s="2">
        <f t="shared" si="48"/>
        <v>82.871386935344958</v>
      </c>
      <c r="DJ119" s="2">
        <f t="shared" si="48"/>
        <v>79.215097276660003</v>
      </c>
      <c r="DL119" s="2">
        <f t="shared" si="49"/>
        <v>44.677554922128493</v>
      </c>
      <c r="DM119" s="2">
        <f t="shared" si="49"/>
        <v>55.171964828657778</v>
      </c>
      <c r="DN119" s="2">
        <f t="shared" si="49"/>
        <v>65.043121529033414</v>
      </c>
      <c r="DO119" s="2">
        <f t="shared" si="49"/>
        <v>72.866168205015683</v>
      </c>
      <c r="DP119" s="2">
        <f t="shared" si="49"/>
        <v>78.85869440156101</v>
      </c>
      <c r="DQ119" s="2">
        <f t="shared" si="49"/>
        <v>83.979615311058225</v>
      </c>
      <c r="DR119" s="2">
        <f t="shared" si="49"/>
        <v>89.796634053906715</v>
      </c>
      <c r="DS119" s="2">
        <f t="shared" si="49"/>
        <v>92.098955677404632</v>
      </c>
      <c r="DT119" s="2">
        <f t="shared" si="49"/>
        <v>92.675881927559118</v>
      </c>
      <c r="DU119" s="2">
        <f t="shared" si="49"/>
        <v>93.035773832945239</v>
      </c>
      <c r="DV119" s="2">
        <f t="shared" si="49"/>
        <v>92.948682749868837</v>
      </c>
      <c r="DW119" s="2">
        <f t="shared" si="49"/>
        <v>91.111959760558705</v>
      </c>
      <c r="DX119" s="2">
        <f t="shared" si="49"/>
        <v>85.144735445386118</v>
      </c>
      <c r="DY119" s="2">
        <f t="shared" si="49"/>
        <v>80.536388473025738</v>
      </c>
      <c r="DZ119" s="2">
        <f t="shared" si="49"/>
        <v>77.773981205164702</v>
      </c>
      <c r="EB119" s="2">
        <f t="shared" si="50"/>
        <v>0.58136891035121352</v>
      </c>
      <c r="EC119" s="2">
        <f t="shared" si="50"/>
        <v>0.55577251631689673</v>
      </c>
      <c r="ED119" s="2">
        <f t="shared" si="50"/>
        <v>0.5157779996298395</v>
      </c>
      <c r="EE119" s="2">
        <f t="shared" si="50"/>
        <v>0.55893053754146182</v>
      </c>
      <c r="EF119" s="2">
        <f t="shared" si="50"/>
        <v>0.53134185633628728</v>
      </c>
      <c r="EG119" s="2">
        <f t="shared" si="50"/>
        <v>0.52312096590483004</v>
      </c>
      <c r="EH119" s="2">
        <f t="shared" si="50"/>
        <v>0.51093885298194752</v>
      </c>
      <c r="EI119" s="2">
        <f t="shared" si="50"/>
        <v>0.5473337027852222</v>
      </c>
      <c r="EJ119" s="2">
        <f t="shared" si="50"/>
        <v>0.58180088471505065</v>
      </c>
      <c r="EK119" s="2">
        <f t="shared" si="50"/>
        <v>0.56219883315707175</v>
      </c>
      <c r="EL119" s="2">
        <f t="shared" si="50"/>
        <v>0.53177303286884459</v>
      </c>
      <c r="EM119" s="2">
        <f t="shared" si="50"/>
        <v>0.48800931519831098</v>
      </c>
      <c r="EN119" s="2">
        <f t="shared" si="50"/>
        <v>0.42848075085037496</v>
      </c>
      <c r="EO119" s="2">
        <f t="shared" si="50"/>
        <v>0.42389968839259845</v>
      </c>
      <c r="EP119" s="2">
        <f t="shared" si="50"/>
        <v>0.4183456242781452</v>
      </c>
    </row>
    <row r="120" spans="2:146" x14ac:dyDescent="0.25">
      <c r="B120" s="2">
        <v>98</v>
      </c>
      <c r="C120" s="49">
        <v>46.810299999999998</v>
      </c>
      <c r="D120" s="49">
        <v>55.421100000000003</v>
      </c>
      <c r="E120" s="49">
        <v>65.280699999999996</v>
      </c>
      <c r="F120" s="49">
        <v>72.912000000000006</v>
      </c>
      <c r="G120" s="49">
        <v>78</v>
      </c>
      <c r="H120" s="49">
        <v>85.403999999999996</v>
      </c>
      <c r="I120" s="49">
        <v>89.554000000000002</v>
      </c>
      <c r="J120" s="49">
        <v>91.213999999999999</v>
      </c>
      <c r="K120" s="49">
        <v>92.856999999999999</v>
      </c>
      <c r="L120" s="49">
        <v>93.570999999999998</v>
      </c>
      <c r="M120" s="49">
        <v>93.731999999999999</v>
      </c>
      <c r="N120" s="49">
        <v>92.088999999999999</v>
      </c>
      <c r="O120" s="49">
        <v>86.018000000000001</v>
      </c>
      <c r="P120" s="49">
        <v>80.875</v>
      </c>
      <c r="Q120" s="49">
        <v>77.5</v>
      </c>
      <c r="T120" s="4">
        <f t="shared" si="43"/>
        <v>46.939974141913495</v>
      </c>
      <c r="U120" s="4">
        <f t="shared" si="43"/>
        <v>56.566807087785541</v>
      </c>
      <c r="V120" s="4">
        <f t="shared" si="43"/>
        <v>65.297457761102393</v>
      </c>
      <c r="W120" s="4">
        <f t="shared" si="43"/>
        <v>72.789401411683457</v>
      </c>
      <c r="X120" s="4">
        <f t="shared" si="43"/>
        <v>78.943143824042323</v>
      </c>
      <c r="Y120" s="4">
        <f t="shared" si="43"/>
        <v>84.124734651114252</v>
      </c>
      <c r="Z120" s="4">
        <f t="shared" si="43"/>
        <v>89.789920543282577</v>
      </c>
      <c r="AA120" s="4">
        <f t="shared" si="43"/>
        <v>91.95126321944602</v>
      </c>
      <c r="AB120" s="4">
        <f t="shared" si="43"/>
        <v>92.829749988662996</v>
      </c>
      <c r="AC120" s="4">
        <f t="shared" si="43"/>
        <v>93.42344063566</v>
      </c>
      <c r="AD120" s="4">
        <f t="shared" si="43"/>
        <v>93.315452613156765</v>
      </c>
      <c r="AE120" s="4">
        <f t="shared" si="43"/>
        <v>91.425093941656883</v>
      </c>
      <c r="AF120" s="4">
        <f t="shared" si="43"/>
        <v>86.02538782313944</v>
      </c>
      <c r="AG120" s="4">
        <f t="shared" si="43"/>
        <v>81.724355788182024</v>
      </c>
      <c r="AH120" s="4">
        <f t="shared" si="43"/>
        <v>78.477171143780339</v>
      </c>
      <c r="AJ120" s="4">
        <f t="shared" si="44"/>
        <v>-0.12967414191349746</v>
      </c>
      <c r="AK120" s="4">
        <f t="shared" si="44"/>
        <v>-1.1457070877855386</v>
      </c>
      <c r="AL120" s="4">
        <f t="shared" si="44"/>
        <v>-1.6757761102397239E-2</v>
      </c>
      <c r="AM120" s="4">
        <f t="shared" si="44"/>
        <v>0.12259858831654924</v>
      </c>
      <c r="AN120" s="4">
        <f t="shared" si="44"/>
        <v>-0.94314382404232333</v>
      </c>
      <c r="AO120" s="4">
        <f t="shared" si="44"/>
        <v>1.2792653488857439</v>
      </c>
      <c r="AP120" s="4">
        <f t="shared" si="44"/>
        <v>-0.23592054328257461</v>
      </c>
      <c r="AQ120" s="4">
        <f t="shared" si="44"/>
        <v>-0.73726321944602091</v>
      </c>
      <c r="AR120" s="4">
        <f t="shared" si="44"/>
        <v>2.7250011337002888E-2</v>
      </c>
      <c r="AS120" s="4">
        <f t="shared" si="44"/>
        <v>0.1475593643399975</v>
      </c>
      <c r="AT120" s="4">
        <f t="shared" si="44"/>
        <v>0.41654738684323434</v>
      </c>
      <c r="AU120" s="4">
        <f t="shared" si="44"/>
        <v>0.663906058343116</v>
      </c>
      <c r="AV120" s="4">
        <f t="shared" si="44"/>
        <v>-7.3878231394388649E-3</v>
      </c>
      <c r="AW120" s="4">
        <f t="shared" si="44"/>
        <v>-0.84935578818202373</v>
      </c>
      <c r="AX120" s="4">
        <f t="shared" si="44"/>
        <v>-0.97717114378033898</v>
      </c>
      <c r="AZ120" s="2">
        <f t="shared" si="45"/>
        <v>46.938724131320313</v>
      </c>
      <c r="BA120" s="2">
        <f t="shared" si="45"/>
        <v>56.494299934810257</v>
      </c>
      <c r="BB120" s="2">
        <f t="shared" si="45"/>
        <v>65.294656852356283</v>
      </c>
      <c r="BC120" s="2">
        <f t="shared" si="45"/>
        <v>72.782959049824768</v>
      </c>
      <c r="BD120" s="2">
        <f t="shared" si="45"/>
        <v>78.938049297446838</v>
      </c>
      <c r="BE120" s="2">
        <f t="shared" si="45"/>
        <v>84.123377109708599</v>
      </c>
      <c r="BF120" s="2">
        <f t="shared" si="45"/>
        <v>89.787692587428083</v>
      </c>
      <c r="BG120" s="2">
        <f t="shared" si="45"/>
        <v>91.945769749023583</v>
      </c>
      <c r="BH120" s="2">
        <f t="shared" si="45"/>
        <v>92.806752406022326</v>
      </c>
      <c r="BI120" s="2">
        <f t="shared" si="45"/>
        <v>93.3987397721381</v>
      </c>
      <c r="BJ120" s="2">
        <f t="shared" si="45"/>
        <v>93.310805869481953</v>
      </c>
      <c r="BK120" s="2">
        <f t="shared" si="45"/>
        <v>91.424772506523112</v>
      </c>
      <c r="BL120" s="2">
        <f t="shared" si="45"/>
        <v>86.022957755007042</v>
      </c>
      <c r="BM120" s="2">
        <f t="shared" si="45"/>
        <v>81.711921693371437</v>
      </c>
      <c r="BN120" s="2">
        <f t="shared" si="45"/>
        <v>78.464199503695625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>
        <f t="shared" si="46"/>
        <v>86.018000000000001</v>
      </c>
      <c r="CC120" s="2">
        <f t="shared" si="46"/>
        <v>80.875</v>
      </c>
      <c r="CD120" s="2">
        <f t="shared" si="46"/>
        <v>77.5</v>
      </c>
      <c r="CF120" s="2" t="str">
        <f t="shared" si="47"/>
        <v/>
      </c>
      <c r="CG120" s="2" t="str">
        <f t="shared" si="47"/>
        <v/>
      </c>
      <c r="CH120" s="2">
        <f t="shared" si="47"/>
        <v>65.280699999999996</v>
      </c>
      <c r="CI120" s="2">
        <f t="shared" si="47"/>
        <v>72.912000000000006</v>
      </c>
      <c r="CJ120" s="2">
        <f t="shared" si="47"/>
        <v>78</v>
      </c>
      <c r="CK120" s="2">
        <f t="shared" si="47"/>
        <v>85.403999999999996</v>
      </c>
      <c r="CL120" s="2">
        <f t="shared" si="47"/>
        <v>89.554000000000002</v>
      </c>
      <c r="CM120" s="2">
        <f t="shared" si="47"/>
        <v>91.213999999999999</v>
      </c>
      <c r="CN120" s="2">
        <f t="shared" si="47"/>
        <v>92.856999999999999</v>
      </c>
      <c r="CO120" s="2">
        <f t="shared" si="47"/>
        <v>93.570999999999998</v>
      </c>
      <c r="CP120" s="2">
        <f t="shared" si="47"/>
        <v>93.731999999999999</v>
      </c>
      <c r="CQ120" s="2">
        <f t="shared" si="47"/>
        <v>92.088999999999999</v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50.370254592115337</v>
      </c>
      <c r="CW120" s="2">
        <f t="shared" si="48"/>
        <v>58.348026949420721</v>
      </c>
      <c r="CX120" s="2">
        <f t="shared" si="48"/>
        <v>65.676720397950376</v>
      </c>
      <c r="CY120" s="2">
        <f t="shared" si="48"/>
        <v>72.780166574011417</v>
      </c>
      <c r="CZ120" s="2">
        <f t="shared" si="48"/>
        <v>79.128634287450083</v>
      </c>
      <c r="DA120" s="2">
        <f t="shared" si="48"/>
        <v>84.377423764865142</v>
      </c>
      <c r="DB120" s="2">
        <f t="shared" si="48"/>
        <v>89.888102691831207</v>
      </c>
      <c r="DC120" s="2">
        <f t="shared" si="48"/>
        <v>91.872340788684525</v>
      </c>
      <c r="DD120" s="2">
        <f t="shared" si="48"/>
        <v>93.179975331835436</v>
      </c>
      <c r="DE120" s="2">
        <f t="shared" si="48"/>
        <v>94.088819756223458</v>
      </c>
      <c r="DF120" s="2">
        <f t="shared" si="48"/>
        <v>93.918148454679681</v>
      </c>
      <c r="DG120" s="2">
        <f t="shared" si="48"/>
        <v>91.875390613002864</v>
      </c>
      <c r="DH120" s="2">
        <f t="shared" si="48"/>
        <v>86.846273031040582</v>
      </c>
      <c r="DI120" s="2">
        <f t="shared" si="48"/>
        <v>82.769584701969052</v>
      </c>
      <c r="DJ120" s="2">
        <f t="shared" si="48"/>
        <v>79.104188787658515</v>
      </c>
      <c r="DL120" s="2">
        <f t="shared" si="49"/>
        <v>44.685172394548999</v>
      </c>
      <c r="DM120" s="2">
        <f t="shared" si="49"/>
        <v>55.142992592015439</v>
      </c>
      <c r="DN120" s="2">
        <f t="shared" si="49"/>
        <v>64.967529163278911</v>
      </c>
      <c r="DO120" s="2">
        <f t="shared" si="49"/>
        <v>72.78496878379012</v>
      </c>
      <c r="DP120" s="2">
        <f t="shared" si="49"/>
        <v>78.784739174132909</v>
      </c>
      <c r="DQ120" s="2">
        <f t="shared" si="49"/>
        <v>83.91216462571353</v>
      </c>
      <c r="DR120" s="2">
        <f t="shared" si="49"/>
        <v>89.70003860507417</v>
      </c>
      <c r="DS120" s="2">
        <f t="shared" si="49"/>
        <v>92.001154900616882</v>
      </c>
      <c r="DT120" s="2">
        <f t="shared" si="49"/>
        <v>92.562084477230229</v>
      </c>
      <c r="DU120" s="2">
        <f t="shared" si="49"/>
        <v>92.908637850180952</v>
      </c>
      <c r="DV120" s="2">
        <f t="shared" si="49"/>
        <v>92.823093414108072</v>
      </c>
      <c r="DW120" s="2">
        <f t="shared" si="49"/>
        <v>90.993608413701381</v>
      </c>
      <c r="DX120" s="2">
        <f t="shared" si="49"/>
        <v>85.021423703874206</v>
      </c>
      <c r="DY120" s="2">
        <f t="shared" si="49"/>
        <v>80.400983163184705</v>
      </c>
      <c r="DZ120" s="2">
        <f t="shared" si="49"/>
        <v>77.652673443008453</v>
      </c>
      <c r="EB120" s="2">
        <f t="shared" si="50"/>
        <v>0.60360261145634564</v>
      </c>
      <c r="EC120" s="2">
        <f t="shared" si="50"/>
        <v>0.57837976380109601</v>
      </c>
      <c r="ED120" s="2">
        <f t="shared" si="50"/>
        <v>0.53873134200690675</v>
      </c>
      <c r="EE120" s="2">
        <f t="shared" si="50"/>
        <v>0.58149808984399576</v>
      </c>
      <c r="EF120" s="2">
        <f t="shared" si="50"/>
        <v>0.55419510956375773</v>
      </c>
      <c r="EG120" s="2">
        <f t="shared" si="50"/>
        <v>0.5460325951249162</v>
      </c>
      <c r="EH120" s="2">
        <f t="shared" si="50"/>
        <v>0.53391429557121517</v>
      </c>
      <c r="EI120" s="2">
        <f t="shared" si="50"/>
        <v>0.57003816769404081</v>
      </c>
      <c r="EJ120" s="2">
        <f t="shared" si="50"/>
        <v>0.60402726959209296</v>
      </c>
      <c r="EK120" s="2">
        <f t="shared" si="50"/>
        <v>0.58472340624116592</v>
      </c>
      <c r="EL120" s="2">
        <f t="shared" si="50"/>
        <v>0.55462288441747354</v>
      </c>
      <c r="EM120" s="2">
        <f t="shared" si="50"/>
        <v>0.51103107642308476</v>
      </c>
      <c r="EN120" s="2">
        <f t="shared" si="50"/>
        <v>0.45116890681160043</v>
      </c>
      <c r="EO120" s="2">
        <f t="shared" si="50"/>
        <v>0.44653479754997111</v>
      </c>
      <c r="EP120" s="2">
        <f t="shared" si="50"/>
        <v>0.44091113905322743</v>
      </c>
    </row>
    <row r="121" spans="2:146" x14ac:dyDescent="0.25">
      <c r="B121" s="2">
        <v>99</v>
      </c>
      <c r="C121" s="49">
        <v>45.172400000000003</v>
      </c>
      <c r="D121" s="49">
        <v>55.315800000000003</v>
      </c>
      <c r="E121" s="49">
        <v>64.912300000000002</v>
      </c>
      <c r="F121" s="49">
        <v>73.263000000000005</v>
      </c>
      <c r="G121" s="49">
        <v>78.474000000000004</v>
      </c>
      <c r="H121" s="49">
        <v>83.754000000000005</v>
      </c>
      <c r="I121" s="49">
        <v>89.286000000000001</v>
      </c>
      <c r="J121" s="49">
        <v>91.481999999999999</v>
      </c>
      <c r="K121" s="49">
        <v>93.588999999999999</v>
      </c>
      <c r="L121" s="49">
        <v>94.213999999999999</v>
      </c>
      <c r="M121" s="49">
        <v>95.070999999999998</v>
      </c>
      <c r="N121" s="49">
        <v>91.75</v>
      </c>
      <c r="O121" s="49">
        <v>85.143000000000001</v>
      </c>
      <c r="P121" s="49">
        <v>80.804000000000002</v>
      </c>
      <c r="Q121" s="49">
        <v>77.375</v>
      </c>
      <c r="T121" s="4">
        <f t="shared" si="43"/>
        <v>46.829708476983697</v>
      </c>
      <c r="U121" s="4">
        <f t="shared" si="43"/>
        <v>56.516553305628683</v>
      </c>
      <c r="V121" s="4">
        <f t="shared" si="43"/>
        <v>65.232434977300869</v>
      </c>
      <c r="W121" s="4">
        <f t="shared" si="43"/>
        <v>72.738270330390293</v>
      </c>
      <c r="X121" s="4">
        <f t="shared" si="43"/>
        <v>78.88133461803605</v>
      </c>
      <c r="Y121" s="4">
        <f t="shared" si="43"/>
        <v>84.055399913609875</v>
      </c>
      <c r="Z121" s="4">
        <f t="shared" si="43"/>
        <v>89.722707096687031</v>
      </c>
      <c r="AA121" s="4">
        <f t="shared" si="43"/>
        <v>91.887768553720264</v>
      </c>
      <c r="AB121" s="4">
        <f t="shared" si="43"/>
        <v>92.77189037095981</v>
      </c>
      <c r="AC121" s="4">
        <f t="shared" si="43"/>
        <v>93.341090093247828</v>
      </c>
      <c r="AD121" s="4">
        <f t="shared" si="43"/>
        <v>93.207280213318811</v>
      </c>
      <c r="AE121" s="4">
        <f t="shared" si="43"/>
        <v>91.313726446220159</v>
      </c>
      <c r="AF121" s="4">
        <f t="shared" si="43"/>
        <v>85.877490905836893</v>
      </c>
      <c r="AG121" s="4">
        <f t="shared" si="43"/>
        <v>81.54362407756328</v>
      </c>
      <c r="AH121" s="4">
        <f t="shared" si="43"/>
        <v>78.318992407077403</v>
      </c>
      <c r="AJ121" s="4">
        <f t="shared" si="44"/>
        <v>-1.6573084769836939</v>
      </c>
      <c r="AK121" s="4">
        <f t="shared" si="44"/>
        <v>-1.2007533056286803</v>
      </c>
      <c r="AL121" s="4">
        <f t="shared" si="44"/>
        <v>-0.32013497730086726</v>
      </c>
      <c r="AM121" s="4">
        <f t="shared" si="44"/>
        <v>0.52472966960971235</v>
      </c>
      <c r="AN121" s="4">
        <f t="shared" si="44"/>
        <v>-0.40733461803604598</v>
      </c>
      <c r="AO121" s="4">
        <f t="shared" si="44"/>
        <v>-0.3013999136098704</v>
      </c>
      <c r="AP121" s="4">
        <f t="shared" si="44"/>
        <v>-0.43670709668703012</v>
      </c>
      <c r="AQ121" s="4">
        <f t="shared" si="44"/>
        <v>-0.40576855372026444</v>
      </c>
      <c r="AR121" s="4">
        <f t="shared" si="44"/>
        <v>0.81710962904018913</v>
      </c>
      <c r="AS121" s="4">
        <f t="shared" si="44"/>
        <v>0.87290990675217017</v>
      </c>
      <c r="AT121" s="4">
        <f t="shared" si="44"/>
        <v>1.8637197866811874</v>
      </c>
      <c r="AU121" s="4">
        <f t="shared" si="44"/>
        <v>0.43627355377984145</v>
      </c>
      <c r="AV121" s="4">
        <f t="shared" si="44"/>
        <v>-0.73449090583689269</v>
      </c>
      <c r="AW121" s="4">
        <f t="shared" si="44"/>
        <v>-0.73962407756327764</v>
      </c>
      <c r="AX121" s="4">
        <f t="shared" si="44"/>
        <v>-0.94399240707740262</v>
      </c>
      <c r="AZ121" s="2">
        <f t="shared" si="45"/>
        <v>46.829372096159275</v>
      </c>
      <c r="BA121" s="2">
        <f t="shared" si="45"/>
        <v>56.402574063432198</v>
      </c>
      <c r="BB121" s="2">
        <f t="shared" si="45"/>
        <v>65.224794600787305</v>
      </c>
      <c r="BC121" s="2">
        <f t="shared" si="45"/>
        <v>72.717796310885319</v>
      </c>
      <c r="BD121" s="2">
        <f t="shared" si="45"/>
        <v>78.866056084490282</v>
      </c>
      <c r="BE121" s="2">
        <f t="shared" si="45"/>
        <v>84.050626148242685</v>
      </c>
      <c r="BF121" s="2">
        <f t="shared" si="45"/>
        <v>89.715578759450239</v>
      </c>
      <c r="BG121" s="2">
        <f t="shared" si="45"/>
        <v>91.869484341801737</v>
      </c>
      <c r="BH121" s="2">
        <f t="shared" si="45"/>
        <v>92.702767144406778</v>
      </c>
      <c r="BI121" s="2">
        <f t="shared" si="45"/>
        <v>93.275109317043047</v>
      </c>
      <c r="BJ121" s="2">
        <f t="shared" si="45"/>
        <v>93.194040296633403</v>
      </c>
      <c r="BK121" s="2">
        <f t="shared" si="45"/>
        <v>91.312686292648721</v>
      </c>
      <c r="BL121" s="2">
        <f t="shared" si="45"/>
        <v>85.87690974966668</v>
      </c>
      <c r="BM121" s="2">
        <f t="shared" si="45"/>
        <v>81.54020257293331</v>
      </c>
      <c r="BN121" s="2">
        <f t="shared" si="45"/>
        <v>78.315356225437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>
        <f t="shared" si="46"/>
        <v>85.143000000000001</v>
      </c>
      <c r="CC121" s="2">
        <f t="shared" si="46"/>
        <v>80.804000000000002</v>
      </c>
      <c r="CD121" s="2">
        <f t="shared" si="46"/>
        <v>77.375</v>
      </c>
      <c r="CF121" s="2" t="str">
        <f t="shared" si="47"/>
        <v/>
      </c>
      <c r="CG121" s="2" t="str">
        <f t="shared" si="47"/>
        <v/>
      </c>
      <c r="CH121" s="2">
        <f t="shared" si="47"/>
        <v>64.912300000000002</v>
      </c>
      <c r="CI121" s="2">
        <f t="shared" si="47"/>
        <v>73.263000000000005</v>
      </c>
      <c r="CJ121" s="2">
        <f t="shared" si="47"/>
        <v>78.474000000000004</v>
      </c>
      <c r="CK121" s="2">
        <f t="shared" si="47"/>
        <v>83.754000000000005</v>
      </c>
      <c r="CL121" s="2">
        <f t="shared" si="47"/>
        <v>89.286000000000001</v>
      </c>
      <c r="CM121" s="2">
        <f t="shared" si="47"/>
        <v>91.481999999999999</v>
      </c>
      <c r="CN121" s="2">
        <f t="shared" si="47"/>
        <v>93.588999999999999</v>
      </c>
      <c r="CO121" s="2">
        <f t="shared" si="47"/>
        <v>94.213999999999999</v>
      </c>
      <c r="CP121" s="2">
        <f t="shared" si="47"/>
        <v>95.070999999999998</v>
      </c>
      <c r="CQ121" s="2">
        <f t="shared" si="47"/>
        <v>91.75</v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50.396674588293124</v>
      </c>
      <c r="CW121" s="2">
        <f t="shared" si="48"/>
        <v>58.340754329431341</v>
      </c>
      <c r="CX121" s="2">
        <f t="shared" si="48"/>
        <v>65.651057013375933</v>
      </c>
      <c r="CY121" s="2">
        <f t="shared" si="48"/>
        <v>72.739166779464384</v>
      </c>
      <c r="CZ121" s="2">
        <f t="shared" si="48"/>
        <v>79.077702731767275</v>
      </c>
      <c r="DA121" s="2">
        <f t="shared" si="48"/>
        <v>84.322192521512136</v>
      </c>
      <c r="DB121" s="2">
        <f t="shared" si="48"/>
        <v>89.856426307253969</v>
      </c>
      <c r="DC121" s="2">
        <f t="shared" si="48"/>
        <v>91.820247925829662</v>
      </c>
      <c r="DD121" s="2">
        <f t="shared" si="48"/>
        <v>93.128409780532877</v>
      </c>
      <c r="DE121" s="2">
        <f t="shared" si="48"/>
        <v>94.037179080814354</v>
      </c>
      <c r="DF121" s="2">
        <f t="shared" si="48"/>
        <v>93.872026441865913</v>
      </c>
      <c r="DG121" s="2">
        <f t="shared" si="48"/>
        <v>91.813958756673742</v>
      </c>
      <c r="DH121" s="2">
        <f t="shared" si="48"/>
        <v>86.759163337096055</v>
      </c>
      <c r="DI121" s="2">
        <f t="shared" si="48"/>
        <v>82.667782468593145</v>
      </c>
      <c r="DJ121" s="2">
        <f t="shared" si="48"/>
        <v>78.993280298657027</v>
      </c>
      <c r="DL121" s="2">
        <f t="shared" si="49"/>
        <v>44.692789866969505</v>
      </c>
      <c r="DM121" s="2">
        <f t="shared" si="49"/>
        <v>55.114020355373093</v>
      </c>
      <c r="DN121" s="2">
        <f t="shared" si="49"/>
        <v>64.891936797524409</v>
      </c>
      <c r="DO121" s="2">
        <f t="shared" si="49"/>
        <v>72.703769362564572</v>
      </c>
      <c r="DP121" s="2">
        <f t="shared" si="49"/>
        <v>78.710783946704822</v>
      </c>
      <c r="DQ121" s="2">
        <f t="shared" si="49"/>
        <v>83.844713940368848</v>
      </c>
      <c r="DR121" s="2">
        <f t="shared" si="49"/>
        <v>89.603443156241639</v>
      </c>
      <c r="DS121" s="2">
        <f t="shared" si="49"/>
        <v>91.903354123829118</v>
      </c>
      <c r="DT121" s="2">
        <f t="shared" si="49"/>
        <v>92.448287026901355</v>
      </c>
      <c r="DU121" s="2">
        <f t="shared" si="49"/>
        <v>92.781501867416651</v>
      </c>
      <c r="DV121" s="2">
        <f t="shared" si="49"/>
        <v>92.697504078347308</v>
      </c>
      <c r="DW121" s="2">
        <f t="shared" si="49"/>
        <v>90.875257066844043</v>
      </c>
      <c r="DX121" s="2">
        <f t="shared" si="49"/>
        <v>84.898111962362279</v>
      </c>
      <c r="DY121" s="2">
        <f t="shared" si="49"/>
        <v>80.265577853343672</v>
      </c>
      <c r="DZ121" s="2">
        <f t="shared" si="49"/>
        <v>77.531365680852218</v>
      </c>
      <c r="EB121" s="2">
        <f t="shared" si="50"/>
        <v>0.62541630247149171</v>
      </c>
      <c r="EC121" s="2">
        <f t="shared" si="50"/>
        <v>0.60066317260158419</v>
      </c>
      <c r="ED121" s="2">
        <f t="shared" si="50"/>
        <v>0.56152161895789821</v>
      </c>
      <c r="EE121" s="2">
        <f t="shared" si="50"/>
        <v>0.6037296065852028</v>
      </c>
      <c r="EF121" s="2">
        <f t="shared" si="50"/>
        <v>0.57682150899132445</v>
      </c>
      <c r="EG121" s="2">
        <f t="shared" si="50"/>
        <v>0.56875090107541793</v>
      </c>
      <c r="EH121" s="2">
        <f t="shared" si="50"/>
        <v>0.5567467526596569</v>
      </c>
      <c r="EI121" s="2">
        <f t="shared" si="50"/>
        <v>0.59245179249322943</v>
      </c>
      <c r="EJ121" s="2">
        <f t="shared" si="50"/>
        <v>0.62583207789091333</v>
      </c>
      <c r="EK121" s="2">
        <f t="shared" si="50"/>
        <v>0.60689941303405881</v>
      </c>
      <c r="EL121" s="2">
        <f t="shared" si="50"/>
        <v>0.57724413454454571</v>
      </c>
      <c r="EM121" s="2">
        <f t="shared" si="50"/>
        <v>0.53400613789878015</v>
      </c>
      <c r="EN121" s="2">
        <f t="shared" si="50"/>
        <v>0.47406191973371653</v>
      </c>
      <c r="EO121" s="2">
        <f t="shared" si="50"/>
        <v>0.46939377624280187</v>
      </c>
      <c r="EP121" s="2">
        <f t="shared" si="50"/>
        <v>0.4637234384029868</v>
      </c>
    </row>
    <row r="122" spans="2:146" x14ac:dyDescent="0.25">
      <c r="B122" s="2">
        <v>100</v>
      </c>
      <c r="C122" s="49">
        <v>45.689700000000002</v>
      </c>
      <c r="D122" s="49">
        <v>55.175400000000003</v>
      </c>
      <c r="E122" s="49">
        <v>65.877200000000002</v>
      </c>
      <c r="F122" s="49">
        <v>73.069999999999993</v>
      </c>
      <c r="G122" s="49">
        <v>78.86</v>
      </c>
      <c r="H122" s="49">
        <v>83.403999999999996</v>
      </c>
      <c r="I122" s="49">
        <v>89.536000000000001</v>
      </c>
      <c r="J122" s="49">
        <v>93.320999999999998</v>
      </c>
      <c r="K122" s="49">
        <v>93.036000000000001</v>
      </c>
      <c r="L122" s="49">
        <v>93.268000000000001</v>
      </c>
      <c r="M122" s="49">
        <v>93.695999999999998</v>
      </c>
      <c r="N122" s="49">
        <v>90.695999999999998</v>
      </c>
      <c r="O122" s="49">
        <v>86.338999999999999</v>
      </c>
      <c r="P122" s="49">
        <v>81.804000000000002</v>
      </c>
      <c r="Q122" s="49">
        <v>78.143000000000001</v>
      </c>
      <c r="T122" s="4">
        <f t="shared" si="43"/>
        <v>46.722132538011962</v>
      </c>
      <c r="U122" s="4">
        <f t="shared" si="43"/>
        <v>56.483759067478132</v>
      </c>
      <c r="V122" s="4">
        <f t="shared" si="43"/>
        <v>65.172706289286666</v>
      </c>
      <c r="W122" s="4">
        <f t="shared" si="43"/>
        <v>72.710424007822994</v>
      </c>
      <c r="X122" s="4">
        <f t="shared" si="43"/>
        <v>78.83562343983138</v>
      </c>
      <c r="Y122" s="4">
        <f t="shared" si="43"/>
        <v>83.992879218830183</v>
      </c>
      <c r="Z122" s="4">
        <f t="shared" si="43"/>
        <v>89.661717946731045</v>
      </c>
      <c r="AA122" s="4">
        <f t="shared" si="43"/>
        <v>91.846793586278309</v>
      </c>
      <c r="AB122" s="4">
        <f t="shared" si="43"/>
        <v>92.785915783673559</v>
      </c>
      <c r="AC122" s="4">
        <f t="shared" si="43"/>
        <v>93.311869276032581</v>
      </c>
      <c r="AD122" s="4">
        <f t="shared" si="43"/>
        <v>93.109166551289206</v>
      </c>
      <c r="AE122" s="4">
        <f t="shared" si="43"/>
        <v>91.201387198013222</v>
      </c>
      <c r="AF122" s="4">
        <f t="shared" si="43"/>
        <v>85.72912391062826</v>
      </c>
      <c r="AG122" s="4">
        <f t="shared" si="43"/>
        <v>81.367493756808301</v>
      </c>
      <c r="AH122" s="4">
        <f t="shared" si="43"/>
        <v>78.166747659579656</v>
      </c>
      <c r="AJ122" s="4">
        <f t="shared" si="44"/>
        <v>-1.0324325380119603</v>
      </c>
      <c r="AK122" s="4">
        <f t="shared" si="44"/>
        <v>-1.3083590674781291</v>
      </c>
      <c r="AL122" s="4">
        <f t="shared" si="44"/>
        <v>0.70449371071333644</v>
      </c>
      <c r="AM122" s="4">
        <f t="shared" si="44"/>
        <v>0.35957599217699965</v>
      </c>
      <c r="AN122" s="4">
        <f t="shared" si="44"/>
        <v>2.4376560168619221E-2</v>
      </c>
      <c r="AO122" s="4">
        <f t="shared" si="44"/>
        <v>-0.58887921883018635</v>
      </c>
      <c r="AP122" s="4">
        <f t="shared" si="44"/>
        <v>-0.12571794673104364</v>
      </c>
      <c r="AQ122" s="4">
        <f t="shared" si="44"/>
        <v>1.4742064137216886</v>
      </c>
      <c r="AR122" s="4">
        <f t="shared" si="44"/>
        <v>0.25008421632644229</v>
      </c>
      <c r="AS122" s="4">
        <f t="shared" si="44"/>
        <v>-4.3869276032580728E-2</v>
      </c>
      <c r="AT122" s="4">
        <f t="shared" si="44"/>
        <v>0.58683344871079157</v>
      </c>
      <c r="AU122" s="4">
        <f t="shared" si="44"/>
        <v>-0.50538719801322429</v>
      </c>
      <c r="AV122" s="4">
        <f t="shared" si="44"/>
        <v>0.60987608937173832</v>
      </c>
      <c r="AW122" s="4">
        <f t="shared" si="44"/>
        <v>0.43650624319170106</v>
      </c>
      <c r="AX122" s="4">
        <f t="shared" si="44"/>
        <v>-2.3747659579655078E-2</v>
      </c>
      <c r="AZ122" s="2">
        <f t="shared" si="45"/>
        <v>46.722048789780303</v>
      </c>
      <c r="BA122" s="2">
        <f t="shared" si="45"/>
        <v>56.3112100936263</v>
      </c>
      <c r="BB122" s="2">
        <f t="shared" si="45"/>
        <v>65.152864192812956</v>
      </c>
      <c r="BC122" s="2">
        <f t="shared" si="45"/>
        <v>72.650877961549384</v>
      </c>
      <c r="BD122" s="2">
        <f t="shared" si="45"/>
        <v>78.793144876370945</v>
      </c>
      <c r="BE122" s="2">
        <f t="shared" si="45"/>
        <v>83.977459884579218</v>
      </c>
      <c r="BF122" s="2">
        <f t="shared" si="45"/>
        <v>89.640575834425235</v>
      </c>
      <c r="BG122" s="2">
        <f t="shared" si="45"/>
        <v>91.791135829671447</v>
      </c>
      <c r="BH122" s="2">
        <f t="shared" si="45"/>
        <v>92.596438614199798</v>
      </c>
      <c r="BI122" s="2">
        <f t="shared" si="45"/>
        <v>93.14870572070113</v>
      </c>
      <c r="BJ122" s="2">
        <f t="shared" si="45"/>
        <v>93.074079919454277</v>
      </c>
      <c r="BK122" s="2">
        <f t="shared" si="45"/>
        <v>91.198127362528041</v>
      </c>
      <c r="BL122" s="2">
        <f t="shared" si="45"/>
        <v>85.728996321099999</v>
      </c>
      <c r="BM122" s="2">
        <f t="shared" si="45"/>
        <v>81.366632606747572</v>
      </c>
      <c r="BN122" s="2">
        <f t="shared" si="45"/>
        <v>78.165813451172994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>
        <f t="shared" si="46"/>
        <v>86.338999999999999</v>
      </c>
      <c r="CC122" s="2" t="str">
        <f t="shared" si="46"/>
        <v/>
      </c>
      <c r="CD122" s="2">
        <f t="shared" si="46"/>
        <v>78.143000000000001</v>
      </c>
      <c r="CF122" s="2" t="str">
        <f t="shared" si="47"/>
        <v/>
      </c>
      <c r="CG122" s="2" t="str">
        <f t="shared" si="47"/>
        <v/>
      </c>
      <c r="CH122" s="2">
        <f t="shared" si="47"/>
        <v>65.877200000000002</v>
      </c>
      <c r="CI122" s="2">
        <f t="shared" si="47"/>
        <v>73.069999999999993</v>
      </c>
      <c r="CJ122" s="2">
        <f t="shared" si="47"/>
        <v>78.86</v>
      </c>
      <c r="CK122" s="2">
        <f t="shared" si="47"/>
        <v>83.403999999999996</v>
      </c>
      <c r="CL122" s="2">
        <f t="shared" si="47"/>
        <v>89.536000000000001</v>
      </c>
      <c r="CM122" s="2">
        <f t="shared" si="47"/>
        <v>93.320999999999998</v>
      </c>
      <c r="CN122" s="2">
        <f t="shared" si="47"/>
        <v>93.036000000000001</v>
      </c>
      <c r="CO122" s="2">
        <f t="shared" si="47"/>
        <v>93.268000000000001</v>
      </c>
      <c r="CP122" s="2">
        <f t="shared" si="47"/>
        <v>93.695999999999998</v>
      </c>
      <c r="CQ122" s="2">
        <f t="shared" si="47"/>
        <v>90.695999999999998</v>
      </c>
      <c r="CR122" s="2" t="str">
        <f t="shared" si="47"/>
        <v/>
      </c>
      <c r="CS122" s="2">
        <f t="shared" si="47"/>
        <v>81.804000000000002</v>
      </c>
      <c r="CT122" s="2" t="str">
        <f t="shared" si="47"/>
        <v/>
      </c>
      <c r="CV122" s="2">
        <f t="shared" si="48"/>
        <v>50.42309458447091</v>
      </c>
      <c r="CW122" s="2">
        <f t="shared" si="48"/>
        <v>58.333481709441955</v>
      </c>
      <c r="CX122" s="2">
        <f t="shared" si="48"/>
        <v>65.625393628801504</v>
      </c>
      <c r="CY122" s="2">
        <f t="shared" si="48"/>
        <v>72.69816698491735</v>
      </c>
      <c r="CZ122" s="2">
        <f t="shared" si="48"/>
        <v>79.02677117608448</v>
      </c>
      <c r="DA122" s="2">
        <f t="shared" si="48"/>
        <v>84.266961278159144</v>
      </c>
      <c r="DB122" s="2">
        <f t="shared" si="48"/>
        <v>89.82474992267673</v>
      </c>
      <c r="DC122" s="2">
        <f t="shared" si="48"/>
        <v>91.768155062974813</v>
      </c>
      <c r="DD122" s="2">
        <f t="shared" si="48"/>
        <v>93.076844229230332</v>
      </c>
      <c r="DE122" s="2">
        <f t="shared" si="48"/>
        <v>93.985538405405237</v>
      </c>
      <c r="DF122" s="2">
        <f t="shared" si="48"/>
        <v>93.825904429052144</v>
      </c>
      <c r="DG122" s="2">
        <f t="shared" si="48"/>
        <v>91.75252690034462</v>
      </c>
      <c r="DH122" s="2">
        <f t="shared" si="48"/>
        <v>86.672053643151543</v>
      </c>
      <c r="DI122" s="2">
        <f t="shared" si="48"/>
        <v>82.565980235217253</v>
      </c>
      <c r="DJ122" s="2">
        <f t="shared" si="48"/>
        <v>78.882371809655538</v>
      </c>
      <c r="DL122" s="2">
        <f t="shared" si="49"/>
        <v>44.700407339390011</v>
      </c>
      <c r="DM122" s="2">
        <f t="shared" si="49"/>
        <v>55.085048118730754</v>
      </c>
      <c r="DN122" s="2">
        <f t="shared" si="49"/>
        <v>64.816344431769906</v>
      </c>
      <c r="DO122" s="2">
        <f t="shared" si="49"/>
        <v>72.622569941339009</v>
      </c>
      <c r="DP122" s="2">
        <f t="shared" si="49"/>
        <v>78.636828719276721</v>
      </c>
      <c r="DQ122" s="2">
        <f t="shared" si="49"/>
        <v>83.777263255024167</v>
      </c>
      <c r="DR122" s="2">
        <f t="shared" si="49"/>
        <v>89.506847707409108</v>
      </c>
      <c r="DS122" s="2">
        <f t="shared" si="49"/>
        <v>91.805553347041368</v>
      </c>
      <c r="DT122" s="2">
        <f t="shared" si="49"/>
        <v>92.33448957657248</v>
      </c>
      <c r="DU122" s="2">
        <f t="shared" si="49"/>
        <v>92.654365884652364</v>
      </c>
      <c r="DV122" s="2">
        <f t="shared" si="49"/>
        <v>92.571914742586557</v>
      </c>
      <c r="DW122" s="2">
        <f t="shared" si="49"/>
        <v>90.756905719986705</v>
      </c>
      <c r="DX122" s="2">
        <f t="shared" si="49"/>
        <v>84.774800220850352</v>
      </c>
      <c r="DY122" s="2">
        <f t="shared" si="49"/>
        <v>80.130172543502624</v>
      </c>
      <c r="DZ122" s="2">
        <f t="shared" si="49"/>
        <v>77.410057918695969</v>
      </c>
      <c r="EB122" s="2">
        <f t="shared" si="50"/>
        <v>0.64673214456581507</v>
      </c>
      <c r="EC122" s="2">
        <f t="shared" si="50"/>
        <v>0.62253746593381998</v>
      </c>
      <c r="ED122" s="2">
        <f t="shared" si="50"/>
        <v>0.58405525612318276</v>
      </c>
      <c r="EE122" s="2">
        <f t="shared" si="50"/>
        <v>0.62554064457496406</v>
      </c>
      <c r="EF122" s="2">
        <f t="shared" si="50"/>
        <v>0.59913019378835164</v>
      </c>
      <c r="EG122" s="2">
        <f t="shared" si="50"/>
        <v>0.59118350473741643</v>
      </c>
      <c r="EH122" s="2">
        <f t="shared" si="50"/>
        <v>0.57934194669404682</v>
      </c>
      <c r="EI122" s="2">
        <f t="shared" si="50"/>
        <v>0.61448719560846576</v>
      </c>
      <c r="EJ122" s="2">
        <f t="shared" si="50"/>
        <v>0.6471376091070995</v>
      </c>
      <c r="EK122" s="2">
        <f t="shared" si="50"/>
        <v>0.62864329878956915</v>
      </c>
      <c r="EL122" s="2">
        <f t="shared" si="50"/>
        <v>0.59954600720593998</v>
      </c>
      <c r="EM122" s="2">
        <f t="shared" si="50"/>
        <v>0.55683783024510902</v>
      </c>
      <c r="EN122" s="2">
        <f t="shared" si="50"/>
        <v>0.49706449911562761</v>
      </c>
      <c r="EO122" s="2">
        <f t="shared" si="50"/>
        <v>0.49238190377230978</v>
      </c>
      <c r="EP122" s="2">
        <f t="shared" si="50"/>
        <v>0.48668858107121066</v>
      </c>
    </row>
    <row r="123" spans="2:146" x14ac:dyDescent="0.25">
      <c r="B123" s="2">
        <v>101</v>
      </c>
      <c r="C123" s="49">
        <v>45.844799999999999</v>
      </c>
      <c r="D123" s="49">
        <v>55.842100000000002</v>
      </c>
      <c r="E123" s="49">
        <v>64.877200000000002</v>
      </c>
      <c r="F123" s="49">
        <v>72.807000000000002</v>
      </c>
      <c r="G123" s="49">
        <v>79.649000000000001</v>
      </c>
      <c r="H123" s="49">
        <v>83.912000000000006</v>
      </c>
      <c r="I123" s="49">
        <v>89.625</v>
      </c>
      <c r="J123" s="49">
        <v>93.588999999999999</v>
      </c>
      <c r="K123" s="49">
        <v>94.445999999999998</v>
      </c>
      <c r="L123" s="49">
        <v>93.036000000000001</v>
      </c>
      <c r="M123" s="49">
        <v>92.588999999999999</v>
      </c>
      <c r="N123" s="49">
        <v>90.304000000000002</v>
      </c>
      <c r="O123" s="49">
        <v>85.445999999999998</v>
      </c>
      <c r="P123" s="49">
        <v>79.945999999999998</v>
      </c>
      <c r="Q123" s="49">
        <v>77.713999999999999</v>
      </c>
      <c r="T123" s="4">
        <f t="shared" si="43"/>
        <v>46.617204750121857</v>
      </c>
      <c r="U123" s="4">
        <f t="shared" si="43"/>
        <v>56.471915340805772</v>
      </c>
      <c r="V123" s="4">
        <f t="shared" si="43"/>
        <v>65.12717693743862</v>
      </c>
      <c r="W123" s="4">
        <f t="shared" si="43"/>
        <v>72.740750361052577</v>
      </c>
      <c r="X123" s="4">
        <f t="shared" si="43"/>
        <v>78.828860410910096</v>
      </c>
      <c r="Y123" s="4">
        <f t="shared" si="43"/>
        <v>83.949677284064293</v>
      </c>
      <c r="Z123" s="4">
        <f t="shared" si="43"/>
        <v>89.620888783125196</v>
      </c>
      <c r="AA123" s="4">
        <f t="shared" si="43"/>
        <v>91.865727976349689</v>
      </c>
      <c r="AB123" s="4">
        <f t="shared" si="43"/>
        <v>92.961591813264064</v>
      </c>
      <c r="AC123" s="4">
        <f t="shared" si="43"/>
        <v>93.393267894023523</v>
      </c>
      <c r="AD123" s="4">
        <f t="shared" si="43"/>
        <v>93.037588239261666</v>
      </c>
      <c r="AE123" s="4">
        <f t="shared" si="43"/>
        <v>91.090722008595051</v>
      </c>
      <c r="AF123" s="4">
        <f t="shared" si="43"/>
        <v>85.579423914659799</v>
      </c>
      <c r="AG123" s="4">
        <f t="shared" si="43"/>
        <v>81.19163627940307</v>
      </c>
      <c r="AH123" s="4">
        <f t="shared" si="43"/>
        <v>78.01592948093969</v>
      </c>
      <c r="AJ123" s="4">
        <f t="shared" si="44"/>
        <v>-0.77240475012185783</v>
      </c>
      <c r="AK123" s="4">
        <f t="shared" si="44"/>
        <v>-0.62981534080577006</v>
      </c>
      <c r="AL123" s="4">
        <f t="shared" si="44"/>
        <v>-0.2499769374386176</v>
      </c>
      <c r="AM123" s="4">
        <f t="shared" si="44"/>
        <v>6.6249638947425638E-2</v>
      </c>
      <c r="AN123" s="4">
        <f t="shared" si="44"/>
        <v>0.82013958908990503</v>
      </c>
      <c r="AO123" s="4">
        <f t="shared" si="44"/>
        <v>-3.7677284064287164E-2</v>
      </c>
      <c r="AP123" s="4">
        <f t="shared" si="44"/>
        <v>4.1112168748043132E-3</v>
      </c>
      <c r="AQ123" s="4">
        <f t="shared" si="44"/>
        <v>1.7232720236503098</v>
      </c>
      <c r="AR123" s="4">
        <f t="shared" si="44"/>
        <v>1.4844081867359336</v>
      </c>
      <c r="AS123" s="4">
        <f t="shared" si="44"/>
        <v>-0.3572678940235221</v>
      </c>
      <c r="AT123" s="4">
        <f t="shared" si="44"/>
        <v>-0.44858823926166735</v>
      </c>
      <c r="AU123" s="4">
        <f t="shared" si="44"/>
        <v>-0.78672200859504926</v>
      </c>
      <c r="AV123" s="4">
        <f t="shared" si="44"/>
        <v>-0.13342391465980086</v>
      </c>
      <c r="AW123" s="4">
        <f t="shared" si="44"/>
        <v>-1.2456362794030724</v>
      </c>
      <c r="AX123" s="4">
        <f t="shared" si="44"/>
        <v>-0.30192948093969108</v>
      </c>
      <c r="AZ123" s="2">
        <f t="shared" si="45"/>
        <v>46.617185459468459</v>
      </c>
      <c r="BA123" s="2">
        <f t="shared" si="45"/>
        <v>56.220492295363826</v>
      </c>
      <c r="BB123" s="2">
        <f t="shared" si="45"/>
        <v>65.078980809024799</v>
      </c>
      <c r="BC123" s="2">
        <f t="shared" si="45"/>
        <v>72.582263719775781</v>
      </c>
      <c r="BD123" s="2">
        <f t="shared" si="45"/>
        <v>78.719373002504213</v>
      </c>
      <c r="BE123" s="2">
        <f t="shared" si="45"/>
        <v>83.903932805176993</v>
      </c>
      <c r="BF123" s="2">
        <f t="shared" si="45"/>
        <v>89.562764607969484</v>
      </c>
      <c r="BG123" s="2">
        <f t="shared" si="45"/>
        <v>91.71077675154001</v>
      </c>
      <c r="BH123" s="2">
        <f t="shared" si="45"/>
        <v>92.487916401337941</v>
      </c>
      <c r="BI123" s="2">
        <f t="shared" si="45"/>
        <v>93.019734819992067</v>
      </c>
      <c r="BJ123" s="2">
        <f t="shared" si="45"/>
        <v>92.951114987544997</v>
      </c>
      <c r="BK123" s="2">
        <f t="shared" si="45"/>
        <v>91.081219415176307</v>
      </c>
      <c r="BL123" s="2">
        <f t="shared" si="45"/>
        <v>85.579393372991476</v>
      </c>
      <c r="BM123" s="2">
        <f t="shared" si="45"/>
        <v>81.191438035751744</v>
      </c>
      <c r="BN123" s="2">
        <f t="shared" si="45"/>
        <v>78.015709497750379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>
        <f t="shared" si="47"/>
        <v>64.877200000000002</v>
      </c>
      <c r="CI123" s="2">
        <f t="shared" si="47"/>
        <v>72.807000000000002</v>
      </c>
      <c r="CJ123" s="2">
        <f t="shared" si="47"/>
        <v>79.649000000000001</v>
      </c>
      <c r="CK123" s="2">
        <f t="shared" si="47"/>
        <v>83.912000000000006</v>
      </c>
      <c r="CL123" s="2">
        <f t="shared" si="47"/>
        <v>89.625</v>
      </c>
      <c r="CM123" s="2">
        <f t="shared" si="47"/>
        <v>93.588999999999999</v>
      </c>
      <c r="CN123" s="2" t="str">
        <f t="shared" si="47"/>
        <v/>
      </c>
      <c r="CO123" s="2" t="str">
        <f t="shared" si="47"/>
        <v/>
      </c>
      <c r="CP123" s="2">
        <f t="shared" si="47"/>
        <v>92.588999999999999</v>
      </c>
      <c r="CQ123" s="2">
        <f t="shared" si="47"/>
        <v>90.304000000000002</v>
      </c>
      <c r="CR123" s="2">
        <f t="shared" si="47"/>
        <v>85.445999999999998</v>
      </c>
      <c r="CS123" s="2">
        <f t="shared" si="47"/>
        <v>79.945999999999998</v>
      </c>
      <c r="CT123" s="2">
        <f t="shared" si="47"/>
        <v>77.713999999999999</v>
      </c>
      <c r="CV123" s="2">
        <f t="shared" si="48"/>
        <v>50.449514580648696</v>
      </c>
      <c r="CW123" s="2">
        <f t="shared" si="48"/>
        <v>58.326209089452568</v>
      </c>
      <c r="CX123" s="2">
        <f t="shared" si="48"/>
        <v>65.599730244227075</v>
      </c>
      <c r="CY123" s="2">
        <f t="shared" si="48"/>
        <v>72.657167190370302</v>
      </c>
      <c r="CZ123" s="2">
        <f t="shared" si="48"/>
        <v>78.975839620401672</v>
      </c>
      <c r="DA123" s="2">
        <f t="shared" si="48"/>
        <v>84.211730034806152</v>
      </c>
      <c r="DB123" s="2">
        <f t="shared" si="48"/>
        <v>89.793073538099492</v>
      </c>
      <c r="DC123" s="2">
        <f t="shared" si="48"/>
        <v>91.71606220011995</v>
      </c>
      <c r="DD123" s="2">
        <f t="shared" si="48"/>
        <v>93.025278677927787</v>
      </c>
      <c r="DE123" s="2">
        <f t="shared" si="48"/>
        <v>93.933897729996133</v>
      </c>
      <c r="DF123" s="2">
        <f t="shared" si="48"/>
        <v>93.779782416238376</v>
      </c>
      <c r="DG123" s="2">
        <f t="shared" si="48"/>
        <v>91.691095044015498</v>
      </c>
      <c r="DH123" s="2">
        <f t="shared" si="48"/>
        <v>86.584943949207016</v>
      </c>
      <c r="DI123" s="2">
        <f t="shared" si="48"/>
        <v>82.464178001841347</v>
      </c>
      <c r="DJ123" s="2">
        <f t="shared" si="48"/>
        <v>78.77146332065405</v>
      </c>
      <c r="DL123" s="2">
        <f t="shared" si="49"/>
        <v>44.708024811810517</v>
      </c>
      <c r="DM123" s="2">
        <f t="shared" si="49"/>
        <v>55.056075882088408</v>
      </c>
      <c r="DN123" s="2">
        <f t="shared" si="49"/>
        <v>64.740752066015389</v>
      </c>
      <c r="DO123" s="2">
        <f t="shared" si="49"/>
        <v>72.541370520113446</v>
      </c>
      <c r="DP123" s="2">
        <f t="shared" si="49"/>
        <v>78.562873491848634</v>
      </c>
      <c r="DQ123" s="2">
        <f t="shared" si="49"/>
        <v>83.709812569679485</v>
      </c>
      <c r="DR123" s="2">
        <f t="shared" si="49"/>
        <v>89.410252258576563</v>
      </c>
      <c r="DS123" s="2">
        <f t="shared" si="49"/>
        <v>91.707752570253618</v>
      </c>
      <c r="DT123" s="2">
        <f t="shared" si="49"/>
        <v>92.220692126243591</v>
      </c>
      <c r="DU123" s="2">
        <f t="shared" si="49"/>
        <v>92.527229901888063</v>
      </c>
      <c r="DV123" s="2">
        <f t="shared" si="49"/>
        <v>92.446325406825792</v>
      </c>
      <c r="DW123" s="2">
        <f t="shared" si="49"/>
        <v>90.638554373129381</v>
      </c>
      <c r="DX123" s="2">
        <f t="shared" si="49"/>
        <v>84.65148847933844</v>
      </c>
      <c r="DY123" s="2">
        <f t="shared" si="49"/>
        <v>79.994767233661591</v>
      </c>
      <c r="DZ123" s="2">
        <f t="shared" si="49"/>
        <v>77.288750156539734</v>
      </c>
      <c r="EB123" s="2">
        <f t="shared" si="50"/>
        <v>0.66747991818780739</v>
      </c>
      <c r="EC123" s="2">
        <f t="shared" si="50"/>
        <v>0.64392385892623016</v>
      </c>
      <c r="ED123" s="2">
        <f t="shared" si="50"/>
        <v>0.60624291560750676</v>
      </c>
      <c r="EE123" s="2">
        <f t="shared" si="50"/>
        <v>0.6468534063058401</v>
      </c>
      <c r="EF123" s="2">
        <f t="shared" si="50"/>
        <v>0.62103548006727338</v>
      </c>
      <c r="EG123" s="2">
        <f t="shared" si="50"/>
        <v>0.61324271621328319</v>
      </c>
      <c r="EH123" s="2">
        <f t="shared" si="50"/>
        <v>0.6016095302147999</v>
      </c>
      <c r="EI123" s="2">
        <f t="shared" si="50"/>
        <v>0.63606305755688963</v>
      </c>
      <c r="EJ123" s="2">
        <f t="shared" si="50"/>
        <v>0.66787379861744767</v>
      </c>
      <c r="EK123" s="2">
        <f t="shared" si="50"/>
        <v>0.64987830938992774</v>
      </c>
      <c r="EL123" s="2">
        <f t="shared" si="50"/>
        <v>0.62144292830140491</v>
      </c>
      <c r="EM123" s="2">
        <f t="shared" si="50"/>
        <v>0.57943188867537243</v>
      </c>
      <c r="EN123" s="2">
        <f t="shared" si="50"/>
        <v>0.52007951146860043</v>
      </c>
      <c r="EO123" s="2">
        <f t="shared" si="50"/>
        <v>0.51540229049367958</v>
      </c>
      <c r="EP123" s="2">
        <f t="shared" si="50"/>
        <v>0.50971006476165548</v>
      </c>
    </row>
    <row r="124" spans="2:146" x14ac:dyDescent="0.25">
      <c r="B124" s="2">
        <v>102</v>
      </c>
      <c r="C124" s="49">
        <v>46.310299999999998</v>
      </c>
      <c r="D124" s="49">
        <v>55.877200000000002</v>
      </c>
      <c r="E124" s="49">
        <v>65.8947</v>
      </c>
      <c r="F124" s="49">
        <v>73.192999999999998</v>
      </c>
      <c r="G124" s="49">
        <v>79.281000000000006</v>
      </c>
      <c r="H124" s="49">
        <v>85.543999999999997</v>
      </c>
      <c r="I124" s="49">
        <v>90.411000000000001</v>
      </c>
      <c r="J124" s="49">
        <v>94.25</v>
      </c>
      <c r="K124" s="49">
        <v>94.554000000000002</v>
      </c>
      <c r="L124" s="49">
        <v>94.213999999999999</v>
      </c>
      <c r="M124" s="49">
        <v>92.786000000000001</v>
      </c>
      <c r="N124" s="49">
        <v>91.195999999999998</v>
      </c>
      <c r="O124" s="49">
        <v>84.445999999999998</v>
      </c>
      <c r="P124" s="49">
        <v>81.554000000000002</v>
      </c>
      <c r="Q124" s="49">
        <v>79.893000000000001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46.515174578090097</v>
      </c>
      <c r="U124" s="4">
        <f t="shared" si="51"/>
        <v>56.483275666986508</v>
      </c>
      <c r="V124" s="4">
        <f t="shared" si="51"/>
        <v>65.112607813395272</v>
      </c>
      <c r="W124" s="4">
        <f t="shared" si="51"/>
        <v>72.898055670779897</v>
      </c>
      <c r="X124" s="4">
        <f t="shared" si="51"/>
        <v>78.906419055827598</v>
      </c>
      <c r="Y124" s="4">
        <f t="shared" si="51"/>
        <v>83.954746888899578</v>
      </c>
      <c r="Z124" s="4">
        <f t="shared" si="51"/>
        <v>89.630366524967073</v>
      </c>
      <c r="AA124" s="4">
        <f t="shared" si="51"/>
        <v>92.023007905931536</v>
      </c>
      <c r="AB124" s="4">
        <f t="shared" si="51"/>
        <v>93.457290909386387</v>
      </c>
      <c r="AC124" s="4">
        <f t="shared" si="51"/>
        <v>93.680067608493971</v>
      </c>
      <c r="AD124" s="4">
        <f t="shared" si="51"/>
        <v>93.023553940255269</v>
      </c>
      <c r="AE124" s="4">
        <f t="shared" si="51"/>
        <v>90.98781598054812</v>
      </c>
      <c r="AF124" s="4">
        <f t="shared" si="51"/>
        <v>85.428323922320502</v>
      </c>
      <c r="AG124" s="4">
        <f t="shared" si="51"/>
        <v>81.014901229736381</v>
      </c>
      <c r="AH124" s="4">
        <f t="shared" si="51"/>
        <v>77.86523559238762</v>
      </c>
      <c r="AJ124" s="4">
        <f t="shared" ref="AJ124:AX140" si="52">C124-T124</f>
        <v>-0.20487457809009868</v>
      </c>
      <c r="AK124" s="4">
        <f t="shared" si="52"/>
        <v>-0.60607566698650572</v>
      </c>
      <c r="AL124" s="4">
        <f t="shared" si="52"/>
        <v>0.78209218660472857</v>
      </c>
      <c r="AM124" s="4">
        <f t="shared" si="52"/>
        <v>0.29494432922010105</v>
      </c>
      <c r="AN124" s="4">
        <f t="shared" si="52"/>
        <v>0.37458094417240773</v>
      </c>
      <c r="AO124" s="4">
        <f t="shared" si="52"/>
        <v>1.5892531111004189</v>
      </c>
      <c r="AP124" s="4">
        <f t="shared" si="52"/>
        <v>0.78063347503292846</v>
      </c>
      <c r="AQ124" s="4">
        <f t="shared" si="52"/>
        <v>2.2269920940684642</v>
      </c>
      <c r="AR124" s="4">
        <f t="shared" si="52"/>
        <v>1.096709090613615</v>
      </c>
      <c r="AS124" s="4">
        <f t="shared" si="52"/>
        <v>0.53393239150602767</v>
      </c>
      <c r="AT124" s="4">
        <f t="shared" si="52"/>
        <v>-0.23755394025526755</v>
      </c>
      <c r="AU124" s="4">
        <f t="shared" si="52"/>
        <v>0.20818401945187759</v>
      </c>
      <c r="AV124" s="4">
        <f t="shared" si="52"/>
        <v>-0.98232392232050358</v>
      </c>
      <c r="AW124" s="4">
        <f t="shared" si="52"/>
        <v>0.53909877026362096</v>
      </c>
      <c r="AX124" s="4">
        <f t="shared" si="52"/>
        <v>2.0277644076123806</v>
      </c>
      <c r="AZ124" s="2">
        <f t="shared" ref="AZ124:BN140" si="53">((1-EB124)*CV124) + (EB124*DL124)</f>
        <v>46.515170467112526</v>
      </c>
      <c r="BA124" s="2">
        <f t="shared" si="53"/>
        <v>56.130687081318513</v>
      </c>
      <c r="BB124" s="2">
        <f t="shared" si="53"/>
        <v>65.003272385128341</v>
      </c>
      <c r="BC124" s="2">
        <f t="shared" si="53"/>
        <v>72.512024623891136</v>
      </c>
      <c r="BD124" s="2">
        <f t="shared" si="53"/>
        <v>78.644802887054766</v>
      </c>
      <c r="BE124" s="2">
        <f t="shared" si="53"/>
        <v>83.830100601130908</v>
      </c>
      <c r="BF124" s="2">
        <f t="shared" si="53"/>
        <v>89.482246952480267</v>
      </c>
      <c r="BG124" s="2">
        <f t="shared" si="53"/>
        <v>91.628474127627541</v>
      </c>
      <c r="BH124" s="2">
        <f t="shared" si="53"/>
        <v>92.37736027426476</v>
      </c>
      <c r="BI124" s="2">
        <f t="shared" si="53"/>
        <v>92.888414149276642</v>
      </c>
      <c r="BJ124" s="2">
        <f t="shared" si="53"/>
        <v>92.825353859769862</v>
      </c>
      <c r="BK124" s="2">
        <f t="shared" si="53"/>
        <v>90.962103244800048</v>
      </c>
      <c r="BL124" s="2">
        <f t="shared" si="53"/>
        <v>85.428291288305189</v>
      </c>
      <c r="BM124" s="2">
        <f t="shared" si="53"/>
        <v>81.014859487233423</v>
      </c>
      <c r="BN124" s="2">
        <f t="shared" si="53"/>
        <v>77.865188115445534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 t="str">
        <f t="shared" si="55"/>
        <v/>
      </c>
      <c r="CI124" s="2" t="str">
        <f t="shared" si="55"/>
        <v/>
      </c>
      <c r="CJ124" s="2">
        <f t="shared" si="55"/>
        <v>79.281000000000006</v>
      </c>
      <c r="CK124" s="2">
        <f t="shared" si="55"/>
        <v>85.543999999999997</v>
      </c>
      <c r="CL124" s="2">
        <f t="shared" si="55"/>
        <v>90.411000000000001</v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 t="str">
        <f t="shared" si="55"/>
        <v/>
      </c>
      <c r="CQ124" s="2">
        <f t="shared" si="55"/>
        <v>91.195999999999998</v>
      </c>
      <c r="CR124" s="2">
        <f t="shared" si="55"/>
        <v>84.445999999999998</v>
      </c>
      <c r="CS124" s="2">
        <f t="shared" si="55"/>
        <v>81.554000000000002</v>
      </c>
      <c r="CT124" s="2">
        <f t="shared" si="55"/>
        <v>79.893000000000001</v>
      </c>
      <c r="CV124" s="2">
        <f t="shared" ref="CV124:DJ140" si="56">BP$223*$B124+BP$224</f>
        <v>50.475934576826482</v>
      </c>
      <c r="CW124" s="2">
        <f t="shared" si="56"/>
        <v>58.318936469463182</v>
      </c>
      <c r="CX124" s="2">
        <f t="shared" si="56"/>
        <v>65.574066859652646</v>
      </c>
      <c r="CY124" s="2">
        <f t="shared" si="56"/>
        <v>72.616167395823268</v>
      </c>
      <c r="CZ124" s="2">
        <f t="shared" si="56"/>
        <v>78.924908064718878</v>
      </c>
      <c r="DA124" s="2">
        <f t="shared" si="56"/>
        <v>84.15649879145316</v>
      </c>
      <c r="DB124" s="2">
        <f t="shared" si="56"/>
        <v>89.761397153522239</v>
      </c>
      <c r="DC124" s="2">
        <f t="shared" si="56"/>
        <v>91.663969337265087</v>
      </c>
      <c r="DD124" s="2">
        <f t="shared" si="56"/>
        <v>92.973713126625242</v>
      </c>
      <c r="DE124" s="2">
        <f t="shared" si="56"/>
        <v>93.882257054587015</v>
      </c>
      <c r="DF124" s="2">
        <f t="shared" si="56"/>
        <v>93.733660403424608</v>
      </c>
      <c r="DG124" s="2">
        <f t="shared" si="56"/>
        <v>91.629663187686361</v>
      </c>
      <c r="DH124" s="2">
        <f t="shared" si="56"/>
        <v>86.497834255262504</v>
      </c>
      <c r="DI124" s="2">
        <f t="shared" si="56"/>
        <v>82.362375768465441</v>
      </c>
      <c r="DJ124" s="2">
        <f t="shared" si="56"/>
        <v>78.660554831652561</v>
      </c>
      <c r="DL124" s="2">
        <f t="shared" ref="DL124:DZ140" si="57">CF$223*$B124+CF$224</f>
        <v>44.715642284231023</v>
      </c>
      <c r="DM124" s="2">
        <f t="shared" si="57"/>
        <v>55.027103645446068</v>
      </c>
      <c r="DN124" s="2">
        <f t="shared" si="57"/>
        <v>64.665159700260887</v>
      </c>
      <c r="DO124" s="2">
        <f t="shared" si="57"/>
        <v>72.460171098887884</v>
      </c>
      <c r="DP124" s="2">
        <f t="shared" si="57"/>
        <v>78.488918264420533</v>
      </c>
      <c r="DQ124" s="2">
        <f t="shared" si="57"/>
        <v>83.642361884334804</v>
      </c>
      <c r="DR124" s="2">
        <f t="shared" si="57"/>
        <v>89.313656809744032</v>
      </c>
      <c r="DS124" s="2">
        <f t="shared" si="57"/>
        <v>91.609951793465854</v>
      </c>
      <c r="DT124" s="2">
        <f t="shared" si="57"/>
        <v>92.106894675914717</v>
      </c>
      <c r="DU124" s="2">
        <f t="shared" si="57"/>
        <v>92.400093919123776</v>
      </c>
      <c r="DV124" s="2">
        <f t="shared" si="57"/>
        <v>92.320736071065028</v>
      </c>
      <c r="DW124" s="2">
        <f t="shared" si="57"/>
        <v>90.520203026272043</v>
      </c>
      <c r="DX124" s="2">
        <f t="shared" si="57"/>
        <v>84.528176737826513</v>
      </c>
      <c r="DY124" s="2">
        <f t="shared" si="57"/>
        <v>79.859361923820558</v>
      </c>
      <c r="DZ124" s="2">
        <f t="shared" si="57"/>
        <v>77.1674423943835</v>
      </c>
      <c r="EB124" s="2">
        <f t="shared" ref="EB124:EP140" si="58">POWER(10,($B124-C$224)/C$225)/(1+POWER(10,($B124-C$224)/C$225))</f>
        <v>0.68759776562125141</v>
      </c>
      <c r="EC124" s="2">
        <f t="shared" si="58"/>
        <v>0.66475106882076984</v>
      </c>
      <c r="ED124" s="2">
        <f t="shared" si="58"/>
        <v>0.62800085644201087</v>
      </c>
      <c r="EE124" s="2">
        <f t="shared" si="58"/>
        <v>0.66759771852319805</v>
      </c>
      <c r="EF124" s="2">
        <f t="shared" si="58"/>
        <v>0.64245809758035755</v>
      </c>
      <c r="EG124" s="2">
        <f t="shared" si="58"/>
        <v>0.63484683904846517</v>
      </c>
      <c r="EH124" s="2">
        <f t="shared" si="58"/>
        <v>0.62346448096767215</v>
      </c>
      <c r="EI124" s="2">
        <f t="shared" si="58"/>
        <v>0.65710521325195692</v>
      </c>
      <c r="EJ124" s="2">
        <f t="shared" si="58"/>
        <v>0.68797895553752064</v>
      </c>
      <c r="EK124" s="2">
        <f t="shared" si="58"/>
        <v>0.67053543670801996</v>
      </c>
      <c r="EL124" s="2">
        <f t="shared" si="58"/>
        <v>0.64285575869294875</v>
      </c>
      <c r="EM124" s="2">
        <f t="shared" si="58"/>
        <v>0.60169798439208466</v>
      </c>
      <c r="EN124" s="2">
        <f t="shared" si="58"/>
        <v>0.54300961334110132</v>
      </c>
      <c r="EO124" s="2">
        <f t="shared" si="58"/>
        <v>0.53835750214285694</v>
      </c>
      <c r="EP124" s="2">
        <f t="shared" si="58"/>
        <v>0.5326904366705193</v>
      </c>
    </row>
    <row r="125" spans="2:146" x14ac:dyDescent="0.25">
      <c r="B125" s="2">
        <v>103</v>
      </c>
      <c r="C125" s="49">
        <v>45.189700000000002</v>
      </c>
      <c r="D125" s="49">
        <v>56.789499999999997</v>
      </c>
      <c r="E125" s="49">
        <v>64.719300000000004</v>
      </c>
      <c r="F125" s="49">
        <v>73.912000000000006</v>
      </c>
      <c r="G125" s="49">
        <v>78.683999999999997</v>
      </c>
      <c r="H125" s="49">
        <v>85.509</v>
      </c>
      <c r="I125" s="49">
        <v>89.981999999999999</v>
      </c>
      <c r="J125" s="49">
        <v>94.088999999999999</v>
      </c>
      <c r="K125" s="49">
        <v>93.981999999999999</v>
      </c>
      <c r="L125" s="49">
        <v>95.338999999999999</v>
      </c>
      <c r="M125" s="49">
        <v>93.804000000000002</v>
      </c>
      <c r="N125" s="49">
        <v>90.981999999999999</v>
      </c>
      <c r="O125" s="49">
        <v>84.445999999999998</v>
      </c>
      <c r="P125" s="49">
        <v>79.018000000000001</v>
      </c>
      <c r="Q125" s="49">
        <v>78.463999999999999</v>
      </c>
      <c r="T125" s="4">
        <f t="shared" si="51"/>
        <v>46.416346444339496</v>
      </c>
      <c r="U125" s="4">
        <f t="shared" si="51"/>
        <v>56.51791878784941</v>
      </c>
      <c r="V125" s="4">
        <f t="shared" si="51"/>
        <v>65.157501210689205</v>
      </c>
      <c r="W125" s="4">
        <f t="shared" si="51"/>
        <v>73.300723070491529</v>
      </c>
      <c r="X125" s="4">
        <f t="shared" si="51"/>
        <v>79.14902431327728</v>
      </c>
      <c r="Y125" s="4">
        <f t="shared" si="51"/>
        <v>84.067971086142819</v>
      </c>
      <c r="Z125" s="4">
        <f t="shared" si="51"/>
        <v>89.749020374127142</v>
      </c>
      <c r="AA125" s="4">
        <f t="shared" si="51"/>
        <v>92.463049021301686</v>
      </c>
      <c r="AB125" s="4">
        <f t="shared" si="51"/>
        <v>94.510379669991991</v>
      </c>
      <c r="AC125" s="4">
        <f t="shared" si="51"/>
        <v>94.308218748229876</v>
      </c>
      <c r="AD125" s="4">
        <f t="shared" si="51"/>
        <v>93.119500431224012</v>
      </c>
      <c r="AE125" s="4">
        <f t="shared" si="51"/>
        <v>90.905510005659877</v>
      </c>
      <c r="AF125" s="4">
        <f t="shared" si="51"/>
        <v>85.276024723073832</v>
      </c>
      <c r="AG125" s="4">
        <f t="shared" si="51"/>
        <v>80.837155935989642</v>
      </c>
      <c r="AH125" s="4">
        <f t="shared" si="51"/>
        <v>77.71440545621742</v>
      </c>
      <c r="AJ125" s="4">
        <f t="shared" si="52"/>
        <v>-1.2266464443394938</v>
      </c>
      <c r="AK125" s="4">
        <f t="shared" si="52"/>
        <v>0.27158121215058628</v>
      </c>
      <c r="AL125" s="4">
        <f t="shared" si="52"/>
        <v>-0.43820121068920059</v>
      </c>
      <c r="AM125" s="4">
        <f t="shared" si="52"/>
        <v>0.61127692950847745</v>
      </c>
      <c r="AN125" s="4">
        <f t="shared" si="52"/>
        <v>-0.46502431327728289</v>
      </c>
      <c r="AO125" s="4">
        <f t="shared" si="52"/>
        <v>1.4410289138571812</v>
      </c>
      <c r="AP125" s="4">
        <f t="shared" si="52"/>
        <v>0.23297962587285781</v>
      </c>
      <c r="AQ125" s="4">
        <f t="shared" si="52"/>
        <v>1.6259509786983131</v>
      </c>
      <c r="AR125" s="4">
        <f t="shared" si="52"/>
        <v>-0.52837966999199182</v>
      </c>
      <c r="AS125" s="4">
        <f t="shared" si="52"/>
        <v>1.0307812517701223</v>
      </c>
      <c r="AT125" s="4">
        <f t="shared" si="52"/>
        <v>0.6844995687759905</v>
      </c>
      <c r="AU125" s="4">
        <f t="shared" si="52"/>
        <v>7.6489994340121825E-2</v>
      </c>
      <c r="AV125" s="4">
        <f t="shared" si="52"/>
        <v>-0.83002472307383357</v>
      </c>
      <c r="AW125" s="4">
        <f t="shared" si="52"/>
        <v>-1.8191559359896416</v>
      </c>
      <c r="AX125" s="4">
        <f t="shared" si="52"/>
        <v>0.74959454378257817</v>
      </c>
      <c r="AZ125" s="2">
        <f t="shared" si="53"/>
        <v>46.416345633807516</v>
      </c>
      <c r="BA125" s="2">
        <f t="shared" si="53"/>
        <v>56.042039625119166</v>
      </c>
      <c r="BB125" s="2">
        <f t="shared" si="53"/>
        <v>64.925877090990184</v>
      </c>
      <c r="BC125" s="2">
        <f t="shared" si="53"/>
        <v>72.440241354718452</v>
      </c>
      <c r="BD125" s="2">
        <f t="shared" si="53"/>
        <v>78.569500839742403</v>
      </c>
      <c r="BE125" s="2">
        <f t="shared" si="53"/>
        <v>83.756019220562081</v>
      </c>
      <c r="BF125" s="2">
        <f t="shared" si="53"/>
        <v>89.399143465940938</v>
      </c>
      <c r="BG125" s="2">
        <f t="shared" si="53"/>
        <v>91.544307738248008</v>
      </c>
      <c r="BH125" s="2">
        <f t="shared" si="53"/>
        <v>92.264937121508837</v>
      </c>
      <c r="BI125" s="2">
        <f t="shared" si="53"/>
        <v>92.754968916828744</v>
      </c>
      <c r="BJ125" s="2">
        <f t="shared" si="53"/>
        <v>92.697018922786512</v>
      </c>
      <c r="BK125" s="2">
        <f t="shared" si="53"/>
        <v>90.840933994143867</v>
      </c>
      <c r="BL125" s="2">
        <f t="shared" si="53"/>
        <v>85.275891676631147</v>
      </c>
      <c r="BM125" s="2">
        <f t="shared" si="53"/>
        <v>80.837147896723025</v>
      </c>
      <c r="BN125" s="2">
        <f t="shared" si="53"/>
        <v>77.714396064965172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 t="str">
        <f t="shared" si="55"/>
        <v/>
      </c>
      <c r="CI125" s="2" t="str">
        <f t="shared" si="55"/>
        <v/>
      </c>
      <c r="CJ125" s="2" t="str">
        <f t="shared" si="55"/>
        <v/>
      </c>
      <c r="CK125" s="2" t="str">
        <f t="shared" si="55"/>
        <v/>
      </c>
      <c r="CL125" s="2" t="str">
        <f t="shared" si="55"/>
        <v/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>
        <f t="shared" si="55"/>
        <v>90.981999999999999</v>
      </c>
      <c r="CR125" s="2">
        <f t="shared" si="55"/>
        <v>84.445999999999998</v>
      </c>
      <c r="CS125" s="2">
        <f t="shared" si="55"/>
        <v>79.018000000000001</v>
      </c>
      <c r="CT125" s="2">
        <f t="shared" si="55"/>
        <v>78.463999999999999</v>
      </c>
      <c r="CV125" s="2">
        <f t="shared" si="56"/>
        <v>50.502354573004268</v>
      </c>
      <c r="CW125" s="2">
        <f t="shared" si="56"/>
        <v>58.311663849473796</v>
      </c>
      <c r="CX125" s="2">
        <f t="shared" si="56"/>
        <v>65.548403475078203</v>
      </c>
      <c r="CY125" s="2">
        <f t="shared" si="56"/>
        <v>72.575167601276235</v>
      </c>
      <c r="CZ125" s="2">
        <f t="shared" si="56"/>
        <v>78.873976509036069</v>
      </c>
      <c r="DA125" s="2">
        <f t="shared" si="56"/>
        <v>84.101267548100168</v>
      </c>
      <c r="DB125" s="2">
        <f t="shared" si="56"/>
        <v>89.729720768945</v>
      </c>
      <c r="DC125" s="2">
        <f t="shared" si="56"/>
        <v>91.611876474410238</v>
      </c>
      <c r="DD125" s="2">
        <f t="shared" si="56"/>
        <v>92.922147575322683</v>
      </c>
      <c r="DE125" s="2">
        <f t="shared" si="56"/>
        <v>93.830616379177911</v>
      </c>
      <c r="DF125" s="2">
        <f t="shared" si="56"/>
        <v>93.68753839061084</v>
      </c>
      <c r="DG125" s="2">
        <f t="shared" si="56"/>
        <v>91.568231331357239</v>
      </c>
      <c r="DH125" s="2">
        <f t="shared" si="56"/>
        <v>86.410724561317977</v>
      </c>
      <c r="DI125" s="2">
        <f t="shared" si="56"/>
        <v>82.260573535089549</v>
      </c>
      <c r="DJ125" s="2">
        <f t="shared" si="56"/>
        <v>78.549646342651073</v>
      </c>
      <c r="DL125" s="2">
        <f t="shared" si="57"/>
        <v>44.72325975665153</v>
      </c>
      <c r="DM125" s="2">
        <f t="shared" si="57"/>
        <v>54.998131408803722</v>
      </c>
      <c r="DN125" s="2">
        <f t="shared" si="57"/>
        <v>64.589567334506384</v>
      </c>
      <c r="DO125" s="2">
        <f t="shared" si="57"/>
        <v>72.378971677662321</v>
      </c>
      <c r="DP125" s="2">
        <f t="shared" si="57"/>
        <v>78.414963036992432</v>
      </c>
      <c r="DQ125" s="2">
        <f t="shared" si="57"/>
        <v>83.574911198990122</v>
      </c>
      <c r="DR125" s="2">
        <f t="shared" si="57"/>
        <v>89.217061360911501</v>
      </c>
      <c r="DS125" s="2">
        <f t="shared" si="57"/>
        <v>91.512151016678104</v>
      </c>
      <c r="DT125" s="2">
        <f t="shared" si="57"/>
        <v>91.993097225585828</v>
      </c>
      <c r="DU125" s="2">
        <f t="shared" si="57"/>
        <v>92.272957936359489</v>
      </c>
      <c r="DV125" s="2">
        <f t="shared" si="57"/>
        <v>92.195146735304263</v>
      </c>
      <c r="DW125" s="2">
        <f t="shared" si="57"/>
        <v>90.401851679414705</v>
      </c>
      <c r="DX125" s="2">
        <f t="shared" si="57"/>
        <v>84.404864996314586</v>
      </c>
      <c r="DY125" s="2">
        <f t="shared" si="57"/>
        <v>79.723956613979524</v>
      </c>
      <c r="DZ125" s="2">
        <f t="shared" si="57"/>
        <v>77.04613463222725</v>
      </c>
      <c r="EB125" s="2">
        <f t="shared" si="58"/>
        <v>0.70703268747812087</v>
      </c>
      <c r="EC125" s="2">
        <f t="shared" si="58"/>
        <v>0.68495608991100121</v>
      </c>
      <c r="ED125" s="2">
        <f t="shared" si="58"/>
        <v>0.64925210653487442</v>
      </c>
      <c r="EE125" s="2">
        <f t="shared" si="58"/>
        <v>0.68771177337662037</v>
      </c>
      <c r="EF125" s="2">
        <f t="shared" si="58"/>
        <v>0.66332621554235949</v>
      </c>
      <c r="EG125" s="2">
        <f t="shared" si="58"/>
        <v>0.65592127485840501</v>
      </c>
      <c r="EH125" s="2">
        <f t="shared" si="58"/>
        <v>0.64482831646865457</v>
      </c>
      <c r="EI125" s="2">
        <f t="shared" si="58"/>
        <v>0.67754751593844298</v>
      </c>
      <c r="EJ125" s="2">
        <f t="shared" si="58"/>
        <v>0.7074002544641419</v>
      </c>
      <c r="EK125" s="2">
        <f t="shared" si="58"/>
        <v>0.69055412456334198</v>
      </c>
      <c r="EL125" s="2">
        <f t="shared" si="58"/>
        <v>0.66371281580292973</v>
      </c>
      <c r="EM125" s="2">
        <f t="shared" si="58"/>
        <v>0.62355111905639204</v>
      </c>
      <c r="EN125" s="2">
        <f t="shared" si="58"/>
        <v>0.56575889184191874</v>
      </c>
      <c r="EO125" s="2">
        <f t="shared" si="58"/>
        <v>0.56115120360532755</v>
      </c>
      <c r="EP125" s="2">
        <f t="shared" si="58"/>
        <v>0.55553293791802272</v>
      </c>
    </row>
    <row r="126" spans="2:146" x14ac:dyDescent="0.25">
      <c r="B126" s="2">
        <v>104</v>
      </c>
      <c r="C126" s="49">
        <v>45.913800000000002</v>
      </c>
      <c r="D126" s="49">
        <v>55.1404</v>
      </c>
      <c r="E126" s="49">
        <v>66.192999999999998</v>
      </c>
      <c r="F126" s="49">
        <v>74.227999999999994</v>
      </c>
      <c r="G126" s="49">
        <v>78.825000000000003</v>
      </c>
      <c r="H126" s="49">
        <v>85.210999999999999</v>
      </c>
      <c r="I126" s="49">
        <v>90.820999999999998</v>
      </c>
      <c r="J126" s="49">
        <v>94.588999999999999</v>
      </c>
      <c r="K126" s="49">
        <v>97.054000000000002</v>
      </c>
      <c r="L126" s="49">
        <v>94.820999999999998</v>
      </c>
      <c r="M126" s="49">
        <v>94.018000000000001</v>
      </c>
      <c r="N126" s="49">
        <v>91.570999999999998</v>
      </c>
      <c r="O126" s="49">
        <v>84.695999999999998</v>
      </c>
      <c r="P126" s="49">
        <v>79.588999999999999</v>
      </c>
      <c r="Q126" s="49">
        <v>78</v>
      </c>
      <c r="T126" s="4">
        <f t="shared" si="51"/>
        <v>46.321004086744367</v>
      </c>
      <c r="U126" s="4">
        <f t="shared" si="51"/>
        <v>56.572915219414718</v>
      </c>
      <c r="V126" s="4">
        <f t="shared" si="51"/>
        <v>65.305163608147225</v>
      </c>
      <c r="W126" s="4">
        <f t="shared" si="51"/>
        <v>74.122300596351764</v>
      </c>
      <c r="X126" s="4">
        <f t="shared" si="51"/>
        <v>79.683636014168655</v>
      </c>
      <c r="Y126" s="4">
        <f t="shared" si="51"/>
        <v>84.398817009506686</v>
      </c>
      <c r="Z126" s="4">
        <f t="shared" si="51"/>
        <v>90.079655191739917</v>
      </c>
      <c r="AA126" s="4">
        <f t="shared" si="51"/>
        <v>93.415058687210944</v>
      </c>
      <c r="AB126" s="4">
        <f t="shared" si="51"/>
        <v>96.408753667598376</v>
      </c>
      <c r="AC126" s="4">
        <f t="shared" si="51"/>
        <v>95.440917650724899</v>
      </c>
      <c r="AD126" s="4">
        <f t="shared" si="51"/>
        <v>93.403858988214637</v>
      </c>
      <c r="AE126" s="4">
        <f t="shared" si="51"/>
        <v>90.868403251894307</v>
      </c>
      <c r="AF126" s="4">
        <f t="shared" si="51"/>
        <v>85.122965281123058</v>
      </c>
      <c r="AG126" s="4">
        <f t="shared" si="51"/>
        <v>80.658561615339735</v>
      </c>
      <c r="AH126" s="4">
        <f t="shared" si="51"/>
        <v>77.563482331930274</v>
      </c>
      <c r="AJ126" s="4">
        <f t="shared" si="52"/>
        <v>-0.4072040867443647</v>
      </c>
      <c r="AK126" s="4">
        <f t="shared" si="52"/>
        <v>-1.4325152194147179</v>
      </c>
      <c r="AL126" s="4">
        <f t="shared" si="52"/>
        <v>0.88783639185277252</v>
      </c>
      <c r="AM126" s="4">
        <f t="shared" si="52"/>
        <v>0.10569940364823083</v>
      </c>
      <c r="AN126" s="4">
        <f t="shared" si="52"/>
        <v>-0.85863601416865265</v>
      </c>
      <c r="AO126" s="4">
        <f t="shared" si="52"/>
        <v>0.81218299049331222</v>
      </c>
      <c r="AP126" s="4">
        <f t="shared" si="52"/>
        <v>0.74134480826008087</v>
      </c>
      <c r="AQ126" s="4">
        <f t="shared" si="52"/>
        <v>1.1739413127890543</v>
      </c>
      <c r="AR126" s="4">
        <f t="shared" si="52"/>
        <v>0.64524633240162643</v>
      </c>
      <c r="AS126" s="4">
        <f t="shared" si="52"/>
        <v>-0.61991765072490068</v>
      </c>
      <c r="AT126" s="4">
        <f t="shared" si="52"/>
        <v>0.61414101178536384</v>
      </c>
      <c r="AU126" s="4">
        <f t="shared" si="52"/>
        <v>0.70259674810569095</v>
      </c>
      <c r="AV126" s="4">
        <f t="shared" si="52"/>
        <v>-0.42696528112305998</v>
      </c>
      <c r="AW126" s="4">
        <f t="shared" si="52"/>
        <v>-1.0695616153397367</v>
      </c>
      <c r="AX126" s="4">
        <f t="shared" si="52"/>
        <v>0.43651766806972603</v>
      </c>
      <c r="AZ126" s="2">
        <f t="shared" si="53"/>
        <v>46.321003938894108</v>
      </c>
      <c r="BA126" s="2">
        <f t="shared" si="53"/>
        <v>55.954771197792084</v>
      </c>
      <c r="BB126" s="2">
        <f t="shared" si="53"/>
        <v>64.846940680194308</v>
      </c>
      <c r="BC126" s="2">
        <f t="shared" si="53"/>
        <v>72.367002437113513</v>
      </c>
      <c r="BD126" s="2">
        <f t="shared" si="53"/>
        <v>78.49353581778314</v>
      </c>
      <c r="BE126" s="2">
        <f t="shared" si="53"/>
        <v>83.68174396236391</v>
      </c>
      <c r="BF126" s="2">
        <f t="shared" si="53"/>
        <v>89.313590771279124</v>
      </c>
      <c r="BG126" s="2">
        <f t="shared" si="53"/>
        <v>91.458368201021742</v>
      </c>
      <c r="BH126" s="2">
        <f t="shared" si="53"/>
        <v>92.150817946639734</v>
      </c>
      <c r="BI126" s="2">
        <f t="shared" si="53"/>
        <v>92.61962806382391</v>
      </c>
      <c r="BJ126" s="2">
        <f t="shared" si="53"/>
        <v>92.566342390948705</v>
      </c>
      <c r="BK126" s="2">
        <f t="shared" si="53"/>
        <v>90.717878152655899</v>
      </c>
      <c r="BL126" s="2">
        <f t="shared" si="53"/>
        <v>85.122403869186613</v>
      </c>
      <c r="BM126" s="2">
        <f t="shared" si="53"/>
        <v>80.658560199177117</v>
      </c>
      <c r="BN126" s="2">
        <f t="shared" si="53"/>
        <v>77.563480629333554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 t="str">
        <f t="shared" si="55"/>
        <v/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>
        <f t="shared" si="55"/>
        <v>84.695999999999998</v>
      </c>
      <c r="CS126" s="2">
        <f t="shared" si="55"/>
        <v>79.588999999999999</v>
      </c>
      <c r="CT126" s="2">
        <f t="shared" si="55"/>
        <v>78</v>
      </c>
      <c r="CV126" s="2">
        <f t="shared" si="56"/>
        <v>50.528774569182062</v>
      </c>
      <c r="CW126" s="2">
        <f t="shared" si="56"/>
        <v>58.304391229484409</v>
      </c>
      <c r="CX126" s="2">
        <f t="shared" si="56"/>
        <v>65.522740090503774</v>
      </c>
      <c r="CY126" s="2">
        <f t="shared" si="56"/>
        <v>72.534167806729201</v>
      </c>
      <c r="CZ126" s="2">
        <f t="shared" si="56"/>
        <v>78.823044953353261</v>
      </c>
      <c r="DA126" s="2">
        <f t="shared" si="56"/>
        <v>84.046036304747176</v>
      </c>
      <c r="DB126" s="2">
        <f t="shared" si="56"/>
        <v>89.698044384367762</v>
      </c>
      <c r="DC126" s="2">
        <f t="shared" si="56"/>
        <v>91.559783611555375</v>
      </c>
      <c r="DD126" s="2">
        <f t="shared" si="56"/>
        <v>92.870582024020138</v>
      </c>
      <c r="DE126" s="2">
        <f t="shared" si="56"/>
        <v>93.778975703768793</v>
      </c>
      <c r="DF126" s="2">
        <f t="shared" si="56"/>
        <v>93.641416377797071</v>
      </c>
      <c r="DG126" s="2">
        <f t="shared" si="56"/>
        <v>91.506799475028117</v>
      </c>
      <c r="DH126" s="2">
        <f t="shared" si="56"/>
        <v>86.323614867373465</v>
      </c>
      <c r="DI126" s="2">
        <f t="shared" si="56"/>
        <v>82.158771301713642</v>
      </c>
      <c r="DJ126" s="2">
        <f t="shared" si="56"/>
        <v>78.43873785364957</v>
      </c>
      <c r="DL126" s="2">
        <f t="shared" si="57"/>
        <v>44.730877229072036</v>
      </c>
      <c r="DM126" s="2">
        <f t="shared" si="57"/>
        <v>54.969159172161383</v>
      </c>
      <c r="DN126" s="2">
        <f t="shared" si="57"/>
        <v>64.513974968751882</v>
      </c>
      <c r="DO126" s="2">
        <f t="shared" si="57"/>
        <v>72.297772256436758</v>
      </c>
      <c r="DP126" s="2">
        <f t="shared" si="57"/>
        <v>78.341007809564346</v>
      </c>
      <c r="DQ126" s="2">
        <f t="shared" si="57"/>
        <v>83.507460513645441</v>
      </c>
      <c r="DR126" s="2">
        <f t="shared" si="57"/>
        <v>89.120465912078956</v>
      </c>
      <c r="DS126" s="2">
        <f t="shared" si="57"/>
        <v>91.414350239890354</v>
      </c>
      <c r="DT126" s="2">
        <f t="shared" si="57"/>
        <v>91.879299775256953</v>
      </c>
      <c r="DU126" s="2">
        <f t="shared" si="57"/>
        <v>92.145821953595188</v>
      </c>
      <c r="DV126" s="2">
        <f t="shared" si="57"/>
        <v>92.069557399543513</v>
      </c>
      <c r="DW126" s="2">
        <f t="shared" si="57"/>
        <v>90.283500332557381</v>
      </c>
      <c r="DX126" s="2">
        <f t="shared" si="57"/>
        <v>84.281553254802674</v>
      </c>
      <c r="DY126" s="2">
        <f t="shared" si="57"/>
        <v>79.588551304138491</v>
      </c>
      <c r="DZ126" s="2">
        <f t="shared" si="57"/>
        <v>76.924826870071001</v>
      </c>
      <c r="EB126" s="2">
        <f t="shared" si="58"/>
        <v>0.72574079592242458</v>
      </c>
      <c r="EC126" s="2">
        <f t="shared" si="58"/>
        <v>0.70448472289457686</v>
      </c>
      <c r="ED126" s="2">
        <f t="shared" si="58"/>
        <v>0.66992741495247776</v>
      </c>
      <c r="EE126" s="2">
        <f t="shared" si="58"/>
        <v>0.70714262349224999</v>
      </c>
      <c r="EF126" s="2">
        <f t="shared" si="58"/>
        <v>0.68357623435427939</v>
      </c>
      <c r="EG126" s="2">
        <f t="shared" si="58"/>
        <v>0.67639940079379834</v>
      </c>
      <c r="EH126" s="2">
        <f t="shared" si="58"/>
        <v>0.66563009449630728</v>
      </c>
      <c r="EI126" s="2">
        <f t="shared" si="58"/>
        <v>0.6973324579672785</v>
      </c>
      <c r="EJ126" s="2">
        <f t="shared" si="58"/>
        <v>0.72609398410840442</v>
      </c>
      <c r="EK126" s="2">
        <f t="shared" si="58"/>
        <v>0.70988272832342891</v>
      </c>
      <c r="EL126" s="2">
        <f t="shared" si="58"/>
        <v>0.68395066079200462</v>
      </c>
      <c r="EM126" s="2">
        <f t="shared" si="58"/>
        <v>0.64491283855460058</v>
      </c>
      <c r="EN126" s="2">
        <f t="shared" si="58"/>
        <v>0.58823445423599108</v>
      </c>
      <c r="EO126" s="2">
        <f t="shared" si="58"/>
        <v>0.58368976350347057</v>
      </c>
      <c r="EP126" s="2">
        <f t="shared" si="58"/>
        <v>0.57814312321527239</v>
      </c>
    </row>
    <row r="127" spans="2:146" x14ac:dyDescent="0.25">
      <c r="B127" s="2">
        <v>105</v>
      </c>
      <c r="C127" s="49">
        <v>45.862099999999998</v>
      </c>
      <c r="D127" s="49">
        <v>56.0702</v>
      </c>
      <c r="E127" s="49">
        <v>65.912300000000002</v>
      </c>
      <c r="F127" s="49">
        <v>76.736999999999995</v>
      </c>
      <c r="G127" s="49">
        <v>82</v>
      </c>
      <c r="H127" s="49">
        <v>85.421000000000006</v>
      </c>
      <c r="I127" s="49">
        <v>90.820999999999998</v>
      </c>
      <c r="J127" s="49">
        <v>95.195999999999998</v>
      </c>
      <c r="K127" s="49">
        <v>99.911000000000001</v>
      </c>
      <c r="L127" s="49">
        <v>95.661000000000001</v>
      </c>
      <c r="M127" s="49">
        <v>93.75</v>
      </c>
      <c r="N127" s="49">
        <v>90.661000000000001</v>
      </c>
      <c r="O127" s="49">
        <v>84.856999999999999</v>
      </c>
      <c r="P127" s="49">
        <v>79.304000000000002</v>
      </c>
      <c r="Q127" s="49">
        <v>77.875</v>
      </c>
      <c r="T127" s="4">
        <f t="shared" si="51"/>
        <v>46.229388554602529</v>
      </c>
      <c r="U127" s="4">
        <f t="shared" si="51"/>
        <v>56.641841649734467</v>
      </c>
      <c r="V127" s="4">
        <f t="shared" si="51"/>
        <v>65.613138643212395</v>
      </c>
      <c r="W127" s="4">
        <f t="shared" si="51"/>
        <v>75.569202783699922</v>
      </c>
      <c r="X127" s="4">
        <f t="shared" si="51"/>
        <v>80.68267643981936</v>
      </c>
      <c r="Y127" s="4">
        <f t="shared" si="51"/>
        <v>85.121262085698675</v>
      </c>
      <c r="Z127" s="4">
        <f t="shared" si="51"/>
        <v>90.780495453651326</v>
      </c>
      <c r="AA127" s="4">
        <f t="shared" si="51"/>
        <v>95.182035286363316</v>
      </c>
      <c r="AB127" s="4">
        <f t="shared" si="51"/>
        <v>99.398726379865508</v>
      </c>
      <c r="AC127" s="4">
        <f t="shared" si="51"/>
        <v>97.226724147427333</v>
      </c>
      <c r="AD127" s="4">
        <f t="shared" si="51"/>
        <v>93.977610778843811</v>
      </c>
      <c r="AE127" s="4">
        <f t="shared" si="51"/>
        <v>90.918768081363055</v>
      </c>
      <c r="AF127" s="4">
        <f t="shared" si="51"/>
        <v>84.970185289514291</v>
      </c>
      <c r="AG127" s="4">
        <f t="shared" si="51"/>
        <v>80.479355173291211</v>
      </c>
      <c r="AH127" s="4">
        <f t="shared" si="51"/>
        <v>77.412587432503017</v>
      </c>
      <c r="AJ127" s="4">
        <f t="shared" si="52"/>
        <v>-0.36728855460253129</v>
      </c>
      <c r="AK127" s="4">
        <f t="shared" si="52"/>
        <v>-0.57164164973446674</v>
      </c>
      <c r="AL127" s="4">
        <f t="shared" si="52"/>
        <v>0.29916135678760725</v>
      </c>
      <c r="AM127" s="4">
        <f t="shared" si="52"/>
        <v>1.1677972163000732</v>
      </c>
      <c r="AN127" s="4">
        <f t="shared" si="52"/>
        <v>1.3173235601806397</v>
      </c>
      <c r="AO127" s="4">
        <f t="shared" si="52"/>
        <v>0.2997379143013319</v>
      </c>
      <c r="AP127" s="4">
        <f t="shared" si="52"/>
        <v>4.0504546348671511E-2</v>
      </c>
      <c r="AQ127" s="4">
        <f t="shared" si="52"/>
        <v>1.3964713636681836E-2</v>
      </c>
      <c r="AR127" s="4">
        <f t="shared" si="52"/>
        <v>0.51227362013449351</v>
      </c>
      <c r="AS127" s="4">
        <f t="shared" si="52"/>
        <v>-1.565724147427332</v>
      </c>
      <c r="AT127" s="4">
        <f t="shared" si="52"/>
        <v>-0.22761077884381109</v>
      </c>
      <c r="AU127" s="4">
        <f t="shared" si="52"/>
        <v>-0.25776808136305362</v>
      </c>
      <c r="AV127" s="4">
        <f t="shared" si="52"/>
        <v>-0.1131852895142913</v>
      </c>
      <c r="AW127" s="4">
        <f t="shared" si="52"/>
        <v>-1.1753551732912086</v>
      </c>
      <c r="AX127" s="4">
        <f t="shared" si="52"/>
        <v>0.46241256749698323</v>
      </c>
      <c r="AZ127" s="2">
        <f t="shared" si="53"/>
        <v>46.229388529650791</v>
      </c>
      <c r="BA127" s="2">
        <f t="shared" si="53"/>
        <v>55.869077255270284</v>
      </c>
      <c r="BB127" s="2">
        <f t="shared" si="53"/>
        <v>64.76661380736347</v>
      </c>
      <c r="BC127" s="2">
        <f t="shared" si="53"/>
        <v>72.292402389365037</v>
      </c>
      <c r="BD127" s="2">
        <f t="shared" si="53"/>
        <v>78.416978202328508</v>
      </c>
      <c r="BE127" s="2">
        <f t="shared" si="53"/>
        <v>83.60732863926151</v>
      </c>
      <c r="BF127" s="2">
        <f t="shared" si="53"/>
        <v>89.225738577617861</v>
      </c>
      <c r="BG127" s="2">
        <f t="shared" si="53"/>
        <v>91.370754924872926</v>
      </c>
      <c r="BH127" s="2">
        <f t="shared" si="53"/>
        <v>92.03517501258591</v>
      </c>
      <c r="BI127" s="2">
        <f t="shared" si="53"/>
        <v>92.482620528513507</v>
      </c>
      <c r="BJ127" s="2">
        <f t="shared" si="53"/>
        <v>92.433562136032776</v>
      </c>
      <c r="BK127" s="2">
        <f t="shared" si="53"/>
        <v>90.59311041433395</v>
      </c>
      <c r="BL127" s="2">
        <f t="shared" si="53"/>
        <v>84.96804128938237</v>
      </c>
      <c r="BM127" s="2">
        <f t="shared" si="53"/>
        <v>80.479354945115944</v>
      </c>
      <c r="BN127" s="2">
        <f t="shared" si="53"/>
        <v>77.412587149593463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>
        <f t="shared" si="55"/>
        <v>84.856999999999999</v>
      </c>
      <c r="CS127" s="2">
        <f t="shared" si="55"/>
        <v>79.304000000000002</v>
      </c>
      <c r="CT127" s="2">
        <f t="shared" si="55"/>
        <v>77.875</v>
      </c>
      <c r="CV127" s="2">
        <f t="shared" si="56"/>
        <v>50.555194565359848</v>
      </c>
      <c r="CW127" s="2">
        <f t="shared" si="56"/>
        <v>58.297118609495023</v>
      </c>
      <c r="CX127" s="2">
        <f t="shared" si="56"/>
        <v>65.497076705929345</v>
      </c>
      <c r="CY127" s="2">
        <f t="shared" si="56"/>
        <v>72.493168012182167</v>
      </c>
      <c r="CZ127" s="2">
        <f t="shared" si="56"/>
        <v>78.772113397670466</v>
      </c>
      <c r="DA127" s="2">
        <f t="shared" si="56"/>
        <v>83.990805061394184</v>
      </c>
      <c r="DB127" s="2">
        <f t="shared" si="56"/>
        <v>89.666367999790509</v>
      </c>
      <c r="DC127" s="2">
        <f t="shared" si="56"/>
        <v>91.507690748700512</v>
      </c>
      <c r="DD127" s="2">
        <f t="shared" si="56"/>
        <v>92.819016472717593</v>
      </c>
      <c r="DE127" s="2">
        <f t="shared" si="56"/>
        <v>93.72733502835969</v>
      </c>
      <c r="DF127" s="2">
        <f t="shared" si="56"/>
        <v>93.595294364983289</v>
      </c>
      <c r="DG127" s="2">
        <f t="shared" si="56"/>
        <v>91.445367618698995</v>
      </c>
      <c r="DH127" s="2">
        <f t="shared" si="56"/>
        <v>86.236505173428952</v>
      </c>
      <c r="DI127" s="2">
        <f t="shared" si="56"/>
        <v>82.056969068337736</v>
      </c>
      <c r="DJ127" s="2">
        <f t="shared" si="56"/>
        <v>78.327829364648096</v>
      </c>
      <c r="DL127" s="2">
        <f t="shared" si="57"/>
        <v>44.738494701492542</v>
      </c>
      <c r="DM127" s="2">
        <f t="shared" si="57"/>
        <v>54.940186935519037</v>
      </c>
      <c r="DN127" s="2">
        <f t="shared" si="57"/>
        <v>64.438382602997379</v>
      </c>
      <c r="DO127" s="2">
        <f t="shared" si="57"/>
        <v>72.21657283521121</v>
      </c>
      <c r="DP127" s="2">
        <f t="shared" si="57"/>
        <v>78.267052582136245</v>
      </c>
      <c r="DQ127" s="2">
        <f t="shared" si="57"/>
        <v>83.440009828300759</v>
      </c>
      <c r="DR127" s="2">
        <f t="shared" si="57"/>
        <v>89.023870463246425</v>
      </c>
      <c r="DS127" s="2">
        <f t="shared" si="57"/>
        <v>91.316549463102604</v>
      </c>
      <c r="DT127" s="2">
        <f t="shared" si="57"/>
        <v>91.765502324928065</v>
      </c>
      <c r="DU127" s="2">
        <f t="shared" si="57"/>
        <v>92.018685970830902</v>
      </c>
      <c r="DV127" s="2">
        <f t="shared" si="57"/>
        <v>91.943968063782748</v>
      </c>
      <c r="DW127" s="2">
        <f t="shared" si="57"/>
        <v>90.165148985700043</v>
      </c>
      <c r="DX127" s="2">
        <f t="shared" si="57"/>
        <v>84.158241513290747</v>
      </c>
      <c r="DY127" s="2">
        <f t="shared" si="57"/>
        <v>79.453145994297444</v>
      </c>
      <c r="DZ127" s="2">
        <f t="shared" si="57"/>
        <v>76.803519107914767</v>
      </c>
      <c r="EB127" s="2">
        <f t="shared" si="58"/>
        <v>0.74368733765695672</v>
      </c>
      <c r="EC127" s="2">
        <f t="shared" si="58"/>
        <v>0.72329185995881229</v>
      </c>
      <c r="ED127" s="2">
        <f t="shared" si="58"/>
        <v>0.68996596518571296</v>
      </c>
      <c r="EE127" s="2">
        <f t="shared" si="58"/>
        <v>0.72584643382339331</v>
      </c>
      <c r="EF127" s="2">
        <f t="shared" si="58"/>
        <v>0.70315333207215036</v>
      </c>
      <c r="EG127" s="2">
        <f t="shared" si="58"/>
        <v>0.69622320436390406</v>
      </c>
      <c r="EH127" s="2">
        <f t="shared" si="58"/>
        <v>0.68580717763174392</v>
      </c>
      <c r="EI127" s="2">
        <f t="shared" si="58"/>
        <v>0.71641154551852992</v>
      </c>
      <c r="EJ127" s="2">
        <f t="shared" si="58"/>
        <v>0.74402556603186276</v>
      </c>
      <c r="EK127" s="2">
        <f t="shared" si="58"/>
        <v>0.7284787325762595</v>
      </c>
      <c r="EL127" s="2">
        <f t="shared" si="58"/>
        <v>0.70351464038689326</v>
      </c>
      <c r="EM127" s="2">
        <f t="shared" si="58"/>
        <v>0.66571223258063128</v>
      </c>
      <c r="EN127" s="2">
        <f t="shared" si="58"/>
        <v>0.61034791127619969</v>
      </c>
      <c r="EO127" s="2">
        <f t="shared" si="58"/>
        <v>0.60588376335948657</v>
      </c>
      <c r="EP127" s="2">
        <f t="shared" si="58"/>
        <v>0.60043039860929448</v>
      </c>
    </row>
    <row r="128" spans="2:146" x14ac:dyDescent="0.25">
      <c r="B128" s="2">
        <v>106</v>
      </c>
      <c r="C128" s="49">
        <v>47.051699999999997</v>
      </c>
      <c r="D128" s="49">
        <v>55.631599999999999</v>
      </c>
      <c r="E128" s="49">
        <v>66.824600000000004</v>
      </c>
      <c r="F128" s="49">
        <v>77.841999999999999</v>
      </c>
      <c r="G128" s="49">
        <v>81.438999999999993</v>
      </c>
      <c r="H128" s="49">
        <v>88.123000000000005</v>
      </c>
      <c r="I128" s="49">
        <v>92.875</v>
      </c>
      <c r="J128" s="49">
        <v>99.679000000000002</v>
      </c>
      <c r="K128" s="49">
        <v>104.482</v>
      </c>
      <c r="L128" s="49">
        <v>98.786000000000001</v>
      </c>
      <c r="M128" s="49">
        <v>94.463999999999999</v>
      </c>
      <c r="N128" s="49">
        <v>90.018000000000001</v>
      </c>
      <c r="O128" s="49">
        <v>83.536000000000001</v>
      </c>
      <c r="P128" s="49">
        <v>79.304000000000002</v>
      </c>
      <c r="Q128" s="49">
        <v>77.481999999999999</v>
      </c>
      <c r="T128" s="4">
        <f t="shared" si="51"/>
        <v>46.14169295075591</v>
      </c>
      <c r="U128" s="4">
        <f t="shared" si="51"/>
        <v>56.714882224655859</v>
      </c>
      <c r="V128" s="4">
        <f t="shared" si="51"/>
        <v>66.14545141593932</v>
      </c>
      <c r="W128" s="4">
        <f t="shared" si="51"/>
        <v>77.814617506561035</v>
      </c>
      <c r="X128" s="4">
        <f t="shared" si="51"/>
        <v>82.338670712660445</v>
      </c>
      <c r="Y128" s="4">
        <f t="shared" si="51"/>
        <v>86.468565857417587</v>
      </c>
      <c r="Z128" s="4">
        <f t="shared" si="51"/>
        <v>92.060618598129778</v>
      </c>
      <c r="AA128" s="4">
        <f t="shared" si="51"/>
        <v>98.071101062733064</v>
      </c>
      <c r="AB128" s="4">
        <f t="shared" si="51"/>
        <v>103.53177235093439</v>
      </c>
      <c r="AC128" s="4">
        <f t="shared" si="51"/>
        <v>99.72934724219003</v>
      </c>
      <c r="AD128" s="4">
        <f t="shared" si="51"/>
        <v>94.946261646706361</v>
      </c>
      <c r="AE128" s="4">
        <f t="shared" si="51"/>
        <v>91.12073615392687</v>
      </c>
      <c r="AF128" s="4">
        <f t="shared" si="51"/>
        <v>84.820390383801382</v>
      </c>
      <c r="AG128" s="4">
        <f t="shared" si="51"/>
        <v>80.299788031024434</v>
      </c>
      <c r="AH128" s="4">
        <f t="shared" si="51"/>
        <v>77.261856713515925</v>
      </c>
      <c r="AJ128" s="4">
        <f t="shared" si="52"/>
        <v>0.91000704924408637</v>
      </c>
      <c r="AK128" s="4">
        <f t="shared" si="52"/>
        <v>-1.0832822246558607</v>
      </c>
      <c r="AL128" s="4">
        <f t="shared" si="52"/>
        <v>0.6791485840606839</v>
      </c>
      <c r="AM128" s="4">
        <f t="shared" si="52"/>
        <v>2.7382493438963706E-2</v>
      </c>
      <c r="AN128" s="4">
        <f t="shared" si="52"/>
        <v>-0.89967071266045195</v>
      </c>
      <c r="AO128" s="4">
        <f t="shared" si="52"/>
        <v>1.6544341425824172</v>
      </c>
      <c r="AP128" s="4">
        <f t="shared" si="52"/>
        <v>0.81438140187022157</v>
      </c>
      <c r="AQ128" s="4">
        <f t="shared" si="52"/>
        <v>1.6078989372669383</v>
      </c>
      <c r="AR128" s="4">
        <f t="shared" si="52"/>
        <v>0.95022764906561008</v>
      </c>
      <c r="AS128" s="4">
        <f t="shared" si="52"/>
        <v>-0.94334724219002908</v>
      </c>
      <c r="AT128" s="4">
        <f t="shared" si="52"/>
        <v>-0.48226164670636251</v>
      </c>
      <c r="AU128" s="4">
        <f t="shared" si="52"/>
        <v>-1.1027361539268696</v>
      </c>
      <c r="AV128" s="4">
        <f t="shared" si="52"/>
        <v>-1.2843903838013802</v>
      </c>
      <c r="AW128" s="4">
        <f t="shared" si="52"/>
        <v>-0.99578803102443203</v>
      </c>
      <c r="AX128" s="4">
        <f t="shared" si="52"/>
        <v>0.220143286484074</v>
      </c>
      <c r="AZ128" s="2">
        <f t="shared" si="53"/>
        <v>46.141692946860019</v>
      </c>
      <c r="BA128" s="2">
        <f t="shared" si="53"/>
        <v>55.785126274325997</v>
      </c>
      <c r="BB128" s="2">
        <f t="shared" si="53"/>
        <v>64.68504940487729</v>
      </c>
      <c r="BC128" s="2">
        <f t="shared" si="53"/>
        <v>72.216539884754724</v>
      </c>
      <c r="BD128" s="2">
        <f t="shared" si="53"/>
        <v>78.339898628643724</v>
      </c>
      <c r="BE128" s="2">
        <f t="shared" si="53"/>
        <v>83.532824832938829</v>
      </c>
      <c r="BF128" s="2">
        <f t="shared" si="53"/>
        <v>89.135746617583095</v>
      </c>
      <c r="BG128" s="2">
        <f t="shared" si="53"/>
        <v>91.281574017624564</v>
      </c>
      <c r="BH128" s="2">
        <f t="shared" si="53"/>
        <v>91.918179211389869</v>
      </c>
      <c r="BI128" s="2">
        <f t="shared" si="53"/>
        <v>92.344171817710958</v>
      </c>
      <c r="BJ128" s="2">
        <f t="shared" si="53"/>
        <v>92.298917681965492</v>
      </c>
      <c r="BK128" s="2">
        <f t="shared" si="53"/>
        <v>90.466810509782803</v>
      </c>
      <c r="BL128" s="2">
        <f t="shared" si="53"/>
        <v>84.813017829462339</v>
      </c>
      <c r="BM128" s="2">
        <f t="shared" si="53"/>
        <v>80.299787997397857</v>
      </c>
      <c r="BN128" s="2">
        <f t="shared" si="53"/>
        <v>77.261856670430447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>
        <f t="shared" si="55"/>
        <v>83.536000000000001</v>
      </c>
      <c r="CS128" s="2" t="str">
        <f t="shared" si="55"/>
        <v/>
      </c>
      <c r="CT128" s="2">
        <f t="shared" si="55"/>
        <v>77.481999999999999</v>
      </c>
      <c r="CV128" s="2">
        <f t="shared" si="56"/>
        <v>50.581614561537634</v>
      </c>
      <c r="CW128" s="2">
        <f t="shared" si="56"/>
        <v>58.289845989505636</v>
      </c>
      <c r="CX128" s="2">
        <f t="shared" si="56"/>
        <v>65.471413321354916</v>
      </c>
      <c r="CY128" s="2">
        <f t="shared" si="56"/>
        <v>72.452168217635119</v>
      </c>
      <c r="CZ128" s="2">
        <f t="shared" si="56"/>
        <v>78.721181841987658</v>
      </c>
      <c r="DA128" s="2">
        <f t="shared" si="56"/>
        <v>83.935573818041192</v>
      </c>
      <c r="DB128" s="2">
        <f t="shared" si="56"/>
        <v>89.634691615213271</v>
      </c>
      <c r="DC128" s="2">
        <f t="shared" si="56"/>
        <v>91.455597885845663</v>
      </c>
      <c r="DD128" s="2">
        <f t="shared" si="56"/>
        <v>92.767450921415048</v>
      </c>
      <c r="DE128" s="2">
        <f t="shared" si="56"/>
        <v>93.675694352950572</v>
      </c>
      <c r="DF128" s="2">
        <f t="shared" si="56"/>
        <v>93.549172352169521</v>
      </c>
      <c r="DG128" s="2">
        <f t="shared" si="56"/>
        <v>91.383935762369873</v>
      </c>
      <c r="DH128" s="2">
        <f t="shared" si="56"/>
        <v>86.149395479484426</v>
      </c>
      <c r="DI128" s="2">
        <f t="shared" si="56"/>
        <v>81.95516683496183</v>
      </c>
      <c r="DJ128" s="2">
        <f t="shared" si="56"/>
        <v>78.216920875646593</v>
      </c>
      <c r="DL128" s="2">
        <f t="shared" si="57"/>
        <v>44.746112173913048</v>
      </c>
      <c r="DM128" s="2">
        <f t="shared" si="57"/>
        <v>54.911214698876691</v>
      </c>
      <c r="DN128" s="2">
        <f t="shared" si="57"/>
        <v>64.362790237242876</v>
      </c>
      <c r="DO128" s="2">
        <f t="shared" si="57"/>
        <v>72.135373413985647</v>
      </c>
      <c r="DP128" s="2">
        <f t="shared" si="57"/>
        <v>78.193097354708158</v>
      </c>
      <c r="DQ128" s="2">
        <f t="shared" si="57"/>
        <v>83.372559142956078</v>
      </c>
      <c r="DR128" s="2">
        <f t="shared" si="57"/>
        <v>88.92727501441388</v>
      </c>
      <c r="DS128" s="2">
        <f t="shared" si="57"/>
        <v>91.218748686314839</v>
      </c>
      <c r="DT128" s="2">
        <f t="shared" si="57"/>
        <v>91.65170487459919</v>
      </c>
      <c r="DU128" s="2">
        <f t="shared" si="57"/>
        <v>91.8915499880666</v>
      </c>
      <c r="DV128" s="2">
        <f t="shared" si="57"/>
        <v>91.818378728021983</v>
      </c>
      <c r="DW128" s="2">
        <f t="shared" si="57"/>
        <v>90.046797638842719</v>
      </c>
      <c r="DX128" s="2">
        <f t="shared" si="57"/>
        <v>84.034929771778835</v>
      </c>
      <c r="DY128" s="2">
        <f t="shared" si="57"/>
        <v>79.31774068445641</v>
      </c>
      <c r="DZ128" s="2">
        <f t="shared" si="57"/>
        <v>76.682211345758532</v>
      </c>
      <c r="EB128" s="2">
        <f t="shared" si="58"/>
        <v>0.76084650810758003</v>
      </c>
      <c r="EC128" s="2">
        <f t="shared" si="58"/>
        <v>0.74134153736360442</v>
      </c>
      <c r="ED128" s="2">
        <f t="shared" si="58"/>
        <v>0.70931584209927567</v>
      </c>
      <c r="EE128" s="2">
        <f t="shared" si="58"/>
        <v>0.74378850336545144</v>
      </c>
      <c r="EF128" s="2">
        <f t="shared" si="58"/>
        <v>0.72201176616296081</v>
      </c>
      <c r="EG128" s="2">
        <f t="shared" si="58"/>
        <v>0.71534367206587213</v>
      </c>
      <c r="EH128" s="2">
        <f t="shared" si="58"/>
        <v>0.70530575203686541</v>
      </c>
      <c r="EI128" s="2">
        <f t="shared" si="58"/>
        <v>0.73474543534803516</v>
      </c>
      <c r="EJ128" s="2">
        <f t="shared" si="58"/>
        <v>0.76116936506192356</v>
      </c>
      <c r="EK128" s="2">
        <f t="shared" si="58"/>
        <v>0.7463087412919196</v>
      </c>
      <c r="EL128" s="2">
        <f t="shared" si="58"/>
        <v>0.72235918411116851</v>
      </c>
      <c r="EM128" s="2">
        <f t="shared" si="58"/>
        <v>0.68588669820275849</v>
      </c>
      <c r="EN128" s="2">
        <f t="shared" si="58"/>
        <v>0.6320167052849458</v>
      </c>
      <c r="EO128" s="2">
        <f t="shared" si="58"/>
        <v>0.62764936081594269</v>
      </c>
      <c r="EP128" s="2">
        <f t="shared" si="58"/>
        <v>0.62230942508437448</v>
      </c>
    </row>
    <row r="129" spans="2:146" x14ac:dyDescent="0.25">
      <c r="B129" s="2">
        <v>107</v>
      </c>
      <c r="C129" s="49">
        <v>45.103400000000001</v>
      </c>
      <c r="D129" s="49">
        <v>56.543900000000001</v>
      </c>
      <c r="E129" s="49">
        <v>67.614000000000004</v>
      </c>
      <c r="F129" s="49">
        <v>81.614000000000004</v>
      </c>
      <c r="G129" s="49">
        <v>84</v>
      </c>
      <c r="H129" s="49">
        <v>88.632000000000005</v>
      </c>
      <c r="I129" s="49">
        <v>94.481999999999999</v>
      </c>
      <c r="J129" s="49">
        <v>103.054</v>
      </c>
      <c r="K129" s="49">
        <v>108.804</v>
      </c>
      <c r="L129" s="49">
        <v>99.945999999999998</v>
      </c>
      <c r="M129" s="49">
        <v>95.75</v>
      </c>
      <c r="N129" s="49">
        <v>92.393000000000001</v>
      </c>
      <c r="O129" s="49">
        <v>85.070999999999998</v>
      </c>
      <c r="P129" s="49">
        <v>79.054000000000002</v>
      </c>
      <c r="Q129" s="49">
        <v>76.25</v>
      </c>
      <c r="T129" s="4">
        <f t="shared" si="51"/>
        <v>46.058062432280444</v>
      </c>
      <c r="U129" s="4">
        <f t="shared" si="51"/>
        <v>56.779661496863127</v>
      </c>
      <c r="V129" s="4">
        <f t="shared" si="51"/>
        <v>66.955145792938083</v>
      </c>
      <c r="W129" s="4">
        <f t="shared" si="51"/>
        <v>80.891725059444568</v>
      </c>
      <c r="X129" s="4">
        <f t="shared" si="51"/>
        <v>84.805071030142429</v>
      </c>
      <c r="Y129" s="4">
        <f t="shared" si="51"/>
        <v>88.687011940239074</v>
      </c>
      <c r="Z129" s="4">
        <f t="shared" si="51"/>
        <v>94.144113253700269</v>
      </c>
      <c r="AA129" s="4">
        <f t="shared" si="51"/>
        <v>102.25279245647774</v>
      </c>
      <c r="AB129" s="4">
        <f t="shared" si="51"/>
        <v>108.5046315566662</v>
      </c>
      <c r="AC129" s="4">
        <f t="shared" si="51"/>
        <v>102.84758803046445</v>
      </c>
      <c r="AD129" s="4">
        <f t="shared" si="51"/>
        <v>96.383901641354072</v>
      </c>
      <c r="AE129" s="4">
        <f t="shared" si="51"/>
        <v>91.557897429974503</v>
      </c>
      <c r="AF129" s="4">
        <f t="shared" si="51"/>
        <v>84.680367865189496</v>
      </c>
      <c r="AG129" s="4">
        <f t="shared" si="51"/>
        <v>80.120108459588224</v>
      </c>
      <c r="AH129" s="4">
        <f t="shared" si="51"/>
        <v>77.111423779959168</v>
      </c>
      <c r="AJ129" s="4">
        <f t="shared" si="52"/>
        <v>-0.95466243228044334</v>
      </c>
      <c r="AK129" s="4">
        <f t="shared" si="52"/>
        <v>-0.23576149686312675</v>
      </c>
      <c r="AL129" s="4">
        <f t="shared" si="52"/>
        <v>0.65885420706192122</v>
      </c>
      <c r="AM129" s="4">
        <f t="shared" si="52"/>
        <v>0.72227494055543673</v>
      </c>
      <c r="AN129" s="4">
        <f t="shared" si="52"/>
        <v>-0.80507103014242887</v>
      </c>
      <c r="AO129" s="4">
        <f t="shared" si="52"/>
        <v>-5.501194023906919E-2</v>
      </c>
      <c r="AP129" s="4">
        <f t="shared" si="52"/>
        <v>0.33788674629973059</v>
      </c>
      <c r="AQ129" s="4">
        <f t="shared" si="52"/>
        <v>0.80120754352226697</v>
      </c>
      <c r="AR129" s="4">
        <f t="shared" si="52"/>
        <v>0.29936844333380463</v>
      </c>
      <c r="AS129" s="4">
        <f t="shared" si="52"/>
        <v>-2.9015880304644526</v>
      </c>
      <c r="AT129" s="4">
        <f t="shared" si="52"/>
        <v>-0.6339016413540719</v>
      </c>
      <c r="AU129" s="4">
        <f t="shared" si="52"/>
        <v>0.83510257002549793</v>
      </c>
      <c r="AV129" s="4">
        <f t="shared" si="52"/>
        <v>0.39063213481050241</v>
      </c>
      <c r="AW129" s="4">
        <f t="shared" si="52"/>
        <v>-1.0661084595882215</v>
      </c>
      <c r="AX129" s="4">
        <f t="shared" si="52"/>
        <v>-0.86142377995916775</v>
      </c>
      <c r="AZ129" s="2">
        <f t="shared" si="53"/>
        <v>46.058062431717666</v>
      </c>
      <c r="BA129" s="2">
        <f t="shared" si="53"/>
        <v>55.703059302756209</v>
      </c>
      <c r="BB129" s="2">
        <f t="shared" si="53"/>
        <v>64.602400200322478</v>
      </c>
      <c r="BC129" s="2">
        <f t="shared" si="53"/>
        <v>72.139515982369701</v>
      </c>
      <c r="BD129" s="2">
        <f t="shared" si="53"/>
        <v>78.262366903351207</v>
      </c>
      <c r="BE129" s="2">
        <f t="shared" si="53"/>
        <v>83.458281257984723</v>
      </c>
      <c r="BF129" s="2">
        <f t="shared" si="53"/>
        <v>89.043781570963489</v>
      </c>
      <c r="BG129" s="2">
        <f t="shared" si="53"/>
        <v>91.190936218400253</v>
      </c>
      <c r="BH129" s="2">
        <f t="shared" si="53"/>
        <v>91.79999771743492</v>
      </c>
      <c r="BI129" s="2">
        <f t="shared" si="53"/>
        <v>92.204500963958353</v>
      </c>
      <c r="BJ129" s="2">
        <f t="shared" si="53"/>
        <v>92.162646480204813</v>
      </c>
      <c r="BK129" s="2">
        <f t="shared" si="53"/>
        <v>90.339160120128184</v>
      </c>
      <c r="BL129" s="2">
        <f t="shared" si="53"/>
        <v>84.657544358471625</v>
      </c>
      <c r="BM129" s="2">
        <f t="shared" si="53"/>
        <v>80.120108455055544</v>
      </c>
      <c r="BN129" s="2">
        <f t="shared" si="53"/>
        <v>77.111423773945191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>
        <f t="shared" si="55"/>
        <v>85.070999999999998</v>
      </c>
      <c r="CS129" s="2" t="str">
        <f t="shared" si="55"/>
        <v/>
      </c>
      <c r="CT129" s="2" t="str">
        <f t="shared" si="55"/>
        <v/>
      </c>
      <c r="CV129" s="2">
        <f t="shared" si="56"/>
        <v>50.60803455771542</v>
      </c>
      <c r="CW129" s="2">
        <f t="shared" si="56"/>
        <v>58.282573369516257</v>
      </c>
      <c r="CX129" s="2">
        <f t="shared" si="56"/>
        <v>65.445749936780473</v>
      </c>
      <c r="CY129" s="2">
        <f t="shared" si="56"/>
        <v>72.411168423088085</v>
      </c>
      <c r="CZ129" s="2">
        <f t="shared" si="56"/>
        <v>78.670250286304864</v>
      </c>
      <c r="DA129" s="2">
        <f t="shared" si="56"/>
        <v>83.8803425746882</v>
      </c>
      <c r="DB129" s="2">
        <f t="shared" si="56"/>
        <v>89.603015230636032</v>
      </c>
      <c r="DC129" s="2">
        <f t="shared" si="56"/>
        <v>91.403505022990799</v>
      </c>
      <c r="DD129" s="2">
        <f t="shared" si="56"/>
        <v>92.715885370112488</v>
      </c>
      <c r="DE129" s="2">
        <f t="shared" si="56"/>
        <v>93.624053677541468</v>
      </c>
      <c r="DF129" s="2">
        <f t="shared" si="56"/>
        <v>93.503050339355752</v>
      </c>
      <c r="DG129" s="2">
        <f t="shared" si="56"/>
        <v>91.322503906040737</v>
      </c>
      <c r="DH129" s="2">
        <f t="shared" si="56"/>
        <v>86.062285785539899</v>
      </c>
      <c r="DI129" s="2">
        <f t="shared" si="56"/>
        <v>81.853364601585938</v>
      </c>
      <c r="DJ129" s="2">
        <f t="shared" si="56"/>
        <v>78.106012386645105</v>
      </c>
      <c r="DL129" s="2">
        <f t="shared" si="57"/>
        <v>44.753729646333554</v>
      </c>
      <c r="DM129" s="2">
        <f t="shared" si="57"/>
        <v>54.882242462234352</v>
      </c>
      <c r="DN129" s="2">
        <f t="shared" si="57"/>
        <v>64.28719787148836</v>
      </c>
      <c r="DO129" s="2">
        <f t="shared" si="57"/>
        <v>72.054173992760084</v>
      </c>
      <c r="DP129" s="2">
        <f t="shared" si="57"/>
        <v>78.119142127280057</v>
      </c>
      <c r="DQ129" s="2">
        <f t="shared" si="57"/>
        <v>83.305108457611382</v>
      </c>
      <c r="DR129" s="2">
        <f t="shared" si="57"/>
        <v>88.830679565581349</v>
      </c>
      <c r="DS129" s="2">
        <f t="shared" si="57"/>
        <v>91.120947909527089</v>
      </c>
      <c r="DT129" s="2">
        <f t="shared" si="57"/>
        <v>91.537907424270315</v>
      </c>
      <c r="DU129" s="2">
        <f t="shared" si="57"/>
        <v>91.764414005302314</v>
      </c>
      <c r="DV129" s="2">
        <f t="shared" si="57"/>
        <v>91.692789392261218</v>
      </c>
      <c r="DW129" s="2">
        <f t="shared" si="57"/>
        <v>89.928446291985381</v>
      </c>
      <c r="DX129" s="2">
        <f t="shared" si="57"/>
        <v>83.911618030266908</v>
      </c>
      <c r="DY129" s="2">
        <f t="shared" si="57"/>
        <v>79.182335374615377</v>
      </c>
      <c r="DZ129" s="2">
        <f t="shared" si="57"/>
        <v>76.560903583602283</v>
      </c>
      <c r="EB129" s="2">
        <f t="shared" si="58"/>
        <v>0.77720108447917591</v>
      </c>
      <c r="EC129" s="2">
        <f t="shared" si="58"/>
        <v>0.75860677595699511</v>
      </c>
      <c r="ED129" s="2">
        <f t="shared" si="58"/>
        <v>0.72793425666662503</v>
      </c>
      <c r="EE129" s="2">
        <f t="shared" si="58"/>
        <v>0.76094307821216367</v>
      </c>
      <c r="EF129" s="2">
        <f t="shared" si="58"/>
        <v>0.74011494163941882</v>
      </c>
      <c r="EG129" s="2">
        <f t="shared" si="58"/>
        <v>0.73372093930776572</v>
      </c>
      <c r="EH129" s="2">
        <f t="shared" si="58"/>
        <v>0.72408110226652811</v>
      </c>
      <c r="EI129" s="2">
        <f t="shared" si="58"/>
        <v>0.75230385101541819</v>
      </c>
      <c r="EJ129" s="2">
        <f t="shared" si="58"/>
        <v>0.77750831915853014</v>
      </c>
      <c r="EK129" s="2">
        <f t="shared" si="58"/>
        <v>0.76334826298573144</v>
      </c>
      <c r="EL129" s="2">
        <f t="shared" si="58"/>
        <v>0.74044786819396458</v>
      </c>
      <c r="EM129" s="2">
        <f t="shared" si="58"/>
        <v>0.70538245765322172</v>
      </c>
      <c r="EN129" s="2">
        <f t="shared" si="58"/>
        <v>0.6531652430386512</v>
      </c>
      <c r="EO129" s="2">
        <f t="shared" si="58"/>
        <v>0.64890946494667323</v>
      </c>
      <c r="EP129" s="2">
        <f t="shared" si="58"/>
        <v>0.64370134371200627</v>
      </c>
    </row>
    <row r="130" spans="2:146" x14ac:dyDescent="0.25">
      <c r="B130" s="2">
        <v>108</v>
      </c>
      <c r="C130" s="49">
        <v>45.5</v>
      </c>
      <c r="D130" s="49">
        <v>55.666699999999999</v>
      </c>
      <c r="E130" s="49">
        <v>66.596500000000006</v>
      </c>
      <c r="F130" s="49">
        <v>85.034999999999997</v>
      </c>
      <c r="G130" s="49">
        <v>87.596000000000004</v>
      </c>
      <c r="H130" s="49">
        <v>91.350999999999999</v>
      </c>
      <c r="I130" s="49">
        <v>95.570999999999998</v>
      </c>
      <c r="J130" s="49">
        <v>107.946</v>
      </c>
      <c r="K130" s="49">
        <v>112.393</v>
      </c>
      <c r="L130" s="49">
        <v>105.036</v>
      </c>
      <c r="M130" s="49">
        <v>97.731999999999999</v>
      </c>
      <c r="N130" s="49">
        <v>92.070999999999998</v>
      </c>
      <c r="O130" s="49">
        <v>84.536000000000001</v>
      </c>
      <c r="P130" s="49">
        <v>79.713999999999999</v>
      </c>
      <c r="Q130" s="49">
        <v>76.036000000000001</v>
      </c>
      <c r="T130" s="4">
        <f t="shared" si="51"/>
        <v>45.978596152157131</v>
      </c>
      <c r="U130" s="4">
        <f t="shared" si="51"/>
        <v>56.822782229455932</v>
      </c>
      <c r="V130" s="4">
        <f t="shared" si="51"/>
        <v>68.058360664571822</v>
      </c>
      <c r="W130" s="4">
        <f t="shared" si="51"/>
        <v>84.58379551612947</v>
      </c>
      <c r="X130" s="4">
        <f t="shared" si="51"/>
        <v>88.108615560392337</v>
      </c>
      <c r="Y130" s="4">
        <f t="shared" si="51"/>
        <v>91.937214054504722</v>
      </c>
      <c r="Z130" s="4">
        <f t="shared" si="51"/>
        <v>97.19399844252365</v>
      </c>
      <c r="AA130" s="4">
        <f t="shared" si="51"/>
        <v>107.58195873593473</v>
      </c>
      <c r="AB130" s="4">
        <f t="shared" si="51"/>
        <v>113.59361746635405</v>
      </c>
      <c r="AC130" s="4">
        <f t="shared" si="51"/>
        <v>106.26336733937872</v>
      </c>
      <c r="AD130" s="4">
        <f t="shared" si="51"/>
        <v>98.284697216184171</v>
      </c>
      <c r="AE130" s="4">
        <f t="shared" si="51"/>
        <v>92.318514296747267</v>
      </c>
      <c r="AF130" s="4">
        <f t="shared" si="51"/>
        <v>84.56543397348301</v>
      </c>
      <c r="AG130" s="4">
        <f t="shared" si="51"/>
        <v>79.940554933727071</v>
      </c>
      <c r="AH130" s="4">
        <f t="shared" si="51"/>
        <v>76.961414668404018</v>
      </c>
      <c r="AJ130" s="4">
        <f t="shared" si="52"/>
        <v>-0.47859615215713092</v>
      </c>
      <c r="AK130" s="4">
        <f t="shared" si="52"/>
        <v>-1.156082229455933</v>
      </c>
      <c r="AL130" s="4">
        <f t="shared" si="52"/>
        <v>-1.461860664571816</v>
      </c>
      <c r="AM130" s="4">
        <f t="shared" si="52"/>
        <v>0.45120448387052647</v>
      </c>
      <c r="AN130" s="4">
        <f t="shared" si="52"/>
        <v>-0.51261556039233369</v>
      </c>
      <c r="AO130" s="4">
        <f t="shared" si="52"/>
        <v>-0.58621405450472253</v>
      </c>
      <c r="AP130" s="4">
        <f t="shared" si="52"/>
        <v>-1.6229984425236523</v>
      </c>
      <c r="AQ130" s="4">
        <f t="shared" si="52"/>
        <v>0.36404126406526416</v>
      </c>
      <c r="AR130" s="4">
        <f t="shared" si="52"/>
        <v>-1.2006174663540463</v>
      </c>
      <c r="AS130" s="4">
        <f t="shared" si="52"/>
        <v>-1.2273673393787163</v>
      </c>
      <c r="AT130" s="4">
        <f t="shared" si="52"/>
        <v>-0.55269721618417122</v>
      </c>
      <c r="AU130" s="4">
        <f t="shared" si="52"/>
        <v>-0.24751429674726921</v>
      </c>
      <c r="AV130" s="4">
        <f t="shared" si="52"/>
        <v>-2.9433973483008913E-2</v>
      </c>
      <c r="AW130" s="4">
        <f t="shared" si="52"/>
        <v>-0.22655493372707269</v>
      </c>
      <c r="AX130" s="4">
        <f t="shared" si="52"/>
        <v>-0.92541466840401654</v>
      </c>
      <c r="AZ130" s="2">
        <f t="shared" si="53"/>
        <v>45.97859615208192</v>
      </c>
      <c r="BA130" s="2">
        <f t="shared" si="53"/>
        <v>55.622990163728417</v>
      </c>
      <c r="BB130" s="2">
        <f t="shared" si="53"/>
        <v>64.518816442235504</v>
      </c>
      <c r="BC130" s="2">
        <f t="shared" si="53"/>
        <v>72.061432474879751</v>
      </c>
      <c r="BD130" s="2">
        <f t="shared" si="53"/>
        <v>78.184451034965903</v>
      </c>
      <c r="BE130" s="2">
        <f t="shared" si="53"/>
        <v>83.383743245104569</v>
      </c>
      <c r="BF130" s="2">
        <f t="shared" si="53"/>
        <v>88.950014075394463</v>
      </c>
      <c r="BG130" s="2">
        <f t="shared" si="53"/>
        <v>91.098954917243233</v>
      </c>
      <c r="BH130" s="2">
        <f t="shared" si="53"/>
        <v>91.680791963483188</v>
      </c>
      <c r="BI130" s="2">
        <f t="shared" si="53"/>
        <v>92.06381792172418</v>
      </c>
      <c r="BJ130" s="2">
        <f t="shared" si="53"/>
        <v>92.024980557682397</v>
      </c>
      <c r="BK130" s="2">
        <f t="shared" si="53"/>
        <v>90.210339968043584</v>
      </c>
      <c r="BL130" s="2">
        <f t="shared" si="53"/>
        <v>84.50182547445705</v>
      </c>
      <c r="BM130" s="2">
        <f t="shared" si="53"/>
        <v>79.940554933168229</v>
      </c>
      <c r="BN130" s="2">
        <f t="shared" si="53"/>
        <v>76.961414667634642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50.634454553893207</v>
      </c>
      <c r="CW130" s="2">
        <f t="shared" si="56"/>
        <v>58.27530074952687</v>
      </c>
      <c r="CX130" s="2">
        <f t="shared" si="56"/>
        <v>65.420086552206044</v>
      </c>
      <c r="CY130" s="2">
        <f t="shared" si="56"/>
        <v>72.370168628541052</v>
      </c>
      <c r="CZ130" s="2">
        <f t="shared" si="56"/>
        <v>78.619318730622055</v>
      </c>
      <c r="DA130" s="2">
        <f t="shared" si="56"/>
        <v>83.825111331335208</v>
      </c>
      <c r="DB130" s="2">
        <f t="shared" si="56"/>
        <v>89.571338846058794</v>
      </c>
      <c r="DC130" s="2">
        <f t="shared" si="56"/>
        <v>91.351412160135936</v>
      </c>
      <c r="DD130" s="2">
        <f t="shared" si="56"/>
        <v>92.664319818809943</v>
      </c>
      <c r="DE130" s="2">
        <f t="shared" si="56"/>
        <v>93.57241300213235</v>
      </c>
      <c r="DF130" s="2">
        <f t="shared" si="56"/>
        <v>93.456928326541984</v>
      </c>
      <c r="DG130" s="2">
        <f t="shared" si="56"/>
        <v>91.261072049711615</v>
      </c>
      <c r="DH130" s="2">
        <f t="shared" si="56"/>
        <v>85.975176091595387</v>
      </c>
      <c r="DI130" s="2">
        <f t="shared" si="56"/>
        <v>81.751562368210031</v>
      </c>
      <c r="DJ130" s="2">
        <f t="shared" si="56"/>
        <v>77.995103897643617</v>
      </c>
      <c r="DL130" s="2">
        <f t="shared" si="57"/>
        <v>44.76134711875406</v>
      </c>
      <c r="DM130" s="2">
        <f t="shared" si="57"/>
        <v>54.853270225592006</v>
      </c>
      <c r="DN130" s="2">
        <f t="shared" si="57"/>
        <v>64.211605505733857</v>
      </c>
      <c r="DO130" s="2">
        <f t="shared" si="57"/>
        <v>71.972974571534522</v>
      </c>
      <c r="DP130" s="2">
        <f t="shared" si="57"/>
        <v>78.045186899851956</v>
      </c>
      <c r="DQ130" s="2">
        <f t="shared" si="57"/>
        <v>83.237657772266701</v>
      </c>
      <c r="DR130" s="2">
        <f t="shared" si="57"/>
        <v>88.734084116748818</v>
      </c>
      <c r="DS130" s="2">
        <f t="shared" si="57"/>
        <v>91.023147132739339</v>
      </c>
      <c r="DT130" s="2">
        <f t="shared" si="57"/>
        <v>91.424109973941427</v>
      </c>
      <c r="DU130" s="2">
        <f t="shared" si="57"/>
        <v>91.637278022538027</v>
      </c>
      <c r="DV130" s="2">
        <f t="shared" si="57"/>
        <v>91.567200056500468</v>
      </c>
      <c r="DW130" s="2">
        <f t="shared" si="57"/>
        <v>89.810094945128043</v>
      </c>
      <c r="DX130" s="2">
        <f t="shared" si="57"/>
        <v>83.788306288754995</v>
      </c>
      <c r="DY130" s="2">
        <f t="shared" si="57"/>
        <v>79.046930064774344</v>
      </c>
      <c r="DZ130" s="2">
        <f t="shared" si="57"/>
        <v>76.439595821446048</v>
      </c>
      <c r="EB130" s="2">
        <f t="shared" si="58"/>
        <v>0.79274190932640076</v>
      </c>
      <c r="EC130" s="2">
        <f t="shared" si="58"/>
        <v>0.77506923659718496</v>
      </c>
      <c r="ED130" s="2">
        <f t="shared" si="58"/>
        <v>0.74578754263589664</v>
      </c>
      <c r="EE130" s="2">
        <f t="shared" si="58"/>
        <v>0.77729298365668353</v>
      </c>
      <c r="EF130" s="2">
        <f t="shared" si="58"/>
        <v>0.75743526547352436</v>
      </c>
      <c r="EG130" s="2">
        <f t="shared" si="58"/>
        <v>0.75132421859950183</v>
      </c>
      <c r="EH130" s="2">
        <f t="shared" si="58"/>
        <v>0.74209765429022645</v>
      </c>
      <c r="EI130" s="2">
        <f t="shared" si="58"/>
        <v>0.76906530340708268</v>
      </c>
      <c r="EJ130" s="2">
        <f t="shared" si="58"/>
        <v>0.79303342042977398</v>
      </c>
      <c r="EK130" s="2">
        <f t="shared" si="58"/>
        <v>0.7795813192961023</v>
      </c>
      <c r="EL130" s="2">
        <f t="shared" si="58"/>
        <v>0.75775326620272565</v>
      </c>
      <c r="EM130" s="2">
        <f t="shared" si="58"/>
        <v>0.7241548321808855</v>
      </c>
      <c r="EN130" s="2">
        <f t="shared" si="58"/>
        <v>0.67372580444647157</v>
      </c>
      <c r="EO130" s="2">
        <f t="shared" si="58"/>
        <v>0.66959469231410351</v>
      </c>
      <c r="EP130" s="2">
        <f t="shared" si="58"/>
        <v>0.66453478823191447</v>
      </c>
    </row>
    <row r="131" spans="2:146" x14ac:dyDescent="0.25">
      <c r="B131" s="2">
        <v>109</v>
      </c>
      <c r="C131" s="49">
        <v>45.362099999999998</v>
      </c>
      <c r="D131" s="49">
        <v>56.701799999999999</v>
      </c>
      <c r="E131" s="49">
        <v>68.561400000000006</v>
      </c>
      <c r="F131" s="49">
        <v>87.632000000000005</v>
      </c>
      <c r="G131" s="49">
        <v>91.350999999999999</v>
      </c>
      <c r="H131" s="49">
        <v>96.596000000000004</v>
      </c>
      <c r="I131" s="49">
        <v>99.088999999999999</v>
      </c>
      <c r="J131" s="49">
        <v>111.929</v>
      </c>
      <c r="K131" s="49">
        <v>116.036</v>
      </c>
      <c r="L131" s="49">
        <v>107.375</v>
      </c>
      <c r="M131" s="49">
        <v>98.981999999999999</v>
      </c>
      <c r="N131" s="49">
        <v>91.536000000000001</v>
      </c>
      <c r="O131" s="49">
        <v>83.643000000000001</v>
      </c>
      <c r="P131" s="49">
        <v>78.429000000000002</v>
      </c>
      <c r="Q131" s="49">
        <v>75.429000000000002</v>
      </c>
      <c r="T131" s="4">
        <f t="shared" si="51"/>
        <v>45.90335017078602</v>
      </c>
      <c r="U131" s="4">
        <f t="shared" si="51"/>
        <v>56.831836129487158</v>
      </c>
      <c r="V131" s="4">
        <f t="shared" si="51"/>
        <v>69.407112804526278</v>
      </c>
      <c r="W131" s="4">
        <f t="shared" si="51"/>
        <v>88.378648112952348</v>
      </c>
      <c r="X131" s="4">
        <f t="shared" si="51"/>
        <v>92.061435987391363</v>
      </c>
      <c r="Y131" s="4">
        <f t="shared" si="51"/>
        <v>96.160818478730576</v>
      </c>
      <c r="Z131" s="4">
        <f t="shared" si="51"/>
        <v>101.20621199491846</v>
      </c>
      <c r="AA131" s="4">
        <f t="shared" si="51"/>
        <v>113.46857948479624</v>
      </c>
      <c r="AB131" s="4">
        <f t="shared" si="51"/>
        <v>117.77577661976292</v>
      </c>
      <c r="AC131" s="4">
        <f t="shared" si="51"/>
        <v>109.46038587297394</v>
      </c>
      <c r="AD131" s="4">
        <f t="shared" si="51"/>
        <v>100.51890197036006</v>
      </c>
      <c r="AE131" s="4">
        <f t="shared" si="51"/>
        <v>93.465207130783696</v>
      </c>
      <c r="AF131" s="4">
        <f t="shared" si="51"/>
        <v>84.505650465253581</v>
      </c>
      <c r="AG131" s="4">
        <f t="shared" si="51"/>
        <v>79.761352303918343</v>
      </c>
      <c r="AH131" s="4">
        <f t="shared" si="51"/>
        <v>76.811945577410825</v>
      </c>
      <c r="AJ131" s="4">
        <f t="shared" si="52"/>
        <v>-0.54125017078602156</v>
      </c>
      <c r="AK131" s="4">
        <f t="shared" si="52"/>
        <v>-0.13003612948715926</v>
      </c>
      <c r="AL131" s="4">
        <f t="shared" si="52"/>
        <v>-0.84571280452627207</v>
      </c>
      <c r="AM131" s="4">
        <f t="shared" si="52"/>
        <v>-0.74664811295234301</v>
      </c>
      <c r="AN131" s="4">
        <f t="shared" si="52"/>
        <v>-0.71043598739136371</v>
      </c>
      <c r="AO131" s="4">
        <f t="shared" si="52"/>
        <v>0.43518152126942766</v>
      </c>
      <c r="AP131" s="4">
        <f t="shared" si="52"/>
        <v>-2.1172119949184633</v>
      </c>
      <c r="AQ131" s="4">
        <f t="shared" si="52"/>
        <v>-1.539579484796235</v>
      </c>
      <c r="AR131" s="4">
        <f t="shared" si="52"/>
        <v>-1.739776619762921</v>
      </c>
      <c r="AS131" s="4">
        <f t="shared" si="52"/>
        <v>-2.0853858729739443</v>
      </c>
      <c r="AT131" s="4">
        <f t="shared" si="52"/>
        <v>-1.5369019703600628</v>
      </c>
      <c r="AU131" s="4">
        <f t="shared" si="52"/>
        <v>-1.9292071307836949</v>
      </c>
      <c r="AV131" s="4">
        <f t="shared" si="52"/>
        <v>-0.86265046525358002</v>
      </c>
      <c r="AW131" s="4">
        <f t="shared" si="52"/>
        <v>-1.3323523039183414</v>
      </c>
      <c r="AX131" s="4">
        <f t="shared" si="52"/>
        <v>-1.3829455774108226</v>
      </c>
      <c r="AZ131" s="2">
        <f t="shared" si="53"/>
        <v>45.903350170776719</v>
      </c>
      <c r="BA131" s="2">
        <f t="shared" si="53"/>
        <v>55.545006234805655</v>
      </c>
      <c r="BB131" s="2">
        <f t="shared" si="53"/>
        <v>64.434443885784077</v>
      </c>
      <c r="BC131" s="2">
        <f t="shared" si="53"/>
        <v>71.982390390351867</v>
      </c>
      <c r="BD131" s="2">
        <f t="shared" si="53"/>
        <v>78.106216396286754</v>
      </c>
      <c r="BE131" s="2">
        <f t="shared" si="53"/>
        <v>83.309252347899161</v>
      </c>
      <c r="BF131" s="2">
        <f t="shared" si="53"/>
        <v>88.854615910670091</v>
      </c>
      <c r="BG131" s="2">
        <f t="shared" si="53"/>
        <v>91.005744313378017</v>
      </c>
      <c r="BH131" s="2">
        <f t="shared" si="53"/>
        <v>91.560715960809858</v>
      </c>
      <c r="BI131" s="2">
        <f t="shared" si="53"/>
        <v>91.922321431520601</v>
      </c>
      <c r="BJ131" s="2">
        <f t="shared" si="53"/>
        <v>91.88614360337445</v>
      </c>
      <c r="BK131" s="2">
        <f t="shared" si="53"/>
        <v>90.080527164666279</v>
      </c>
      <c r="BL131" s="2">
        <f t="shared" si="53"/>
        <v>84.346056595692801</v>
      </c>
      <c r="BM131" s="2">
        <f t="shared" si="53"/>
        <v>79.761352303855318</v>
      </c>
      <c r="BN131" s="2">
        <f t="shared" si="53"/>
        <v>76.811945577320614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50.660874550071</v>
      </c>
      <c r="CW131" s="2">
        <f t="shared" si="56"/>
        <v>58.268028129537484</v>
      </c>
      <c r="CX131" s="2">
        <f t="shared" si="56"/>
        <v>65.394423167631615</v>
      </c>
      <c r="CY131" s="2">
        <f t="shared" si="56"/>
        <v>72.329168833994018</v>
      </c>
      <c r="CZ131" s="2">
        <f t="shared" si="56"/>
        <v>78.568387174939261</v>
      </c>
      <c r="DA131" s="2">
        <f t="shared" si="56"/>
        <v>83.769880087982216</v>
      </c>
      <c r="DB131" s="2">
        <f t="shared" si="56"/>
        <v>89.539662461481541</v>
      </c>
      <c r="DC131" s="2">
        <f t="shared" si="56"/>
        <v>91.299319297281087</v>
      </c>
      <c r="DD131" s="2">
        <f t="shared" si="56"/>
        <v>92.612754267507398</v>
      </c>
      <c r="DE131" s="2">
        <f t="shared" si="56"/>
        <v>93.520772326723247</v>
      </c>
      <c r="DF131" s="2">
        <f t="shared" si="56"/>
        <v>93.410806313728216</v>
      </c>
      <c r="DG131" s="2">
        <f t="shared" si="56"/>
        <v>91.199640193382493</v>
      </c>
      <c r="DH131" s="2">
        <f t="shared" si="56"/>
        <v>85.888066397650874</v>
      </c>
      <c r="DI131" s="2">
        <f t="shared" si="56"/>
        <v>81.649760134834125</v>
      </c>
      <c r="DJ131" s="2">
        <f t="shared" si="56"/>
        <v>77.884195408642128</v>
      </c>
      <c r="DL131" s="2">
        <f t="shared" si="57"/>
        <v>44.768964591174566</v>
      </c>
      <c r="DM131" s="2">
        <f t="shared" si="57"/>
        <v>54.824297988949667</v>
      </c>
      <c r="DN131" s="2">
        <f t="shared" si="57"/>
        <v>64.136013139979354</v>
      </c>
      <c r="DO131" s="2">
        <f t="shared" si="57"/>
        <v>71.891775150308959</v>
      </c>
      <c r="DP131" s="2">
        <f t="shared" si="57"/>
        <v>77.971231672423869</v>
      </c>
      <c r="DQ131" s="2">
        <f t="shared" si="57"/>
        <v>83.170207086922019</v>
      </c>
      <c r="DR131" s="2">
        <f t="shared" si="57"/>
        <v>88.637488667916273</v>
      </c>
      <c r="DS131" s="2">
        <f t="shared" si="57"/>
        <v>90.925346355951575</v>
      </c>
      <c r="DT131" s="2">
        <f t="shared" si="57"/>
        <v>91.310312523612552</v>
      </c>
      <c r="DU131" s="2">
        <f t="shared" si="57"/>
        <v>91.510142039773726</v>
      </c>
      <c r="DV131" s="2">
        <f t="shared" si="57"/>
        <v>91.441610720739703</v>
      </c>
      <c r="DW131" s="2">
        <f t="shared" si="57"/>
        <v>89.691743598270719</v>
      </c>
      <c r="DX131" s="2">
        <f t="shared" si="57"/>
        <v>83.664994547243069</v>
      </c>
      <c r="DY131" s="2">
        <f t="shared" si="57"/>
        <v>78.911524754933311</v>
      </c>
      <c r="DZ131" s="2">
        <f t="shared" si="57"/>
        <v>76.318288059289799</v>
      </c>
      <c r="EB131" s="2">
        <f t="shared" si="58"/>
        <v>0.80746725806810804</v>
      </c>
      <c r="EC131" s="2">
        <f t="shared" si="58"/>
        <v>0.79071872172511093</v>
      </c>
      <c r="ED131" s="2">
        <f t="shared" si="58"/>
        <v>0.76285094742808768</v>
      </c>
      <c r="EE131" s="2">
        <f t="shared" si="58"/>
        <v>0.79282910699700337</v>
      </c>
      <c r="EF131" s="2">
        <f t="shared" si="58"/>
        <v>0.77395381388215767</v>
      </c>
      <c r="EG131" s="2">
        <f t="shared" si="58"/>
        <v>0.7681315304652514</v>
      </c>
      <c r="EH131" s="2">
        <f t="shared" si="58"/>
        <v>0.75932880748423925</v>
      </c>
      <c r="EI131" s="2">
        <f t="shared" si="58"/>
        <v>0.78501664548078753</v>
      </c>
      <c r="EJ131" s="2">
        <f t="shared" si="58"/>
        <v>0.80774308073964707</v>
      </c>
      <c r="EK131" s="2">
        <f t="shared" si="58"/>
        <v>0.79499990902244622</v>
      </c>
      <c r="EL131" s="2">
        <f t="shared" si="58"/>
        <v>0.7742566130974764</v>
      </c>
      <c r="EM131" s="2">
        <f t="shared" si="58"/>
        <v>0.74216828418081715</v>
      </c>
      <c r="EN131" s="2">
        <f t="shared" si="58"/>
        <v>0.69363920994060702</v>
      </c>
      <c r="EO131" s="2">
        <f t="shared" si="58"/>
        <v>0.68964408423033507</v>
      </c>
      <c r="EP131" s="2">
        <f t="shared" si="58"/>
        <v>0.68474666254360728</v>
      </c>
    </row>
    <row r="132" spans="2:146" x14ac:dyDescent="0.25">
      <c r="B132" s="2">
        <v>110</v>
      </c>
      <c r="C132" s="49">
        <v>45.810299999999998</v>
      </c>
      <c r="D132" s="49">
        <v>56.473700000000001</v>
      </c>
      <c r="E132" s="49">
        <v>69.543899999999994</v>
      </c>
      <c r="F132" s="49">
        <v>90.947000000000003</v>
      </c>
      <c r="G132" s="49">
        <v>96.052999999999997</v>
      </c>
      <c r="H132" s="49">
        <v>100.895</v>
      </c>
      <c r="I132" s="49">
        <v>103.786</v>
      </c>
      <c r="J132" s="49">
        <v>117</v>
      </c>
      <c r="K132" s="49">
        <v>119.75</v>
      </c>
      <c r="L132" s="49">
        <v>109.321</v>
      </c>
      <c r="M132" s="49">
        <v>102</v>
      </c>
      <c r="N132" s="49">
        <v>95.338999999999999</v>
      </c>
      <c r="O132" s="49">
        <v>83</v>
      </c>
      <c r="P132" s="49">
        <v>78.643000000000001</v>
      </c>
      <c r="Q132" s="49">
        <v>76.070999999999998</v>
      </c>
      <c r="T132" s="4">
        <f t="shared" si="51"/>
        <v>45.832340974571778</v>
      </c>
      <c r="U132" s="4">
        <f t="shared" si="51"/>
        <v>56.797483643608757</v>
      </c>
      <c r="V132" s="4">
        <f t="shared" si="51"/>
        <v>70.873236139738751</v>
      </c>
      <c r="W132" s="4">
        <f t="shared" si="51"/>
        <v>91.549342804724773</v>
      </c>
      <c r="X132" s="4">
        <f t="shared" si="51"/>
        <v>96.219934109969898</v>
      </c>
      <c r="Y132" s="4">
        <f t="shared" si="51"/>
        <v>100.97009572625487</v>
      </c>
      <c r="Z132" s="4">
        <f t="shared" si="51"/>
        <v>105.91139320887763</v>
      </c>
      <c r="AA132" s="4">
        <f t="shared" si="51"/>
        <v>118.90849162852599</v>
      </c>
      <c r="AB132" s="4">
        <f t="shared" si="51"/>
        <v>120.04178444842586</v>
      </c>
      <c r="AC132" s="4">
        <f t="shared" si="51"/>
        <v>111.83363856030633</v>
      </c>
      <c r="AD132" s="4">
        <f t="shared" si="51"/>
        <v>102.81835505615398</v>
      </c>
      <c r="AE132" s="4">
        <f t="shared" si="51"/>
        <v>94.993524706926976</v>
      </c>
      <c r="AF132" s="4">
        <f t="shared" si="51"/>
        <v>84.550905087562668</v>
      </c>
      <c r="AG132" s="4">
        <f t="shared" si="51"/>
        <v>79.582708975345696</v>
      </c>
      <c r="AH132" s="4">
        <f t="shared" si="51"/>
        <v>76.663121478621065</v>
      </c>
      <c r="AJ132" s="4">
        <f t="shared" si="52"/>
        <v>-2.2040974571780225E-2</v>
      </c>
      <c r="AK132" s="4">
        <f t="shared" si="52"/>
        <v>-0.32378364360875622</v>
      </c>
      <c r="AL132" s="4">
        <f t="shared" si="52"/>
        <v>-1.3293361397387571</v>
      </c>
      <c r="AM132" s="4">
        <f t="shared" si="52"/>
        <v>-0.60234280472477053</v>
      </c>
      <c r="AN132" s="4">
        <f t="shared" si="52"/>
        <v>-0.1669341099699011</v>
      </c>
      <c r="AO132" s="4">
        <f t="shared" si="52"/>
        <v>-7.5095726254872375E-2</v>
      </c>
      <c r="AP132" s="4">
        <f t="shared" si="52"/>
        <v>-2.1253932088776253</v>
      </c>
      <c r="AQ132" s="4">
        <f t="shared" si="52"/>
        <v>-1.9084916285259936</v>
      </c>
      <c r="AR132" s="4">
        <f t="shared" si="52"/>
        <v>-0.29178444842585805</v>
      </c>
      <c r="AS132" s="4">
        <f t="shared" si="52"/>
        <v>-2.5126385603063284</v>
      </c>
      <c r="AT132" s="4">
        <f t="shared" si="52"/>
        <v>-0.81835505615397608</v>
      </c>
      <c r="AU132" s="4">
        <f t="shared" si="52"/>
        <v>0.34547529307302227</v>
      </c>
      <c r="AV132" s="4">
        <f t="shared" si="52"/>
        <v>-1.5509050875626684</v>
      </c>
      <c r="AW132" s="4">
        <f t="shared" si="52"/>
        <v>-0.93970897534569531</v>
      </c>
      <c r="AX132" s="4">
        <f t="shared" si="52"/>
        <v>-0.5921214786210669</v>
      </c>
      <c r="AZ132" s="2">
        <f t="shared" si="53"/>
        <v>45.832340974570712</v>
      </c>
      <c r="BA132" s="2">
        <f t="shared" si="53"/>
        <v>55.469169709587625</v>
      </c>
      <c r="BB132" s="2">
        <f t="shared" si="53"/>
        <v>64.349422073317541</v>
      </c>
      <c r="BC132" s="2">
        <f t="shared" si="53"/>
        <v>71.902488674146156</v>
      </c>
      <c r="BD132" s="2">
        <f t="shared" si="53"/>
        <v>78.027725029564365</v>
      </c>
      <c r="BE132" s="2">
        <f t="shared" si="53"/>
        <v>83.234846071914575</v>
      </c>
      <c r="BF132" s="2">
        <f t="shared" si="53"/>
        <v>88.757757426273301</v>
      </c>
      <c r="BG132" s="2">
        <f t="shared" si="53"/>
        <v>90.911417751394623</v>
      </c>
      <c r="BH132" s="2">
        <f t="shared" si="53"/>
        <v>91.439914968331621</v>
      </c>
      <c r="BI132" s="2">
        <f t="shared" si="53"/>
        <v>91.780197358395043</v>
      </c>
      <c r="BJ132" s="2">
        <f t="shared" si="53"/>
        <v>91.74634853361195</v>
      </c>
      <c r="BK132" s="2">
        <f t="shared" si="53"/>
        <v>89.949892872194937</v>
      </c>
      <c r="BL132" s="2">
        <f t="shared" si="53"/>
        <v>84.190421463591093</v>
      </c>
      <c r="BM132" s="2">
        <f t="shared" si="53"/>
        <v>79.582708975339202</v>
      </c>
      <c r="BN132" s="2">
        <f t="shared" si="53"/>
        <v>76.663121478611373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50.687294546248786</v>
      </c>
      <c r="CW132" s="2">
        <f t="shared" si="56"/>
        <v>58.260755509548098</v>
      </c>
      <c r="CX132" s="2">
        <f t="shared" si="56"/>
        <v>65.368759783057172</v>
      </c>
      <c r="CY132" s="2">
        <f t="shared" si="56"/>
        <v>72.288169039446984</v>
      </c>
      <c r="CZ132" s="2">
        <f t="shared" si="56"/>
        <v>78.517455619256452</v>
      </c>
      <c r="DA132" s="2">
        <f t="shared" si="56"/>
        <v>83.714648844629224</v>
      </c>
      <c r="DB132" s="2">
        <f t="shared" si="56"/>
        <v>89.507986076904302</v>
      </c>
      <c r="DC132" s="2">
        <f t="shared" si="56"/>
        <v>91.247226434426224</v>
      </c>
      <c r="DD132" s="2">
        <f t="shared" si="56"/>
        <v>92.561188716204839</v>
      </c>
      <c r="DE132" s="2">
        <f t="shared" si="56"/>
        <v>93.469131651314129</v>
      </c>
      <c r="DF132" s="2">
        <f t="shared" si="56"/>
        <v>93.364684300914448</v>
      </c>
      <c r="DG132" s="2">
        <f t="shared" si="56"/>
        <v>91.138208337053371</v>
      </c>
      <c r="DH132" s="2">
        <f t="shared" si="56"/>
        <v>85.800956703706348</v>
      </c>
      <c r="DI132" s="2">
        <f t="shared" si="56"/>
        <v>81.547957901458233</v>
      </c>
      <c r="DJ132" s="2">
        <f t="shared" si="56"/>
        <v>77.77328691964064</v>
      </c>
      <c r="DL132" s="2">
        <f t="shared" si="57"/>
        <v>44.776582063595072</v>
      </c>
      <c r="DM132" s="2">
        <f t="shared" si="57"/>
        <v>54.79532575230732</v>
      </c>
      <c r="DN132" s="2">
        <f t="shared" si="57"/>
        <v>64.060420774224852</v>
      </c>
      <c r="DO132" s="2">
        <f t="shared" si="57"/>
        <v>71.810575729083411</v>
      </c>
      <c r="DP132" s="2">
        <f t="shared" si="57"/>
        <v>77.897276444995768</v>
      </c>
      <c r="DQ132" s="2">
        <f t="shared" si="57"/>
        <v>83.102756401577338</v>
      </c>
      <c r="DR132" s="2">
        <f t="shared" si="57"/>
        <v>88.540893219083742</v>
      </c>
      <c r="DS132" s="2">
        <f t="shared" si="57"/>
        <v>90.827545579163825</v>
      </c>
      <c r="DT132" s="2">
        <f t="shared" si="57"/>
        <v>91.196515073283663</v>
      </c>
      <c r="DU132" s="2">
        <f t="shared" si="57"/>
        <v>91.383006057009439</v>
      </c>
      <c r="DV132" s="2">
        <f t="shared" si="57"/>
        <v>91.316021384978939</v>
      </c>
      <c r="DW132" s="2">
        <f t="shared" si="57"/>
        <v>89.573392251413381</v>
      </c>
      <c r="DX132" s="2">
        <f t="shared" si="57"/>
        <v>83.541682805731142</v>
      </c>
      <c r="DY132" s="2">
        <f t="shared" si="57"/>
        <v>78.776119445092277</v>
      </c>
      <c r="DZ132" s="2">
        <f t="shared" si="57"/>
        <v>76.196980297133564</v>
      </c>
      <c r="EB132" s="2">
        <f t="shared" si="58"/>
        <v>0.8213821237162191</v>
      </c>
      <c r="EC132" s="2">
        <f t="shared" si="58"/>
        <v>0.80555255639726875</v>
      </c>
      <c r="ED132" s="2">
        <f t="shared" si="58"/>
        <v>0.77910824553750913</v>
      </c>
      <c r="EE132" s="2">
        <f t="shared" si="58"/>
        <v>0.80754976447895355</v>
      </c>
      <c r="EF132" s="2">
        <f t="shared" si="58"/>
        <v>0.7896598435055332</v>
      </c>
      <c r="EG132" s="2">
        <f t="shared" si="58"/>
        <v>0.78412926677372186</v>
      </c>
      <c r="EH132" s="2">
        <f t="shared" si="58"/>
        <v>0.77575658279775561</v>
      </c>
      <c r="EI132" s="2">
        <f t="shared" si="58"/>
        <v>0.80015249402223776</v>
      </c>
      <c r="EJ132" s="2">
        <f t="shared" si="58"/>
        <v>0.82164241515872849</v>
      </c>
      <c r="EK132" s="2">
        <f t="shared" si="58"/>
        <v>0.80960336114471254</v>
      </c>
      <c r="EL132" s="2">
        <f t="shared" si="58"/>
        <v>0.78994731378904981</v>
      </c>
      <c r="EM132" s="2">
        <f t="shared" si="58"/>
        <v>0.75939624839198394</v>
      </c>
      <c r="EN132" s="2">
        <f t="shared" si="58"/>
        <v>0.71285524148207036</v>
      </c>
      <c r="EO132" s="2">
        <f t="shared" si="58"/>
        <v>0.70900557772605177</v>
      </c>
      <c r="EP132" s="2">
        <f t="shared" si="58"/>
        <v>0.70428267265893585</v>
      </c>
    </row>
    <row r="133" spans="2:146" x14ac:dyDescent="0.25">
      <c r="B133" s="2">
        <v>111</v>
      </c>
      <c r="C133" s="49">
        <v>45.810299999999998</v>
      </c>
      <c r="D133" s="49">
        <v>57.613999999999997</v>
      </c>
      <c r="E133" s="49">
        <v>72.175399999999996</v>
      </c>
      <c r="F133" s="49">
        <v>93.105000000000004</v>
      </c>
      <c r="G133" s="49">
        <v>99.981999999999999</v>
      </c>
      <c r="H133" s="49">
        <v>105.07</v>
      </c>
      <c r="I133" s="49">
        <v>110.839</v>
      </c>
      <c r="J133" s="49">
        <v>120.661</v>
      </c>
      <c r="K133" s="49">
        <v>120.339</v>
      </c>
      <c r="L133" s="49">
        <v>113.821</v>
      </c>
      <c r="M133" s="49">
        <v>104.607</v>
      </c>
      <c r="N133" s="49">
        <v>95.393000000000001</v>
      </c>
      <c r="O133" s="49">
        <v>83.981999999999999</v>
      </c>
      <c r="P133" s="49">
        <v>79.161000000000001</v>
      </c>
      <c r="Q133" s="49">
        <v>75</v>
      </c>
      <c r="T133" s="4">
        <f t="shared" si="51"/>
        <v>45.765549387886026</v>
      </c>
      <c r="U133" s="4">
        <f t="shared" si="51"/>
        <v>56.715126655726401</v>
      </c>
      <c r="V133" s="4">
        <f t="shared" si="51"/>
        <v>72.256397427900055</v>
      </c>
      <c r="W133" s="4">
        <f t="shared" si="51"/>
        <v>93.366061372670316</v>
      </c>
      <c r="X133" s="4">
        <f t="shared" si="51"/>
        <v>99.93473255743352</v>
      </c>
      <c r="Y133" s="4">
        <f t="shared" si="51"/>
        <v>105.64003097329807</v>
      </c>
      <c r="Z133" s="4">
        <f t="shared" si="51"/>
        <v>110.74150684811171</v>
      </c>
      <c r="AA133" s="4">
        <f t="shared" si="51"/>
        <v>122.73003757084993</v>
      </c>
      <c r="AB133" s="4">
        <f t="shared" si="51"/>
        <v>119.77814088954814</v>
      </c>
      <c r="AC133" s="4">
        <f t="shared" si="51"/>
        <v>112.86499316426989</v>
      </c>
      <c r="AD133" s="4">
        <f t="shared" si="51"/>
        <v>104.81220990758708</v>
      </c>
      <c r="AE133" s="4">
        <f t="shared" si="51"/>
        <v>96.79423647644353</v>
      </c>
      <c r="AF133" s="4">
        <f t="shared" si="51"/>
        <v>84.768122477277231</v>
      </c>
      <c r="AG133" s="4">
        <f t="shared" si="51"/>
        <v>79.404814755997648</v>
      </c>
      <c r="AH133" s="4">
        <f t="shared" si="51"/>
        <v>76.51503518286475</v>
      </c>
      <c r="AJ133" s="4">
        <f t="shared" si="52"/>
        <v>4.4750612113972466E-2</v>
      </c>
      <c r="AK133" s="4">
        <f t="shared" si="52"/>
        <v>0.89887334427359633</v>
      </c>
      <c r="AL133" s="4">
        <f t="shared" si="52"/>
        <v>-8.0997427900058483E-2</v>
      </c>
      <c r="AM133" s="4">
        <f t="shared" si="52"/>
        <v>-0.26106137267031215</v>
      </c>
      <c r="AN133" s="4">
        <f t="shared" si="52"/>
        <v>4.726744256647919E-2</v>
      </c>
      <c r="AO133" s="4">
        <f t="shared" si="52"/>
        <v>-0.57003097329807417</v>
      </c>
      <c r="AP133" s="4">
        <f t="shared" si="52"/>
        <v>9.7493151888286889E-2</v>
      </c>
      <c r="AQ133" s="4">
        <f t="shared" si="52"/>
        <v>-2.0690375708499289</v>
      </c>
      <c r="AR133" s="4">
        <f t="shared" si="52"/>
        <v>0.5608591104518581</v>
      </c>
      <c r="AS133" s="4">
        <f t="shared" si="52"/>
        <v>0.9560068357301077</v>
      </c>
      <c r="AT133" s="4">
        <f t="shared" si="52"/>
        <v>-0.20520990758707569</v>
      </c>
      <c r="AU133" s="4">
        <f t="shared" si="52"/>
        <v>-1.401236476443529</v>
      </c>
      <c r="AV133" s="4">
        <f t="shared" si="52"/>
        <v>-0.78612247727723172</v>
      </c>
      <c r="AW133" s="4">
        <f t="shared" si="52"/>
        <v>-0.24381475599764713</v>
      </c>
      <c r="AX133" s="4">
        <f t="shared" si="52"/>
        <v>-1.5150351828647501</v>
      </c>
      <c r="AZ133" s="2">
        <f t="shared" si="53"/>
        <v>45.765549387885912</v>
      </c>
      <c r="BA133" s="2">
        <f t="shared" si="53"/>
        <v>55.395519243833625</v>
      </c>
      <c r="BB133" s="2">
        <f t="shared" si="53"/>
        <v>64.263882928399028</v>
      </c>
      <c r="BC133" s="2">
        <f t="shared" si="53"/>
        <v>71.821823066271989</v>
      </c>
      <c r="BD133" s="2">
        <f t="shared" si="53"/>
        <v>77.949035098228137</v>
      </c>
      <c r="BE133" s="2">
        <f t="shared" si="53"/>
        <v>83.160557719897753</v>
      </c>
      <c r="BF133" s="2">
        <f t="shared" si="53"/>
        <v>88.659605263279801</v>
      </c>
      <c r="BG133" s="2">
        <f t="shared" si="53"/>
        <v>90.81608626228099</v>
      </c>
      <c r="BH133" s="2">
        <f t="shared" si="53"/>
        <v>91.318524501623671</v>
      </c>
      <c r="BI133" s="2">
        <f t="shared" si="53"/>
        <v>91.637617491915705</v>
      </c>
      <c r="BJ133" s="2">
        <f t="shared" si="53"/>
        <v>91.605795551856374</v>
      </c>
      <c r="BK133" s="2">
        <f t="shared" si="53"/>
        <v>89.818600322060433</v>
      </c>
      <c r="BL133" s="2">
        <f t="shared" si="53"/>
        <v>84.035090105724422</v>
      </c>
      <c r="BM133" s="2">
        <f t="shared" si="53"/>
        <v>79.404814755997037</v>
      </c>
      <c r="BN133" s="2">
        <f t="shared" si="53"/>
        <v>76.515035182863798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50.713714542426573</v>
      </c>
      <c r="CW133" s="2">
        <f t="shared" si="56"/>
        <v>58.253482889558711</v>
      </c>
      <c r="CX133" s="2">
        <f t="shared" si="56"/>
        <v>65.343096398482743</v>
      </c>
      <c r="CY133" s="2">
        <f t="shared" si="56"/>
        <v>72.247169244899936</v>
      </c>
      <c r="CZ133" s="2">
        <f t="shared" si="56"/>
        <v>78.466524063573658</v>
      </c>
      <c r="DA133" s="2">
        <f t="shared" si="56"/>
        <v>83.659417601276232</v>
      </c>
      <c r="DB133" s="2">
        <f t="shared" si="56"/>
        <v>89.476309692327064</v>
      </c>
      <c r="DC133" s="2">
        <f t="shared" si="56"/>
        <v>91.195133571571375</v>
      </c>
      <c r="DD133" s="2">
        <f t="shared" si="56"/>
        <v>92.509623164902294</v>
      </c>
      <c r="DE133" s="2">
        <f t="shared" si="56"/>
        <v>93.417490975905025</v>
      </c>
      <c r="DF133" s="2">
        <f t="shared" si="56"/>
        <v>93.318562288100679</v>
      </c>
      <c r="DG133" s="2">
        <f t="shared" si="56"/>
        <v>91.076776480724234</v>
      </c>
      <c r="DH133" s="2">
        <f t="shared" si="56"/>
        <v>85.713847009761821</v>
      </c>
      <c r="DI133" s="2">
        <f t="shared" si="56"/>
        <v>81.446155668082326</v>
      </c>
      <c r="DJ133" s="2">
        <f t="shared" si="56"/>
        <v>77.662378430639151</v>
      </c>
      <c r="DL133" s="2">
        <f t="shared" si="57"/>
        <v>44.784199536015578</v>
      </c>
      <c r="DM133" s="2">
        <f t="shared" si="57"/>
        <v>54.766353515664981</v>
      </c>
      <c r="DN133" s="2">
        <f t="shared" si="57"/>
        <v>63.984828408470342</v>
      </c>
      <c r="DO133" s="2">
        <f t="shared" si="57"/>
        <v>71.729376307857848</v>
      </c>
      <c r="DP133" s="2">
        <f t="shared" si="57"/>
        <v>77.823321217567667</v>
      </c>
      <c r="DQ133" s="2">
        <f t="shared" si="57"/>
        <v>83.035305716232656</v>
      </c>
      <c r="DR133" s="2">
        <f t="shared" si="57"/>
        <v>88.444297770251211</v>
      </c>
      <c r="DS133" s="2">
        <f t="shared" si="57"/>
        <v>90.729744802376075</v>
      </c>
      <c r="DT133" s="2">
        <f t="shared" si="57"/>
        <v>91.082717622954789</v>
      </c>
      <c r="DU133" s="2">
        <f t="shared" si="57"/>
        <v>91.255870074245138</v>
      </c>
      <c r="DV133" s="2">
        <f t="shared" si="57"/>
        <v>91.190432049218174</v>
      </c>
      <c r="DW133" s="2">
        <f t="shared" si="57"/>
        <v>89.455040904556043</v>
      </c>
      <c r="DX133" s="2">
        <f t="shared" si="57"/>
        <v>83.41837106421923</v>
      </c>
      <c r="DY133" s="2">
        <f t="shared" si="57"/>
        <v>78.640714135251244</v>
      </c>
      <c r="DZ133" s="2">
        <f t="shared" si="57"/>
        <v>76.075672534977315</v>
      </c>
      <c r="EB133" s="2">
        <f t="shared" si="58"/>
        <v>0.83449745032952893</v>
      </c>
      <c r="EC133" s="2">
        <f t="shared" si="58"/>
        <v>0.81957488217131624</v>
      </c>
      <c r="ED133" s="2">
        <f t="shared" si="58"/>
        <v>0.79455120640357713</v>
      </c>
      <c r="EE133" s="2">
        <f t="shared" si="58"/>
        <v>0.8214599856416509</v>
      </c>
      <c r="EF133" s="2">
        <f t="shared" si="58"/>
        <v>0.80455017971222009</v>
      </c>
      <c r="EG133" s="2">
        <f t="shared" si="58"/>
        <v>0.79931161917170312</v>
      </c>
      <c r="EH133" s="2">
        <f t="shared" si="58"/>
        <v>0.79137111846972685</v>
      </c>
      <c r="EI133" s="2">
        <f t="shared" si="58"/>
        <v>0.81447455198754504</v>
      </c>
      <c r="EJ133" s="2">
        <f t="shared" si="58"/>
        <v>0.83474247472117857</v>
      </c>
      <c r="EK133" s="2">
        <f t="shared" si="58"/>
        <v>0.82339760992437372</v>
      </c>
      <c r="EL133" s="2">
        <f t="shared" si="58"/>
        <v>0.80482232945652776</v>
      </c>
      <c r="EM133" s="2">
        <f t="shared" si="58"/>
        <v>0.77582077938784755</v>
      </c>
      <c r="EN133" s="2">
        <f t="shared" si="58"/>
        <v>0.73133282328540394</v>
      </c>
      <c r="EO133" s="2">
        <f t="shared" si="58"/>
        <v>0.72763623415287837</v>
      </c>
      <c r="EP133" s="2">
        <f t="shared" si="58"/>
        <v>0.72309761431672415</v>
      </c>
    </row>
    <row r="134" spans="2:146" x14ac:dyDescent="0.25">
      <c r="B134" s="2">
        <v>112</v>
      </c>
      <c r="C134" s="49">
        <v>45.862099999999998</v>
      </c>
      <c r="D134" s="49">
        <v>57.543900000000001</v>
      </c>
      <c r="E134" s="49">
        <v>72.649100000000004</v>
      </c>
      <c r="F134" s="49">
        <v>91.965000000000003</v>
      </c>
      <c r="G134" s="49">
        <v>101.316</v>
      </c>
      <c r="H134" s="49">
        <v>107.08799999999999</v>
      </c>
      <c r="I134" s="49">
        <v>114.125</v>
      </c>
      <c r="J134" s="49">
        <v>122.839</v>
      </c>
      <c r="K134" s="49">
        <v>117.5</v>
      </c>
      <c r="L134" s="49">
        <v>113.393</v>
      </c>
      <c r="M134" s="49">
        <v>105.857</v>
      </c>
      <c r="N134" s="49">
        <v>98.320999999999998</v>
      </c>
      <c r="O134" s="49">
        <v>85.536000000000001</v>
      </c>
      <c r="P134" s="49">
        <v>79.356999999999999</v>
      </c>
      <c r="Q134" s="49">
        <v>75.713999999999999</v>
      </c>
      <c r="T134" s="4">
        <f t="shared" si="51"/>
        <v>45.702924708212308</v>
      </c>
      <c r="U134" s="4">
        <f t="shared" si="51"/>
        <v>56.585763438943424</v>
      </c>
      <c r="V134" s="4">
        <f t="shared" si="51"/>
        <v>73.321926535244089</v>
      </c>
      <c r="W134" s="4">
        <f t="shared" si="51"/>
        <v>93.360655293929128</v>
      </c>
      <c r="X134" s="4">
        <f t="shared" si="51"/>
        <v>102.50228131208866</v>
      </c>
      <c r="Y134" s="4">
        <f t="shared" si="51"/>
        <v>109.25634434940612</v>
      </c>
      <c r="Z134" s="4">
        <f t="shared" si="51"/>
        <v>114.90930825522696</v>
      </c>
      <c r="AA134" s="4">
        <f t="shared" si="51"/>
        <v>123.99105041531143</v>
      </c>
      <c r="AB134" s="4">
        <f t="shared" si="51"/>
        <v>117.02252630673625</v>
      </c>
      <c r="AC134" s="4">
        <f t="shared" si="51"/>
        <v>112.29667941177179</v>
      </c>
      <c r="AD134" s="4">
        <f t="shared" si="51"/>
        <v>106.11425644276693</v>
      </c>
      <c r="AE134" s="4">
        <f t="shared" si="51"/>
        <v>98.641253684422381</v>
      </c>
      <c r="AF134" s="4">
        <f t="shared" si="51"/>
        <v>85.222144760606184</v>
      </c>
      <c r="AG134" s="4">
        <f t="shared" si="51"/>
        <v>79.227839320678527</v>
      </c>
      <c r="AH134" s="4">
        <f t="shared" si="51"/>
        <v>76.367766776806889</v>
      </c>
      <c r="AJ134" s="4">
        <f t="shared" si="52"/>
        <v>0.1591752917876903</v>
      </c>
      <c r="AK134" s="4">
        <f t="shared" si="52"/>
        <v>0.95813656105657685</v>
      </c>
      <c r="AL134" s="4">
        <f t="shared" si="52"/>
        <v>-0.67282653524408431</v>
      </c>
      <c r="AM134" s="4">
        <f t="shared" si="52"/>
        <v>-1.3956552939291242</v>
      </c>
      <c r="AN134" s="4">
        <f t="shared" si="52"/>
        <v>-1.1862813120886528</v>
      </c>
      <c r="AO134" s="4">
        <f t="shared" si="52"/>
        <v>-2.1683443494061265</v>
      </c>
      <c r="AP134" s="4">
        <f t="shared" si="52"/>
        <v>-0.78430825522696068</v>
      </c>
      <c r="AQ134" s="4">
        <f t="shared" si="52"/>
        <v>-1.1520504153114359</v>
      </c>
      <c r="AR134" s="4">
        <f t="shared" si="52"/>
        <v>0.47747369326374667</v>
      </c>
      <c r="AS134" s="4">
        <f t="shared" si="52"/>
        <v>1.0963205882282097</v>
      </c>
      <c r="AT134" s="4">
        <f t="shared" si="52"/>
        <v>-0.2572564427669306</v>
      </c>
      <c r="AU134" s="4">
        <f t="shared" si="52"/>
        <v>-0.32025368442238289</v>
      </c>
      <c r="AV134" s="4">
        <f t="shared" si="52"/>
        <v>0.31385523939381699</v>
      </c>
      <c r="AW134" s="4">
        <f t="shared" si="52"/>
        <v>0.12916067932147257</v>
      </c>
      <c r="AX134" s="4">
        <f t="shared" si="52"/>
        <v>-0.65376677680688999</v>
      </c>
      <c r="AZ134" s="2">
        <f t="shared" si="53"/>
        <v>45.702924708212294</v>
      </c>
      <c r="BA134" s="2">
        <f t="shared" si="53"/>
        <v>55.324071887640912</v>
      </c>
      <c r="BB134" s="2">
        <f t="shared" si="53"/>
        <v>64.177949666998856</v>
      </c>
      <c r="BC134" s="2">
        <f t="shared" si="53"/>
        <v>71.740485179872636</v>
      </c>
      <c r="BD134" s="2">
        <f t="shared" si="53"/>
        <v>77.870200482694003</v>
      </c>
      <c r="BE134" s="2">
        <f t="shared" si="53"/>
        <v>83.086416343428255</v>
      </c>
      <c r="BF134" s="2">
        <f t="shared" si="53"/>
        <v>88.560320403329285</v>
      </c>
      <c r="BG134" s="2">
        <f t="shared" si="53"/>
        <v>90.719857324463092</v>
      </c>
      <c r="BH134" s="2">
        <f t="shared" si="53"/>
        <v>91.196669661505354</v>
      </c>
      <c r="BI134" s="2">
        <f t="shared" si="53"/>
        <v>91.494738779181517</v>
      </c>
      <c r="BJ134" s="2">
        <f t="shared" si="53"/>
        <v>91.464670697137961</v>
      </c>
      <c r="BK134" s="2">
        <f t="shared" si="53"/>
        <v>89.686803209174343</v>
      </c>
      <c r="BL134" s="2">
        <f t="shared" si="53"/>
        <v>83.880217282947967</v>
      </c>
      <c r="BM134" s="2">
        <f t="shared" si="53"/>
        <v>79.22783932067847</v>
      </c>
      <c r="BN134" s="2">
        <f t="shared" si="53"/>
        <v>76.367766776806803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50.740134538604359</v>
      </c>
      <c r="CW134" s="2">
        <f t="shared" si="56"/>
        <v>58.246210269569325</v>
      </c>
      <c r="CX134" s="2">
        <f t="shared" si="56"/>
        <v>65.317433013908314</v>
      </c>
      <c r="CY134" s="2">
        <f t="shared" si="56"/>
        <v>72.206169450352903</v>
      </c>
      <c r="CZ134" s="2">
        <f t="shared" si="56"/>
        <v>78.41559250789085</v>
      </c>
      <c r="DA134" s="2">
        <f t="shared" si="56"/>
        <v>83.60418635792324</v>
      </c>
      <c r="DB134" s="2">
        <f t="shared" si="56"/>
        <v>89.444633307749825</v>
      </c>
      <c r="DC134" s="2">
        <f t="shared" si="56"/>
        <v>91.143040708716512</v>
      </c>
      <c r="DD134" s="2">
        <f t="shared" si="56"/>
        <v>92.458057613599749</v>
      </c>
      <c r="DE134" s="2">
        <f t="shared" si="56"/>
        <v>93.365850300495907</v>
      </c>
      <c r="DF134" s="2">
        <f t="shared" si="56"/>
        <v>93.272440275286911</v>
      </c>
      <c r="DG134" s="2">
        <f t="shared" si="56"/>
        <v>91.015344624395112</v>
      </c>
      <c r="DH134" s="2">
        <f t="shared" si="56"/>
        <v>85.626737315817309</v>
      </c>
      <c r="DI134" s="2">
        <f t="shared" si="56"/>
        <v>81.34435343470642</v>
      </c>
      <c r="DJ134" s="2">
        <f t="shared" si="56"/>
        <v>77.551469941637663</v>
      </c>
      <c r="DL134" s="2">
        <f t="shared" si="57"/>
        <v>44.791817008436084</v>
      </c>
      <c r="DM134" s="2">
        <f t="shared" si="57"/>
        <v>54.737381279022635</v>
      </c>
      <c r="DN134" s="2">
        <f t="shared" si="57"/>
        <v>63.90923604271584</v>
      </c>
      <c r="DO134" s="2">
        <f t="shared" si="57"/>
        <v>71.648176886632285</v>
      </c>
      <c r="DP134" s="2">
        <f t="shared" si="57"/>
        <v>77.74936599013958</v>
      </c>
      <c r="DQ134" s="2">
        <f t="shared" si="57"/>
        <v>82.967855030887975</v>
      </c>
      <c r="DR134" s="2">
        <f t="shared" si="57"/>
        <v>88.347702321418666</v>
      </c>
      <c r="DS134" s="2">
        <f t="shared" si="57"/>
        <v>90.631944025588311</v>
      </c>
      <c r="DT134" s="2">
        <f t="shared" si="57"/>
        <v>90.9689201726259</v>
      </c>
      <c r="DU134" s="2">
        <f t="shared" si="57"/>
        <v>91.128734091480851</v>
      </c>
      <c r="DV134" s="2">
        <f t="shared" si="57"/>
        <v>91.064842713457423</v>
      </c>
      <c r="DW134" s="2">
        <f t="shared" si="57"/>
        <v>89.336689557698719</v>
      </c>
      <c r="DX134" s="2">
        <f t="shared" si="57"/>
        <v>83.295059322707303</v>
      </c>
      <c r="DY134" s="2">
        <f t="shared" si="57"/>
        <v>78.505308825410197</v>
      </c>
      <c r="DZ134" s="2">
        <f t="shared" si="57"/>
        <v>75.95436477282108</v>
      </c>
      <c r="EB134" s="2">
        <f t="shared" si="58"/>
        <v>0.846829343733701</v>
      </c>
      <c r="EC134" s="2">
        <f t="shared" si="58"/>
        <v>0.83279589566806711</v>
      </c>
      <c r="ED134" s="2">
        <f t="shared" si="58"/>
        <v>0.80917895026044495</v>
      </c>
      <c r="EE134" s="2">
        <f t="shared" si="58"/>
        <v>0.83457074656183328</v>
      </c>
      <c r="EF134" s="2">
        <f t="shared" si="58"/>
        <v>0.81862851547506454</v>
      </c>
      <c r="EG134" s="2">
        <f t="shared" si="58"/>
        <v>0.81367990620127395</v>
      </c>
      <c r="EH134" s="2">
        <f t="shared" si="58"/>
        <v>0.80617004664828551</v>
      </c>
      <c r="EI134" s="2">
        <f t="shared" si="58"/>
        <v>0.8279908640050283</v>
      </c>
      <c r="EJ134" s="2">
        <f t="shared" si="58"/>
        <v>0.84705945696287654</v>
      </c>
      <c r="EK134" s="2">
        <f t="shared" si="58"/>
        <v>0.83639442321960911</v>
      </c>
      <c r="EL134" s="2">
        <f t="shared" si="58"/>
        <v>0.81888547505497711</v>
      </c>
      <c r="EM134" s="2">
        <f t="shared" si="58"/>
        <v>0.79143204674880063</v>
      </c>
      <c r="EN134" s="2">
        <f t="shared" si="58"/>
        <v>0.74903997808883249</v>
      </c>
      <c r="EO134" s="2">
        <f t="shared" si="58"/>
        <v>0.74550223941448235</v>
      </c>
      <c r="EP134" s="2">
        <f t="shared" si="58"/>
        <v>0.74115542792210365</v>
      </c>
    </row>
    <row r="135" spans="2:146" x14ac:dyDescent="0.25">
      <c r="B135" s="2">
        <v>113</v>
      </c>
      <c r="C135" s="49">
        <v>45.2241</v>
      </c>
      <c r="D135" s="49">
        <v>57.456099999999999</v>
      </c>
      <c r="E135" s="49">
        <v>74.456100000000006</v>
      </c>
      <c r="F135" s="49">
        <v>92.841999999999999</v>
      </c>
      <c r="G135" s="49">
        <v>103.22799999999999</v>
      </c>
      <c r="H135" s="49">
        <v>110.526</v>
      </c>
      <c r="I135" s="49">
        <v>117.357</v>
      </c>
      <c r="J135" s="49">
        <v>124.286</v>
      </c>
      <c r="K135" s="49">
        <v>114.446</v>
      </c>
      <c r="L135" s="49">
        <v>112.75</v>
      </c>
      <c r="M135" s="49">
        <v>107.482</v>
      </c>
      <c r="N135" s="49">
        <v>100.571</v>
      </c>
      <c r="O135" s="49">
        <v>84.570999999999998</v>
      </c>
      <c r="P135" s="49">
        <v>77.893000000000001</v>
      </c>
      <c r="Q135" s="49">
        <v>75.411000000000001</v>
      </c>
      <c r="T135" s="4">
        <f t="shared" si="51"/>
        <v>45.644388918452215</v>
      </c>
      <c r="U135" s="4">
        <f t="shared" si="51"/>
        <v>56.415808781760916</v>
      </c>
      <c r="V135" s="4">
        <f t="shared" si="51"/>
        <v>73.860882746115053</v>
      </c>
      <c r="W135" s="4">
        <f t="shared" si="51"/>
        <v>91.513882576585019</v>
      </c>
      <c r="X135" s="4">
        <f t="shared" si="51"/>
        <v>103.37524418178158</v>
      </c>
      <c r="Y135" s="4">
        <f t="shared" si="51"/>
        <v>110.99494589244928</v>
      </c>
      <c r="Z135" s="4">
        <f t="shared" si="51"/>
        <v>117.60334713402588</v>
      </c>
      <c r="AA135" s="4">
        <f t="shared" si="51"/>
        <v>122.3459640243682</v>
      </c>
      <c r="AB135" s="4">
        <f t="shared" si="51"/>
        <v>112.44776217525653</v>
      </c>
      <c r="AC135" s="4">
        <f t="shared" si="51"/>
        <v>110.22342581263554</v>
      </c>
      <c r="AD135" s="4">
        <f t="shared" si="51"/>
        <v>106.43603785340302</v>
      </c>
      <c r="AE135" s="4">
        <f t="shared" si="51"/>
        <v>100.22327643961505</v>
      </c>
      <c r="AF135" s="4">
        <f t="shared" si="51"/>
        <v>85.937524281924112</v>
      </c>
      <c r="AG135" s="4">
        <f t="shared" si="51"/>
        <v>79.05193126927665</v>
      </c>
      <c r="AH135" s="4">
        <f t="shared" si="51"/>
        <v>76.221383400043081</v>
      </c>
      <c r="AJ135" s="4">
        <f t="shared" si="52"/>
        <v>-0.42028891845221494</v>
      </c>
      <c r="AK135" s="4">
        <f t="shared" si="52"/>
        <v>1.0402912182390835</v>
      </c>
      <c r="AL135" s="4">
        <f t="shared" si="52"/>
        <v>0.59521725388495383</v>
      </c>
      <c r="AM135" s="4">
        <f t="shared" si="52"/>
        <v>1.3281174234149802</v>
      </c>
      <c r="AN135" s="4">
        <f t="shared" si="52"/>
        <v>-0.14724418178158771</v>
      </c>
      <c r="AO135" s="4">
        <f t="shared" si="52"/>
        <v>-0.46894589244928397</v>
      </c>
      <c r="AP135" s="4">
        <f t="shared" si="52"/>
        <v>-0.24634713402588204</v>
      </c>
      <c r="AQ135" s="4">
        <f t="shared" si="52"/>
        <v>1.9400359756318011</v>
      </c>
      <c r="AR135" s="4">
        <f t="shared" si="52"/>
        <v>1.9982378247434696</v>
      </c>
      <c r="AS135" s="4">
        <f t="shared" si="52"/>
        <v>2.52657418736446</v>
      </c>
      <c r="AT135" s="4">
        <f t="shared" si="52"/>
        <v>1.0459621465969775</v>
      </c>
      <c r="AU135" s="4">
        <f t="shared" si="52"/>
        <v>0.34772356038494934</v>
      </c>
      <c r="AV135" s="4">
        <f t="shared" si="52"/>
        <v>-1.3665242819241143</v>
      </c>
      <c r="AW135" s="4">
        <f t="shared" si="52"/>
        <v>-1.1589312692766498</v>
      </c>
      <c r="AX135" s="4">
        <f t="shared" si="52"/>
        <v>-0.8103834000430794</v>
      </c>
      <c r="AZ135" s="2">
        <f t="shared" si="53"/>
        <v>45.644388918452215</v>
      </c>
      <c r="BA135" s="2">
        <f t="shared" si="53"/>
        <v>55.254825209724999</v>
      </c>
      <c r="BB135" s="2">
        <f t="shared" si="53"/>
        <v>64.0917360166832</v>
      </c>
      <c r="BC135" s="2">
        <f t="shared" si="53"/>
        <v>71.658561778156439</v>
      </c>
      <c r="BD135" s="2">
        <f t="shared" si="53"/>
        <v>77.791270512625474</v>
      </c>
      <c r="BE135" s="2">
        <f t="shared" si="53"/>
        <v>83.012446788402713</v>
      </c>
      <c r="BF135" s="2">
        <f t="shared" si="53"/>
        <v>88.460056560030466</v>
      </c>
      <c r="BG135" s="2">
        <f t="shared" si="53"/>
        <v>90.622833849444518</v>
      </c>
      <c r="BH135" s="2">
        <f t="shared" si="53"/>
        <v>91.074464753577644</v>
      </c>
      <c r="BI135" s="2">
        <f t="shared" si="53"/>
        <v>91.351702950787754</v>
      </c>
      <c r="BJ135" s="2">
        <f t="shared" si="53"/>
        <v>91.323144857517278</v>
      </c>
      <c r="BK135" s="2">
        <f t="shared" si="53"/>
        <v>89.554644465052817</v>
      </c>
      <c r="BL135" s="2">
        <f t="shared" si="53"/>
        <v>83.725941421645302</v>
      </c>
      <c r="BM135" s="2">
        <f t="shared" si="53"/>
        <v>79.05193126927665</v>
      </c>
      <c r="BN135" s="2">
        <f t="shared" si="53"/>
        <v>76.221383400043067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50.766554534782145</v>
      </c>
      <c r="CW135" s="2">
        <f t="shared" si="56"/>
        <v>58.238937649579938</v>
      </c>
      <c r="CX135" s="2">
        <f t="shared" si="56"/>
        <v>65.291769629333885</v>
      </c>
      <c r="CY135" s="2">
        <f t="shared" si="56"/>
        <v>72.165169655805869</v>
      </c>
      <c r="CZ135" s="2">
        <f t="shared" si="56"/>
        <v>78.364660952208055</v>
      </c>
      <c r="DA135" s="2">
        <f t="shared" si="56"/>
        <v>83.548955114570248</v>
      </c>
      <c r="DB135" s="2">
        <f t="shared" si="56"/>
        <v>89.412956923172572</v>
      </c>
      <c r="DC135" s="2">
        <f t="shared" si="56"/>
        <v>91.090947845861649</v>
      </c>
      <c r="DD135" s="2">
        <f t="shared" si="56"/>
        <v>92.40649206229719</v>
      </c>
      <c r="DE135" s="2">
        <f t="shared" si="56"/>
        <v>93.314209625086804</v>
      </c>
      <c r="DF135" s="2">
        <f t="shared" si="56"/>
        <v>93.226318262473143</v>
      </c>
      <c r="DG135" s="2">
        <f t="shared" si="56"/>
        <v>90.95391276806599</v>
      </c>
      <c r="DH135" s="2">
        <f t="shared" si="56"/>
        <v>85.539627621872796</v>
      </c>
      <c r="DI135" s="2">
        <f t="shared" si="56"/>
        <v>81.242551201330514</v>
      </c>
      <c r="DJ135" s="2">
        <f t="shared" si="56"/>
        <v>77.440561452636175</v>
      </c>
      <c r="DL135" s="2">
        <f t="shared" si="57"/>
        <v>44.79943448085659</v>
      </c>
      <c r="DM135" s="2">
        <f t="shared" si="57"/>
        <v>54.708409042380296</v>
      </c>
      <c r="DN135" s="2">
        <f t="shared" si="57"/>
        <v>63.83364367696133</v>
      </c>
      <c r="DO135" s="2">
        <f t="shared" si="57"/>
        <v>71.566977465406723</v>
      </c>
      <c r="DP135" s="2">
        <f t="shared" si="57"/>
        <v>77.675410762711479</v>
      </c>
      <c r="DQ135" s="2">
        <f t="shared" si="57"/>
        <v>82.900404345543294</v>
      </c>
      <c r="DR135" s="2">
        <f t="shared" si="57"/>
        <v>88.251106872586135</v>
      </c>
      <c r="DS135" s="2">
        <f t="shared" si="57"/>
        <v>90.534143248800561</v>
      </c>
      <c r="DT135" s="2">
        <f t="shared" si="57"/>
        <v>90.855122722297025</v>
      </c>
      <c r="DU135" s="2">
        <f t="shared" si="57"/>
        <v>91.00159810871655</v>
      </c>
      <c r="DV135" s="2">
        <f t="shared" si="57"/>
        <v>90.939253377696659</v>
      </c>
      <c r="DW135" s="2">
        <f t="shared" si="57"/>
        <v>89.218338210841381</v>
      </c>
      <c r="DX135" s="2">
        <f t="shared" si="57"/>
        <v>83.17174758119539</v>
      </c>
      <c r="DY135" s="2">
        <f t="shared" si="57"/>
        <v>78.369903515569163</v>
      </c>
      <c r="DZ135" s="2">
        <f t="shared" si="57"/>
        <v>75.833057010664831</v>
      </c>
      <c r="EB135" s="2">
        <f t="shared" si="58"/>
        <v>0.85839828427119369</v>
      </c>
      <c r="EC135" s="2">
        <f t="shared" si="58"/>
        <v>0.84523106080193577</v>
      </c>
      <c r="ED135" s="2">
        <f t="shared" si="58"/>
        <v>0.82299722510122564</v>
      </c>
      <c r="EE135" s="2">
        <f t="shared" si="58"/>
        <v>0.84689818051851373</v>
      </c>
      <c r="EF135" s="2">
        <f t="shared" si="58"/>
        <v>0.83190465279580028</v>
      </c>
      <c r="EG135" s="2">
        <f t="shared" si="58"/>
        <v>0.82724183177283295</v>
      </c>
      <c r="EH135" s="2">
        <f t="shared" si="58"/>
        <v>0.82015778426926911</v>
      </c>
      <c r="EI135" s="2">
        <f t="shared" si="58"/>
        <v>0.84071503519892665</v>
      </c>
      <c r="EJ135" s="2">
        <f t="shared" si="58"/>
        <v>0.85861391892623118</v>
      </c>
      <c r="EK135" s="2">
        <f t="shared" si="58"/>
        <v>0.84861061203192956</v>
      </c>
      <c r="EL135" s="2">
        <f t="shared" si="58"/>
        <v>0.83214665995007608</v>
      </c>
      <c r="EM135" s="2">
        <f t="shared" si="58"/>
        <v>0.80622771127203696</v>
      </c>
      <c r="EN135" s="2">
        <f t="shared" si="58"/>
        <v>0.76595358255928936</v>
      </c>
      <c r="EO135" s="2">
        <f t="shared" si="58"/>
        <v>0.76257869801158207</v>
      </c>
      <c r="EP135" s="2">
        <f t="shared" si="58"/>
        <v>0.75842904116518306</v>
      </c>
    </row>
    <row r="136" spans="2:146" x14ac:dyDescent="0.25">
      <c r="B136" s="2">
        <v>114</v>
      </c>
      <c r="C136" s="49">
        <v>45.396599999999999</v>
      </c>
      <c r="D136" s="49">
        <v>56.771900000000002</v>
      </c>
      <c r="E136" s="49">
        <v>75.701800000000006</v>
      </c>
      <c r="F136" s="49">
        <v>89.192999999999998</v>
      </c>
      <c r="G136" s="49">
        <v>104.614</v>
      </c>
      <c r="H136" s="49">
        <v>109.842</v>
      </c>
      <c r="I136" s="49">
        <v>119.536</v>
      </c>
      <c r="J136" s="49">
        <v>120.196</v>
      </c>
      <c r="K136" s="49">
        <v>108.732</v>
      </c>
      <c r="L136" s="49">
        <v>110</v>
      </c>
      <c r="M136" s="49">
        <v>107.589</v>
      </c>
      <c r="N136" s="49">
        <v>101.964</v>
      </c>
      <c r="O136" s="49">
        <v>85.893000000000001</v>
      </c>
      <c r="P136" s="49">
        <v>78.161000000000001</v>
      </c>
      <c r="Q136" s="49">
        <v>75.25</v>
      </c>
      <c r="T136" s="4">
        <f t="shared" si="51"/>
        <v>45.589840852911763</v>
      </c>
      <c r="U136" s="4">
        <f t="shared" si="51"/>
        <v>56.215925875363638</v>
      </c>
      <c r="V136" s="4">
        <f t="shared" si="51"/>
        <v>73.751829729898276</v>
      </c>
      <c r="W136" s="4">
        <f t="shared" si="51"/>
        <v>88.263375646030795</v>
      </c>
      <c r="X136" s="4">
        <f t="shared" si="51"/>
        <v>102.34663047911123</v>
      </c>
      <c r="Y136" s="4">
        <f t="shared" si="51"/>
        <v>110.42001850161176</v>
      </c>
      <c r="Z136" s="4">
        <f t="shared" si="51"/>
        <v>118.23757086514678</v>
      </c>
      <c r="AA136" s="4">
        <f t="shared" si="51"/>
        <v>118.18838584063087</v>
      </c>
      <c r="AB136" s="4">
        <f t="shared" si="51"/>
        <v>107.08369196124306</v>
      </c>
      <c r="AC136" s="4">
        <f t="shared" si="51"/>
        <v>107.05827658305205</v>
      </c>
      <c r="AD136" s="4">
        <f t="shared" si="51"/>
        <v>105.68082925535141</v>
      </c>
      <c r="AE136" s="4">
        <f t="shared" si="51"/>
        <v>101.21984284960942</v>
      </c>
      <c r="AF136" s="4">
        <f t="shared" si="51"/>
        <v>86.853681933263644</v>
      </c>
      <c r="AG136" s="4">
        <f t="shared" si="51"/>
        <v>78.877217744122461</v>
      </c>
      <c r="AH136" s="4">
        <f t="shared" si="51"/>
        <v>76.075939332336574</v>
      </c>
      <c r="AJ136" s="4">
        <f t="shared" si="52"/>
        <v>-0.19324085291176374</v>
      </c>
      <c r="AK136" s="4">
        <f t="shared" si="52"/>
        <v>0.55597412463636431</v>
      </c>
      <c r="AL136" s="4">
        <f t="shared" si="52"/>
        <v>1.9499702701017299</v>
      </c>
      <c r="AM136" s="4">
        <f t="shared" si="52"/>
        <v>0.92962435396920284</v>
      </c>
      <c r="AN136" s="4">
        <f t="shared" si="52"/>
        <v>2.2673695208887779</v>
      </c>
      <c r="AO136" s="4">
        <f t="shared" si="52"/>
        <v>-0.5780185016117656</v>
      </c>
      <c r="AP136" s="4">
        <f t="shared" si="52"/>
        <v>1.2984291348532224</v>
      </c>
      <c r="AQ136" s="4">
        <f t="shared" si="52"/>
        <v>2.0076141593691261</v>
      </c>
      <c r="AR136" s="4">
        <f t="shared" si="52"/>
        <v>1.6483080387569373</v>
      </c>
      <c r="AS136" s="4">
        <f t="shared" si="52"/>
        <v>2.9417234169479514</v>
      </c>
      <c r="AT136" s="4">
        <f t="shared" si="52"/>
        <v>1.9081707446485865</v>
      </c>
      <c r="AU136" s="4">
        <f t="shared" si="52"/>
        <v>0.74415715039057773</v>
      </c>
      <c r="AV136" s="4">
        <f t="shared" si="52"/>
        <v>-0.96068193326364337</v>
      </c>
      <c r="AW136" s="4">
        <f t="shared" si="52"/>
        <v>-0.71621774412245998</v>
      </c>
      <c r="AX136" s="4">
        <f t="shared" si="52"/>
        <v>-0.82593933233657424</v>
      </c>
      <c r="AZ136" s="2">
        <f t="shared" si="53"/>
        <v>45.589840852911763</v>
      </c>
      <c r="BA136" s="2">
        <f t="shared" si="53"/>
        <v>55.187759527930595</v>
      </c>
      <c r="BB136" s="2">
        <f t="shared" si="53"/>
        <v>64.005345724302487</v>
      </c>
      <c r="BC136" s="2">
        <f t="shared" si="53"/>
        <v>71.576134240334753</v>
      </c>
      <c r="BD136" s="2">
        <f t="shared" si="53"/>
        <v>77.712289824093432</v>
      </c>
      <c r="BE136" s="2">
        <f t="shared" si="53"/>
        <v>82.93866982020181</v>
      </c>
      <c r="BF136" s="2">
        <f t="shared" si="53"/>
        <v>88.358958912843661</v>
      </c>
      <c r="BG136" s="2">
        <f t="shared" si="53"/>
        <v>90.525113387667531</v>
      </c>
      <c r="BH136" s="2">
        <f t="shared" si="53"/>
        <v>90.952013164610804</v>
      </c>
      <c r="BI136" s="2">
        <f t="shared" si="53"/>
        <v>91.208636491989182</v>
      </c>
      <c r="BJ136" s="2">
        <f t="shared" si="53"/>
        <v>91.181373211201503</v>
      </c>
      <c r="BK136" s="2">
        <f t="shared" si="53"/>
        <v>89.422255397430121</v>
      </c>
      <c r="BL136" s="2">
        <f t="shared" si="53"/>
        <v>83.572384011959585</v>
      </c>
      <c r="BM136" s="2">
        <f t="shared" si="53"/>
        <v>78.877217744122461</v>
      </c>
      <c r="BN136" s="2">
        <f t="shared" si="53"/>
        <v>76.075939332336574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>
        <f t="shared" si="55"/>
        <v>45.396599999999999</v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50.792974530959931</v>
      </c>
      <c r="CW136" s="2">
        <f t="shared" si="56"/>
        <v>58.231665029590559</v>
      </c>
      <c r="CX136" s="2">
        <f t="shared" si="56"/>
        <v>65.266106244759442</v>
      </c>
      <c r="CY136" s="2">
        <f t="shared" si="56"/>
        <v>72.124169861258835</v>
      </c>
      <c r="CZ136" s="2">
        <f t="shared" si="56"/>
        <v>78.313729396525247</v>
      </c>
      <c r="DA136" s="2">
        <f t="shared" si="56"/>
        <v>83.493723871217256</v>
      </c>
      <c r="DB136" s="2">
        <f t="shared" si="56"/>
        <v>89.381280538595334</v>
      </c>
      <c r="DC136" s="2">
        <f t="shared" si="56"/>
        <v>91.0388549830068</v>
      </c>
      <c r="DD136" s="2">
        <f t="shared" si="56"/>
        <v>92.354926510994645</v>
      </c>
      <c r="DE136" s="2">
        <f t="shared" si="56"/>
        <v>93.262568949677686</v>
      </c>
      <c r="DF136" s="2">
        <f t="shared" si="56"/>
        <v>93.180196249659375</v>
      </c>
      <c r="DG136" s="2">
        <f t="shared" si="56"/>
        <v>90.892480911736868</v>
      </c>
      <c r="DH136" s="2">
        <f t="shared" si="56"/>
        <v>85.45251792792827</v>
      </c>
      <c r="DI136" s="2">
        <f t="shared" si="56"/>
        <v>81.140748967954622</v>
      </c>
      <c r="DJ136" s="2">
        <f t="shared" si="56"/>
        <v>77.329652963634686</v>
      </c>
      <c r="DL136" s="2">
        <f t="shared" si="57"/>
        <v>44.807051953277096</v>
      </c>
      <c r="DM136" s="2">
        <f t="shared" si="57"/>
        <v>54.67943680573795</v>
      </c>
      <c r="DN136" s="2">
        <f t="shared" si="57"/>
        <v>63.758051311206827</v>
      </c>
      <c r="DO136" s="2">
        <f t="shared" si="57"/>
        <v>71.48577804418116</v>
      </c>
      <c r="DP136" s="2">
        <f t="shared" si="57"/>
        <v>77.601455535283392</v>
      </c>
      <c r="DQ136" s="2">
        <f t="shared" si="57"/>
        <v>82.832953660198598</v>
      </c>
      <c r="DR136" s="2">
        <f t="shared" si="57"/>
        <v>88.154511423753604</v>
      </c>
      <c r="DS136" s="2">
        <f t="shared" si="57"/>
        <v>90.436342472012811</v>
      </c>
      <c r="DT136" s="2">
        <f t="shared" si="57"/>
        <v>90.741325271968151</v>
      </c>
      <c r="DU136" s="2">
        <f t="shared" si="57"/>
        <v>90.874462125952263</v>
      </c>
      <c r="DV136" s="2">
        <f t="shared" si="57"/>
        <v>90.813664041935894</v>
      </c>
      <c r="DW136" s="2">
        <f t="shared" si="57"/>
        <v>89.099986863984043</v>
      </c>
      <c r="DX136" s="2">
        <f t="shared" si="57"/>
        <v>83.048435839683464</v>
      </c>
      <c r="DY136" s="2">
        <f t="shared" si="57"/>
        <v>78.23449820572813</v>
      </c>
      <c r="DZ136" s="2">
        <f t="shared" si="57"/>
        <v>75.711749248508596</v>
      </c>
      <c r="EB136" s="2">
        <f t="shared" si="58"/>
        <v>0.86922836213199228</v>
      </c>
      <c r="EC136" s="2">
        <f t="shared" si="58"/>
        <v>0.85690031997962801</v>
      </c>
      <c r="ED136" s="2">
        <f t="shared" si="58"/>
        <v>0.83601763596695211</v>
      </c>
      <c r="EE136" s="2">
        <f t="shared" si="58"/>
        <v>0.85846279081832155</v>
      </c>
      <c r="EF136" s="2">
        <f t="shared" si="58"/>
        <v>0.84439371589910006</v>
      </c>
      <c r="EG136" s="2">
        <f t="shared" si="58"/>
        <v>0.84001070532487399</v>
      </c>
      <c r="EH136" s="2">
        <f t="shared" si="58"/>
        <v>0.83334476991913042</v>
      </c>
      <c r="EI136" s="2">
        <f t="shared" si="58"/>
        <v>0.85266544007813427</v>
      </c>
      <c r="EJ136" s="2">
        <f t="shared" si="58"/>
        <v>0.86943001309929113</v>
      </c>
      <c r="EK136" s="2">
        <f t="shared" si="58"/>
        <v>0.86006724543602819</v>
      </c>
      <c r="EL136" s="2">
        <f t="shared" si="58"/>
        <v>0.84462110083879904</v>
      </c>
      <c r="EM136" s="2">
        <f t="shared" si="58"/>
        <v>0.82021221557187973</v>
      </c>
      <c r="EN136" s="2">
        <f t="shared" si="58"/>
        <v>0.78205895096591416</v>
      </c>
      <c r="EO136" s="2">
        <f t="shared" si="58"/>
        <v>0.77884924909165776</v>
      </c>
      <c r="EP136" s="2">
        <f t="shared" si="58"/>
        <v>0.77490002623574417</v>
      </c>
    </row>
    <row r="137" spans="2:146" x14ac:dyDescent="0.25">
      <c r="B137" s="2">
        <v>115</v>
      </c>
      <c r="C137" s="49">
        <v>45.2759</v>
      </c>
      <c r="D137" s="49">
        <v>56.947400000000002</v>
      </c>
      <c r="E137" s="49">
        <v>72.736800000000002</v>
      </c>
      <c r="F137" s="49">
        <v>85.052999999999997</v>
      </c>
      <c r="G137" s="49">
        <v>101.246</v>
      </c>
      <c r="H137" s="49">
        <v>110.456</v>
      </c>
      <c r="I137" s="49">
        <v>119.982</v>
      </c>
      <c r="J137" s="49">
        <v>115.125</v>
      </c>
      <c r="K137" s="49">
        <v>100.589</v>
      </c>
      <c r="L137" s="49">
        <v>104.857</v>
      </c>
      <c r="M137" s="49">
        <v>105.036</v>
      </c>
      <c r="N137" s="49">
        <v>101.036</v>
      </c>
      <c r="O137" s="49">
        <v>86.481999999999999</v>
      </c>
      <c r="P137" s="49">
        <v>79.411000000000001</v>
      </c>
      <c r="Q137" s="49">
        <v>75.338999999999999</v>
      </c>
      <c r="T137" s="4">
        <f t="shared" si="51"/>
        <v>45.539160216545497</v>
      </c>
      <c r="U137" s="4">
        <f t="shared" si="51"/>
        <v>55.999165019148556</v>
      </c>
      <c r="V137" s="4">
        <f t="shared" si="51"/>
        <v>72.999359391646166</v>
      </c>
      <c r="W137" s="4">
        <f t="shared" si="51"/>
        <v>84.327869043302712</v>
      </c>
      <c r="X137" s="4">
        <f t="shared" si="51"/>
        <v>99.623030080924011</v>
      </c>
      <c r="Y137" s="4">
        <f t="shared" si="51"/>
        <v>107.65399686246569</v>
      </c>
      <c r="Z137" s="4">
        <f t="shared" si="51"/>
        <v>116.65134983496804</v>
      </c>
      <c r="AA137" s="4">
        <f t="shared" si="51"/>
        <v>112.48909533261588</v>
      </c>
      <c r="AB137" s="4">
        <f t="shared" si="51"/>
        <v>101.93341270776878</v>
      </c>
      <c r="AC137" s="4">
        <f t="shared" si="51"/>
        <v>103.38896309006056</v>
      </c>
      <c r="AD137" s="4">
        <f t="shared" si="51"/>
        <v>103.9766164418232</v>
      </c>
      <c r="AE137" s="4">
        <f t="shared" si="51"/>
        <v>101.39831112798311</v>
      </c>
      <c r="AF137" s="4">
        <f t="shared" si="51"/>
        <v>87.802497235360121</v>
      </c>
      <c r="AG137" s="4">
        <f t="shared" si="51"/>
        <v>78.703804554211246</v>
      </c>
      <c r="AH137" s="4">
        <f t="shared" si="51"/>
        <v>75.93147635336129</v>
      </c>
      <c r="AJ137" s="4">
        <f t="shared" si="52"/>
        <v>-0.26326021654549692</v>
      </c>
      <c r="AK137" s="4">
        <f t="shared" si="52"/>
        <v>0.94823498085144564</v>
      </c>
      <c r="AL137" s="4">
        <f t="shared" si="52"/>
        <v>-0.26255939164616393</v>
      </c>
      <c r="AM137" s="4">
        <f t="shared" si="52"/>
        <v>0.725130956697285</v>
      </c>
      <c r="AN137" s="4">
        <f t="shared" si="52"/>
        <v>1.6229699190759845</v>
      </c>
      <c r="AO137" s="4">
        <f t="shared" si="52"/>
        <v>2.8020031375343137</v>
      </c>
      <c r="AP137" s="4">
        <f t="shared" si="52"/>
        <v>3.3306501650319547</v>
      </c>
      <c r="AQ137" s="4">
        <f t="shared" si="52"/>
        <v>2.6359046673841249</v>
      </c>
      <c r="AR137" s="4">
        <f t="shared" si="52"/>
        <v>-1.3444127077687824</v>
      </c>
      <c r="AS137" s="4">
        <f t="shared" si="52"/>
        <v>1.4680369099394426</v>
      </c>
      <c r="AT137" s="4">
        <f t="shared" si="52"/>
        <v>1.0593835581768047</v>
      </c>
      <c r="AU137" s="4">
        <f t="shared" si="52"/>
        <v>-0.36231112798310505</v>
      </c>
      <c r="AV137" s="4">
        <f t="shared" si="52"/>
        <v>-1.3204972353601221</v>
      </c>
      <c r="AW137" s="4">
        <f t="shared" si="52"/>
        <v>0.70719544578875571</v>
      </c>
      <c r="AX137" s="4">
        <f t="shared" si="52"/>
        <v>-0.59247635336129179</v>
      </c>
      <c r="AZ137" s="2">
        <f t="shared" si="53"/>
        <v>45.539160216545497</v>
      </c>
      <c r="BA137" s="2">
        <f t="shared" si="53"/>
        <v>55.122840170630717</v>
      </c>
      <c r="BB137" s="2">
        <f t="shared" si="53"/>
        <v>63.918872325026584</v>
      </c>
      <c r="BC137" s="2">
        <f t="shared" si="53"/>
        <v>71.493278202029444</v>
      </c>
      <c r="BD137" s="2">
        <f t="shared" si="53"/>
        <v>77.633298327379379</v>
      </c>
      <c r="BE137" s="2">
        <f t="shared" si="53"/>
        <v>82.865102313674456</v>
      </c>
      <c r="BF137" s="2">
        <f t="shared" si="53"/>
        <v>88.257163170724212</v>
      </c>
      <c r="BG137" s="2">
        <f t="shared" si="53"/>
        <v>90.426787543056207</v>
      </c>
      <c r="BH137" s="2">
        <f t="shared" si="53"/>
        <v>90.829407458741571</v>
      </c>
      <c r="BI137" s="2">
        <f t="shared" si="53"/>
        <v>91.065650907182913</v>
      </c>
      <c r="BJ137" s="2">
        <f t="shared" si="53"/>
        <v>91.039495048355676</v>
      </c>
      <c r="BK137" s="2">
        <f t="shared" si="53"/>
        <v>89.2897551718156</v>
      </c>
      <c r="BL137" s="2">
        <f t="shared" si="53"/>
        <v>83.419649436428131</v>
      </c>
      <c r="BM137" s="2">
        <f t="shared" si="53"/>
        <v>78.703804554211246</v>
      </c>
      <c r="BN137" s="2">
        <f t="shared" si="53"/>
        <v>75.93147635336129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>
        <f t="shared" si="55"/>
        <v>45.2759</v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50.819394527137725</v>
      </c>
      <c r="CW137" s="2">
        <f t="shared" si="56"/>
        <v>58.224392409601172</v>
      </c>
      <c r="CX137" s="2">
        <f t="shared" si="56"/>
        <v>65.240442860185013</v>
      </c>
      <c r="CY137" s="2">
        <f t="shared" si="56"/>
        <v>72.083170066711801</v>
      </c>
      <c r="CZ137" s="2">
        <f t="shared" si="56"/>
        <v>78.262797840842438</v>
      </c>
      <c r="DA137" s="2">
        <f t="shared" si="56"/>
        <v>83.438492627864264</v>
      </c>
      <c r="DB137" s="2">
        <f t="shared" si="56"/>
        <v>89.349604154018095</v>
      </c>
      <c r="DC137" s="2">
        <f t="shared" si="56"/>
        <v>90.986762120151937</v>
      </c>
      <c r="DD137" s="2">
        <f t="shared" si="56"/>
        <v>92.3033609596921</v>
      </c>
      <c r="DE137" s="2">
        <f t="shared" si="56"/>
        <v>93.210928274268582</v>
      </c>
      <c r="DF137" s="2">
        <f t="shared" si="56"/>
        <v>93.134074236845606</v>
      </c>
      <c r="DG137" s="2">
        <f t="shared" si="56"/>
        <v>90.831049055407746</v>
      </c>
      <c r="DH137" s="2">
        <f t="shared" si="56"/>
        <v>85.365408233983757</v>
      </c>
      <c r="DI137" s="2">
        <f t="shared" si="56"/>
        <v>81.038946734578715</v>
      </c>
      <c r="DJ137" s="2">
        <f t="shared" si="56"/>
        <v>77.218744474633198</v>
      </c>
      <c r="DL137" s="2">
        <f t="shared" si="57"/>
        <v>44.814669425697602</v>
      </c>
      <c r="DM137" s="2">
        <f t="shared" si="57"/>
        <v>54.650464569095611</v>
      </c>
      <c r="DN137" s="2">
        <f t="shared" si="57"/>
        <v>63.682458945452325</v>
      </c>
      <c r="DO137" s="2">
        <f t="shared" si="57"/>
        <v>71.404578622955597</v>
      </c>
      <c r="DP137" s="2">
        <f t="shared" si="57"/>
        <v>77.527500307855291</v>
      </c>
      <c r="DQ137" s="2">
        <f t="shared" si="57"/>
        <v>82.765502974853916</v>
      </c>
      <c r="DR137" s="2">
        <f t="shared" si="57"/>
        <v>88.057915974921059</v>
      </c>
      <c r="DS137" s="2">
        <f t="shared" si="57"/>
        <v>90.338541695225047</v>
      </c>
      <c r="DT137" s="2">
        <f t="shared" si="57"/>
        <v>90.627527821639262</v>
      </c>
      <c r="DU137" s="2">
        <f t="shared" si="57"/>
        <v>90.747326143187976</v>
      </c>
      <c r="DV137" s="2">
        <f t="shared" si="57"/>
        <v>90.688074706175144</v>
      </c>
      <c r="DW137" s="2">
        <f t="shared" si="57"/>
        <v>88.981635517126719</v>
      </c>
      <c r="DX137" s="2">
        <f t="shared" si="57"/>
        <v>82.925124098171551</v>
      </c>
      <c r="DY137" s="2">
        <f t="shared" si="57"/>
        <v>78.099092895887097</v>
      </c>
      <c r="DZ137" s="2">
        <f t="shared" si="57"/>
        <v>75.590441486352347</v>
      </c>
      <c r="EB137" s="2">
        <f t="shared" si="58"/>
        <v>0.87934655148923735</v>
      </c>
      <c r="EC137" s="2">
        <f t="shared" si="58"/>
        <v>0.86782732539214302</v>
      </c>
      <c r="ED137" s="2">
        <f t="shared" si="58"/>
        <v>0.84825685468336609</v>
      </c>
      <c r="EE137" s="2">
        <f t="shared" si="58"/>
        <v>0.86928868630751777</v>
      </c>
      <c r="EF137" s="2">
        <f t="shared" si="58"/>
        <v>0.8561153617715942</v>
      </c>
      <c r="EG137" s="2">
        <f t="shared" si="58"/>
        <v>0.85200465062870967</v>
      </c>
      <c r="EH137" s="2">
        <f t="shared" si="58"/>
        <v>0.84574667553090044</v>
      </c>
      <c r="EI137" s="2">
        <f t="shared" si="58"/>
        <v>0.86386444419564001</v>
      </c>
      <c r="EJ137" s="2">
        <f t="shared" si="58"/>
        <v>0.8795347624305434</v>
      </c>
      <c r="EK137" s="2">
        <f t="shared" si="58"/>
        <v>0.87078889079572663</v>
      </c>
      <c r="EL137" s="2">
        <f t="shared" si="58"/>
        <v>0.85632853245715834</v>
      </c>
      <c r="EM137" s="2">
        <f t="shared" si="58"/>
        <v>0.83339602078653019</v>
      </c>
      <c r="EN137" s="2">
        <f t="shared" si="58"/>
        <v>0.79734927953708223</v>
      </c>
      <c r="EO137" s="2">
        <f t="shared" si="58"/>
        <v>0.7943055364299052</v>
      </c>
      <c r="EP137" s="2">
        <f t="shared" si="58"/>
        <v>0.79055810284484551</v>
      </c>
    </row>
    <row r="138" spans="2:146" x14ac:dyDescent="0.25">
      <c r="B138" s="2">
        <v>116</v>
      </c>
      <c r="C138" s="49">
        <v>45.344799999999999</v>
      </c>
      <c r="D138" s="49">
        <v>56.578899999999997</v>
      </c>
      <c r="E138" s="49">
        <v>72.052599999999998</v>
      </c>
      <c r="F138" s="49">
        <v>81.018000000000001</v>
      </c>
      <c r="G138" s="49">
        <v>97.123000000000005</v>
      </c>
      <c r="H138" s="49">
        <v>104.91200000000001</v>
      </c>
      <c r="I138" s="49">
        <v>115.643</v>
      </c>
      <c r="J138" s="49">
        <v>107.643</v>
      </c>
      <c r="K138" s="49">
        <v>96.213999999999999</v>
      </c>
      <c r="L138" s="49">
        <v>101.321</v>
      </c>
      <c r="M138" s="49">
        <v>102.429</v>
      </c>
      <c r="N138" s="49">
        <v>101.964</v>
      </c>
      <c r="O138" s="49">
        <v>88.554000000000002</v>
      </c>
      <c r="P138" s="49">
        <v>79.088999999999999</v>
      </c>
      <c r="Q138" s="49">
        <v>76.820999999999998</v>
      </c>
      <c r="T138" s="4">
        <f t="shared" si="51"/>
        <v>45.492211379823168</v>
      </c>
      <c r="U138" s="4">
        <f t="shared" si="51"/>
        <v>55.778858155118513</v>
      </c>
      <c r="V138" s="4">
        <f t="shared" si="51"/>
        <v>71.732636540047665</v>
      </c>
      <c r="W138" s="4">
        <f t="shared" si="51"/>
        <v>80.443839972829721</v>
      </c>
      <c r="X138" s="4">
        <f t="shared" si="51"/>
        <v>95.751548070473291</v>
      </c>
      <c r="Y138" s="4">
        <f t="shared" si="51"/>
        <v>103.32908142860227</v>
      </c>
      <c r="Z138" s="4">
        <f t="shared" si="51"/>
        <v>113.16663481385241</v>
      </c>
      <c r="AA138" s="4">
        <f t="shared" si="51"/>
        <v>106.42024465685331</v>
      </c>
      <c r="AB138" s="4">
        <f t="shared" si="51"/>
        <v>97.677431179485197</v>
      </c>
      <c r="AC138" s="4">
        <f t="shared" si="51"/>
        <v>99.793093484845855</v>
      </c>
      <c r="AD138" s="4">
        <f t="shared" si="51"/>
        <v>101.63271801019798</v>
      </c>
      <c r="AE138" s="4">
        <f t="shared" si="51"/>
        <v>100.69194725924622</v>
      </c>
      <c r="AF138" s="4">
        <f t="shared" si="51"/>
        <v>88.538125864390594</v>
      </c>
      <c r="AG138" s="4">
        <f t="shared" si="51"/>
        <v>78.531776741016571</v>
      </c>
      <c r="AH138" s="4">
        <f t="shared" si="51"/>
        <v>75.788024331569332</v>
      </c>
      <c r="AJ138" s="4">
        <f t="shared" si="52"/>
        <v>-0.14741137982316843</v>
      </c>
      <c r="AK138" s="4">
        <f t="shared" si="52"/>
        <v>0.80004184488148411</v>
      </c>
      <c r="AL138" s="4">
        <f t="shared" si="52"/>
        <v>0.31996345995233355</v>
      </c>
      <c r="AM138" s="4">
        <f t="shared" si="52"/>
        <v>0.57416002717027936</v>
      </c>
      <c r="AN138" s="4">
        <f t="shared" si="52"/>
        <v>1.3714519295267138</v>
      </c>
      <c r="AO138" s="4">
        <f t="shared" si="52"/>
        <v>1.5829185713977409</v>
      </c>
      <c r="AP138" s="4">
        <f t="shared" si="52"/>
        <v>2.4763651861475893</v>
      </c>
      <c r="AQ138" s="4">
        <f t="shared" si="52"/>
        <v>1.2227553431466873</v>
      </c>
      <c r="AR138" s="4">
        <f t="shared" si="52"/>
        <v>-1.4634311794851982</v>
      </c>
      <c r="AS138" s="4">
        <f t="shared" si="52"/>
        <v>1.5279065151541431</v>
      </c>
      <c r="AT138" s="4">
        <f t="shared" si="52"/>
        <v>0.79628198980202569</v>
      </c>
      <c r="AU138" s="4">
        <f t="shared" si="52"/>
        <v>1.2720527407537787</v>
      </c>
      <c r="AV138" s="4">
        <f t="shared" si="52"/>
        <v>1.5874135609408313E-2</v>
      </c>
      <c r="AW138" s="4">
        <f t="shared" si="52"/>
        <v>0.55722325898342717</v>
      </c>
      <c r="AX138" s="4">
        <f t="shared" si="52"/>
        <v>1.0329756684306659</v>
      </c>
      <c r="AZ138" s="2">
        <f t="shared" si="53"/>
        <v>45.492211379823168</v>
      </c>
      <c r="BA138" s="2">
        <f t="shared" si="53"/>
        <v>55.060019705565438</v>
      </c>
      <c r="BB138" s="2">
        <f t="shared" si="53"/>
        <v>63.83239914052907</v>
      </c>
      <c r="BC138" s="2">
        <f t="shared" si="53"/>
        <v>71.410063352122464</v>
      </c>
      <c r="BD138" s="2">
        <f t="shared" si="53"/>
        <v>77.554331269604162</v>
      </c>
      <c r="BE138" s="2">
        <f t="shared" si="53"/>
        <v>82.791757493187276</v>
      </c>
      <c r="BF138" s="2">
        <f t="shared" si="53"/>
        <v>88.154794942874204</v>
      </c>
      <c r="BG138" s="2">
        <f t="shared" si="53"/>
        <v>90.327941579387357</v>
      </c>
      <c r="BH138" s="2">
        <f t="shared" si="53"/>
        <v>90.706729655666308</v>
      </c>
      <c r="BI138" s="2">
        <f t="shared" si="53"/>
        <v>90.922843224782014</v>
      </c>
      <c r="BJ138" s="2">
        <f t="shared" si="53"/>
        <v>90.897633920941416</v>
      </c>
      <c r="BK138" s="2">
        <f t="shared" si="53"/>
        <v>89.157250601497893</v>
      </c>
      <c r="BL138" s="2">
        <f t="shared" si="53"/>
        <v>83.267825181181678</v>
      </c>
      <c r="BM138" s="2">
        <f t="shared" si="53"/>
        <v>78.531776741016571</v>
      </c>
      <c r="BN138" s="2">
        <f t="shared" si="53"/>
        <v>75.788024331569332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>
        <f t="shared" si="55"/>
        <v>45.344799999999999</v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50.845814523315511</v>
      </c>
      <c r="CW138" s="2">
        <f t="shared" si="56"/>
        <v>58.217119789611786</v>
      </c>
      <c r="CX138" s="2">
        <f t="shared" si="56"/>
        <v>65.214779475610584</v>
      </c>
      <c r="CY138" s="2">
        <f t="shared" si="56"/>
        <v>72.042170272164753</v>
      </c>
      <c r="CZ138" s="2">
        <f t="shared" si="56"/>
        <v>78.211866285159644</v>
      </c>
      <c r="DA138" s="2">
        <f t="shared" si="56"/>
        <v>83.383261384511272</v>
      </c>
      <c r="DB138" s="2">
        <f t="shared" si="56"/>
        <v>89.317927769440857</v>
      </c>
      <c r="DC138" s="2">
        <f t="shared" si="56"/>
        <v>90.934669257297074</v>
      </c>
      <c r="DD138" s="2">
        <f t="shared" si="56"/>
        <v>92.251795408389555</v>
      </c>
      <c r="DE138" s="2">
        <f t="shared" si="56"/>
        <v>93.159287598859464</v>
      </c>
      <c r="DF138" s="2">
        <f t="shared" si="56"/>
        <v>93.087952224031838</v>
      </c>
      <c r="DG138" s="2">
        <f t="shared" si="56"/>
        <v>90.76961719907861</v>
      </c>
      <c r="DH138" s="2">
        <f t="shared" si="56"/>
        <v>85.278298540039231</v>
      </c>
      <c r="DI138" s="2">
        <f t="shared" si="56"/>
        <v>80.937144501202809</v>
      </c>
      <c r="DJ138" s="2">
        <f t="shared" si="56"/>
        <v>77.107835985631709</v>
      </c>
      <c r="DL138" s="2">
        <f t="shared" si="57"/>
        <v>44.822286898118108</v>
      </c>
      <c r="DM138" s="2">
        <f t="shared" si="57"/>
        <v>54.621492332453265</v>
      </c>
      <c r="DN138" s="2">
        <f t="shared" si="57"/>
        <v>63.606866579697822</v>
      </c>
      <c r="DO138" s="2">
        <f t="shared" si="57"/>
        <v>71.323379201730049</v>
      </c>
      <c r="DP138" s="2">
        <f t="shared" si="57"/>
        <v>77.45354508042719</v>
      </c>
      <c r="DQ138" s="2">
        <f t="shared" si="57"/>
        <v>82.698052289509235</v>
      </c>
      <c r="DR138" s="2">
        <f t="shared" si="57"/>
        <v>87.961320526088528</v>
      </c>
      <c r="DS138" s="2">
        <f t="shared" si="57"/>
        <v>90.240740918437297</v>
      </c>
      <c r="DT138" s="2">
        <f t="shared" si="57"/>
        <v>90.513730371310388</v>
      </c>
      <c r="DU138" s="2">
        <f t="shared" si="57"/>
        <v>90.620190160423675</v>
      </c>
      <c r="DV138" s="2">
        <f t="shared" si="57"/>
        <v>90.562485370414379</v>
      </c>
      <c r="DW138" s="2">
        <f t="shared" si="57"/>
        <v>88.863284170269381</v>
      </c>
      <c r="DX138" s="2">
        <f t="shared" si="57"/>
        <v>82.801812356659624</v>
      </c>
      <c r="DY138" s="2">
        <f t="shared" si="57"/>
        <v>77.963687586046063</v>
      </c>
      <c r="DZ138" s="2">
        <f t="shared" si="57"/>
        <v>75.469133724196112</v>
      </c>
      <c r="EB138" s="2">
        <f t="shared" si="58"/>
        <v>0.88878203547989743</v>
      </c>
      <c r="EC138" s="2">
        <f t="shared" si="58"/>
        <v>0.8780387071972342</v>
      </c>
      <c r="ED138" s="2">
        <f t="shared" si="58"/>
        <v>0.8597358343200413</v>
      </c>
      <c r="EE138" s="2">
        <f t="shared" si="58"/>
        <v>0.87940285577004174</v>
      </c>
      <c r="EF138" s="2">
        <f t="shared" si="58"/>
        <v>0.86709300946881263</v>
      </c>
      <c r="EG138" s="2">
        <f t="shared" si="58"/>
        <v>0.86324582618424228</v>
      </c>
      <c r="EH138" s="2">
        <f t="shared" si="58"/>
        <v>0.85738361804144514</v>
      </c>
      <c r="EI138" s="2">
        <f t="shared" si="58"/>
        <v>0.87433765697860899</v>
      </c>
      <c r="EJ138" s="2">
        <f t="shared" si="58"/>
        <v>0.88895738638166599</v>
      </c>
      <c r="EK138" s="2">
        <f t="shared" si="58"/>
        <v>0.88080289484881391</v>
      </c>
      <c r="EL138" s="2">
        <f t="shared" si="58"/>
        <v>0.86729243741727802</v>
      </c>
      <c r="EM138" s="2">
        <f t="shared" si="58"/>
        <v>0.84579481822642011</v>
      </c>
      <c r="EN138" s="2">
        <f t="shared" si="58"/>
        <v>0.81182498507377343</v>
      </c>
      <c r="EO138" s="2">
        <f t="shared" si="58"/>
        <v>0.8089465658389895</v>
      </c>
      <c r="EP138" s="2">
        <f t="shared" si="58"/>
        <v>0.80540052035209087</v>
      </c>
    </row>
    <row r="139" spans="2:146" x14ac:dyDescent="0.25">
      <c r="B139" s="2">
        <v>117</v>
      </c>
      <c r="C139" s="49">
        <v>46.206899999999997</v>
      </c>
      <c r="D139" s="49">
        <v>55.596499999999999</v>
      </c>
      <c r="E139" s="49">
        <v>70.684200000000004</v>
      </c>
      <c r="F139" s="49">
        <v>76.718999999999994</v>
      </c>
      <c r="G139" s="49">
        <v>91.105000000000004</v>
      </c>
      <c r="H139" s="49">
        <v>99.754000000000005</v>
      </c>
      <c r="I139" s="49">
        <v>108.375</v>
      </c>
      <c r="J139" s="49">
        <v>100.821</v>
      </c>
      <c r="K139" s="49">
        <v>92.445999999999998</v>
      </c>
      <c r="L139" s="49">
        <v>96.125</v>
      </c>
      <c r="M139" s="49">
        <v>98.625</v>
      </c>
      <c r="N139" s="49">
        <v>99.820999999999998</v>
      </c>
      <c r="O139" s="49">
        <v>88.088999999999999</v>
      </c>
      <c r="P139" s="49">
        <v>80.945999999999998</v>
      </c>
      <c r="Q139" s="49">
        <v>75.393000000000001</v>
      </c>
      <c r="T139" s="4">
        <f t="shared" si="51"/>
        <v>45.448846893056064</v>
      </c>
      <c r="U139" s="4">
        <f t="shared" si="51"/>
        <v>55.566734905450687</v>
      </c>
      <c r="V139" s="4">
        <f t="shared" si="51"/>
        <v>70.16460916316062</v>
      </c>
      <c r="W139" s="4">
        <f t="shared" si="51"/>
        <v>77.145528668438345</v>
      </c>
      <c r="X139" s="4">
        <f t="shared" si="51"/>
        <v>91.435761991329372</v>
      </c>
      <c r="Y139" s="4">
        <f t="shared" si="51"/>
        <v>98.346455682595334</v>
      </c>
      <c r="Z139" s="4">
        <f t="shared" si="51"/>
        <v>108.47447756822028</v>
      </c>
      <c r="AA139" s="4">
        <f t="shared" si="51"/>
        <v>100.96373842669658</v>
      </c>
      <c r="AB139" s="4">
        <f t="shared" si="51"/>
        <v>94.57519853276483</v>
      </c>
      <c r="AC139" s="4">
        <f t="shared" si="51"/>
        <v>96.691089103465544</v>
      </c>
      <c r="AD139" s="4">
        <f t="shared" si="51"/>
        <v>99.040185712911878</v>
      </c>
      <c r="AE139" s="4">
        <f t="shared" si="51"/>
        <v>99.223298224924648</v>
      </c>
      <c r="AF139" s="4">
        <f t="shared" si="51"/>
        <v>88.822337416585114</v>
      </c>
      <c r="AG139" s="4">
        <f t="shared" si="51"/>
        <v>78.36119951266727</v>
      </c>
      <c r="AH139" s="4">
        <f t="shared" si="51"/>
        <v>75.645601995896783</v>
      </c>
      <c r="AJ139" s="4">
        <f t="shared" si="52"/>
        <v>0.75805310694393313</v>
      </c>
      <c r="AK139" s="4">
        <f t="shared" si="52"/>
        <v>2.9765094549311755E-2</v>
      </c>
      <c r="AL139" s="4">
        <f t="shared" si="52"/>
        <v>0.51959083683938445</v>
      </c>
      <c r="AM139" s="4">
        <f t="shared" si="52"/>
        <v>-0.42652866843835113</v>
      </c>
      <c r="AN139" s="4">
        <f t="shared" si="52"/>
        <v>-0.33076199132936779</v>
      </c>
      <c r="AO139" s="4">
        <f t="shared" si="52"/>
        <v>1.4075443174046711</v>
      </c>
      <c r="AP139" s="4">
        <f t="shared" si="52"/>
        <v>-9.9477568220279977E-2</v>
      </c>
      <c r="AQ139" s="4">
        <f t="shared" si="52"/>
        <v>-0.14273842669658166</v>
      </c>
      <c r="AR139" s="4">
        <f t="shared" si="52"/>
        <v>-2.129198532764832</v>
      </c>
      <c r="AS139" s="4">
        <f t="shared" si="52"/>
        <v>-0.56608910346554353</v>
      </c>
      <c r="AT139" s="4">
        <f t="shared" si="52"/>
        <v>-0.41518571291187811</v>
      </c>
      <c r="AU139" s="4">
        <f t="shared" si="52"/>
        <v>0.59770177507535038</v>
      </c>
      <c r="AV139" s="4">
        <f t="shared" si="52"/>
        <v>-0.73333741658511542</v>
      </c>
      <c r="AW139" s="4">
        <f t="shared" si="52"/>
        <v>2.5848004873327284</v>
      </c>
      <c r="AX139" s="4">
        <f t="shared" si="52"/>
        <v>-0.25260199589678223</v>
      </c>
      <c r="AZ139" s="2">
        <f t="shared" si="53"/>
        <v>45.448846893056064</v>
      </c>
      <c r="BA139" s="2">
        <f t="shared" si="53"/>
        <v>54.999240085004224</v>
      </c>
      <c r="BB139" s="2">
        <f t="shared" si="53"/>
        <v>63.745999471459996</v>
      </c>
      <c r="BC139" s="2">
        <f t="shared" si="53"/>
        <v>71.326553365983983</v>
      </c>
      <c r="BD139" s="2">
        <f t="shared" si="53"/>
        <v>77.475419375799504</v>
      </c>
      <c r="BE139" s="2">
        <f t="shared" si="53"/>
        <v>82.718645208743297</v>
      </c>
      <c r="BF139" s="2">
        <f t="shared" si="53"/>
        <v>88.051969386852249</v>
      </c>
      <c r="BG139" s="2">
        <f t="shared" si="53"/>
        <v>90.228654198074977</v>
      </c>
      <c r="BH139" s="2">
        <f t="shared" si="53"/>
        <v>90.584051653983352</v>
      </c>
      <c r="BI139" s="2">
        <f t="shared" si="53"/>
        <v>90.780296690975874</v>
      </c>
      <c r="BJ139" s="2">
        <f t="shared" si="53"/>
        <v>90.755898065618211</v>
      </c>
      <c r="BK139" s="2">
        <f t="shared" si="53"/>
        <v>89.024836206679083</v>
      </c>
      <c r="BL139" s="2">
        <f t="shared" si="53"/>
        <v>83.1169823738812</v>
      </c>
      <c r="BM139" s="2">
        <f t="shared" si="53"/>
        <v>78.36119951266727</v>
      </c>
      <c r="BN139" s="2">
        <f t="shared" si="53"/>
        <v>75.645601995896783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>
        <f t="shared" si="55"/>
        <v>46.206899999999997</v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50.872234519493297</v>
      </c>
      <c r="CW139" s="2">
        <f t="shared" si="56"/>
        <v>58.2098471696224</v>
      </c>
      <c r="CX139" s="2">
        <f t="shared" si="56"/>
        <v>65.189116091036155</v>
      </c>
      <c r="CY139" s="2">
        <f t="shared" si="56"/>
        <v>72.00117047761772</v>
      </c>
      <c r="CZ139" s="2">
        <f t="shared" si="56"/>
        <v>78.160934729476836</v>
      </c>
      <c r="DA139" s="2">
        <f t="shared" si="56"/>
        <v>83.32803014115828</v>
      </c>
      <c r="DB139" s="2">
        <f t="shared" si="56"/>
        <v>89.286251384863604</v>
      </c>
      <c r="DC139" s="2">
        <f t="shared" si="56"/>
        <v>90.882576394442225</v>
      </c>
      <c r="DD139" s="2">
        <f t="shared" si="56"/>
        <v>92.200229857086995</v>
      </c>
      <c r="DE139" s="2">
        <f t="shared" si="56"/>
        <v>93.107646923450361</v>
      </c>
      <c r="DF139" s="2">
        <f t="shared" si="56"/>
        <v>93.04183021121807</v>
      </c>
      <c r="DG139" s="2">
        <f t="shared" si="56"/>
        <v>90.708185342749488</v>
      </c>
      <c r="DH139" s="2">
        <f t="shared" si="56"/>
        <v>85.191188846094718</v>
      </c>
      <c r="DI139" s="2">
        <f t="shared" si="56"/>
        <v>80.835342267826917</v>
      </c>
      <c r="DJ139" s="2">
        <f t="shared" si="56"/>
        <v>76.996927496630221</v>
      </c>
      <c r="DL139" s="2">
        <f t="shared" si="57"/>
        <v>44.829904370538614</v>
      </c>
      <c r="DM139" s="2">
        <f t="shared" si="57"/>
        <v>54.592520095810926</v>
      </c>
      <c r="DN139" s="2">
        <f t="shared" si="57"/>
        <v>63.531274213943313</v>
      </c>
      <c r="DO139" s="2">
        <f t="shared" si="57"/>
        <v>71.242179780504486</v>
      </c>
      <c r="DP139" s="2">
        <f t="shared" si="57"/>
        <v>77.379589852999104</v>
      </c>
      <c r="DQ139" s="2">
        <f t="shared" si="57"/>
        <v>82.630601604164553</v>
      </c>
      <c r="DR139" s="2">
        <f t="shared" si="57"/>
        <v>87.864725077255997</v>
      </c>
      <c r="DS139" s="2">
        <f t="shared" si="57"/>
        <v>90.142940141649547</v>
      </c>
      <c r="DT139" s="2">
        <f t="shared" si="57"/>
        <v>90.399932920981513</v>
      </c>
      <c r="DU139" s="2">
        <f t="shared" si="57"/>
        <v>90.493054177659388</v>
      </c>
      <c r="DV139" s="2">
        <f t="shared" si="57"/>
        <v>90.436896034653614</v>
      </c>
      <c r="DW139" s="2">
        <f t="shared" si="57"/>
        <v>88.744932823412057</v>
      </c>
      <c r="DX139" s="2">
        <f t="shared" si="57"/>
        <v>82.678500615147698</v>
      </c>
      <c r="DY139" s="2">
        <f t="shared" si="57"/>
        <v>77.828282276205016</v>
      </c>
      <c r="DZ139" s="2">
        <f t="shared" si="57"/>
        <v>75.347825962039863</v>
      </c>
      <c r="EB139" s="2">
        <f t="shared" si="58"/>
        <v>0.89756559021778615</v>
      </c>
      <c r="EC139" s="2">
        <f t="shared" si="58"/>
        <v>0.88756339117414818</v>
      </c>
      <c r="ED139" s="2">
        <f t="shared" si="58"/>
        <v>0.87047904840404589</v>
      </c>
      <c r="EE139" s="2">
        <f t="shared" si="58"/>
        <v>0.88883449322843522</v>
      </c>
      <c r="EF139" s="2">
        <f t="shared" si="58"/>
        <v>0.87735310528636468</v>
      </c>
      <c r="EG139" s="2">
        <f t="shared" si="58"/>
        <v>0.87375967585401637</v>
      </c>
      <c r="EH139" s="2">
        <f t="shared" si="58"/>
        <v>0.86827939195062953</v>
      </c>
      <c r="EI139" s="2">
        <f t="shared" si="58"/>
        <v>0.88411322984534058</v>
      </c>
      <c r="EJ139" s="2">
        <f t="shared" si="58"/>
        <v>0.89772868613543888</v>
      </c>
      <c r="EK139" s="2">
        <f t="shared" si="58"/>
        <v>0.89013871709890946</v>
      </c>
      <c r="EL139" s="2">
        <f t="shared" si="58"/>
        <v>0.87753931218894565</v>
      </c>
      <c r="EM139" s="2">
        <f t="shared" si="58"/>
        <v>0.85742874107632061</v>
      </c>
      <c r="EN139" s="2">
        <f t="shared" si="58"/>
        <v>0.82549297070243755</v>
      </c>
      <c r="EO139" s="2">
        <f t="shared" si="58"/>
        <v>0.82277798316394246</v>
      </c>
      <c r="EP139" s="2">
        <f t="shared" si="58"/>
        <v>0.8194313523994845</v>
      </c>
    </row>
    <row r="140" spans="2:146" x14ac:dyDescent="0.25">
      <c r="B140" s="2">
        <v>118</v>
      </c>
      <c r="C140" s="49">
        <v>45.155200000000001</v>
      </c>
      <c r="D140" s="49">
        <v>55.719299999999997</v>
      </c>
      <c r="E140" s="49">
        <v>68.403499999999994</v>
      </c>
      <c r="F140" s="49">
        <v>73.438999999999993</v>
      </c>
      <c r="G140" s="49">
        <v>86.018000000000001</v>
      </c>
      <c r="H140" s="49">
        <v>93.227999999999994</v>
      </c>
      <c r="I140" s="49">
        <v>101.589</v>
      </c>
      <c r="J140" s="49">
        <v>94.588999999999999</v>
      </c>
      <c r="K140" s="49">
        <v>90.731999999999999</v>
      </c>
      <c r="L140" s="49">
        <v>92.661000000000001</v>
      </c>
      <c r="M140" s="49">
        <v>95.161000000000001</v>
      </c>
      <c r="N140" s="49">
        <v>97.643000000000001</v>
      </c>
      <c r="O140" s="49">
        <v>89.036000000000001</v>
      </c>
      <c r="P140" s="49">
        <v>79.213999999999999</v>
      </c>
      <c r="Q140" s="49">
        <v>75.713999999999999</v>
      </c>
      <c r="T140" s="4">
        <f t="shared" si="51"/>
        <v>45.408910683389294</v>
      </c>
      <c r="U140" s="4">
        <f t="shared" si="51"/>
        <v>55.371613008183196</v>
      </c>
      <c r="V140" s="4">
        <f t="shared" si="51"/>
        <v>68.529542508001555</v>
      </c>
      <c r="W140" s="4">
        <f t="shared" si="51"/>
        <v>74.672959773476208</v>
      </c>
      <c r="X140" s="4">
        <f t="shared" si="51"/>
        <v>87.325311795336901</v>
      </c>
      <c r="Y140" s="4">
        <f t="shared" si="51"/>
        <v>93.568222931787162</v>
      </c>
      <c r="Z140" s="4">
        <f t="shared" si="51"/>
        <v>103.40560479025707</v>
      </c>
      <c r="AA140" s="4">
        <f t="shared" si="51"/>
        <v>96.678578314789291</v>
      </c>
      <c r="AB140" s="4">
        <f t="shared" si="51"/>
        <v>92.546458563082624</v>
      </c>
      <c r="AC140" s="4">
        <f t="shared" si="51"/>
        <v>94.284468895187686</v>
      </c>
      <c r="AD140" s="4">
        <f t="shared" si="51"/>
        <v>96.559864656521555</v>
      </c>
      <c r="AE140" s="4">
        <f t="shared" si="51"/>
        <v>97.261677696135777</v>
      </c>
      <c r="AF140" s="4">
        <f t="shared" si="51"/>
        <v>88.527476739414297</v>
      </c>
      <c r="AG140" s="4">
        <f t="shared" si="51"/>
        <v>78.192119470141193</v>
      </c>
      <c r="AH140" s="4">
        <f t="shared" si="51"/>
        <v>75.504217843826211</v>
      </c>
      <c r="AJ140" s="4">
        <f t="shared" si="52"/>
        <v>-0.25371068338929348</v>
      </c>
      <c r="AK140" s="4">
        <f t="shared" si="52"/>
        <v>0.34768699181680063</v>
      </c>
      <c r="AL140" s="4">
        <f t="shared" si="52"/>
        <v>-0.1260425080015608</v>
      </c>
      <c r="AM140" s="4">
        <f t="shared" si="52"/>
        <v>-1.2339597734762151</v>
      </c>
      <c r="AN140" s="4">
        <f t="shared" si="52"/>
        <v>-1.3073117953369007</v>
      </c>
      <c r="AO140" s="4">
        <f t="shared" si="52"/>
        <v>-0.34022293178716723</v>
      </c>
      <c r="AP140" s="4">
        <f t="shared" si="52"/>
        <v>-1.8166047902570739</v>
      </c>
      <c r="AQ140" s="4">
        <f t="shared" si="52"/>
        <v>-2.0895783147892928</v>
      </c>
      <c r="AR140" s="4">
        <f t="shared" si="52"/>
        <v>-1.8144585630826242</v>
      </c>
      <c r="AS140" s="4">
        <f t="shared" si="52"/>
        <v>-1.6234688951876848</v>
      </c>
      <c r="AT140" s="4">
        <f t="shared" si="52"/>
        <v>-1.3988646565215532</v>
      </c>
      <c r="AU140" s="4">
        <f t="shared" si="52"/>
        <v>0.3813223038642235</v>
      </c>
      <c r="AV140" s="4">
        <f t="shared" si="52"/>
        <v>0.50852326058570441</v>
      </c>
      <c r="AW140" s="4">
        <f t="shared" si="52"/>
        <v>1.0218805298588052</v>
      </c>
      <c r="AX140" s="4">
        <f t="shared" si="52"/>
        <v>0.20978215617378737</v>
      </c>
      <c r="AZ140" s="2">
        <f t="shared" si="53"/>
        <v>45.408910683389294</v>
      </c>
      <c r="BA140" s="2">
        <f t="shared" si="53"/>
        <v>54.940434668143354</v>
      </c>
      <c r="BB140" s="2">
        <f t="shared" si="53"/>
        <v>63.659736948725616</v>
      </c>
      <c r="BC140" s="2">
        <f t="shared" si="53"/>
        <v>71.242805954229041</v>
      </c>
      <c r="BD140" s="2">
        <f t="shared" si="53"/>
        <v>77.396589052293194</v>
      </c>
      <c r="BE140" s="2">
        <f t="shared" si="53"/>
        <v>82.64577223539537</v>
      </c>
      <c r="BF140" s="2">
        <f t="shared" si="53"/>
        <v>87.948791099849487</v>
      </c>
      <c r="BG140" s="2">
        <f t="shared" si="53"/>
        <v>90.128997464964584</v>
      </c>
      <c r="BH140" s="2">
        <f t="shared" si="53"/>
        <v>90.461435765109385</v>
      </c>
      <c r="BI140" s="2">
        <f t="shared" si="53"/>
        <v>90.638081604163617</v>
      </c>
      <c r="BJ140" s="2">
        <f t="shared" si="53"/>
        <v>90.614381045271074</v>
      </c>
      <c r="BK140" s="2">
        <f t="shared" si="53"/>
        <v>88.892594500448496</v>
      </c>
      <c r="BL140" s="2">
        <f t="shared" si="53"/>
        <v>82.967176588582106</v>
      </c>
      <c r="BM140" s="2">
        <f t="shared" si="53"/>
        <v>78.192119470141193</v>
      </c>
      <c r="BN140" s="2">
        <f t="shared" si="53"/>
        <v>75.504217843826211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45.155200000000001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>
        <f t="shared" si="55"/>
        <v>90.731999999999999</v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50.898654515671083</v>
      </c>
      <c r="CW140" s="2">
        <f t="shared" si="56"/>
        <v>58.202574549633013</v>
      </c>
      <c r="CX140" s="2">
        <f t="shared" si="56"/>
        <v>65.163452706461712</v>
      </c>
      <c r="CY140" s="2">
        <f t="shared" si="56"/>
        <v>71.960170683070686</v>
      </c>
      <c r="CZ140" s="2">
        <f t="shared" si="56"/>
        <v>78.110003173794041</v>
      </c>
      <c r="DA140" s="2">
        <f t="shared" si="56"/>
        <v>83.272798897805288</v>
      </c>
      <c r="DB140" s="2">
        <f t="shared" si="56"/>
        <v>89.254575000286366</v>
      </c>
      <c r="DC140" s="2">
        <f t="shared" si="56"/>
        <v>90.830483531587362</v>
      </c>
      <c r="DD140" s="2">
        <f t="shared" si="56"/>
        <v>92.14866430578445</v>
      </c>
      <c r="DE140" s="2">
        <f t="shared" si="56"/>
        <v>93.056006248041243</v>
      </c>
      <c r="DF140" s="2">
        <f t="shared" si="56"/>
        <v>92.995708198404287</v>
      </c>
      <c r="DG140" s="2">
        <f t="shared" si="56"/>
        <v>90.646753486420366</v>
      </c>
      <c r="DH140" s="2">
        <f t="shared" si="56"/>
        <v>85.104079152150192</v>
      </c>
      <c r="DI140" s="2">
        <f t="shared" si="56"/>
        <v>80.733540034451011</v>
      </c>
      <c r="DJ140" s="2">
        <f t="shared" si="56"/>
        <v>76.886019007628732</v>
      </c>
      <c r="DL140" s="2">
        <f t="shared" si="57"/>
        <v>44.83752184295912</v>
      </c>
      <c r="DM140" s="2">
        <f t="shared" si="57"/>
        <v>54.56354785916858</v>
      </c>
      <c r="DN140" s="2">
        <f t="shared" si="57"/>
        <v>63.45568184818881</v>
      </c>
      <c r="DO140" s="2">
        <f t="shared" si="57"/>
        <v>71.160980359278923</v>
      </c>
      <c r="DP140" s="2">
        <f t="shared" si="57"/>
        <v>77.305634625571003</v>
      </c>
      <c r="DQ140" s="2">
        <f t="shared" si="57"/>
        <v>82.563150918819872</v>
      </c>
      <c r="DR140" s="2">
        <f t="shared" si="57"/>
        <v>87.768129628423452</v>
      </c>
      <c r="DS140" s="2">
        <f t="shared" si="57"/>
        <v>90.045139364861797</v>
      </c>
      <c r="DT140" s="2">
        <f t="shared" si="57"/>
        <v>90.286135470652624</v>
      </c>
      <c r="DU140" s="2">
        <f t="shared" si="57"/>
        <v>90.365918194895087</v>
      </c>
      <c r="DV140" s="2">
        <f t="shared" si="57"/>
        <v>90.311306698892849</v>
      </c>
      <c r="DW140" s="2">
        <f t="shared" si="57"/>
        <v>88.626581476554719</v>
      </c>
      <c r="DX140" s="2">
        <f t="shared" si="57"/>
        <v>82.555188873635785</v>
      </c>
      <c r="DY140" s="2">
        <f t="shared" si="57"/>
        <v>77.692876966363983</v>
      </c>
      <c r="DZ140" s="2">
        <f t="shared" si="57"/>
        <v>75.226518199883628</v>
      </c>
      <c r="EB140" s="2">
        <f t="shared" si="58"/>
        <v>0.90572903262740956</v>
      </c>
      <c r="EC140" s="2">
        <f t="shared" si="58"/>
        <v>0.89643197452704837</v>
      </c>
      <c r="ED140" s="2">
        <f t="shared" si="58"/>
        <v>0.8805137705984929</v>
      </c>
      <c r="EE140" s="2">
        <f t="shared" si="58"/>
        <v>0.89761438231396473</v>
      </c>
      <c r="EF140" s="2">
        <f t="shared" si="58"/>
        <v>0.8869244366613741</v>
      </c>
      <c r="EG140" s="2">
        <f t="shared" si="58"/>
        <v>0.88357422409118536</v>
      </c>
      <c r="EH140" s="2">
        <f t="shared" si="58"/>
        <v>0.87846073939494207</v>
      </c>
      <c r="EI140" s="2">
        <f t="shared" si="58"/>
        <v>0.8932212096864135</v>
      </c>
      <c r="EJ140" s="2">
        <f t="shared" si="58"/>
        <v>0.90588049368677281</v>
      </c>
      <c r="EK140" s="2">
        <f t="shared" si="58"/>
        <v>0.89882732316132863</v>
      </c>
      <c r="EL140" s="2">
        <f t="shared" si="58"/>
        <v>0.88709798201446688</v>
      </c>
      <c r="EM140" s="2">
        <f t="shared" si="58"/>
        <v>0.8683215970745618</v>
      </c>
      <c r="EN140" s="2">
        <f t="shared" si="58"/>
        <v>0.83836584947609427</v>
      </c>
      <c r="EO140" s="2">
        <f t="shared" si="58"/>
        <v>0.8358113041142351</v>
      </c>
      <c r="EP140" s="2">
        <f t="shared" si="58"/>
        <v>0.8326607358993019</v>
      </c>
    </row>
    <row r="141" spans="2:146" x14ac:dyDescent="0.25">
      <c r="B141" s="2">
        <v>119</v>
      </c>
      <c r="C141" s="49">
        <v>45.637900000000002</v>
      </c>
      <c r="D141" s="49">
        <v>55.157899999999998</v>
      </c>
      <c r="E141" s="49">
        <v>66.526300000000006</v>
      </c>
      <c r="F141" s="49">
        <v>70.632000000000005</v>
      </c>
      <c r="G141" s="49">
        <v>80.525999999999996</v>
      </c>
      <c r="H141" s="49">
        <v>88.052999999999997</v>
      </c>
      <c r="I141" s="49">
        <v>96.054000000000002</v>
      </c>
      <c r="J141" s="49">
        <v>90.695999999999998</v>
      </c>
      <c r="K141" s="49">
        <v>88.981999999999999</v>
      </c>
      <c r="L141" s="49">
        <v>89.445999999999998</v>
      </c>
      <c r="M141" s="49">
        <v>92.856999999999999</v>
      </c>
      <c r="N141" s="49">
        <v>94.838999999999999</v>
      </c>
      <c r="O141" s="49">
        <v>88.036000000000001</v>
      </c>
      <c r="P141" s="49">
        <v>79.536000000000001</v>
      </c>
      <c r="Q141" s="49">
        <v>76.463999999999999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45.372240914451929</v>
      </c>
      <c r="U141" s="4">
        <f t="shared" si="59"/>
        <v>55.198824597427425</v>
      </c>
      <c r="V141" s="4">
        <f t="shared" si="59"/>
        <v>67.023928228899223</v>
      </c>
      <c r="W141" s="4">
        <f t="shared" si="59"/>
        <v>73.009296934308253</v>
      </c>
      <c r="X141" s="4">
        <f t="shared" si="59"/>
        <v>83.864189472136346</v>
      </c>
      <c r="Y141" s="4">
        <f t="shared" si="59"/>
        <v>89.584632025472857</v>
      </c>
      <c r="Z141" s="4">
        <f t="shared" si="59"/>
        <v>98.68910489313204</v>
      </c>
      <c r="AA141" s="4">
        <f t="shared" si="59"/>
        <v>93.68370886853225</v>
      </c>
      <c r="AB141" s="4">
        <f t="shared" si="59"/>
        <v>91.335150508376643</v>
      </c>
      <c r="AC141" s="4">
        <f t="shared" si="59"/>
        <v>92.578926643695141</v>
      </c>
      <c r="AD141" s="4">
        <f t="shared" si="59"/>
        <v>94.441454094091256</v>
      </c>
      <c r="AE141" s="4">
        <f t="shared" si="59"/>
        <v>95.134946022656067</v>
      </c>
      <c r="AF141" s="4">
        <f t="shared" si="59"/>
        <v>87.696901284105422</v>
      </c>
      <c r="AG141" s="4">
        <f t="shared" si="59"/>
        <v>78.02456605016917</v>
      </c>
      <c r="AH141" s="4">
        <f t="shared" si="59"/>
        <v>75.363871141383683</v>
      </c>
      <c r="AJ141" s="4">
        <f t="shared" ref="AJ141:AX157" si="60">C141-T141</f>
        <v>0.26565908554807294</v>
      </c>
      <c r="AK141" s="4">
        <f t="shared" si="60"/>
        <v>-4.0924597427427045E-2</v>
      </c>
      <c r="AL141" s="4">
        <f t="shared" si="60"/>
        <v>-0.49762822889921665</v>
      </c>
      <c r="AM141" s="4">
        <f t="shared" si="60"/>
        <v>-2.377296934308248</v>
      </c>
      <c r="AN141" s="4">
        <f t="shared" si="60"/>
        <v>-3.3381894721363494</v>
      </c>
      <c r="AO141" s="4">
        <f t="shared" si="60"/>
        <v>-1.5316320254728595</v>
      </c>
      <c r="AP141" s="4">
        <f t="shared" si="60"/>
        <v>-2.6351048931320378</v>
      </c>
      <c r="AQ141" s="4">
        <f t="shared" si="60"/>
        <v>-2.9877088685322519</v>
      </c>
      <c r="AR141" s="4">
        <f t="shared" si="60"/>
        <v>-2.3531505083766433</v>
      </c>
      <c r="AS141" s="4">
        <f t="shared" si="60"/>
        <v>-3.1329266436951428</v>
      </c>
      <c r="AT141" s="4">
        <f t="shared" si="60"/>
        <v>-1.5844540940912566</v>
      </c>
      <c r="AU141" s="4">
        <f t="shared" si="60"/>
        <v>-0.29594602265606795</v>
      </c>
      <c r="AV141" s="4">
        <f t="shared" si="60"/>
        <v>0.33909871589457907</v>
      </c>
      <c r="AW141" s="4">
        <f t="shared" si="60"/>
        <v>1.5114339498308311</v>
      </c>
      <c r="AX141" s="4">
        <f t="shared" si="60"/>
        <v>1.1001288586163156</v>
      </c>
      <c r="AZ141" s="2">
        <f t="shared" ref="AZ141:BN157" si="61">((1-EB141)*CV141) + (EB141*DL141)</f>
        <v>45.372240914451929</v>
      </c>
      <c r="BA141" s="2">
        <f t="shared" si="61"/>
        <v>54.883530092825595</v>
      </c>
      <c r="BB141" s="2">
        <f t="shared" si="61"/>
        <v>63.57366600911773</v>
      </c>
      <c r="BC141" s="2">
        <f t="shared" si="61"/>
        <v>71.158873006376425</v>
      </c>
      <c r="BD141" s="2">
        <f t="shared" si="61"/>
        <v>77.317862637162307</v>
      </c>
      <c r="BE141" s="2">
        <f t="shared" si="61"/>
        <v>82.573142584706673</v>
      </c>
      <c r="BF141" s="2">
        <f t="shared" si="61"/>
        <v>87.845354216836071</v>
      </c>
      <c r="BG141" s="2">
        <f t="shared" si="61"/>
        <v>90.029036863072506</v>
      </c>
      <c r="BH141" s="2">
        <f t="shared" si="61"/>
        <v>90.338935326362247</v>
      </c>
      <c r="BI141" s="2">
        <f t="shared" si="61"/>
        <v>90.496256246421268</v>
      </c>
      <c r="BJ141" s="2">
        <f t="shared" si="61"/>
        <v>90.473162557445022</v>
      </c>
      <c r="BK141" s="2">
        <f t="shared" si="61"/>
        <v>88.760596458768333</v>
      </c>
      <c r="BL141" s="2">
        <f t="shared" si="61"/>
        <v>82.818448857248669</v>
      </c>
      <c r="BM141" s="2">
        <f t="shared" si="61"/>
        <v>78.02456605016917</v>
      </c>
      <c r="BN141" s="2">
        <f t="shared" si="61"/>
        <v>75.363871141383683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45.637900000000002</v>
      </c>
      <c r="CG141" s="2" t="str">
        <f t="shared" si="63"/>
        <v/>
      </c>
      <c r="CH141" s="2" t="str">
        <f t="shared" si="63"/>
        <v/>
      </c>
      <c r="CI141" s="2">
        <f t="shared" si="63"/>
        <v>70.632000000000005</v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>
        <f t="shared" si="63"/>
        <v>90.695999999999998</v>
      </c>
      <c r="CN141" s="2">
        <f t="shared" si="63"/>
        <v>88.981999999999999</v>
      </c>
      <c r="CO141" s="2">
        <f t="shared" si="63"/>
        <v>89.445999999999998</v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50.925074511848869</v>
      </c>
      <c r="CW141" s="2">
        <f t="shared" si="64"/>
        <v>58.195301929643627</v>
      </c>
      <c r="CX141" s="2">
        <f t="shared" si="64"/>
        <v>65.137789321887283</v>
      </c>
      <c r="CY141" s="2">
        <f t="shared" si="64"/>
        <v>71.919170888523652</v>
      </c>
      <c r="CZ141" s="2">
        <f t="shared" si="64"/>
        <v>78.059071618111233</v>
      </c>
      <c r="DA141" s="2">
        <f t="shared" si="64"/>
        <v>83.217567654452296</v>
      </c>
      <c r="DB141" s="2">
        <f t="shared" si="64"/>
        <v>89.222898615709127</v>
      </c>
      <c r="DC141" s="2">
        <f t="shared" si="64"/>
        <v>90.778390668732499</v>
      </c>
      <c r="DD141" s="2">
        <f t="shared" si="64"/>
        <v>92.097098754481905</v>
      </c>
      <c r="DE141" s="2">
        <f t="shared" si="64"/>
        <v>93.004365572632139</v>
      </c>
      <c r="DF141" s="2">
        <f t="shared" si="64"/>
        <v>92.949586185590519</v>
      </c>
      <c r="DG141" s="2">
        <f t="shared" si="64"/>
        <v>90.585321630091244</v>
      </c>
      <c r="DH141" s="2">
        <f t="shared" si="64"/>
        <v>85.016969458205679</v>
      </c>
      <c r="DI141" s="2">
        <f t="shared" si="64"/>
        <v>80.631737801075104</v>
      </c>
      <c r="DJ141" s="2">
        <f t="shared" si="64"/>
        <v>76.775110518627244</v>
      </c>
      <c r="DL141" s="2">
        <f t="shared" ref="DL141:DZ157" si="65">CF$223*$B141+CF$224</f>
        <v>44.845139315379626</v>
      </c>
      <c r="DM141" s="2">
        <f t="shared" si="65"/>
        <v>54.534575622526233</v>
      </c>
      <c r="DN141" s="2">
        <f t="shared" si="65"/>
        <v>63.3800894824343</v>
      </c>
      <c r="DO141" s="2">
        <f t="shared" si="65"/>
        <v>71.079780938053361</v>
      </c>
      <c r="DP141" s="2">
        <f t="shared" si="65"/>
        <v>77.231679398142916</v>
      </c>
      <c r="DQ141" s="2">
        <f t="shared" si="65"/>
        <v>82.495700233475191</v>
      </c>
      <c r="DR141" s="2">
        <f t="shared" si="65"/>
        <v>87.671534179590921</v>
      </c>
      <c r="DS141" s="2">
        <f t="shared" si="65"/>
        <v>89.947338588074032</v>
      </c>
      <c r="DT141" s="2">
        <f t="shared" si="65"/>
        <v>90.17233802032375</v>
      </c>
      <c r="DU141" s="2">
        <f t="shared" si="65"/>
        <v>90.238782212130801</v>
      </c>
      <c r="DV141" s="2">
        <f t="shared" si="65"/>
        <v>90.185717363132099</v>
      </c>
      <c r="DW141" s="2">
        <f t="shared" si="65"/>
        <v>88.508230129697381</v>
      </c>
      <c r="DX141" s="2">
        <f t="shared" si="65"/>
        <v>82.431877132123859</v>
      </c>
      <c r="DY141" s="2">
        <f t="shared" si="65"/>
        <v>77.557471656522949</v>
      </c>
      <c r="DZ141" s="2">
        <f t="shared" si="65"/>
        <v>75.105210437727379</v>
      </c>
      <c r="EB141" s="2">
        <f t="shared" ref="EB141:EP157" si="66">POWER(10,($B141-C$224)/C$225)/(1+POWER(10,($B141-C$224)/C$225))</f>
        <v>0.9133047340079542</v>
      </c>
      <c r="EC141" s="2">
        <f t="shared" si="66"/>
        <v>0.90467616504929604</v>
      </c>
      <c r="ED141" s="2">
        <f t="shared" si="66"/>
        <v>0.88986940640349943</v>
      </c>
      <c r="EE141" s="2">
        <f t="shared" si="66"/>
        <v>0.90577434447631255</v>
      </c>
      <c r="EF141" s="2">
        <f t="shared" si="66"/>
        <v>0.89583750373832427</v>
      </c>
      <c r="EG141" s="2">
        <f t="shared" si="66"/>
        <v>0.89271942605935639</v>
      </c>
      <c r="EH141" s="2">
        <f t="shared" si="66"/>
        <v>0.88795667014252411</v>
      </c>
      <c r="EI141" s="2">
        <f t="shared" si="66"/>
        <v>0.90169295414827</v>
      </c>
      <c r="EJ141" s="2">
        <f t="shared" si="66"/>
        <v>0.91344518667596253</v>
      </c>
      <c r="EK141" s="2">
        <f t="shared" si="66"/>
        <v>0.90690064238606283</v>
      </c>
      <c r="EL141" s="2">
        <f t="shared" si="66"/>
        <v>0.89599897362088254</v>
      </c>
      <c r="EM141" s="2">
        <f t="shared" si="66"/>
        <v>0.8785001387646646</v>
      </c>
      <c r="EN141" s="2">
        <f t="shared" si="66"/>
        <v>0.85046115327311056</v>
      </c>
      <c r="EO141" s="2">
        <f t="shared" si="66"/>
        <v>0.84806312411371754</v>
      </c>
      <c r="EP141" s="2">
        <f t="shared" si="66"/>
        <v>0.84510408340304854</v>
      </c>
    </row>
    <row r="142" spans="2:146" x14ac:dyDescent="0.25">
      <c r="B142" s="2">
        <v>120</v>
      </c>
      <c r="C142" s="49">
        <v>44.465499999999999</v>
      </c>
      <c r="D142" s="49">
        <v>54.543900000000001</v>
      </c>
      <c r="E142" s="49">
        <v>64.8947</v>
      </c>
      <c r="F142" s="49">
        <v>70.105000000000004</v>
      </c>
      <c r="G142" s="49">
        <v>78.210999999999999</v>
      </c>
      <c r="H142" s="49">
        <v>84.438999999999993</v>
      </c>
      <c r="I142" s="49">
        <v>91.875</v>
      </c>
      <c r="J142" s="49">
        <v>88.679000000000002</v>
      </c>
      <c r="K142" s="49">
        <v>89.070999999999998</v>
      </c>
      <c r="L142" s="49">
        <v>89.25</v>
      </c>
      <c r="M142" s="49">
        <v>89.929000000000002</v>
      </c>
      <c r="N142" s="49">
        <v>92.838999999999999</v>
      </c>
      <c r="O142" s="49">
        <v>88.320999999999998</v>
      </c>
      <c r="P142" s="49">
        <v>79.929000000000002</v>
      </c>
      <c r="Q142" s="49">
        <v>75.320999999999998</v>
      </c>
      <c r="T142" s="4">
        <f t="shared" si="59"/>
        <v>45.338672502645139</v>
      </c>
      <c r="U142" s="4">
        <f t="shared" si="59"/>
        <v>55.05033929024561</v>
      </c>
      <c r="V142" s="4">
        <f t="shared" si="59"/>
        <v>65.77060380896188</v>
      </c>
      <c r="W142" s="4">
        <f t="shared" si="59"/>
        <v>71.988336495323409</v>
      </c>
      <c r="X142" s="4">
        <f t="shared" si="59"/>
        <v>81.240676661011946</v>
      </c>
      <c r="Y142" s="4">
        <f t="shared" si="59"/>
        <v>86.634776213689989</v>
      </c>
      <c r="Z142" s="4">
        <f t="shared" si="59"/>
        <v>94.793450584230882</v>
      </c>
      <c r="AA142" s="4">
        <f t="shared" si="59"/>
        <v>91.794162142404076</v>
      </c>
      <c r="AB142" s="4">
        <f t="shared" si="59"/>
        <v>90.658492896684152</v>
      </c>
      <c r="AC142" s="4">
        <f t="shared" si="59"/>
        <v>91.456692737698106</v>
      </c>
      <c r="AD142" s="4">
        <f t="shared" si="59"/>
        <v>92.795601060232087</v>
      </c>
      <c r="AE142" s="4">
        <f t="shared" si="59"/>
        <v>93.135088493260653</v>
      </c>
      <c r="AF142" s="4">
        <f t="shared" si="59"/>
        <v>86.524138969632716</v>
      </c>
      <c r="AG142" s="4">
        <f t="shared" si="59"/>
        <v>77.85855311389966</v>
      </c>
      <c r="AH142" s="4">
        <f t="shared" si="59"/>
        <v>75.224552974426601</v>
      </c>
      <c r="AJ142" s="4">
        <f t="shared" si="60"/>
        <v>-0.87317250264514001</v>
      </c>
      <c r="AK142" s="4">
        <f t="shared" si="60"/>
        <v>-0.50643929024560919</v>
      </c>
      <c r="AL142" s="4">
        <f t="shared" si="60"/>
        <v>-0.8759038089618798</v>
      </c>
      <c r="AM142" s="4">
        <f t="shared" si="60"/>
        <v>-1.8833364953234053</v>
      </c>
      <c r="AN142" s="4">
        <f t="shared" si="60"/>
        <v>-3.0296766610119477</v>
      </c>
      <c r="AO142" s="4">
        <f t="shared" si="60"/>
        <v>-2.1957762136899959</v>
      </c>
      <c r="AP142" s="4">
        <f t="shared" si="60"/>
        <v>-2.9184505842308823</v>
      </c>
      <c r="AQ142" s="4">
        <f t="shared" si="60"/>
        <v>-3.1151621424040741</v>
      </c>
      <c r="AR142" s="4">
        <f t="shared" si="60"/>
        <v>-1.5874928966841537</v>
      </c>
      <c r="AS142" s="4">
        <f t="shared" si="60"/>
        <v>-2.2066927376981056</v>
      </c>
      <c r="AT142" s="4">
        <f t="shared" si="60"/>
        <v>-2.8666010602320853</v>
      </c>
      <c r="AU142" s="4">
        <f t="shared" si="60"/>
        <v>-0.29608849326065467</v>
      </c>
      <c r="AV142" s="4">
        <f t="shared" si="60"/>
        <v>1.7968610303672818</v>
      </c>
      <c r="AW142" s="4">
        <f t="shared" si="60"/>
        <v>2.070446886100342</v>
      </c>
      <c r="AX142" s="4">
        <f t="shared" si="60"/>
        <v>9.6447025573397127E-2</v>
      </c>
      <c r="AZ142" s="2">
        <f t="shared" si="61"/>
        <v>45.338672502645139</v>
      </c>
      <c r="BA142" s="2">
        <f t="shared" si="61"/>
        <v>54.828447978628944</v>
      </c>
      <c r="BB142" s="2">
        <f t="shared" si="61"/>
        <v>63.487832463094819</v>
      </c>
      <c r="BC142" s="2">
        <f t="shared" si="61"/>
        <v>71.074800809779219</v>
      </c>
      <c r="BD142" s="2">
        <f t="shared" si="61"/>
        <v>77.239258683837548</v>
      </c>
      <c r="BE142" s="2">
        <f t="shared" si="61"/>
        <v>82.500757818693472</v>
      </c>
      <c r="BF142" s="2">
        <f t="shared" si="61"/>
        <v>87.741742679124357</v>
      </c>
      <c r="BG142" s="2">
        <f t="shared" si="61"/>
        <v>89.928831448609856</v>
      </c>
      <c r="BH142" s="2">
        <f t="shared" si="61"/>
        <v>90.216595365508354</v>
      </c>
      <c r="BI142" s="2">
        <f t="shared" si="61"/>
        <v>90.354867873702929</v>
      </c>
      <c r="BJ142" s="2">
        <f t="shared" si="61"/>
        <v>90.332309362251678</v>
      </c>
      <c r="BK142" s="2">
        <f t="shared" si="61"/>
        <v>88.628902133058887</v>
      </c>
      <c r="BL142" s="2">
        <f t="shared" si="61"/>
        <v>82.670826830042728</v>
      </c>
      <c r="BM142" s="2">
        <f t="shared" si="61"/>
        <v>77.85855311389966</v>
      </c>
      <c r="BN142" s="2">
        <f t="shared" si="61"/>
        <v>75.224552974426601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44.465499999999999</v>
      </c>
      <c r="CG142" s="2" t="str">
        <f t="shared" si="63"/>
        <v/>
      </c>
      <c r="CH142" s="2" t="str">
        <f t="shared" si="63"/>
        <v/>
      </c>
      <c r="CI142" s="2">
        <f t="shared" si="63"/>
        <v>70.105000000000004</v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>
        <f t="shared" si="63"/>
        <v>88.679000000000002</v>
      </c>
      <c r="CN142" s="2">
        <f t="shared" si="63"/>
        <v>89.070999999999998</v>
      </c>
      <c r="CO142" s="2">
        <f t="shared" si="63"/>
        <v>89.25</v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50.951494508026656</v>
      </c>
      <c r="CW142" s="2">
        <f t="shared" si="64"/>
        <v>58.18802930965424</v>
      </c>
      <c r="CX142" s="2">
        <f t="shared" si="64"/>
        <v>65.112125937312854</v>
      </c>
      <c r="CY142" s="2">
        <f t="shared" si="64"/>
        <v>71.878171093976604</v>
      </c>
      <c r="CZ142" s="2">
        <f t="shared" si="64"/>
        <v>78.008140062428438</v>
      </c>
      <c r="DA142" s="2">
        <f t="shared" si="64"/>
        <v>83.162336411099304</v>
      </c>
      <c r="DB142" s="2">
        <f t="shared" si="64"/>
        <v>89.191222231131889</v>
      </c>
      <c r="DC142" s="2">
        <f t="shared" si="64"/>
        <v>90.72629780587765</v>
      </c>
      <c r="DD142" s="2">
        <f t="shared" si="64"/>
        <v>92.04553320317936</v>
      </c>
      <c r="DE142" s="2">
        <f t="shared" si="64"/>
        <v>92.952724897223021</v>
      </c>
      <c r="DF142" s="2">
        <f t="shared" si="64"/>
        <v>92.903464172776751</v>
      </c>
      <c r="DG142" s="2">
        <f t="shared" si="64"/>
        <v>90.523889773762107</v>
      </c>
      <c r="DH142" s="2">
        <f t="shared" si="64"/>
        <v>84.929859764261153</v>
      </c>
      <c r="DI142" s="2">
        <f t="shared" si="64"/>
        <v>80.529935567699198</v>
      </c>
      <c r="DJ142" s="2">
        <f t="shared" si="64"/>
        <v>76.664202029625756</v>
      </c>
      <c r="DL142" s="2">
        <f t="shared" si="65"/>
        <v>44.852756787800132</v>
      </c>
      <c r="DM142" s="2">
        <f t="shared" si="65"/>
        <v>54.505603385883894</v>
      </c>
      <c r="DN142" s="2">
        <f t="shared" si="65"/>
        <v>63.304497116679798</v>
      </c>
      <c r="DO142" s="2">
        <f t="shared" si="65"/>
        <v>70.998581516827798</v>
      </c>
      <c r="DP142" s="2">
        <f t="shared" si="65"/>
        <v>77.157724170714815</v>
      </c>
      <c r="DQ142" s="2">
        <f t="shared" si="65"/>
        <v>82.428249548130509</v>
      </c>
      <c r="DR142" s="2">
        <f t="shared" si="65"/>
        <v>87.574938730758376</v>
      </c>
      <c r="DS142" s="2">
        <f t="shared" si="65"/>
        <v>89.849537811286282</v>
      </c>
      <c r="DT142" s="2">
        <f t="shared" si="65"/>
        <v>90.058540569994861</v>
      </c>
      <c r="DU142" s="2">
        <f t="shared" si="65"/>
        <v>90.111646229366499</v>
      </c>
      <c r="DV142" s="2">
        <f t="shared" si="65"/>
        <v>90.060128027371334</v>
      </c>
      <c r="DW142" s="2">
        <f t="shared" si="65"/>
        <v>88.389878782840057</v>
      </c>
      <c r="DX142" s="2">
        <f t="shared" si="65"/>
        <v>82.308565390611946</v>
      </c>
      <c r="DY142" s="2">
        <f t="shared" si="65"/>
        <v>77.422066346681916</v>
      </c>
      <c r="DZ142" s="2">
        <f t="shared" si="65"/>
        <v>74.983902675571144</v>
      </c>
      <c r="EB142" s="2">
        <f t="shared" si="66"/>
        <v>0.92032519889591857</v>
      </c>
      <c r="EC142" s="2">
        <f t="shared" si="66"/>
        <v>0.91232828591036497</v>
      </c>
      <c r="ED142" s="2">
        <f t="shared" si="66"/>
        <v>0.89857688463342134</v>
      </c>
      <c r="EE142" s="2">
        <f t="shared" si="66"/>
        <v>0.9133467529271122</v>
      </c>
      <c r="EF142" s="2">
        <f t="shared" si="66"/>
        <v>0.9041239540356687</v>
      </c>
      <c r="EG142" s="2">
        <f t="shared" si="66"/>
        <v>0.90122657927737371</v>
      </c>
      <c r="EH142" s="2">
        <f t="shared" si="66"/>
        <v>0.89679784002780094</v>
      </c>
      <c r="EI142" s="2">
        <f t="shared" si="66"/>
        <v>0.90956061201158778</v>
      </c>
      <c r="EJ142" s="2">
        <f t="shared" si="66"/>
        <v>0.92045526849277892</v>
      </c>
      <c r="EK142" s="2">
        <f t="shared" si="66"/>
        <v>0.91439109128226737</v>
      </c>
      <c r="EL142" s="2">
        <f t="shared" si="66"/>
        <v>0.90427395110488096</v>
      </c>
      <c r="EM142" s="2">
        <f t="shared" si="66"/>
        <v>0.88799338371000802</v>
      </c>
      <c r="EN142" s="2">
        <f t="shared" si="66"/>
        <v>0.86180055049427418</v>
      </c>
      <c r="EO142" s="2">
        <f t="shared" si="66"/>
        <v>0.85955433250988944</v>
      </c>
      <c r="EP142" s="2">
        <f t="shared" si="66"/>
        <v>0.8567812941933457</v>
      </c>
    </row>
    <row r="143" spans="2:146" x14ac:dyDescent="0.25">
      <c r="B143" s="2">
        <v>121</v>
      </c>
      <c r="C143" s="49">
        <v>45.430999999999997</v>
      </c>
      <c r="D143" s="49">
        <v>54.403500000000001</v>
      </c>
      <c r="E143" s="49">
        <v>63.473700000000001</v>
      </c>
      <c r="F143" s="49">
        <v>70.543999999999997</v>
      </c>
      <c r="G143" s="49">
        <v>77.123000000000005</v>
      </c>
      <c r="H143" s="49">
        <v>82.174999999999997</v>
      </c>
      <c r="I143" s="49">
        <v>89.375</v>
      </c>
      <c r="J143" s="49">
        <v>89.5</v>
      </c>
      <c r="K143" s="49">
        <v>89.320999999999998</v>
      </c>
      <c r="L143" s="49">
        <v>88.820999999999998</v>
      </c>
      <c r="M143" s="49">
        <v>90.820999999999998</v>
      </c>
      <c r="N143" s="49">
        <v>89.554000000000002</v>
      </c>
      <c r="O143" s="49">
        <v>87.25</v>
      </c>
      <c r="P143" s="49">
        <v>79.570999999999998</v>
      </c>
      <c r="Q143" s="49">
        <v>74.106999999999999</v>
      </c>
      <c r="T143" s="4">
        <f t="shared" si="59"/>
        <v>45.308039295242693</v>
      </c>
      <c r="U143" s="4">
        <f t="shared" si="59"/>
        <v>54.925395946597177</v>
      </c>
      <c r="V143" s="4">
        <f t="shared" si="59"/>
        <v>64.812674951478797</v>
      </c>
      <c r="W143" s="4">
        <f t="shared" si="59"/>
        <v>71.403425121965441</v>
      </c>
      <c r="X143" s="4">
        <f t="shared" si="59"/>
        <v>79.428425949266725</v>
      </c>
      <c r="Y143" s="4">
        <f t="shared" si="59"/>
        <v>84.667499476056676</v>
      </c>
      <c r="Z143" s="4">
        <f t="shared" si="59"/>
        <v>91.889123682647721</v>
      </c>
      <c r="AA143" s="4">
        <f t="shared" si="59"/>
        <v>90.699967881772537</v>
      </c>
      <c r="AB143" s="4">
        <f t="shared" si="59"/>
        <v>90.29322608169656</v>
      </c>
      <c r="AC143" s="4">
        <f t="shared" si="59"/>
        <v>90.75529757507438</v>
      </c>
      <c r="AD143" s="4">
        <f t="shared" si="59"/>
        <v>91.614167304410756</v>
      </c>
      <c r="AE143" s="4">
        <f t="shared" si="59"/>
        <v>91.454214598265722</v>
      </c>
      <c r="AF143" s="4">
        <f t="shared" si="59"/>
        <v>85.264351408955264</v>
      </c>
      <c r="AG143" s="4">
        <f t="shared" si="59"/>
        <v>77.694080617145971</v>
      </c>
      <c r="AH143" s="4">
        <f t="shared" si="59"/>
        <v>75.086247315522158</v>
      </c>
      <c r="AJ143" s="4">
        <f t="shared" si="60"/>
        <v>0.12296070475730403</v>
      </c>
      <c r="AK143" s="4">
        <f t="shared" si="60"/>
        <v>-0.52189594659717642</v>
      </c>
      <c r="AL143" s="4">
        <f t="shared" si="60"/>
        <v>-1.3389749514787965</v>
      </c>
      <c r="AM143" s="4">
        <f t="shared" si="60"/>
        <v>-0.85942512196544385</v>
      </c>
      <c r="AN143" s="4">
        <f t="shared" si="60"/>
        <v>-2.30542594926672</v>
      </c>
      <c r="AO143" s="4">
        <f t="shared" si="60"/>
        <v>-2.492499476056679</v>
      </c>
      <c r="AP143" s="4">
        <f t="shared" si="60"/>
        <v>-2.5141236826477211</v>
      </c>
      <c r="AQ143" s="4">
        <f t="shared" si="60"/>
        <v>-1.1999678817725368</v>
      </c>
      <c r="AR143" s="4">
        <f t="shared" si="60"/>
        <v>-0.97222608169656155</v>
      </c>
      <c r="AS143" s="4">
        <f t="shared" si="60"/>
        <v>-1.9342975750743818</v>
      </c>
      <c r="AT143" s="4">
        <f t="shared" si="60"/>
        <v>-0.79316730441075833</v>
      </c>
      <c r="AU143" s="4">
        <f t="shared" si="60"/>
        <v>-1.9002145982657197</v>
      </c>
      <c r="AV143" s="4">
        <f t="shared" si="60"/>
        <v>1.9856485910447361</v>
      </c>
      <c r="AW143" s="4">
        <f t="shared" si="60"/>
        <v>1.8769193828540267</v>
      </c>
      <c r="AX143" s="4">
        <f t="shared" si="60"/>
        <v>-0.9792473155221586</v>
      </c>
      <c r="AZ143" s="2">
        <f t="shared" si="61"/>
        <v>45.308039295242693</v>
      </c>
      <c r="BA143" s="2">
        <f t="shared" si="61"/>
        <v>54.775106451913672</v>
      </c>
      <c r="BB143" s="2">
        <f t="shared" si="61"/>
        <v>63.402274125621616</v>
      </c>
      <c r="BC143" s="2">
        <f t="shared" si="61"/>
        <v>70.990630325737854</v>
      </c>
      <c r="BD143" s="2">
        <f t="shared" si="61"/>
        <v>77.160792265550285</v>
      </c>
      <c r="BE143" s="2">
        <f t="shared" si="61"/>
        <v>82.428617358407479</v>
      </c>
      <c r="BF143" s="2">
        <f t="shared" si="61"/>
        <v>87.638030638260091</v>
      </c>
      <c r="BG143" s="2">
        <f t="shared" si="61"/>
        <v>89.828434088835635</v>
      </c>
      <c r="BH143" s="2">
        <f t="shared" si="61"/>
        <v>90.094453293014993</v>
      </c>
      <c r="BI143" s="2">
        <f t="shared" si="61"/>
        <v>90.213953732150486</v>
      </c>
      <c r="BJ143" s="2">
        <f t="shared" si="61"/>
        <v>90.191876287598006</v>
      </c>
      <c r="BK143" s="2">
        <f t="shared" si="61"/>
        <v>88.497561366846128</v>
      </c>
      <c r="BL143" s="2">
        <f t="shared" si="61"/>
        <v>82.52432603107556</v>
      </c>
      <c r="BM143" s="2">
        <f t="shared" si="61"/>
        <v>77.694080617145971</v>
      </c>
      <c r="BN143" s="2">
        <f t="shared" si="61"/>
        <v>75.086247315522158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45.430999999999997</v>
      </c>
      <c r="CG143" s="2">
        <f t="shared" si="63"/>
        <v>54.403500000000001</v>
      </c>
      <c r="CH143" s="2" t="str">
        <f t="shared" si="63"/>
        <v/>
      </c>
      <c r="CI143" s="2">
        <f t="shared" si="63"/>
        <v>70.543999999999997</v>
      </c>
      <c r="CJ143" s="2">
        <f t="shared" si="63"/>
        <v>77.123000000000005</v>
      </c>
      <c r="CK143" s="2">
        <f t="shared" si="63"/>
        <v>82.174999999999997</v>
      </c>
      <c r="CL143" s="2" t="str">
        <f t="shared" si="63"/>
        <v/>
      </c>
      <c r="CM143" s="2">
        <f t="shared" si="63"/>
        <v>89.5</v>
      </c>
      <c r="CN143" s="2">
        <f t="shared" si="63"/>
        <v>89.320999999999998</v>
      </c>
      <c r="CO143" s="2">
        <f t="shared" si="63"/>
        <v>88.820999999999998</v>
      </c>
      <c r="CP143" s="2">
        <f t="shared" si="63"/>
        <v>90.820999999999998</v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50.977914504204449</v>
      </c>
      <c r="CW143" s="2">
        <f t="shared" si="64"/>
        <v>58.180756689664861</v>
      </c>
      <c r="CX143" s="2">
        <f t="shared" si="64"/>
        <v>65.086462552738425</v>
      </c>
      <c r="CY143" s="2">
        <f t="shared" si="64"/>
        <v>71.837171299429571</v>
      </c>
      <c r="CZ143" s="2">
        <f t="shared" si="64"/>
        <v>77.95720850674563</v>
      </c>
      <c r="DA143" s="2">
        <f t="shared" si="64"/>
        <v>83.107105167746312</v>
      </c>
      <c r="DB143" s="2">
        <f t="shared" si="64"/>
        <v>89.159545846554636</v>
      </c>
      <c r="DC143" s="2">
        <f t="shared" si="64"/>
        <v>90.674204943022787</v>
      </c>
      <c r="DD143" s="2">
        <f t="shared" si="64"/>
        <v>91.993967651876801</v>
      </c>
      <c r="DE143" s="2">
        <f t="shared" si="64"/>
        <v>92.901084221813917</v>
      </c>
      <c r="DF143" s="2">
        <f t="shared" si="64"/>
        <v>92.857342159962982</v>
      </c>
      <c r="DG143" s="2">
        <f t="shared" si="64"/>
        <v>90.462457917432985</v>
      </c>
      <c r="DH143" s="2">
        <f t="shared" si="64"/>
        <v>84.84275007031664</v>
      </c>
      <c r="DI143" s="2">
        <f t="shared" si="64"/>
        <v>80.428133334323306</v>
      </c>
      <c r="DJ143" s="2">
        <f t="shared" si="64"/>
        <v>76.553293540624267</v>
      </c>
      <c r="DL143" s="2">
        <f t="shared" si="65"/>
        <v>44.860374260220638</v>
      </c>
      <c r="DM143" s="2">
        <f t="shared" si="65"/>
        <v>54.476631149241548</v>
      </c>
      <c r="DN143" s="2">
        <f t="shared" si="65"/>
        <v>63.228904750925295</v>
      </c>
      <c r="DO143" s="2">
        <f t="shared" si="65"/>
        <v>70.91738209560225</v>
      </c>
      <c r="DP143" s="2">
        <f t="shared" si="65"/>
        <v>77.083768943286714</v>
      </c>
      <c r="DQ143" s="2">
        <f t="shared" si="65"/>
        <v>82.360798862785828</v>
      </c>
      <c r="DR143" s="2">
        <f t="shared" si="65"/>
        <v>87.478343281925845</v>
      </c>
      <c r="DS143" s="2">
        <f t="shared" si="65"/>
        <v>89.751737034498532</v>
      </c>
      <c r="DT143" s="2">
        <f t="shared" si="65"/>
        <v>89.944743119665986</v>
      </c>
      <c r="DU143" s="2">
        <f t="shared" si="65"/>
        <v>89.984510246602213</v>
      </c>
      <c r="DV143" s="2">
        <f t="shared" si="65"/>
        <v>89.93453869161057</v>
      </c>
      <c r="DW143" s="2">
        <f t="shared" si="65"/>
        <v>88.271527435982719</v>
      </c>
      <c r="DX143" s="2">
        <f t="shared" si="65"/>
        <v>82.185253649100019</v>
      </c>
      <c r="DY143" s="2">
        <f t="shared" si="65"/>
        <v>77.286661036840883</v>
      </c>
      <c r="DZ143" s="2">
        <f t="shared" si="65"/>
        <v>74.862594913414895</v>
      </c>
      <c r="EB143" s="2">
        <f t="shared" si="66"/>
        <v>0.92682270697568314</v>
      </c>
      <c r="EC143" s="2">
        <f t="shared" si="66"/>
        <v>0.9194208459149561</v>
      </c>
      <c r="ED143" s="2">
        <f t="shared" si="66"/>
        <v>0.90666811308530892</v>
      </c>
      <c r="EE143" s="2">
        <f t="shared" si="66"/>
        <v>0.92036411187388356</v>
      </c>
      <c r="EF143" s="2">
        <f t="shared" si="66"/>
        <v>0.91181608266226621</v>
      </c>
      <c r="EG143" s="2">
        <f t="shared" si="66"/>
        <v>0.90912780024653383</v>
      </c>
      <c r="EH143" s="2">
        <f t="shared" si="66"/>
        <v>0.90501599290058943</v>
      </c>
      <c r="EI143" s="2">
        <f t="shared" si="66"/>
        <v>0.91685666934495347</v>
      </c>
      <c r="EJ143" s="2">
        <f t="shared" si="66"/>
        <v>0.92694301137050927</v>
      </c>
      <c r="EK143" s="2">
        <f t="shared" si="66"/>
        <v>0.92133116200777254</v>
      </c>
      <c r="EL143" s="2">
        <f t="shared" si="66"/>
        <v>0.91195521738843055</v>
      </c>
      <c r="EM143" s="2">
        <f t="shared" si="66"/>
        <v>0.8968319931749803</v>
      </c>
      <c r="EN143" s="2">
        <f t="shared" si="66"/>
        <v>0.87240909177958448</v>
      </c>
      <c r="EO143" s="2">
        <f t="shared" si="66"/>
        <v>0.87030935124540243</v>
      </c>
      <c r="EP143" s="2">
        <f t="shared" si="66"/>
        <v>0.86771598526911287</v>
      </c>
    </row>
    <row r="144" spans="2:146" x14ac:dyDescent="0.25">
      <c r="B144" s="2">
        <v>122</v>
      </c>
      <c r="C144" s="49">
        <v>45.327599999999997</v>
      </c>
      <c r="D144" s="49">
        <v>53.491199999999999</v>
      </c>
      <c r="E144" s="49">
        <v>64</v>
      </c>
      <c r="F144" s="49">
        <v>70.385999999999996</v>
      </c>
      <c r="G144" s="49">
        <v>76.281000000000006</v>
      </c>
      <c r="H144" s="49">
        <v>82.332999999999998</v>
      </c>
      <c r="I144" s="49">
        <v>87.304000000000002</v>
      </c>
      <c r="J144" s="49">
        <v>89.320999999999998</v>
      </c>
      <c r="K144" s="49">
        <v>88.731999999999999</v>
      </c>
      <c r="L144" s="49">
        <v>89.625</v>
      </c>
      <c r="M144" s="49">
        <v>87.820999999999998</v>
      </c>
      <c r="N144" s="49">
        <v>88.320999999999998</v>
      </c>
      <c r="O144" s="49">
        <v>84.304000000000002</v>
      </c>
      <c r="P144" s="49">
        <v>78.320999999999998</v>
      </c>
      <c r="Q144" s="49">
        <v>74.679000000000002</v>
      </c>
      <c r="T144" s="4">
        <f t="shared" si="59"/>
        <v>45.280175924033756</v>
      </c>
      <c r="U144" s="4">
        <f t="shared" si="59"/>
        <v>54.821388845309372</v>
      </c>
      <c r="V144" s="4">
        <f t="shared" si="59"/>
        <v>64.130774402309726</v>
      </c>
      <c r="W144" s="4">
        <f t="shared" si="59"/>
        <v>71.077339095918873</v>
      </c>
      <c r="X144" s="4">
        <f t="shared" si="59"/>
        <v>78.274452000333397</v>
      </c>
      <c r="Y144" s="4">
        <f t="shared" si="59"/>
        <v>83.470898354020022</v>
      </c>
      <c r="Z144" s="4">
        <f t="shared" si="59"/>
        <v>89.911121398027774</v>
      </c>
      <c r="AA144" s="4">
        <f t="shared" si="59"/>
        <v>90.10295617006922</v>
      </c>
      <c r="AB144" s="4">
        <f t="shared" si="59"/>
        <v>90.101255527507234</v>
      </c>
      <c r="AC144" s="4">
        <f t="shared" si="59"/>
        <v>90.324349102646821</v>
      </c>
      <c r="AD144" s="4">
        <f t="shared" si="59"/>
        <v>90.816419029996325</v>
      </c>
      <c r="AE144" s="4">
        <f t="shared" si="59"/>
        <v>90.167244388865967</v>
      </c>
      <c r="AF144" s="4">
        <f t="shared" si="59"/>
        <v>84.133006368106592</v>
      </c>
      <c r="AG144" s="4">
        <f t="shared" si="59"/>
        <v>77.531136306358647</v>
      </c>
      <c r="AH144" s="4">
        <f t="shared" si="59"/>
        <v>74.948932076317888</v>
      </c>
      <c r="AJ144" s="4">
        <f t="shared" si="60"/>
        <v>4.7424075966240764E-2</v>
      </c>
      <c r="AK144" s="4">
        <f t="shared" si="60"/>
        <v>-1.3301888453093724</v>
      </c>
      <c r="AL144" s="4">
        <f t="shared" si="60"/>
        <v>-0.1307744023097257</v>
      </c>
      <c r="AM144" s="4">
        <f t="shared" si="60"/>
        <v>-0.69133909591887743</v>
      </c>
      <c r="AN144" s="4">
        <f t="shared" si="60"/>
        <v>-1.9934520003333915</v>
      </c>
      <c r="AO144" s="4">
        <f t="shared" si="60"/>
        <v>-1.1378983540200238</v>
      </c>
      <c r="AP144" s="4">
        <f t="shared" si="60"/>
        <v>-2.6071213980277719</v>
      </c>
      <c r="AQ144" s="4">
        <f t="shared" si="60"/>
        <v>-0.78195617006922191</v>
      </c>
      <c r="AR144" s="4">
        <f t="shared" si="60"/>
        <v>-1.3692555275072351</v>
      </c>
      <c r="AS144" s="4">
        <f t="shared" si="60"/>
        <v>-0.6993491026468206</v>
      </c>
      <c r="AT144" s="4">
        <f t="shared" si="60"/>
        <v>-2.9954190299963273</v>
      </c>
      <c r="AU144" s="4">
        <f t="shared" si="60"/>
        <v>-1.8462443888659692</v>
      </c>
      <c r="AV144" s="4">
        <f t="shared" si="60"/>
        <v>0.17099363189340977</v>
      </c>
      <c r="AW144" s="4">
        <f t="shared" si="60"/>
        <v>0.78986369364135101</v>
      </c>
      <c r="AX144" s="4">
        <f t="shared" si="60"/>
        <v>-0.26993207631788607</v>
      </c>
      <c r="AZ144" s="2">
        <f t="shared" si="61"/>
        <v>45.280175924033756</v>
      </c>
      <c r="BA144" s="2">
        <f t="shared" si="61"/>
        <v>54.723421490472809</v>
      </c>
      <c r="BB144" s="2">
        <f t="shared" si="61"/>
        <v>63.317021484580181</v>
      </c>
      <c r="BC144" s="2">
        <f t="shared" si="61"/>
        <v>70.906397506592128</v>
      </c>
      <c r="BD144" s="2">
        <f t="shared" si="61"/>
        <v>77.082475290057914</v>
      </c>
      <c r="BE144" s="2">
        <f t="shared" si="61"/>
        <v>82.356718780980884</v>
      </c>
      <c r="BF144" s="2">
        <f t="shared" si="61"/>
        <v>87.53428296262895</v>
      </c>
      <c r="BG144" s="2">
        <f t="shared" si="61"/>
        <v>89.727891762047179</v>
      </c>
      <c r="BH144" s="2">
        <f t="shared" si="61"/>
        <v>89.972539602192612</v>
      </c>
      <c r="BI144" s="2">
        <f t="shared" si="61"/>
        <v>90.073542073549064</v>
      </c>
      <c r="BJ144" s="2">
        <f t="shared" si="61"/>
        <v>90.05190727538583</v>
      </c>
      <c r="BK144" s="2">
        <f t="shared" si="61"/>
        <v>88.366614581797464</v>
      </c>
      <c r="BL144" s="2">
        <f t="shared" si="61"/>
        <v>82.378951162348145</v>
      </c>
      <c r="BM144" s="2">
        <f t="shared" si="61"/>
        <v>77.531136306358647</v>
      </c>
      <c r="BN144" s="2">
        <f t="shared" si="61"/>
        <v>74.948932076317888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45.327599999999997</v>
      </c>
      <c r="CG144" s="2">
        <f t="shared" si="63"/>
        <v>53.491199999999999</v>
      </c>
      <c r="CH144" s="2">
        <f t="shared" si="63"/>
        <v>64</v>
      </c>
      <c r="CI144" s="2">
        <f t="shared" si="63"/>
        <v>70.385999999999996</v>
      </c>
      <c r="CJ144" s="2">
        <f t="shared" si="63"/>
        <v>76.281000000000006</v>
      </c>
      <c r="CK144" s="2">
        <f t="shared" si="63"/>
        <v>82.332999999999998</v>
      </c>
      <c r="CL144" s="2">
        <f t="shared" si="63"/>
        <v>87.304000000000002</v>
      </c>
      <c r="CM144" s="2">
        <f t="shared" si="63"/>
        <v>89.320999999999998</v>
      </c>
      <c r="CN144" s="2">
        <f t="shared" si="63"/>
        <v>88.731999999999999</v>
      </c>
      <c r="CO144" s="2">
        <f t="shared" si="63"/>
        <v>89.625</v>
      </c>
      <c r="CP144" s="2">
        <f t="shared" si="63"/>
        <v>87.820999999999998</v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51.004334500382235</v>
      </c>
      <c r="CW144" s="2">
        <f t="shared" si="64"/>
        <v>58.173484069675474</v>
      </c>
      <c r="CX144" s="2">
        <f t="shared" si="64"/>
        <v>65.060799168163982</v>
      </c>
      <c r="CY144" s="2">
        <f t="shared" si="64"/>
        <v>71.796171504882537</v>
      </c>
      <c r="CZ144" s="2">
        <f t="shared" si="64"/>
        <v>77.906276951062836</v>
      </c>
      <c r="DA144" s="2">
        <f t="shared" si="64"/>
        <v>83.05187392439332</v>
      </c>
      <c r="DB144" s="2">
        <f t="shared" si="64"/>
        <v>89.127869461977397</v>
      </c>
      <c r="DC144" s="2">
        <f t="shared" si="64"/>
        <v>90.622112080167938</v>
      </c>
      <c r="DD144" s="2">
        <f t="shared" si="64"/>
        <v>91.942402100574256</v>
      </c>
      <c r="DE144" s="2">
        <f t="shared" si="64"/>
        <v>92.8494435464048</v>
      </c>
      <c r="DF144" s="2">
        <f t="shared" si="64"/>
        <v>92.811220147149214</v>
      </c>
      <c r="DG144" s="2">
        <f t="shared" si="64"/>
        <v>90.401026061103863</v>
      </c>
      <c r="DH144" s="2">
        <f t="shared" si="64"/>
        <v>84.755640376372114</v>
      </c>
      <c r="DI144" s="2">
        <f t="shared" si="64"/>
        <v>80.326331100947399</v>
      </c>
      <c r="DJ144" s="2">
        <f t="shared" si="64"/>
        <v>76.442385051622779</v>
      </c>
      <c r="DL144" s="2">
        <f t="shared" si="65"/>
        <v>44.867991732641144</v>
      </c>
      <c r="DM144" s="2">
        <f t="shared" si="65"/>
        <v>54.447658912599209</v>
      </c>
      <c r="DN144" s="2">
        <f t="shared" si="65"/>
        <v>63.153312385170786</v>
      </c>
      <c r="DO144" s="2">
        <f t="shared" si="65"/>
        <v>70.836182674376687</v>
      </c>
      <c r="DP144" s="2">
        <f t="shared" si="65"/>
        <v>77.009813715858627</v>
      </c>
      <c r="DQ144" s="2">
        <f t="shared" si="65"/>
        <v>82.293348177441146</v>
      </c>
      <c r="DR144" s="2">
        <f t="shared" si="65"/>
        <v>87.381747833093314</v>
      </c>
      <c r="DS144" s="2">
        <f t="shared" si="65"/>
        <v>89.653936257710768</v>
      </c>
      <c r="DT144" s="2">
        <f t="shared" si="65"/>
        <v>89.830945669337098</v>
      </c>
      <c r="DU144" s="2">
        <f t="shared" si="65"/>
        <v>89.857374263837926</v>
      </c>
      <c r="DV144" s="2">
        <f t="shared" si="65"/>
        <v>89.808949355849805</v>
      </c>
      <c r="DW144" s="2">
        <f t="shared" si="65"/>
        <v>88.153176089125395</v>
      </c>
      <c r="DX144" s="2">
        <f t="shared" si="65"/>
        <v>82.061941907588107</v>
      </c>
      <c r="DY144" s="2">
        <f t="shared" si="65"/>
        <v>77.151255726999835</v>
      </c>
      <c r="DZ144" s="2">
        <f t="shared" si="65"/>
        <v>74.741287151258661</v>
      </c>
      <c r="EB144" s="2">
        <f t="shared" si="66"/>
        <v>0.93282901444823485</v>
      </c>
      <c r="EC144" s="2">
        <f t="shared" si="66"/>
        <v>0.9259861731971355</v>
      </c>
      <c r="ED144" s="2">
        <f t="shared" si="66"/>
        <v>0.91417549999874514</v>
      </c>
      <c r="EE144" s="2">
        <f t="shared" si="66"/>
        <v>0.92685869878461846</v>
      </c>
      <c r="EF144" s="2">
        <f t="shared" si="66"/>
        <v>0.91894639808320389</v>
      </c>
      <c r="EG144" s="2">
        <f t="shared" si="66"/>
        <v>0.91645556687512675</v>
      </c>
      <c r="EH144" s="2">
        <f t="shared" si="66"/>
        <v>0.91264346823702902</v>
      </c>
      <c r="EI144" s="2">
        <f t="shared" si="66"/>
        <v>0.92361356003632356</v>
      </c>
      <c r="EJ144" s="2">
        <f t="shared" si="66"/>
        <v>0.93294015885871329</v>
      </c>
      <c r="EK144" s="2">
        <f t="shared" si="66"/>
        <v>0.92775307344297397</v>
      </c>
      <c r="EL144" s="2">
        <f t="shared" si="66"/>
        <v>0.91907528120377713</v>
      </c>
      <c r="EM144" s="2">
        <f t="shared" si="66"/>
        <v>0.90504771433469033</v>
      </c>
      <c r="EN144" s="2">
        <f t="shared" si="66"/>
        <v>0.88231449865910805</v>
      </c>
      <c r="EO144" s="2">
        <f t="shared" si="66"/>
        <v>0.88035541377195725</v>
      </c>
      <c r="EP144" s="2">
        <f t="shared" si="66"/>
        <v>0.87793475906661134</v>
      </c>
    </row>
    <row r="145" spans="2:146" x14ac:dyDescent="0.25">
      <c r="B145" s="2">
        <v>123</v>
      </c>
      <c r="C145" s="49">
        <v>43.862099999999998</v>
      </c>
      <c r="D145" s="49">
        <v>54.754399999999997</v>
      </c>
      <c r="E145" s="49">
        <v>63.0351</v>
      </c>
      <c r="F145" s="49">
        <v>70.105000000000004</v>
      </c>
      <c r="G145" s="49">
        <v>77.525999999999996</v>
      </c>
      <c r="H145" s="49">
        <v>82.807000000000002</v>
      </c>
      <c r="I145" s="49">
        <v>88.054000000000002</v>
      </c>
      <c r="J145" s="49">
        <v>89.768000000000001</v>
      </c>
      <c r="K145" s="49">
        <v>89.445999999999998</v>
      </c>
      <c r="L145" s="49">
        <v>88.643000000000001</v>
      </c>
      <c r="M145" s="49">
        <v>87.820999999999998</v>
      </c>
      <c r="N145" s="49">
        <v>87.643000000000001</v>
      </c>
      <c r="O145" s="49">
        <v>83.606999999999999</v>
      </c>
      <c r="P145" s="49">
        <v>77.393000000000001</v>
      </c>
      <c r="Q145" s="49">
        <v>73.929000000000002</v>
      </c>
      <c r="T145" s="4">
        <f t="shared" si="59"/>
        <v>45.254919354413325</v>
      </c>
      <c r="U145" s="4">
        <f t="shared" si="59"/>
        <v>54.734768942244166</v>
      </c>
      <c r="V145" s="4">
        <f t="shared" si="59"/>
        <v>63.670541014765568</v>
      </c>
      <c r="W145" s="4">
        <f t="shared" si="59"/>
        <v>70.88779098165935</v>
      </c>
      <c r="X145" s="4">
        <f t="shared" si="59"/>
        <v>77.587107260735209</v>
      </c>
      <c r="Y145" s="4">
        <f t="shared" si="59"/>
        <v>82.795919905878151</v>
      </c>
      <c r="Z145" s="4">
        <f t="shared" si="59"/>
        <v>88.666258383974451</v>
      </c>
      <c r="AA145" s="4">
        <f t="shared" si="59"/>
        <v>89.78289620877004</v>
      </c>
      <c r="AB145" s="4">
        <f t="shared" si="59"/>
        <v>90.020808262588545</v>
      </c>
      <c r="AC145" s="4">
        <f t="shared" si="59"/>
        <v>90.052753868905626</v>
      </c>
      <c r="AD145" s="4">
        <f t="shared" si="59"/>
        <v>90.296804534662897</v>
      </c>
      <c r="AE145" s="4">
        <f t="shared" si="59"/>
        <v>89.254131513297096</v>
      </c>
      <c r="AF145" s="4">
        <f t="shared" si="59"/>
        <v>83.245578822622704</v>
      </c>
      <c r="AG145" s="4">
        <f t="shared" si="59"/>
        <v>77.369697393562944</v>
      </c>
      <c r="AH145" s="4">
        <f t="shared" si="59"/>
        <v>74.812580121122309</v>
      </c>
      <c r="AJ145" s="4">
        <f t="shared" si="60"/>
        <v>-1.3928193544133265</v>
      </c>
      <c r="AK145" s="4">
        <f t="shared" si="60"/>
        <v>1.9631057755830739E-2</v>
      </c>
      <c r="AL145" s="4">
        <f t="shared" si="60"/>
        <v>-0.63544101476556847</v>
      </c>
      <c r="AM145" s="4">
        <f t="shared" si="60"/>
        <v>-0.78279098165934613</v>
      </c>
      <c r="AN145" s="4">
        <f t="shared" si="60"/>
        <v>-6.1107260735212776E-2</v>
      </c>
      <c r="AO145" s="4">
        <f t="shared" si="60"/>
        <v>1.1080094121851403E-2</v>
      </c>
      <c r="AP145" s="4">
        <f t="shared" si="60"/>
        <v>-0.61225838397444932</v>
      </c>
      <c r="AQ145" s="4">
        <f t="shared" si="60"/>
        <v>-1.4896208770039721E-2</v>
      </c>
      <c r="AR145" s="4">
        <f t="shared" si="60"/>
        <v>-0.57480826258854734</v>
      </c>
      <c r="AS145" s="4">
        <f t="shared" si="60"/>
        <v>-1.409753868905625</v>
      </c>
      <c r="AT145" s="4">
        <f t="shared" si="60"/>
        <v>-2.475804534662899</v>
      </c>
      <c r="AU145" s="4">
        <f t="shared" si="60"/>
        <v>-1.6111315132970958</v>
      </c>
      <c r="AV145" s="4">
        <f t="shared" si="60"/>
        <v>0.36142117737729507</v>
      </c>
      <c r="AW145" s="4">
        <f t="shared" si="60"/>
        <v>2.3302606437056284E-2</v>
      </c>
      <c r="AX145" s="4">
        <f t="shared" si="60"/>
        <v>-0.8835801211223071</v>
      </c>
      <c r="AZ145" s="2">
        <f t="shared" si="61"/>
        <v>45.254919354413325</v>
      </c>
      <c r="BA145" s="2">
        <f t="shared" si="61"/>
        <v>54.673308091031537</v>
      </c>
      <c r="BB145" s="2">
        <f t="shared" si="61"/>
        <v>63.232098385082288</v>
      </c>
      <c r="BC145" s="2">
        <f t="shared" si="61"/>
        <v>70.82213363965262</v>
      </c>
      <c r="BD145" s="2">
        <f t="shared" si="61"/>
        <v>77.004316815851269</v>
      </c>
      <c r="BE145" s="2">
        <f t="shared" si="61"/>
        <v>82.285058100503292</v>
      </c>
      <c r="BF145" s="2">
        <f t="shared" si="61"/>
        <v>87.430555817377325</v>
      </c>
      <c r="BG145" s="2">
        <f t="shared" si="61"/>
        <v>89.627245902123065</v>
      </c>
      <c r="BH145" s="2">
        <f t="shared" si="61"/>
        <v>89.85087856118399</v>
      </c>
      <c r="BI145" s="2">
        <f t="shared" si="61"/>
        <v>89.933653148365366</v>
      </c>
      <c r="BJ145" s="2">
        <f t="shared" si="61"/>
        <v>89.912436438251802</v>
      </c>
      <c r="BK145" s="2">
        <f t="shared" si="61"/>
        <v>88.236093602908952</v>
      </c>
      <c r="BL145" s="2">
        <f t="shared" si="61"/>
        <v>82.234697415475011</v>
      </c>
      <c r="BM145" s="2">
        <f t="shared" si="61"/>
        <v>77.369697393562944</v>
      </c>
      <c r="BN145" s="2">
        <f t="shared" si="61"/>
        <v>74.812580121122309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43.862099999999998</v>
      </c>
      <c r="CG145" s="2">
        <f t="shared" si="63"/>
        <v>54.754399999999997</v>
      </c>
      <c r="CH145" s="2">
        <f t="shared" si="63"/>
        <v>63.0351</v>
      </c>
      <c r="CI145" s="2">
        <f t="shared" si="63"/>
        <v>70.105000000000004</v>
      </c>
      <c r="CJ145" s="2">
        <f t="shared" si="63"/>
        <v>77.525999999999996</v>
      </c>
      <c r="CK145" s="2">
        <f t="shared" si="63"/>
        <v>82.807000000000002</v>
      </c>
      <c r="CL145" s="2">
        <f t="shared" si="63"/>
        <v>88.054000000000002</v>
      </c>
      <c r="CM145" s="2">
        <f t="shared" si="63"/>
        <v>89.768000000000001</v>
      </c>
      <c r="CN145" s="2">
        <f t="shared" si="63"/>
        <v>89.445999999999998</v>
      </c>
      <c r="CO145" s="2">
        <f t="shared" si="63"/>
        <v>88.643000000000001</v>
      </c>
      <c r="CP145" s="2">
        <f t="shared" si="63"/>
        <v>87.820999999999998</v>
      </c>
      <c r="CQ145" s="2">
        <f t="shared" si="63"/>
        <v>87.643000000000001</v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51.030754496560021</v>
      </c>
      <c r="CW145" s="2">
        <f t="shared" si="64"/>
        <v>58.166211449686088</v>
      </c>
      <c r="CX145" s="2">
        <f t="shared" si="64"/>
        <v>65.035135783589553</v>
      </c>
      <c r="CY145" s="2">
        <f t="shared" si="64"/>
        <v>71.755171710335503</v>
      </c>
      <c r="CZ145" s="2">
        <f t="shared" si="64"/>
        <v>77.855345395380027</v>
      </c>
      <c r="DA145" s="2">
        <f t="shared" si="64"/>
        <v>82.996642681040328</v>
      </c>
      <c r="DB145" s="2">
        <f t="shared" si="64"/>
        <v>89.096193077400159</v>
      </c>
      <c r="DC145" s="2">
        <f t="shared" si="64"/>
        <v>90.570019217313074</v>
      </c>
      <c r="DD145" s="2">
        <f t="shared" si="64"/>
        <v>91.890836549271711</v>
      </c>
      <c r="DE145" s="2">
        <f t="shared" si="64"/>
        <v>92.797802870995696</v>
      </c>
      <c r="DF145" s="2">
        <f t="shared" si="64"/>
        <v>92.765098134335446</v>
      </c>
      <c r="DG145" s="2">
        <f t="shared" si="64"/>
        <v>90.339594204774741</v>
      </c>
      <c r="DH145" s="2">
        <f t="shared" si="64"/>
        <v>84.668530682427601</v>
      </c>
      <c r="DI145" s="2">
        <f t="shared" si="64"/>
        <v>80.224528867571493</v>
      </c>
      <c r="DJ145" s="2">
        <f t="shared" si="64"/>
        <v>76.33147656262129</v>
      </c>
      <c r="DL145" s="2">
        <f t="shared" si="65"/>
        <v>44.875609205061657</v>
      </c>
      <c r="DM145" s="2">
        <f t="shared" si="65"/>
        <v>54.418686675956863</v>
      </c>
      <c r="DN145" s="2">
        <f t="shared" si="65"/>
        <v>63.077720019416283</v>
      </c>
      <c r="DO145" s="2">
        <f t="shared" si="65"/>
        <v>70.754983253151124</v>
      </c>
      <c r="DP145" s="2">
        <f t="shared" si="65"/>
        <v>76.935858488430526</v>
      </c>
      <c r="DQ145" s="2">
        <f t="shared" si="65"/>
        <v>82.225897492096465</v>
      </c>
      <c r="DR145" s="2">
        <f t="shared" si="65"/>
        <v>87.285152384260769</v>
      </c>
      <c r="DS145" s="2">
        <f t="shared" si="65"/>
        <v>89.556135480923018</v>
      </c>
      <c r="DT145" s="2">
        <f t="shared" si="65"/>
        <v>89.717148219008223</v>
      </c>
      <c r="DU145" s="2">
        <f t="shared" si="65"/>
        <v>89.730238281073625</v>
      </c>
      <c r="DV145" s="2">
        <f t="shared" si="65"/>
        <v>89.683360020089054</v>
      </c>
      <c r="DW145" s="2">
        <f t="shared" si="65"/>
        <v>88.034824742268057</v>
      </c>
      <c r="DX145" s="2">
        <f t="shared" si="65"/>
        <v>81.93863016607618</v>
      </c>
      <c r="DY145" s="2">
        <f t="shared" si="65"/>
        <v>77.015850417158816</v>
      </c>
      <c r="DZ145" s="2">
        <f t="shared" si="65"/>
        <v>74.619979389102411</v>
      </c>
      <c r="EB145" s="2">
        <f t="shared" si="66"/>
        <v>0.93837511035270305</v>
      </c>
      <c r="EC145" s="2">
        <f t="shared" si="66"/>
        <v>0.93205610891231261</v>
      </c>
      <c r="ED145" s="2">
        <f t="shared" si="66"/>
        <v>0.92113154063045521</v>
      </c>
      <c r="EE145" s="2">
        <f t="shared" si="66"/>
        <v>0.93286226608680289</v>
      </c>
      <c r="EF145" s="2">
        <f t="shared" si="66"/>
        <v>0.92554725151240558</v>
      </c>
      <c r="EG145" s="2">
        <f t="shared" si="66"/>
        <v>0.92324232540731166</v>
      </c>
      <c r="EH145" s="2">
        <f t="shared" si="66"/>
        <v>0.91971277417047181</v>
      </c>
      <c r="EI145" s="2">
        <f t="shared" si="66"/>
        <v>0.92986333773018603</v>
      </c>
      <c r="EJ145" s="2">
        <f t="shared" si="66"/>
        <v>0.93847768315544711</v>
      </c>
      <c r="EK145" s="2">
        <f t="shared" si="66"/>
        <v>0.93368848109668934</v>
      </c>
      <c r="EL145" s="2">
        <f t="shared" si="66"/>
        <v>0.92566648765390946</v>
      </c>
      <c r="EM145" s="2">
        <f t="shared" si="66"/>
        <v>0.91267288814994763</v>
      </c>
      <c r="EN145" s="2">
        <f t="shared" si="66"/>
        <v>0.89154650595306939</v>
      </c>
      <c r="EO145" s="2">
        <f t="shared" si="66"/>
        <v>0.88972189582953798</v>
      </c>
      <c r="EP145" s="2">
        <f t="shared" si="66"/>
        <v>0.88746652054125041</v>
      </c>
    </row>
    <row r="146" spans="2:146" x14ac:dyDescent="0.25">
      <c r="B146" s="2">
        <v>124</v>
      </c>
      <c r="C146" s="49">
        <v>44.586199999999998</v>
      </c>
      <c r="D146" s="49">
        <v>54.596499999999999</v>
      </c>
      <c r="E146" s="49">
        <v>63.087699999999998</v>
      </c>
      <c r="F146" s="49">
        <v>72.192999999999998</v>
      </c>
      <c r="G146" s="49">
        <v>76.069999999999993</v>
      </c>
      <c r="H146" s="49">
        <v>80.912000000000006</v>
      </c>
      <c r="I146" s="49">
        <v>86</v>
      </c>
      <c r="J146" s="49">
        <v>88.179000000000002</v>
      </c>
      <c r="K146" s="49">
        <v>88.320999999999998</v>
      </c>
      <c r="L146" s="49">
        <v>90.625</v>
      </c>
      <c r="M146" s="49">
        <v>87.856999999999999</v>
      </c>
      <c r="N146" s="49">
        <v>88.161000000000001</v>
      </c>
      <c r="O146" s="49">
        <v>82.268000000000001</v>
      </c>
      <c r="P146" s="49">
        <v>76.554000000000002</v>
      </c>
      <c r="Q146" s="49">
        <v>75.286000000000001</v>
      </c>
      <c r="T146" s="4">
        <f t="shared" si="59"/>
        <v>45.232110153935736</v>
      </c>
      <c r="U146" s="4">
        <f t="shared" si="59"/>
        <v>54.661790347335248</v>
      </c>
      <c r="V146" s="4">
        <f t="shared" si="59"/>
        <v>63.36812335412899</v>
      </c>
      <c r="W146" s="4">
        <f t="shared" si="59"/>
        <v>70.763853869834065</v>
      </c>
      <c r="X146" s="4">
        <f t="shared" si="59"/>
        <v>77.19600592131502</v>
      </c>
      <c r="Y146" s="4">
        <f t="shared" si="59"/>
        <v>82.433435731577021</v>
      </c>
      <c r="Z146" s="4">
        <f t="shared" si="59"/>
        <v>87.932882738206629</v>
      </c>
      <c r="AA146" s="4">
        <f t="shared" si="59"/>
        <v>89.60798601648527</v>
      </c>
      <c r="AB146" s="4">
        <f t="shared" si="59"/>
        <v>90.047771378998718</v>
      </c>
      <c r="AC146" s="4">
        <f t="shared" si="59"/>
        <v>89.873388853839586</v>
      </c>
      <c r="AD146" s="4">
        <f t="shared" si="59"/>
        <v>89.959002529284703</v>
      </c>
      <c r="AE146" s="4">
        <f t="shared" si="59"/>
        <v>88.64093699052296</v>
      </c>
      <c r="AF146" s="4">
        <f t="shared" si="59"/>
        <v>82.616027539743172</v>
      </c>
      <c r="AG146" s="4">
        <f t="shared" si="59"/>
        <v>77.209732172731208</v>
      </c>
      <c r="AH146" s="4">
        <f t="shared" si="59"/>
        <v>74.677160223095527</v>
      </c>
      <c r="AJ146" s="4">
        <f t="shared" si="60"/>
        <v>-0.6459101539357377</v>
      </c>
      <c r="AK146" s="4">
        <f t="shared" si="60"/>
        <v>-6.5290347335249521E-2</v>
      </c>
      <c r="AL146" s="4">
        <f t="shared" si="60"/>
        <v>-0.28042335412899178</v>
      </c>
      <c r="AM146" s="4">
        <f t="shared" si="60"/>
        <v>1.4291461301659325</v>
      </c>
      <c r="AN146" s="4">
        <f t="shared" si="60"/>
        <v>-1.1260059213150271</v>
      </c>
      <c r="AO146" s="4">
        <f t="shared" si="60"/>
        <v>-1.5214357315770144</v>
      </c>
      <c r="AP146" s="4">
        <f t="shared" si="60"/>
        <v>-1.9328827382066294</v>
      </c>
      <c r="AQ146" s="4">
        <f t="shared" si="60"/>
        <v>-1.4289860164852684</v>
      </c>
      <c r="AR146" s="4">
        <f t="shared" si="60"/>
        <v>-1.7267713789987198</v>
      </c>
      <c r="AS146" s="4">
        <f t="shared" si="60"/>
        <v>0.75161114616041402</v>
      </c>
      <c r="AT146" s="4">
        <f t="shared" si="60"/>
        <v>-2.1020025292847038</v>
      </c>
      <c r="AU146" s="4">
        <f t="shared" si="60"/>
        <v>-0.47993699052295824</v>
      </c>
      <c r="AV146" s="4">
        <f t="shared" si="60"/>
        <v>-0.34802753974317113</v>
      </c>
      <c r="AW146" s="4">
        <f t="shared" si="60"/>
        <v>-0.65573217273120576</v>
      </c>
      <c r="AX146" s="4">
        <f t="shared" si="60"/>
        <v>0.60883977690447466</v>
      </c>
      <c r="AZ146" s="2">
        <f t="shared" si="61"/>
        <v>45.232110153935736</v>
      </c>
      <c r="BA146" s="2">
        <f t="shared" si="61"/>
        <v>54.624681267087304</v>
      </c>
      <c r="BB146" s="2">
        <f t="shared" si="61"/>
        <v>63.147522711814766</v>
      </c>
      <c r="BC146" s="2">
        <f t="shared" si="61"/>
        <v>70.737865705938475</v>
      </c>
      <c r="BD146" s="2">
        <f t="shared" si="61"/>
        <v>76.926323362751532</v>
      </c>
      <c r="BE146" s="2">
        <f t="shared" si="61"/>
        <v>82.213630029479063</v>
      </c>
      <c r="BF146" s="2">
        <f t="shared" si="61"/>
        <v>87.326897291871106</v>
      </c>
      <c r="BG146" s="2">
        <f t="shared" si="61"/>
        <v>89.526532772308613</v>
      </c>
      <c r="BH146" s="2">
        <f t="shared" si="61"/>
        <v>89.729488884235664</v>
      </c>
      <c r="BI146" s="2">
        <f t="shared" si="61"/>
        <v>89.794300159767459</v>
      </c>
      <c r="BJ146" s="2">
        <f t="shared" si="61"/>
        <v>89.773489102158749</v>
      </c>
      <c r="BK146" s="2">
        <f t="shared" si="61"/>
        <v>88.106022497272193</v>
      </c>
      <c r="BL146" s="2">
        <f t="shared" si="61"/>
        <v>82.091551757955273</v>
      </c>
      <c r="BM146" s="2">
        <f t="shared" si="61"/>
        <v>77.209732172731208</v>
      </c>
      <c r="BN146" s="2">
        <f t="shared" si="61"/>
        <v>74.677160223095527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44.586199999999998</v>
      </c>
      <c r="CG146" s="2">
        <f t="shared" si="63"/>
        <v>54.596499999999999</v>
      </c>
      <c r="CH146" s="2">
        <f t="shared" si="63"/>
        <v>63.087699999999998</v>
      </c>
      <c r="CI146" s="2">
        <f t="shared" si="63"/>
        <v>72.192999999999998</v>
      </c>
      <c r="CJ146" s="2">
        <f t="shared" si="63"/>
        <v>76.069999999999993</v>
      </c>
      <c r="CK146" s="2">
        <f t="shared" si="63"/>
        <v>80.912000000000006</v>
      </c>
      <c r="CL146" s="2">
        <f t="shared" si="63"/>
        <v>86</v>
      </c>
      <c r="CM146" s="2">
        <f t="shared" si="63"/>
        <v>88.179000000000002</v>
      </c>
      <c r="CN146" s="2">
        <f t="shared" si="63"/>
        <v>88.320999999999998</v>
      </c>
      <c r="CO146" s="2">
        <f t="shared" si="63"/>
        <v>90.625</v>
      </c>
      <c r="CP146" s="2">
        <f t="shared" si="63"/>
        <v>87.856999999999999</v>
      </c>
      <c r="CQ146" s="2">
        <f t="shared" si="63"/>
        <v>88.161000000000001</v>
      </c>
      <c r="CR146" s="2">
        <f t="shared" si="63"/>
        <v>82.268000000000001</v>
      </c>
      <c r="CS146" s="2">
        <f t="shared" si="63"/>
        <v>76.554000000000002</v>
      </c>
      <c r="CT146" s="2" t="str">
        <f t="shared" si="63"/>
        <v/>
      </c>
      <c r="CV146" s="2">
        <f t="shared" si="64"/>
        <v>51.057174492737808</v>
      </c>
      <c r="CW146" s="2">
        <f t="shared" si="64"/>
        <v>58.158938829696702</v>
      </c>
      <c r="CX146" s="2">
        <f t="shared" si="64"/>
        <v>65.009472399015124</v>
      </c>
      <c r="CY146" s="2">
        <f t="shared" si="64"/>
        <v>71.714171915788469</v>
      </c>
      <c r="CZ146" s="2">
        <f t="shared" si="64"/>
        <v>77.804413839697219</v>
      </c>
      <c r="DA146" s="2">
        <f t="shared" si="64"/>
        <v>82.941411437687336</v>
      </c>
      <c r="DB146" s="2">
        <f t="shared" si="64"/>
        <v>89.064516692822906</v>
      </c>
      <c r="DC146" s="2">
        <f t="shared" si="64"/>
        <v>90.517926354458211</v>
      </c>
      <c r="DD146" s="2">
        <f t="shared" si="64"/>
        <v>91.839270997969152</v>
      </c>
      <c r="DE146" s="2">
        <f t="shared" si="64"/>
        <v>92.746162195586578</v>
      </c>
      <c r="DF146" s="2">
        <f t="shared" si="64"/>
        <v>92.718976121521678</v>
      </c>
      <c r="DG146" s="2">
        <f t="shared" si="64"/>
        <v>90.278162348445619</v>
      </c>
      <c r="DH146" s="2">
        <f t="shared" si="64"/>
        <v>84.581420988483075</v>
      </c>
      <c r="DI146" s="2">
        <f t="shared" si="64"/>
        <v>80.122726634195601</v>
      </c>
      <c r="DJ146" s="2">
        <f t="shared" si="64"/>
        <v>76.220568073619802</v>
      </c>
      <c r="DL146" s="2">
        <f t="shared" si="65"/>
        <v>44.883226677482163</v>
      </c>
      <c r="DM146" s="2">
        <f t="shared" si="65"/>
        <v>54.389714439314524</v>
      </c>
      <c r="DN146" s="2">
        <f t="shared" si="65"/>
        <v>63.002127653661773</v>
      </c>
      <c r="DO146" s="2">
        <f t="shared" si="65"/>
        <v>70.673783831925562</v>
      </c>
      <c r="DP146" s="2">
        <f t="shared" si="65"/>
        <v>76.861903261002425</v>
      </c>
      <c r="DQ146" s="2">
        <f t="shared" si="65"/>
        <v>82.158446806751769</v>
      </c>
      <c r="DR146" s="2">
        <f t="shared" si="65"/>
        <v>87.188556935428238</v>
      </c>
      <c r="DS146" s="2">
        <f t="shared" si="65"/>
        <v>89.458334704135268</v>
      </c>
      <c r="DT146" s="2">
        <f t="shared" si="65"/>
        <v>89.603350768679348</v>
      </c>
      <c r="DU146" s="2">
        <f t="shared" si="65"/>
        <v>89.603102298309338</v>
      </c>
      <c r="DV146" s="2">
        <f t="shared" si="65"/>
        <v>89.55777068432829</v>
      </c>
      <c r="DW146" s="2">
        <f t="shared" si="65"/>
        <v>87.916473395410719</v>
      </c>
      <c r="DX146" s="2">
        <f t="shared" si="65"/>
        <v>81.815318424564254</v>
      </c>
      <c r="DY146" s="2">
        <f t="shared" si="65"/>
        <v>76.880445107317769</v>
      </c>
      <c r="DZ146" s="2">
        <f t="shared" si="65"/>
        <v>74.498671626946177</v>
      </c>
      <c r="EB146" s="2">
        <f t="shared" si="66"/>
        <v>0.94349102277938079</v>
      </c>
      <c r="EC146" s="2">
        <f t="shared" si="66"/>
        <v>0.93766175652148998</v>
      </c>
      <c r="ED146" s="2">
        <f t="shared" si="66"/>
        <v>0.92756846650802938</v>
      </c>
      <c r="EE146" s="2">
        <f t="shared" si="66"/>
        <v>0.93840579779136113</v>
      </c>
      <c r="EF146" s="2">
        <f t="shared" si="66"/>
        <v>0.93165052657730363</v>
      </c>
      <c r="EG146" s="2">
        <f t="shared" si="66"/>
        <v>0.92952015896127282</v>
      </c>
      <c r="EH146" s="2">
        <f t="shared" si="66"/>
        <v>0.92625622383552841</v>
      </c>
      <c r="EI146" s="2">
        <f t="shared" si="66"/>
        <v>0.9356374050771662</v>
      </c>
      <c r="EJ146" s="2">
        <f t="shared" si="66"/>
        <v>0.94358559223001093</v>
      </c>
      <c r="EK146" s="2">
        <f t="shared" si="66"/>
        <v>0.9391682412340453</v>
      </c>
      <c r="EL146" s="2">
        <f t="shared" si="66"/>
        <v>0.93176070897120367</v>
      </c>
      <c r="EM146" s="2">
        <f t="shared" si="66"/>
        <v>0.91974002265713639</v>
      </c>
      <c r="EN146" s="2">
        <f t="shared" si="66"/>
        <v>0.90013626501265132</v>
      </c>
      <c r="EO146" s="2">
        <f t="shared" si="66"/>
        <v>0.89843970590347566</v>
      </c>
      <c r="EP146" s="2">
        <f t="shared" si="66"/>
        <v>0.89634185232558117</v>
      </c>
    </row>
    <row r="147" spans="2:146" x14ac:dyDescent="0.25">
      <c r="B147" s="2">
        <v>125</v>
      </c>
      <c r="C147" s="49">
        <v>44.241399999999999</v>
      </c>
      <c r="D147" s="49">
        <v>55.350900000000003</v>
      </c>
      <c r="E147" s="49">
        <v>63.526299999999999</v>
      </c>
      <c r="F147" s="49">
        <v>71.298000000000002</v>
      </c>
      <c r="G147" s="49">
        <v>77.438999999999993</v>
      </c>
      <c r="H147" s="49">
        <v>80.596000000000004</v>
      </c>
      <c r="I147" s="49">
        <v>86.143000000000001</v>
      </c>
      <c r="J147" s="49">
        <v>89.375</v>
      </c>
      <c r="K147" s="49">
        <v>89.588999999999999</v>
      </c>
      <c r="L147" s="49">
        <v>88.268000000000001</v>
      </c>
      <c r="M147" s="49">
        <v>88.929000000000002</v>
      </c>
      <c r="N147" s="49">
        <v>87.606999999999999</v>
      </c>
      <c r="O147" s="49">
        <v>81</v>
      </c>
      <c r="P147" s="49">
        <v>77.018000000000001</v>
      </c>
      <c r="Q147" s="49">
        <v>73.445999999999998</v>
      </c>
      <c r="T147" s="4">
        <f t="shared" si="59"/>
        <v>45.211593506729074</v>
      </c>
      <c r="U147" s="4">
        <f t="shared" si="59"/>
        <v>54.599020734586034</v>
      </c>
      <c r="V147" s="4">
        <f t="shared" si="59"/>
        <v>63.166966933710199</v>
      </c>
      <c r="W147" s="4">
        <f t="shared" si="59"/>
        <v>70.671793902428817</v>
      </c>
      <c r="X147" s="4">
        <f t="shared" si="59"/>
        <v>76.97884902571505</v>
      </c>
      <c r="Y147" s="4">
        <f t="shared" si="59"/>
        <v>82.241989381709445</v>
      </c>
      <c r="Z147" s="4">
        <f t="shared" si="59"/>
        <v>87.525192601548284</v>
      </c>
      <c r="AA147" s="4">
        <f t="shared" si="59"/>
        <v>89.519479632313491</v>
      </c>
      <c r="AB147" s="4">
        <f t="shared" si="59"/>
        <v>90.219315235271054</v>
      </c>
      <c r="AC147" s="4">
        <f t="shared" si="59"/>
        <v>89.756759392235395</v>
      </c>
      <c r="AD147" s="4">
        <f t="shared" si="59"/>
        <v>89.73259978595469</v>
      </c>
      <c r="AE147" s="4">
        <f t="shared" si="59"/>
        <v>88.239214450005136</v>
      </c>
      <c r="AF147" s="4">
        <f t="shared" si="59"/>
        <v>82.194467584929143</v>
      </c>
      <c r="AG147" s="4">
        <f t="shared" si="59"/>
        <v>77.051201548924823</v>
      </c>
      <c r="AH147" s="4">
        <f t="shared" si="59"/>
        <v>74.542637949734342</v>
      </c>
      <c r="AJ147" s="4">
        <f t="shared" si="60"/>
        <v>-0.97019350672907478</v>
      </c>
      <c r="AK147" s="4">
        <f t="shared" si="60"/>
        <v>0.75187926541396877</v>
      </c>
      <c r="AL147" s="4">
        <f t="shared" si="60"/>
        <v>0.35933306628979977</v>
      </c>
      <c r="AM147" s="4">
        <f t="shared" si="60"/>
        <v>0.62620609757118473</v>
      </c>
      <c r="AN147" s="4">
        <f t="shared" si="60"/>
        <v>0.460150974284943</v>
      </c>
      <c r="AO147" s="4">
        <f t="shared" si="60"/>
        <v>-1.6459893817094411</v>
      </c>
      <c r="AP147" s="4">
        <f t="shared" si="60"/>
        <v>-1.3821926015482831</v>
      </c>
      <c r="AQ147" s="4">
        <f t="shared" si="60"/>
        <v>-0.14447963231349092</v>
      </c>
      <c r="AR147" s="4">
        <f t="shared" si="60"/>
        <v>-0.63031523527105549</v>
      </c>
      <c r="AS147" s="4">
        <f t="shared" si="60"/>
        <v>-1.4887593922353943</v>
      </c>
      <c r="AT147" s="4">
        <f t="shared" si="60"/>
        <v>-0.80359978595468817</v>
      </c>
      <c r="AU147" s="4">
        <f t="shared" si="60"/>
        <v>-0.63221445000513654</v>
      </c>
      <c r="AV147" s="4">
        <f t="shared" si="60"/>
        <v>-1.1944675849291428</v>
      </c>
      <c r="AW147" s="4">
        <f t="shared" si="60"/>
        <v>-3.3201548924822077E-2</v>
      </c>
      <c r="AX147" s="4">
        <f t="shared" si="60"/>
        <v>-1.0966379497343439</v>
      </c>
      <c r="AZ147" s="2">
        <f t="shared" si="61"/>
        <v>45.211593506729074</v>
      </c>
      <c r="BA147" s="2">
        <f t="shared" si="61"/>
        <v>54.577456887622638</v>
      </c>
      <c r="BB147" s="2">
        <f t="shared" si="61"/>
        <v>63.063307055165723</v>
      </c>
      <c r="BC147" s="2">
        <f t="shared" si="61"/>
        <v>70.65361674373726</v>
      </c>
      <c r="BD147" s="2">
        <f t="shared" si="61"/>
        <v>76.848499211383682</v>
      </c>
      <c r="BE147" s="2">
        <f t="shared" si="61"/>
        <v>82.142428218808732</v>
      </c>
      <c r="BF147" s="2">
        <f t="shared" si="61"/>
        <v>87.223348052688252</v>
      </c>
      <c r="BG147" s="2">
        <f t="shared" si="61"/>
        <v>89.425783855236602</v>
      </c>
      <c r="BH147" s="2">
        <f t="shared" si="61"/>
        <v>89.608384372800941</v>
      </c>
      <c r="BI147" s="2">
        <f t="shared" si="61"/>
        <v>89.655490166442831</v>
      </c>
      <c r="BJ147" s="2">
        <f t="shared" si="61"/>
        <v>89.635082815500681</v>
      </c>
      <c r="BK147" s="2">
        <f t="shared" si="61"/>
        <v>87.976418405467641</v>
      </c>
      <c r="BL147" s="2">
        <f t="shared" si="61"/>
        <v>81.949494167790675</v>
      </c>
      <c r="BM147" s="2">
        <f t="shared" si="61"/>
        <v>77.051201548924823</v>
      </c>
      <c r="BN147" s="2">
        <f t="shared" si="61"/>
        <v>74.542637949734342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44.241399999999999</v>
      </c>
      <c r="CG147" s="2">
        <f t="shared" si="63"/>
        <v>55.350900000000003</v>
      </c>
      <c r="CH147" s="2">
        <f t="shared" si="63"/>
        <v>63.526299999999999</v>
      </c>
      <c r="CI147" s="2">
        <f t="shared" si="63"/>
        <v>71.298000000000002</v>
      </c>
      <c r="CJ147" s="2">
        <f t="shared" si="63"/>
        <v>77.438999999999993</v>
      </c>
      <c r="CK147" s="2">
        <f t="shared" si="63"/>
        <v>80.596000000000004</v>
      </c>
      <c r="CL147" s="2">
        <f t="shared" si="63"/>
        <v>86.143000000000001</v>
      </c>
      <c r="CM147" s="2">
        <f t="shared" si="63"/>
        <v>89.375</v>
      </c>
      <c r="CN147" s="2">
        <f t="shared" si="63"/>
        <v>89.588999999999999</v>
      </c>
      <c r="CO147" s="2">
        <f t="shared" si="63"/>
        <v>88.268000000000001</v>
      </c>
      <c r="CP147" s="2">
        <f t="shared" si="63"/>
        <v>88.929000000000002</v>
      </c>
      <c r="CQ147" s="2">
        <f t="shared" si="63"/>
        <v>87.606999999999999</v>
      </c>
      <c r="CR147" s="2">
        <f t="shared" si="63"/>
        <v>81</v>
      </c>
      <c r="CS147" s="2">
        <f t="shared" si="63"/>
        <v>77.018000000000001</v>
      </c>
      <c r="CT147" s="2">
        <f t="shared" si="63"/>
        <v>73.445999999999998</v>
      </c>
      <c r="CV147" s="2">
        <f t="shared" si="64"/>
        <v>51.083594488915594</v>
      </c>
      <c r="CW147" s="2">
        <f t="shared" si="64"/>
        <v>58.151666209707315</v>
      </c>
      <c r="CX147" s="2">
        <f t="shared" si="64"/>
        <v>64.983809014440695</v>
      </c>
      <c r="CY147" s="2">
        <f t="shared" si="64"/>
        <v>71.673172121241421</v>
      </c>
      <c r="CZ147" s="2">
        <f t="shared" si="64"/>
        <v>77.753482284014424</v>
      </c>
      <c r="DA147" s="2">
        <f t="shared" si="64"/>
        <v>82.886180194334344</v>
      </c>
      <c r="DB147" s="2">
        <f t="shared" si="64"/>
        <v>89.032840308245667</v>
      </c>
      <c r="DC147" s="2">
        <f t="shared" si="64"/>
        <v>90.465833491603362</v>
      </c>
      <c r="DD147" s="2">
        <f t="shared" si="64"/>
        <v>91.787705446666607</v>
      </c>
      <c r="DE147" s="2">
        <f t="shared" si="64"/>
        <v>92.694521520177474</v>
      </c>
      <c r="DF147" s="2">
        <f t="shared" si="64"/>
        <v>92.672854108707909</v>
      </c>
      <c r="DG147" s="2">
        <f t="shared" si="64"/>
        <v>90.216730492116483</v>
      </c>
      <c r="DH147" s="2">
        <f t="shared" si="64"/>
        <v>84.494311294538562</v>
      </c>
      <c r="DI147" s="2">
        <f t="shared" si="64"/>
        <v>80.020924400819695</v>
      </c>
      <c r="DJ147" s="2">
        <f t="shared" si="64"/>
        <v>76.109659584618313</v>
      </c>
      <c r="DL147" s="2">
        <f t="shared" si="65"/>
        <v>44.890844149902669</v>
      </c>
      <c r="DM147" s="2">
        <f t="shared" si="65"/>
        <v>54.360742202672178</v>
      </c>
      <c r="DN147" s="2">
        <f t="shared" si="65"/>
        <v>62.926535287907271</v>
      </c>
      <c r="DO147" s="2">
        <f t="shared" si="65"/>
        <v>70.592584410699999</v>
      </c>
      <c r="DP147" s="2">
        <f t="shared" si="65"/>
        <v>76.787948033574338</v>
      </c>
      <c r="DQ147" s="2">
        <f t="shared" si="65"/>
        <v>82.090996121407088</v>
      </c>
      <c r="DR147" s="2">
        <f t="shared" si="65"/>
        <v>87.091961486595707</v>
      </c>
      <c r="DS147" s="2">
        <f t="shared" si="65"/>
        <v>89.360533927347518</v>
      </c>
      <c r="DT147" s="2">
        <f t="shared" si="65"/>
        <v>89.48955331835046</v>
      </c>
      <c r="DU147" s="2">
        <f t="shared" si="65"/>
        <v>89.475966315545037</v>
      </c>
      <c r="DV147" s="2">
        <f t="shared" si="65"/>
        <v>89.432181348567525</v>
      </c>
      <c r="DW147" s="2">
        <f t="shared" si="65"/>
        <v>87.798122048553381</v>
      </c>
      <c r="DX147" s="2">
        <f t="shared" si="65"/>
        <v>81.692006683052341</v>
      </c>
      <c r="DY147" s="2">
        <f t="shared" si="65"/>
        <v>76.745039797476736</v>
      </c>
      <c r="DZ147" s="2">
        <f t="shared" si="65"/>
        <v>74.377363864789928</v>
      </c>
      <c r="EB147" s="2">
        <f t="shared" si="66"/>
        <v>0.94820566965121211</v>
      </c>
      <c r="EC147" s="2">
        <f t="shared" si="66"/>
        <v>0.94283328166212699</v>
      </c>
      <c r="ED147" s="2">
        <f t="shared" si="66"/>
        <v>0.93351795364201884</v>
      </c>
      <c r="EE147" s="2">
        <f t="shared" si="66"/>
        <v>0.94351931597790573</v>
      </c>
      <c r="EF147" s="2">
        <f t="shared" si="66"/>
        <v>0.93728738490451924</v>
      </c>
      <c r="EG147" s="2">
        <f t="shared" si="66"/>
        <v>0.93532051363615598</v>
      </c>
      <c r="EH147" s="2">
        <f t="shared" si="66"/>
        <v>0.93230563153816726</v>
      </c>
      <c r="EI147" s="2">
        <f t="shared" si="66"/>
        <v>0.94096629547392507</v>
      </c>
      <c r="EJ147" s="2">
        <f t="shared" si="66"/>
        <v>0.94829278141062956</v>
      </c>
      <c r="EK147" s="2">
        <f t="shared" si="66"/>
        <v>0.94422222410869072</v>
      </c>
      <c r="EL147" s="2">
        <f t="shared" si="66"/>
        <v>0.93738909110824098</v>
      </c>
      <c r="EM147" s="2">
        <f t="shared" si="66"/>
        <v>0.92628142955972337</v>
      </c>
      <c r="EN147" s="2">
        <f t="shared" si="66"/>
        <v>0.90811581164911881</v>
      </c>
      <c r="EO147" s="2">
        <f t="shared" si="66"/>
        <v>0.9065407398247004</v>
      </c>
      <c r="EP147" s="2">
        <f t="shared" si="66"/>
        <v>0.9045924532095545</v>
      </c>
    </row>
    <row r="148" spans="2:146" x14ac:dyDescent="0.25">
      <c r="B148" s="2">
        <v>126</v>
      </c>
      <c r="C148" s="49">
        <v>45.017200000000003</v>
      </c>
      <c r="D148" s="49">
        <v>54.017499999999998</v>
      </c>
      <c r="E148" s="49">
        <v>63.578899999999997</v>
      </c>
      <c r="F148" s="49">
        <v>70.894999999999996</v>
      </c>
      <c r="G148" s="49">
        <v>75.632000000000005</v>
      </c>
      <c r="H148" s="49">
        <v>81.210999999999999</v>
      </c>
      <c r="I148" s="49">
        <v>86.411000000000001</v>
      </c>
      <c r="J148" s="49">
        <v>87.875</v>
      </c>
      <c r="K148" s="49">
        <v>91.606999999999999</v>
      </c>
      <c r="L148" s="49">
        <v>90.893000000000001</v>
      </c>
      <c r="M148" s="49">
        <v>89.606999999999999</v>
      </c>
      <c r="N148" s="49">
        <v>86.731999999999999</v>
      </c>
      <c r="O148" s="49">
        <v>81.231999999999999</v>
      </c>
      <c r="P148" s="49">
        <v>76.75</v>
      </c>
      <c r="Q148" s="49">
        <v>73.179000000000002</v>
      </c>
      <c r="T148" s="4">
        <f t="shared" si="59"/>
        <v>45.193220001153108</v>
      </c>
      <c r="U148" s="4">
        <f t="shared" si="59"/>
        <v>54.543612075282795</v>
      </c>
      <c r="V148" s="4">
        <f t="shared" si="59"/>
        <v>63.024987723684973</v>
      </c>
      <c r="W148" s="4">
        <f t="shared" si="59"/>
        <v>70.602592303756936</v>
      </c>
      <c r="X148" s="4">
        <f t="shared" si="59"/>
        <v>76.864762542204573</v>
      </c>
      <c r="Y148" s="4">
        <f t="shared" si="59"/>
        <v>82.144384899941826</v>
      </c>
      <c r="Z148" s="4">
        <f t="shared" si="59"/>
        <v>87.320209197801915</v>
      </c>
      <c r="AA148" s="4">
        <f t="shared" si="59"/>
        <v>89.513822063653151</v>
      </c>
      <c r="AB148" s="4">
        <f t="shared" si="59"/>
        <v>90.600208043765875</v>
      </c>
      <c r="AC148" s="4">
        <f t="shared" si="59"/>
        <v>89.702536835904098</v>
      </c>
      <c r="AD148" s="4">
        <f t="shared" si="59"/>
        <v>89.576670114632648</v>
      </c>
      <c r="AE148" s="4">
        <f t="shared" si="59"/>
        <v>87.972125713181939</v>
      </c>
      <c r="AF148" s="4">
        <f t="shared" si="59"/>
        <v>81.911509154906454</v>
      </c>
      <c r="AG148" s="4">
        <f t="shared" si="59"/>
        <v>76.894060459683971</v>
      </c>
      <c r="AH148" s="4">
        <f t="shared" si="59"/>
        <v>74.408976469051552</v>
      </c>
      <c r="AJ148" s="4">
        <f t="shared" si="60"/>
        <v>-0.17602000115310545</v>
      </c>
      <c r="AK148" s="4">
        <f t="shared" si="60"/>
        <v>-0.52611207528279635</v>
      </c>
      <c r="AL148" s="4">
        <f t="shared" si="60"/>
        <v>0.5539122763150246</v>
      </c>
      <c r="AM148" s="4">
        <f t="shared" si="60"/>
        <v>0.2924076962430604</v>
      </c>
      <c r="AN148" s="4">
        <f t="shared" si="60"/>
        <v>-1.2327625422045685</v>
      </c>
      <c r="AO148" s="4">
        <f t="shared" si="60"/>
        <v>-0.93338489994182794</v>
      </c>
      <c r="AP148" s="4">
        <f t="shared" si="60"/>
        <v>-0.90920919780191412</v>
      </c>
      <c r="AQ148" s="4">
        <f t="shared" si="60"/>
        <v>-1.6388220636531514</v>
      </c>
      <c r="AR148" s="4">
        <f t="shared" si="60"/>
        <v>1.0067919562341245</v>
      </c>
      <c r="AS148" s="4">
        <f t="shared" si="60"/>
        <v>1.1904631640959025</v>
      </c>
      <c r="AT148" s="4">
        <f t="shared" si="60"/>
        <v>3.0329885367351039E-2</v>
      </c>
      <c r="AU148" s="4">
        <f t="shared" si="60"/>
        <v>-1.2401257131819392</v>
      </c>
      <c r="AV148" s="4">
        <f t="shared" si="60"/>
        <v>-0.67950915490645514</v>
      </c>
      <c r="AW148" s="4">
        <f t="shared" si="60"/>
        <v>-0.14406045968397052</v>
      </c>
      <c r="AX148" s="4">
        <f t="shared" si="60"/>
        <v>-1.2299764690515502</v>
      </c>
      <c r="AZ148" s="2">
        <f t="shared" si="61"/>
        <v>45.193220001153108</v>
      </c>
      <c r="BA148" s="2">
        <f t="shared" si="61"/>
        <v>54.531552369224343</v>
      </c>
      <c r="BB148" s="2">
        <f t="shared" si="61"/>
        <v>62.979459350196997</v>
      </c>
      <c r="BC148" s="2">
        <f t="shared" si="61"/>
        <v>70.569406208923198</v>
      </c>
      <c r="BD148" s="2">
        <f t="shared" si="61"/>
        <v>76.770846687431856</v>
      </c>
      <c r="BE148" s="2">
        <f t="shared" si="61"/>
        <v>82.071445475237596</v>
      </c>
      <c r="BF148" s="2">
        <f t="shared" si="61"/>
        <v>87.119942003861084</v>
      </c>
      <c r="BG148" s="2">
        <f t="shared" si="61"/>
        <v>89.325026248401244</v>
      </c>
      <c r="BH148" s="2">
        <f t="shared" si="61"/>
        <v>89.487574519735972</v>
      </c>
      <c r="BI148" s="2">
        <f t="shared" si="61"/>
        <v>89.51722492585796</v>
      </c>
      <c r="BJ148" s="2">
        <f t="shared" si="61"/>
        <v>89.497228310208513</v>
      </c>
      <c r="BK148" s="2">
        <f t="shared" si="61"/>
        <v>87.847292349007432</v>
      </c>
      <c r="BL148" s="2">
        <f t="shared" si="61"/>
        <v>81.808498796840098</v>
      </c>
      <c r="BM148" s="2">
        <f t="shared" si="61"/>
        <v>76.894060459683971</v>
      </c>
      <c r="BN148" s="2">
        <f t="shared" si="61"/>
        <v>74.408976469051552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45.017200000000003</v>
      </c>
      <c r="CG148" s="2">
        <f t="shared" si="63"/>
        <v>54.017499999999998</v>
      </c>
      <c r="CH148" s="2">
        <f t="shared" si="63"/>
        <v>63.578899999999997</v>
      </c>
      <c r="CI148" s="2">
        <f t="shared" si="63"/>
        <v>70.894999999999996</v>
      </c>
      <c r="CJ148" s="2">
        <f t="shared" si="63"/>
        <v>75.632000000000005</v>
      </c>
      <c r="CK148" s="2">
        <f t="shared" si="63"/>
        <v>81.210999999999999</v>
      </c>
      <c r="CL148" s="2">
        <f t="shared" si="63"/>
        <v>86.411000000000001</v>
      </c>
      <c r="CM148" s="2">
        <f t="shared" si="63"/>
        <v>87.875</v>
      </c>
      <c r="CN148" s="2">
        <f t="shared" si="63"/>
        <v>91.606999999999999</v>
      </c>
      <c r="CO148" s="2">
        <f t="shared" si="63"/>
        <v>90.893000000000001</v>
      </c>
      <c r="CP148" s="2">
        <f t="shared" si="63"/>
        <v>89.606999999999999</v>
      </c>
      <c r="CQ148" s="2">
        <f t="shared" si="63"/>
        <v>86.731999999999999</v>
      </c>
      <c r="CR148" s="2">
        <f t="shared" si="63"/>
        <v>81.231999999999999</v>
      </c>
      <c r="CS148" s="2">
        <f t="shared" si="63"/>
        <v>76.75</v>
      </c>
      <c r="CT148" s="2">
        <f t="shared" si="63"/>
        <v>73.179000000000002</v>
      </c>
      <c r="CV148" s="2">
        <f t="shared" si="64"/>
        <v>51.110014485093387</v>
      </c>
      <c r="CW148" s="2">
        <f t="shared" si="64"/>
        <v>58.144393589717929</v>
      </c>
      <c r="CX148" s="2">
        <f t="shared" si="64"/>
        <v>64.958145629866252</v>
      </c>
      <c r="CY148" s="2">
        <f t="shared" si="64"/>
        <v>71.632172326694388</v>
      </c>
      <c r="CZ148" s="2">
        <f t="shared" si="64"/>
        <v>77.702550728331616</v>
      </c>
      <c r="DA148" s="2">
        <f t="shared" si="64"/>
        <v>82.830948950981352</v>
      </c>
      <c r="DB148" s="2">
        <f t="shared" si="64"/>
        <v>89.001163923668429</v>
      </c>
      <c r="DC148" s="2">
        <f t="shared" si="64"/>
        <v>90.413740628748499</v>
      </c>
      <c r="DD148" s="2">
        <f t="shared" si="64"/>
        <v>91.736139895364062</v>
      </c>
      <c r="DE148" s="2">
        <f t="shared" si="64"/>
        <v>92.642880844768356</v>
      </c>
      <c r="DF148" s="2">
        <f t="shared" si="64"/>
        <v>92.626732095894141</v>
      </c>
      <c r="DG148" s="2">
        <f t="shared" si="64"/>
        <v>90.155298635787361</v>
      </c>
      <c r="DH148" s="2">
        <f t="shared" si="64"/>
        <v>84.407201600594036</v>
      </c>
      <c r="DI148" s="2">
        <f t="shared" si="64"/>
        <v>79.919122167443788</v>
      </c>
      <c r="DJ148" s="2">
        <f t="shared" si="64"/>
        <v>75.998751095616825</v>
      </c>
      <c r="DL148" s="2">
        <f t="shared" si="65"/>
        <v>44.898461622323175</v>
      </c>
      <c r="DM148" s="2">
        <f t="shared" si="65"/>
        <v>54.331769966029839</v>
      </c>
      <c r="DN148" s="2">
        <f t="shared" si="65"/>
        <v>62.850942922152768</v>
      </c>
      <c r="DO148" s="2">
        <f t="shared" si="65"/>
        <v>70.511384989474436</v>
      </c>
      <c r="DP148" s="2">
        <f t="shared" si="65"/>
        <v>76.713992806146237</v>
      </c>
      <c r="DQ148" s="2">
        <f t="shared" si="65"/>
        <v>82.023545436062406</v>
      </c>
      <c r="DR148" s="2">
        <f t="shared" si="65"/>
        <v>86.995366037763162</v>
      </c>
      <c r="DS148" s="2">
        <f t="shared" si="65"/>
        <v>89.262733150559754</v>
      </c>
      <c r="DT148" s="2">
        <f t="shared" si="65"/>
        <v>89.375755868021585</v>
      </c>
      <c r="DU148" s="2">
        <f t="shared" si="65"/>
        <v>89.34883033278075</v>
      </c>
      <c r="DV148" s="2">
        <f t="shared" si="65"/>
        <v>89.30659201280676</v>
      </c>
      <c r="DW148" s="2">
        <f t="shared" si="65"/>
        <v>87.679770701696057</v>
      </c>
      <c r="DX148" s="2">
        <f t="shared" si="65"/>
        <v>81.568694941540414</v>
      </c>
      <c r="DY148" s="2">
        <f t="shared" si="65"/>
        <v>76.609634487635702</v>
      </c>
      <c r="DZ148" s="2">
        <f t="shared" si="65"/>
        <v>74.256056102633693</v>
      </c>
      <c r="EB148" s="2">
        <f t="shared" si="66"/>
        <v>0.95254674872098266</v>
      </c>
      <c r="EC148" s="2">
        <f t="shared" si="66"/>
        <v>0.94759975730275559</v>
      </c>
      <c r="ED148" s="2">
        <f t="shared" si="66"/>
        <v>0.93901088510668851</v>
      </c>
      <c r="EE148" s="2">
        <f t="shared" si="66"/>
        <v>0.94823173181749698</v>
      </c>
      <c r="EF148" s="2">
        <f t="shared" si="66"/>
        <v>0.94248806265198493</v>
      </c>
      <c r="EG148" s="2">
        <f t="shared" si="66"/>
        <v>0.94067397739777192</v>
      </c>
      <c r="EH148" s="2">
        <f t="shared" si="66"/>
        <v>0.93789206431349936</v>
      </c>
      <c r="EI148" s="2">
        <f t="shared" si="66"/>
        <v>0.94587950206934623</v>
      </c>
      <c r="EJ148" s="2">
        <f t="shared" si="66"/>
        <v>0.95262692408561933</v>
      </c>
      <c r="EK148" s="2">
        <f t="shared" si="66"/>
        <v>0.9488791709585499</v>
      </c>
      <c r="EL148" s="2">
        <f t="shared" si="66"/>
        <v>0.94258185117765281</v>
      </c>
      <c r="EM148" s="2">
        <f t="shared" si="66"/>
        <v>0.93232892062966433</v>
      </c>
      <c r="EN148" s="2">
        <f t="shared" si="66"/>
        <v>0.91551759988484804</v>
      </c>
      <c r="EO148" s="2">
        <f t="shared" si="66"/>
        <v>0.91405740115498435</v>
      </c>
      <c r="EP148" s="2">
        <f t="shared" si="66"/>
        <v>0.9122506422330996</v>
      </c>
    </row>
    <row r="149" spans="2:146" x14ac:dyDescent="0.25">
      <c r="B149" s="2">
        <v>127</v>
      </c>
      <c r="C149" s="49">
        <v>44.172400000000003</v>
      </c>
      <c r="D149" s="49">
        <v>53.526299999999999</v>
      </c>
      <c r="E149" s="49">
        <v>62.175400000000003</v>
      </c>
      <c r="F149" s="49">
        <v>69.491</v>
      </c>
      <c r="G149" s="49">
        <v>75.947000000000003</v>
      </c>
      <c r="H149" s="49">
        <v>80.614000000000004</v>
      </c>
      <c r="I149" s="49">
        <v>86.338999999999999</v>
      </c>
      <c r="J149" s="49">
        <v>90</v>
      </c>
      <c r="K149" s="49">
        <v>89.375</v>
      </c>
      <c r="L149" s="49">
        <v>90.286000000000001</v>
      </c>
      <c r="M149" s="49">
        <v>88.518000000000001</v>
      </c>
      <c r="N149" s="49">
        <v>87.070999999999998</v>
      </c>
      <c r="O149" s="49">
        <v>81.036000000000001</v>
      </c>
      <c r="P149" s="49">
        <v>74.963999999999999</v>
      </c>
      <c r="Q149" s="49">
        <v>73.143000000000001</v>
      </c>
      <c r="T149" s="4">
        <f t="shared" si="59"/>
        <v>45.176846217982735</v>
      </c>
      <c r="U149" s="4">
        <f t="shared" si="59"/>
        <v>54.493378235668082</v>
      </c>
      <c r="V149" s="4">
        <f t="shared" si="59"/>
        <v>62.914822760465256</v>
      </c>
      <c r="W149" s="4">
        <f t="shared" si="59"/>
        <v>70.566073484508081</v>
      </c>
      <c r="X149" s="4">
        <f t="shared" si="59"/>
        <v>76.827304237268052</v>
      </c>
      <c r="Y149" s="4">
        <f t="shared" si="59"/>
        <v>82.113559308748677</v>
      </c>
      <c r="Z149" s="4">
        <f t="shared" si="59"/>
        <v>87.259833646755254</v>
      </c>
      <c r="AA149" s="4">
        <f t="shared" si="59"/>
        <v>89.632130015599344</v>
      </c>
      <c r="AB149" s="4">
        <f t="shared" si="59"/>
        <v>91.266354965356257</v>
      </c>
      <c r="AC149" s="4">
        <f t="shared" si="59"/>
        <v>89.732733995159634</v>
      </c>
      <c r="AD149" s="4">
        <f t="shared" si="59"/>
        <v>89.476828846483599</v>
      </c>
      <c r="AE149" s="4">
        <f t="shared" si="59"/>
        <v>87.785774548070549</v>
      </c>
      <c r="AF149" s="4">
        <f t="shared" si="59"/>
        <v>81.707530382416607</v>
      </c>
      <c r="AG149" s="4">
        <f t="shared" si="59"/>
        <v>76.738259175343444</v>
      </c>
      <c r="AH149" s="4">
        <f t="shared" si="59"/>
        <v>74.27613727189707</v>
      </c>
      <c r="AJ149" s="4">
        <f t="shared" si="60"/>
        <v>-1.004446217982732</v>
      </c>
      <c r="AK149" s="4">
        <f t="shared" si="60"/>
        <v>-0.96707823566808315</v>
      </c>
      <c r="AL149" s="4">
        <f t="shared" si="60"/>
        <v>-0.73942276046525279</v>
      </c>
      <c r="AM149" s="4">
        <f t="shared" si="60"/>
        <v>-1.0750734845080814</v>
      </c>
      <c r="AN149" s="4">
        <f t="shared" si="60"/>
        <v>-0.88030423726804941</v>
      </c>
      <c r="AO149" s="4">
        <f t="shared" si="60"/>
        <v>-1.4995593087486725</v>
      </c>
      <c r="AP149" s="4">
        <f t="shared" si="60"/>
        <v>-0.92083364675525559</v>
      </c>
      <c r="AQ149" s="4">
        <f t="shared" si="60"/>
        <v>0.36786998440065588</v>
      </c>
      <c r="AR149" s="4">
        <f t="shared" si="60"/>
        <v>-1.8913549653562569</v>
      </c>
      <c r="AS149" s="4">
        <f t="shared" si="60"/>
        <v>0.55326600484036703</v>
      </c>
      <c r="AT149" s="4">
        <f t="shared" si="60"/>
        <v>-0.95882884648359834</v>
      </c>
      <c r="AU149" s="4">
        <f t="shared" si="60"/>
        <v>-0.71477454807055096</v>
      </c>
      <c r="AV149" s="4">
        <f t="shared" si="60"/>
        <v>-0.67153038241660568</v>
      </c>
      <c r="AW149" s="4">
        <f t="shared" si="60"/>
        <v>-1.7742591753434453</v>
      </c>
      <c r="AX149" s="4">
        <f t="shared" si="60"/>
        <v>-1.1331372718970698</v>
      </c>
      <c r="AZ149" s="2">
        <f t="shared" si="61"/>
        <v>45.176846217982735</v>
      </c>
      <c r="BA149" s="2">
        <f t="shared" si="61"/>
        <v>54.486887235282992</v>
      </c>
      <c r="BB149" s="2">
        <f t="shared" si="61"/>
        <v>62.895983480477369</v>
      </c>
      <c r="BC149" s="2">
        <f t="shared" si="61"/>
        <v>70.485250325714986</v>
      </c>
      <c r="BD149" s="2">
        <f t="shared" si="61"/>
        <v>76.693366427817608</v>
      </c>
      <c r="BE149" s="2">
        <f t="shared" si="61"/>
        <v>82.000673956026134</v>
      </c>
      <c r="BF149" s="2">
        <f t="shared" si="61"/>
        <v>87.016706939601917</v>
      </c>
      <c r="BG149" s="2">
        <f t="shared" si="61"/>
        <v>89.224283056380827</v>
      </c>
      <c r="BH149" s="2">
        <f t="shared" si="61"/>
        <v>89.367065072155214</v>
      </c>
      <c r="BI149" s="2">
        <f t="shared" si="61"/>
        <v>89.379501672827445</v>
      </c>
      <c r="BJ149" s="2">
        <f t="shared" si="61"/>
        <v>89.35993040456826</v>
      </c>
      <c r="BK149" s="2">
        <f t="shared" si="61"/>
        <v>87.7186500012442</v>
      </c>
      <c r="BL149" s="2">
        <f t="shared" si="61"/>
        <v>81.668535049231295</v>
      </c>
      <c r="BM149" s="2">
        <f t="shared" si="61"/>
        <v>76.738259175343444</v>
      </c>
      <c r="BN149" s="2">
        <f t="shared" si="61"/>
        <v>74.27613727189707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44.172400000000003</v>
      </c>
      <c r="CG149" s="2">
        <f t="shared" si="63"/>
        <v>53.526299999999999</v>
      </c>
      <c r="CH149" s="2">
        <f t="shared" si="63"/>
        <v>62.175400000000003</v>
      </c>
      <c r="CI149" s="2">
        <f t="shared" si="63"/>
        <v>69.491</v>
      </c>
      <c r="CJ149" s="2">
        <f t="shared" si="63"/>
        <v>75.947000000000003</v>
      </c>
      <c r="CK149" s="2">
        <f t="shared" si="63"/>
        <v>80.614000000000004</v>
      </c>
      <c r="CL149" s="2">
        <f t="shared" si="63"/>
        <v>86.338999999999999</v>
      </c>
      <c r="CM149" s="2">
        <f t="shared" si="63"/>
        <v>90</v>
      </c>
      <c r="CN149" s="2" t="str">
        <f t="shared" si="63"/>
        <v/>
      </c>
      <c r="CO149" s="2">
        <f t="shared" si="63"/>
        <v>90.286000000000001</v>
      </c>
      <c r="CP149" s="2">
        <f t="shared" si="63"/>
        <v>88.518000000000001</v>
      </c>
      <c r="CQ149" s="2">
        <f t="shared" si="63"/>
        <v>87.070999999999998</v>
      </c>
      <c r="CR149" s="2">
        <f t="shared" si="63"/>
        <v>81.036000000000001</v>
      </c>
      <c r="CS149" s="2">
        <f t="shared" si="63"/>
        <v>74.963999999999999</v>
      </c>
      <c r="CT149" s="2">
        <f t="shared" si="63"/>
        <v>73.143000000000001</v>
      </c>
      <c r="CV149" s="2">
        <f t="shared" si="64"/>
        <v>51.136434481271174</v>
      </c>
      <c r="CW149" s="2">
        <f t="shared" si="64"/>
        <v>58.137120969728542</v>
      </c>
      <c r="CX149" s="2">
        <f t="shared" si="64"/>
        <v>64.932482245291823</v>
      </c>
      <c r="CY149" s="2">
        <f t="shared" si="64"/>
        <v>71.591172532147354</v>
      </c>
      <c r="CZ149" s="2">
        <f t="shared" si="64"/>
        <v>77.651619172648822</v>
      </c>
      <c r="DA149" s="2">
        <f t="shared" si="64"/>
        <v>82.77571770762836</v>
      </c>
      <c r="DB149" s="2">
        <f t="shared" si="64"/>
        <v>88.96948753909119</v>
      </c>
      <c r="DC149" s="2">
        <f t="shared" si="64"/>
        <v>90.361647765893636</v>
      </c>
      <c r="DD149" s="2">
        <f t="shared" si="64"/>
        <v>91.684574344061502</v>
      </c>
      <c r="DE149" s="2">
        <f t="shared" si="64"/>
        <v>92.591240169359253</v>
      </c>
      <c r="DF149" s="2">
        <f t="shared" si="64"/>
        <v>92.580610083080373</v>
      </c>
      <c r="DG149" s="2">
        <f t="shared" si="64"/>
        <v>90.093866779458239</v>
      </c>
      <c r="DH149" s="2">
        <f t="shared" si="64"/>
        <v>84.320091906649523</v>
      </c>
      <c r="DI149" s="2">
        <f t="shared" si="64"/>
        <v>79.817319934067896</v>
      </c>
      <c r="DJ149" s="2">
        <f t="shared" si="64"/>
        <v>75.887842606615322</v>
      </c>
      <c r="DL149" s="2">
        <f t="shared" si="65"/>
        <v>44.906079094743681</v>
      </c>
      <c r="DM149" s="2">
        <f t="shared" si="65"/>
        <v>54.302797729387493</v>
      </c>
      <c r="DN149" s="2">
        <f t="shared" si="65"/>
        <v>62.775350556398259</v>
      </c>
      <c r="DO149" s="2">
        <f t="shared" si="65"/>
        <v>70.430185568248888</v>
      </c>
      <c r="DP149" s="2">
        <f t="shared" si="65"/>
        <v>76.64003757871815</v>
      </c>
      <c r="DQ149" s="2">
        <f t="shared" si="65"/>
        <v>81.956094750717725</v>
      </c>
      <c r="DR149" s="2">
        <f t="shared" si="65"/>
        <v>86.898770588930631</v>
      </c>
      <c r="DS149" s="2">
        <f t="shared" si="65"/>
        <v>89.164932373772004</v>
      </c>
      <c r="DT149" s="2">
        <f t="shared" si="65"/>
        <v>89.261958417692696</v>
      </c>
      <c r="DU149" s="2">
        <f t="shared" si="65"/>
        <v>89.221694350016463</v>
      </c>
      <c r="DV149" s="2">
        <f t="shared" si="65"/>
        <v>89.18100267704601</v>
      </c>
      <c r="DW149" s="2">
        <f t="shared" si="65"/>
        <v>87.561419354838719</v>
      </c>
      <c r="DX149" s="2">
        <f t="shared" si="65"/>
        <v>81.445383200028502</v>
      </c>
      <c r="DY149" s="2">
        <f t="shared" si="65"/>
        <v>76.474229177794669</v>
      </c>
      <c r="DZ149" s="2">
        <f t="shared" si="65"/>
        <v>74.134748340477444</v>
      </c>
      <c r="EB149" s="2">
        <f t="shared" si="66"/>
        <v>0.95654066157693662</v>
      </c>
      <c r="EC149" s="2">
        <f t="shared" si="66"/>
        <v>0.95198904882126467</v>
      </c>
      <c r="ED149" s="2">
        <f t="shared" si="66"/>
        <v>0.94407716288244359</v>
      </c>
      <c r="EE149" s="2">
        <f t="shared" si="66"/>
        <v>0.9525707357805353</v>
      </c>
      <c r="EF149" s="2">
        <f t="shared" si="66"/>
        <v>0.94728171269681993</v>
      </c>
      <c r="EG149" s="2">
        <f t="shared" si="66"/>
        <v>0.94561010653431588</v>
      </c>
      <c r="EH149" s="2">
        <f t="shared" si="66"/>
        <v>0.9430456438471021</v>
      </c>
      <c r="EI149" s="2">
        <f t="shared" si="66"/>
        <v>0.95040534867392856</v>
      </c>
      <c r="EJ149" s="2">
        <f t="shared" si="66"/>
        <v>0.95661439631495282</v>
      </c>
      <c r="EK149" s="2">
        <f t="shared" si="66"/>
        <v>0.95316658942427823</v>
      </c>
      <c r="EL149" s="2">
        <f t="shared" si="66"/>
        <v>0.94736812044689189</v>
      </c>
      <c r="EM149" s="2">
        <f t="shared" si="66"/>
        <v>0.93791355947731148</v>
      </c>
      <c r="EN149" s="2">
        <f t="shared" si="66"/>
        <v>0.92237410048230928</v>
      </c>
      <c r="EO149" s="2">
        <f t="shared" si="66"/>
        <v>0.921022186713497</v>
      </c>
      <c r="EP149" s="2">
        <f t="shared" si="66"/>
        <v>0.91934892826321923</v>
      </c>
    </row>
    <row r="150" spans="2:146" x14ac:dyDescent="0.25">
      <c r="B150" s="2">
        <v>128</v>
      </c>
      <c r="C150" s="49">
        <v>45.069000000000003</v>
      </c>
      <c r="D150" s="49">
        <v>53.386000000000003</v>
      </c>
      <c r="E150" s="49">
        <v>61.771900000000002</v>
      </c>
      <c r="F150" s="49">
        <v>70.158000000000001</v>
      </c>
      <c r="G150" s="49">
        <v>76.367999999999995</v>
      </c>
      <c r="H150" s="49">
        <v>82.07</v>
      </c>
      <c r="I150" s="49">
        <v>86.375</v>
      </c>
      <c r="J150" s="49">
        <v>90.054000000000002</v>
      </c>
      <c r="K150" s="49">
        <v>91.161000000000001</v>
      </c>
      <c r="L150" s="49">
        <v>89.195999999999998</v>
      </c>
      <c r="M150" s="49">
        <v>87.088999999999999</v>
      </c>
      <c r="N150" s="49">
        <v>86.929000000000002</v>
      </c>
      <c r="O150" s="49">
        <v>80.195999999999998</v>
      </c>
      <c r="P150" s="49">
        <v>76.695999999999998</v>
      </c>
      <c r="Q150" s="49">
        <v>72.731999999999999</v>
      </c>
      <c r="T150" s="4">
        <f t="shared" si="59"/>
        <v>45.162335145486637</v>
      </c>
      <c r="U150" s="4">
        <f t="shared" si="59"/>
        <v>54.446745968791319</v>
      </c>
      <c r="V150" s="4">
        <f t="shared" si="59"/>
        <v>62.820762699368245</v>
      </c>
      <c r="W150" s="4">
        <f t="shared" si="59"/>
        <v>70.591500375939077</v>
      </c>
      <c r="X150" s="4">
        <f t="shared" si="59"/>
        <v>76.876421291656968</v>
      </c>
      <c r="Y150" s="4">
        <f t="shared" si="59"/>
        <v>82.160372939275675</v>
      </c>
      <c r="Z150" s="4">
        <f t="shared" si="59"/>
        <v>87.341831724578213</v>
      </c>
      <c r="AA150" s="4">
        <f t="shared" si="59"/>
        <v>89.955101395810075</v>
      </c>
      <c r="AB150" s="4">
        <f t="shared" si="59"/>
        <v>92.280375909202291</v>
      </c>
      <c r="AC150" s="4">
        <f t="shared" si="59"/>
        <v>89.885890208611372</v>
      </c>
      <c r="AD150" s="4">
        <f t="shared" si="59"/>
        <v>89.440588044074929</v>
      </c>
      <c r="AE150" s="4">
        <f t="shared" si="59"/>
        <v>87.650316266455349</v>
      </c>
      <c r="AF150" s="4">
        <f t="shared" si="59"/>
        <v>81.542858729080564</v>
      </c>
      <c r="AG150" s="4">
        <f t="shared" si="59"/>
        <v>76.58374447109243</v>
      </c>
      <c r="AH150" s="4">
        <f t="shared" si="59"/>
        <v>74.144080809216291</v>
      </c>
      <c r="AJ150" s="4">
        <f t="shared" si="60"/>
        <v>-9.3335145486634019E-2</v>
      </c>
      <c r="AK150" s="4">
        <f t="shared" si="60"/>
        <v>-1.0607459687913163</v>
      </c>
      <c r="AL150" s="4">
        <f t="shared" si="60"/>
        <v>-1.0488626993682431</v>
      </c>
      <c r="AM150" s="4">
        <f t="shared" si="60"/>
        <v>-0.43350037593907587</v>
      </c>
      <c r="AN150" s="4">
        <f t="shared" si="60"/>
        <v>-0.50842129165697258</v>
      </c>
      <c r="AO150" s="4">
        <f t="shared" si="60"/>
        <v>-9.0372939275681574E-2</v>
      </c>
      <c r="AP150" s="4">
        <f t="shared" si="60"/>
        <v>-0.96683172457821343</v>
      </c>
      <c r="AQ150" s="4">
        <f t="shared" si="60"/>
        <v>9.8898604189926687E-2</v>
      </c>
      <c r="AR150" s="4">
        <f t="shared" si="60"/>
        <v>-1.1193759092022901</v>
      </c>
      <c r="AS150" s="4">
        <f t="shared" si="60"/>
        <v>-0.68989020861137362</v>
      </c>
      <c r="AT150" s="4">
        <f t="shared" si="60"/>
        <v>-2.3515880440749299</v>
      </c>
      <c r="AU150" s="4">
        <f t="shared" si="60"/>
        <v>-0.72131626645534652</v>
      </c>
      <c r="AV150" s="4">
        <f t="shared" si="60"/>
        <v>-1.3468587290805658</v>
      </c>
      <c r="AW150" s="4">
        <f t="shared" si="60"/>
        <v>0.11225552890756774</v>
      </c>
      <c r="AX150" s="4">
        <f t="shared" si="60"/>
        <v>-1.4120808092162918</v>
      </c>
      <c r="AZ150" s="2">
        <f t="shared" si="61"/>
        <v>45.162335145486637</v>
      </c>
      <c r="BA150" s="2">
        <f t="shared" si="61"/>
        <v>54.443383556394409</v>
      </c>
      <c r="BB150" s="2">
        <f t="shared" si="61"/>
        <v>62.812879841339807</v>
      </c>
      <c r="BC150" s="2">
        <f t="shared" si="61"/>
        <v>70.401162423099791</v>
      </c>
      <c r="BD150" s="2">
        <f t="shared" si="61"/>
        <v>76.616057626991207</v>
      </c>
      <c r="BE150" s="2">
        <f t="shared" si="61"/>
        <v>81.930105341232888</v>
      </c>
      <c r="BF150" s="2">
        <f t="shared" si="61"/>
        <v>86.913665177964504</v>
      </c>
      <c r="BG150" s="2">
        <f t="shared" si="61"/>
        <v>89.123573772985182</v>
      </c>
      <c r="BH150" s="2">
        <f t="shared" si="61"/>
        <v>89.24685855042398</v>
      </c>
      <c r="BI150" s="2">
        <f t="shared" si="61"/>
        <v>89.242313830911016</v>
      </c>
      <c r="BJ150" s="2">
        <f t="shared" si="61"/>
        <v>89.223188841065934</v>
      </c>
      <c r="BK150" s="2">
        <f t="shared" si="61"/>
        <v>87.590492412699192</v>
      </c>
      <c r="BL150" s="2">
        <f t="shared" si="61"/>
        <v>81.529568566304121</v>
      </c>
      <c r="BM150" s="2">
        <f t="shared" si="61"/>
        <v>76.58374447109243</v>
      </c>
      <c r="BN150" s="2">
        <f t="shared" si="61"/>
        <v>74.144080809216291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45.069000000000003</v>
      </c>
      <c r="CG150" s="2">
        <f t="shared" si="63"/>
        <v>53.386000000000003</v>
      </c>
      <c r="CH150" s="2">
        <f t="shared" si="63"/>
        <v>61.771900000000002</v>
      </c>
      <c r="CI150" s="2">
        <f t="shared" si="63"/>
        <v>70.158000000000001</v>
      </c>
      <c r="CJ150" s="2">
        <f t="shared" si="63"/>
        <v>76.367999999999995</v>
      </c>
      <c r="CK150" s="2">
        <f t="shared" si="63"/>
        <v>82.07</v>
      </c>
      <c r="CL150" s="2">
        <f t="shared" si="63"/>
        <v>86.375</v>
      </c>
      <c r="CM150" s="2">
        <f t="shared" si="63"/>
        <v>90.054000000000002</v>
      </c>
      <c r="CN150" s="2" t="str">
        <f t="shared" si="63"/>
        <v/>
      </c>
      <c r="CO150" s="2">
        <f t="shared" si="63"/>
        <v>89.195999999999998</v>
      </c>
      <c r="CP150" s="2">
        <f t="shared" si="63"/>
        <v>87.088999999999999</v>
      </c>
      <c r="CQ150" s="2">
        <f t="shared" si="63"/>
        <v>86.929000000000002</v>
      </c>
      <c r="CR150" s="2">
        <f t="shared" si="63"/>
        <v>80.195999999999998</v>
      </c>
      <c r="CS150" s="2">
        <f t="shared" si="63"/>
        <v>76.695999999999998</v>
      </c>
      <c r="CT150" s="2">
        <f t="shared" si="63"/>
        <v>72.731999999999999</v>
      </c>
      <c r="CV150" s="2">
        <f t="shared" si="64"/>
        <v>51.16285447744896</v>
      </c>
      <c r="CW150" s="2">
        <f t="shared" si="64"/>
        <v>58.129848349739156</v>
      </c>
      <c r="CX150" s="2">
        <f t="shared" si="64"/>
        <v>64.906818860717394</v>
      </c>
      <c r="CY150" s="2">
        <f t="shared" si="64"/>
        <v>71.55017273760032</v>
      </c>
      <c r="CZ150" s="2">
        <f t="shared" si="64"/>
        <v>77.600687616966013</v>
      </c>
      <c r="DA150" s="2">
        <f t="shared" si="64"/>
        <v>82.720486464275368</v>
      </c>
      <c r="DB150" s="2">
        <f t="shared" si="64"/>
        <v>88.937811154513938</v>
      </c>
      <c r="DC150" s="2">
        <f t="shared" si="64"/>
        <v>90.309554903038787</v>
      </c>
      <c r="DD150" s="2">
        <f t="shared" si="64"/>
        <v>91.633008792758957</v>
      </c>
      <c r="DE150" s="2">
        <f t="shared" si="64"/>
        <v>92.539599493950135</v>
      </c>
      <c r="DF150" s="2">
        <f t="shared" si="64"/>
        <v>92.534488070266605</v>
      </c>
      <c r="DG150" s="2">
        <f t="shared" si="64"/>
        <v>90.032434923129117</v>
      </c>
      <c r="DH150" s="2">
        <f t="shared" si="64"/>
        <v>84.232982212704997</v>
      </c>
      <c r="DI150" s="2">
        <f t="shared" si="64"/>
        <v>79.71551770069199</v>
      </c>
      <c r="DJ150" s="2">
        <f t="shared" si="64"/>
        <v>75.776934117613848</v>
      </c>
      <c r="DL150" s="2">
        <f t="shared" si="65"/>
        <v>44.913696567164187</v>
      </c>
      <c r="DM150" s="2">
        <f t="shared" si="65"/>
        <v>54.273825492745154</v>
      </c>
      <c r="DN150" s="2">
        <f t="shared" si="65"/>
        <v>62.699758190643756</v>
      </c>
      <c r="DO150" s="2">
        <f t="shared" si="65"/>
        <v>70.348986147023325</v>
      </c>
      <c r="DP150" s="2">
        <f t="shared" si="65"/>
        <v>76.566082351290049</v>
      </c>
      <c r="DQ150" s="2">
        <f t="shared" si="65"/>
        <v>81.888644065373043</v>
      </c>
      <c r="DR150" s="2">
        <f t="shared" si="65"/>
        <v>86.802175140098086</v>
      </c>
      <c r="DS150" s="2">
        <f t="shared" si="65"/>
        <v>89.067131596984254</v>
      </c>
      <c r="DT150" s="2">
        <f t="shared" si="65"/>
        <v>89.148160967363822</v>
      </c>
      <c r="DU150" s="2">
        <f t="shared" si="65"/>
        <v>89.094558367252162</v>
      </c>
      <c r="DV150" s="2">
        <f t="shared" si="65"/>
        <v>89.055413341285245</v>
      </c>
      <c r="DW150" s="2">
        <f t="shared" si="65"/>
        <v>87.443068007981395</v>
      </c>
      <c r="DX150" s="2">
        <f t="shared" si="65"/>
        <v>81.322071458516575</v>
      </c>
      <c r="DY150" s="2">
        <f t="shared" si="65"/>
        <v>76.338823867953636</v>
      </c>
      <c r="DZ150" s="2">
        <f t="shared" si="65"/>
        <v>74.013440578321209</v>
      </c>
      <c r="EB150" s="2">
        <f t="shared" si="66"/>
        <v>0.96021246672079763</v>
      </c>
      <c r="EC150" s="2">
        <f t="shared" si="66"/>
        <v>0.95602773377193151</v>
      </c>
      <c r="ED150" s="2">
        <f t="shared" si="66"/>
        <v>0.94874556362228379</v>
      </c>
      <c r="EE150" s="2">
        <f t="shared" si="66"/>
        <v>0.95656272182375734</v>
      </c>
      <c r="EF150" s="2">
        <f t="shared" si="66"/>
        <v>0.95169628711632359</v>
      </c>
      <c r="EG150" s="2">
        <f t="shared" si="66"/>
        <v>0.95015729432095108</v>
      </c>
      <c r="EH150" s="2">
        <f t="shared" si="66"/>
        <v>0.94779539345008224</v>
      </c>
      <c r="EI150" s="2">
        <f t="shared" si="66"/>
        <v>0.95457089727319211</v>
      </c>
      <c r="EJ150" s="2">
        <f t="shared" si="66"/>
        <v>0.96028023042237343</v>
      </c>
      <c r="EK150" s="2">
        <f t="shared" si="66"/>
        <v>0.95711068221688478</v>
      </c>
      <c r="EL150" s="2">
        <f t="shared" si="66"/>
        <v>0.9517758275258984</v>
      </c>
      <c r="EM150" s="2">
        <f t="shared" si="66"/>
        <v>0.94306546366397259</v>
      </c>
      <c r="EN150" s="2">
        <f t="shared" si="66"/>
        <v>0.92871746154052459</v>
      </c>
      <c r="EO150" s="2">
        <f t="shared" si="66"/>
        <v>0.9274673348337944</v>
      </c>
      <c r="EP150" s="2">
        <f t="shared" si="66"/>
        <v>0.92591964303567731</v>
      </c>
    </row>
    <row r="151" spans="2:146" x14ac:dyDescent="0.25">
      <c r="B151" s="2">
        <v>129</v>
      </c>
      <c r="C151" s="49">
        <v>46.137900000000002</v>
      </c>
      <c r="D151" s="49">
        <v>52.982500000000002</v>
      </c>
      <c r="E151" s="49">
        <v>61.649099999999997</v>
      </c>
      <c r="F151" s="49">
        <v>71.192999999999998</v>
      </c>
      <c r="G151" s="49">
        <v>77.192999999999998</v>
      </c>
      <c r="H151" s="49">
        <v>82.07</v>
      </c>
      <c r="I151" s="49">
        <v>87.320999999999998</v>
      </c>
      <c r="J151" s="49">
        <v>91.570999999999998</v>
      </c>
      <c r="K151" s="49">
        <v>93.463999999999999</v>
      </c>
      <c r="L151" s="49">
        <v>89.786000000000001</v>
      </c>
      <c r="M151" s="49">
        <v>89.231999999999999</v>
      </c>
      <c r="N151" s="49">
        <v>86.25</v>
      </c>
      <c r="O151" s="49">
        <v>80.679000000000002</v>
      </c>
      <c r="P151" s="49">
        <v>74.570999999999998</v>
      </c>
      <c r="Q151" s="49">
        <v>73.179000000000002</v>
      </c>
      <c r="T151" s="4">
        <f t="shared" si="59"/>
        <v>45.149556446286653</v>
      </c>
      <c r="U151" s="4">
        <f t="shared" si="59"/>
        <v>54.402642597604618</v>
      </c>
      <c r="V151" s="4">
        <f t="shared" si="59"/>
        <v>62.735212638962032</v>
      </c>
      <c r="W151" s="4">
        <f t="shared" si="59"/>
        <v>70.731261921038268</v>
      </c>
      <c r="X151" s="4">
        <f t="shared" si="59"/>
        <v>77.052318334950201</v>
      </c>
      <c r="Y151" s="4">
        <f t="shared" si="59"/>
        <v>82.326637092508307</v>
      </c>
      <c r="Z151" s="4">
        <f t="shared" si="59"/>
        <v>87.607432352801339</v>
      </c>
      <c r="AA151" s="4">
        <f t="shared" si="59"/>
        <v>90.594180787539472</v>
      </c>
      <c r="AB151" s="4">
        <f t="shared" si="59"/>
        <v>93.659184877962318</v>
      </c>
      <c r="AC151" s="4">
        <f t="shared" si="59"/>
        <v>90.20932222898125</v>
      </c>
      <c r="AD151" s="4">
        <f t="shared" si="59"/>
        <v>89.492597899411365</v>
      </c>
      <c r="AE151" s="4">
        <f t="shared" si="59"/>
        <v>87.556582425506164</v>
      </c>
      <c r="AF151" s="4">
        <f t="shared" si="59"/>
        <v>81.395641824545436</v>
      </c>
      <c r="AG151" s="4">
        <f t="shared" si="59"/>
        <v>76.430460668651975</v>
      </c>
      <c r="AH151" s="4">
        <f t="shared" si="59"/>
        <v>74.012767045700699</v>
      </c>
      <c r="AJ151" s="4">
        <f t="shared" si="60"/>
        <v>0.98834355371334937</v>
      </c>
      <c r="AK151" s="4">
        <f t="shared" si="60"/>
        <v>-1.4201425976046167</v>
      </c>
      <c r="AL151" s="4">
        <f t="shared" si="60"/>
        <v>-1.0861126389620352</v>
      </c>
      <c r="AM151" s="4">
        <f t="shared" si="60"/>
        <v>0.46173807896173003</v>
      </c>
      <c r="AN151" s="4">
        <f t="shared" si="60"/>
        <v>0.14068166504979729</v>
      </c>
      <c r="AO151" s="4">
        <f t="shared" si="60"/>
        <v>-0.25663709250831346</v>
      </c>
      <c r="AP151" s="4">
        <f t="shared" si="60"/>
        <v>-0.28643235280134149</v>
      </c>
      <c r="AQ151" s="4">
        <f t="shared" si="60"/>
        <v>0.97681921246052639</v>
      </c>
      <c r="AR151" s="4">
        <f t="shared" si="60"/>
        <v>-0.19518487796231909</v>
      </c>
      <c r="AS151" s="4">
        <f t="shared" si="60"/>
        <v>-0.42332222898124883</v>
      </c>
      <c r="AT151" s="4">
        <f t="shared" si="60"/>
        <v>-0.26059789941136557</v>
      </c>
      <c r="AU151" s="4">
        <f t="shared" si="60"/>
        <v>-1.3065824255061642</v>
      </c>
      <c r="AV151" s="4">
        <f t="shared" si="60"/>
        <v>-0.71664182454543379</v>
      </c>
      <c r="AW151" s="4">
        <f t="shared" si="60"/>
        <v>-1.8594606686519768</v>
      </c>
      <c r="AX151" s="4">
        <f t="shared" si="60"/>
        <v>-0.83376704570069649</v>
      </c>
      <c r="AZ151" s="2">
        <f t="shared" si="61"/>
        <v>45.149556446286653</v>
      </c>
      <c r="BA151" s="2">
        <f t="shared" si="61"/>
        <v>54.400966285996496</v>
      </c>
      <c r="BB151" s="2">
        <f t="shared" si="61"/>
        <v>62.730145859271516</v>
      </c>
      <c r="BC151" s="2">
        <f t="shared" si="61"/>
        <v>70.317153253487433</v>
      </c>
      <c r="BD151" s="2">
        <f t="shared" si="61"/>
        <v>76.538918262392997</v>
      </c>
      <c r="BE151" s="2">
        <f t="shared" si="61"/>
        <v>81.85973098447954</v>
      </c>
      <c r="BF151" s="2">
        <f t="shared" si="61"/>
        <v>86.810834166758681</v>
      </c>
      <c r="BG151" s="2">
        <f t="shared" si="61"/>
        <v>89.022914648167685</v>
      </c>
      <c r="BH151" s="2">
        <f t="shared" si="61"/>
        <v>89.126954722312036</v>
      </c>
      <c r="BI151" s="2">
        <f t="shared" si="61"/>
        <v>89.105651656272926</v>
      </c>
      <c r="BJ151" s="2">
        <f t="shared" si="61"/>
        <v>89.08699905556476</v>
      </c>
      <c r="BK151" s="2">
        <f t="shared" si="61"/>
        <v>87.462816684804011</v>
      </c>
      <c r="BL151" s="2">
        <f t="shared" si="61"/>
        <v>81.391562113888824</v>
      </c>
      <c r="BM151" s="2">
        <f t="shared" si="61"/>
        <v>76.430460668651975</v>
      </c>
      <c r="BN151" s="2">
        <f t="shared" si="61"/>
        <v>74.012767045700699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46.137900000000002</v>
      </c>
      <c r="CG151" s="2">
        <f t="shared" si="63"/>
        <v>52.982500000000002</v>
      </c>
      <c r="CH151" s="2">
        <f t="shared" si="63"/>
        <v>61.649099999999997</v>
      </c>
      <c r="CI151" s="2">
        <f t="shared" si="63"/>
        <v>71.192999999999998</v>
      </c>
      <c r="CJ151" s="2">
        <f t="shared" si="63"/>
        <v>77.192999999999998</v>
      </c>
      <c r="CK151" s="2">
        <f t="shared" si="63"/>
        <v>82.07</v>
      </c>
      <c r="CL151" s="2">
        <f t="shared" si="63"/>
        <v>87.320999999999998</v>
      </c>
      <c r="CM151" s="2">
        <f t="shared" si="63"/>
        <v>91.570999999999998</v>
      </c>
      <c r="CN151" s="2" t="str">
        <f t="shared" si="63"/>
        <v/>
      </c>
      <c r="CO151" s="2">
        <f t="shared" si="63"/>
        <v>89.786000000000001</v>
      </c>
      <c r="CP151" s="2">
        <f t="shared" si="63"/>
        <v>89.231999999999999</v>
      </c>
      <c r="CQ151" s="2">
        <f t="shared" si="63"/>
        <v>86.25</v>
      </c>
      <c r="CR151" s="2">
        <f t="shared" si="63"/>
        <v>80.679000000000002</v>
      </c>
      <c r="CS151" s="2">
        <f t="shared" si="63"/>
        <v>74.570999999999998</v>
      </c>
      <c r="CT151" s="2">
        <f t="shared" si="63"/>
        <v>73.179000000000002</v>
      </c>
      <c r="CV151" s="2">
        <f t="shared" si="64"/>
        <v>51.189274473626746</v>
      </c>
      <c r="CW151" s="2">
        <f t="shared" si="64"/>
        <v>58.122575729749776</v>
      </c>
      <c r="CX151" s="2">
        <f t="shared" si="64"/>
        <v>64.881155476142965</v>
      </c>
      <c r="CY151" s="2">
        <f t="shared" si="64"/>
        <v>71.509172943053287</v>
      </c>
      <c r="CZ151" s="2">
        <f t="shared" si="64"/>
        <v>77.549756061283219</v>
      </c>
      <c r="DA151" s="2">
        <f t="shared" si="64"/>
        <v>82.665255220922376</v>
      </c>
      <c r="DB151" s="2">
        <f t="shared" si="64"/>
        <v>88.906134769936699</v>
      </c>
      <c r="DC151" s="2">
        <f t="shared" si="64"/>
        <v>90.257462040183924</v>
      </c>
      <c r="DD151" s="2">
        <f t="shared" si="64"/>
        <v>91.581443241456412</v>
      </c>
      <c r="DE151" s="2">
        <f t="shared" si="64"/>
        <v>92.487958818541031</v>
      </c>
      <c r="DF151" s="2">
        <f t="shared" si="64"/>
        <v>92.488366057452836</v>
      </c>
      <c r="DG151" s="2">
        <f t="shared" si="64"/>
        <v>89.97100306679998</v>
      </c>
      <c r="DH151" s="2">
        <f t="shared" si="64"/>
        <v>84.145872518760484</v>
      </c>
      <c r="DI151" s="2">
        <f t="shared" si="64"/>
        <v>79.613715467316084</v>
      </c>
      <c r="DJ151" s="2">
        <f t="shared" si="64"/>
        <v>75.666025628612346</v>
      </c>
      <c r="DL151" s="2">
        <f t="shared" si="65"/>
        <v>44.921314039584693</v>
      </c>
      <c r="DM151" s="2">
        <f t="shared" si="65"/>
        <v>54.244853256102807</v>
      </c>
      <c r="DN151" s="2">
        <f t="shared" si="65"/>
        <v>62.624165824889253</v>
      </c>
      <c r="DO151" s="2">
        <f t="shared" si="65"/>
        <v>70.267786725797762</v>
      </c>
      <c r="DP151" s="2">
        <f t="shared" si="65"/>
        <v>76.492127123861962</v>
      </c>
      <c r="DQ151" s="2">
        <f t="shared" si="65"/>
        <v>81.821193380028362</v>
      </c>
      <c r="DR151" s="2">
        <f t="shared" si="65"/>
        <v>86.705579691265555</v>
      </c>
      <c r="DS151" s="2">
        <f t="shared" si="65"/>
        <v>88.96933082019649</v>
      </c>
      <c r="DT151" s="2">
        <f t="shared" si="65"/>
        <v>89.034363517034933</v>
      </c>
      <c r="DU151" s="2">
        <f t="shared" si="65"/>
        <v>88.967422384487875</v>
      </c>
      <c r="DV151" s="2">
        <f t="shared" si="65"/>
        <v>88.92982400552448</v>
      </c>
      <c r="DW151" s="2">
        <f t="shared" si="65"/>
        <v>87.324716661124057</v>
      </c>
      <c r="DX151" s="2">
        <f t="shared" si="65"/>
        <v>81.198759717004663</v>
      </c>
      <c r="DY151" s="2">
        <f t="shared" si="65"/>
        <v>76.203418558112588</v>
      </c>
      <c r="DZ151" s="2">
        <f t="shared" si="65"/>
        <v>73.89213281616496</v>
      </c>
      <c r="EB151" s="2">
        <f t="shared" si="66"/>
        <v>0.96358585713745981</v>
      </c>
      <c r="EC151" s="2">
        <f t="shared" si="66"/>
        <v>0.95974105136336141</v>
      </c>
      <c r="ED151" s="2">
        <f t="shared" si="66"/>
        <v>0.95304363299876327</v>
      </c>
      <c r="EE151" s="2">
        <f t="shared" si="66"/>
        <v>0.96023274062215636</v>
      </c>
      <c r="EF151" s="2">
        <f t="shared" si="66"/>
        <v>0.95575845471369847</v>
      </c>
      <c r="EG151" s="2">
        <f t="shared" si="66"/>
        <v>0.95434267658592986</v>
      </c>
      <c r="EH151" s="2">
        <f t="shared" si="66"/>
        <v>0.95216912472980086</v>
      </c>
      <c r="EI151" s="2">
        <f t="shared" si="66"/>
        <v>0.95840188705952367</v>
      </c>
      <c r="EJ151" s="2">
        <f t="shared" si="66"/>
        <v>0.96364809299476006</v>
      </c>
      <c r="EK151" s="2">
        <f t="shared" si="66"/>
        <v>0.96073630414728817</v>
      </c>
      <c r="EL151" s="2">
        <f t="shared" si="66"/>
        <v>0.95583161650285953</v>
      </c>
      <c r="EM151" s="2">
        <f t="shared" si="66"/>
        <v>0.94781365184669863</v>
      </c>
      <c r="EN151" s="2">
        <f t="shared" si="66"/>
        <v>0.93457922724596898</v>
      </c>
      <c r="EO151" s="2">
        <f t="shared" si="66"/>
        <v>0.93342453264797887</v>
      </c>
      <c r="EP151" s="2">
        <f t="shared" si="66"/>
        <v>0.93199463423648943</v>
      </c>
    </row>
    <row r="152" spans="2:146" x14ac:dyDescent="0.25">
      <c r="B152" s="2">
        <v>130</v>
      </c>
      <c r="C152" s="49">
        <v>44.362099999999998</v>
      </c>
      <c r="D152" s="49">
        <v>53.649099999999997</v>
      </c>
      <c r="E152" s="49">
        <v>60.719299999999997</v>
      </c>
      <c r="F152" s="49">
        <v>71.894999999999996</v>
      </c>
      <c r="G152" s="49">
        <v>77.069999999999993</v>
      </c>
      <c r="H152" s="49">
        <v>81.912000000000006</v>
      </c>
      <c r="I152" s="49">
        <v>87.018000000000001</v>
      </c>
      <c r="J152" s="49">
        <v>91.338999999999999</v>
      </c>
      <c r="K152" s="49">
        <v>93.838999999999999</v>
      </c>
      <c r="L152" s="49">
        <v>89.929000000000002</v>
      </c>
      <c r="M152" s="49">
        <v>88.643000000000001</v>
      </c>
      <c r="N152" s="49">
        <v>86.893000000000001</v>
      </c>
      <c r="O152" s="49">
        <v>80.338999999999999</v>
      </c>
      <c r="P152" s="49">
        <v>75.625</v>
      </c>
      <c r="Q152" s="49">
        <v>72.25</v>
      </c>
      <c r="T152" s="4">
        <f t="shared" si="59"/>
        <v>45.138386599024123</v>
      </c>
      <c r="U152" s="4">
        <f t="shared" si="59"/>
        <v>54.360367813843446</v>
      </c>
      <c r="V152" s="4">
        <f t="shared" si="59"/>
        <v>62.656329997952511</v>
      </c>
      <c r="W152" s="4">
        <f t="shared" si="59"/>
        <v>71.061517262990989</v>
      </c>
      <c r="X152" s="4">
        <f t="shared" si="59"/>
        <v>77.418775673480397</v>
      </c>
      <c r="Y152" s="4">
        <f t="shared" si="59"/>
        <v>82.680003181417035</v>
      </c>
      <c r="Z152" s="4">
        <f t="shared" si="59"/>
        <v>88.125897253832974</v>
      </c>
      <c r="AA152" s="4">
        <f t="shared" si="59"/>
        <v>91.667824225216421</v>
      </c>
      <c r="AB152" s="4">
        <f t="shared" si="59"/>
        <v>95.341282727382421</v>
      </c>
      <c r="AC152" s="4">
        <f t="shared" si="59"/>
        <v>90.746534479142611</v>
      </c>
      <c r="AD152" s="4">
        <f t="shared" si="59"/>
        <v>89.668625831400135</v>
      </c>
      <c r="AE152" s="4">
        <f t="shared" si="59"/>
        <v>87.512046810538294</v>
      </c>
      <c r="AF152" s="4">
        <f t="shared" si="59"/>
        <v>81.255610785592722</v>
      </c>
      <c r="AG152" s="4">
        <f t="shared" si="59"/>
        <v>76.278350549453677</v>
      </c>
      <c r="AH152" s="4">
        <f t="shared" si="59"/>
        <v>73.882155933306862</v>
      </c>
      <c r="AJ152" s="4">
        <f t="shared" si="60"/>
        <v>-0.77628659902412522</v>
      </c>
      <c r="AK152" s="4">
        <f t="shared" si="60"/>
        <v>-0.71126781384344895</v>
      </c>
      <c r="AL152" s="4">
        <f t="shared" si="60"/>
        <v>-1.9370299979525143</v>
      </c>
      <c r="AM152" s="4">
        <f t="shared" si="60"/>
        <v>0.83348273700900677</v>
      </c>
      <c r="AN152" s="4">
        <f t="shared" si="60"/>
        <v>-0.34877567348040373</v>
      </c>
      <c r="AO152" s="4">
        <f t="shared" si="60"/>
        <v>-0.76800318141702917</v>
      </c>
      <c r="AP152" s="4">
        <f t="shared" si="60"/>
        <v>-1.1078972538329737</v>
      </c>
      <c r="AQ152" s="4">
        <f t="shared" si="60"/>
        <v>-0.32882422521642241</v>
      </c>
      <c r="AR152" s="4">
        <f t="shared" si="60"/>
        <v>-1.502282727382422</v>
      </c>
      <c r="AS152" s="4">
        <f t="shared" si="60"/>
        <v>-0.81753447914260846</v>
      </c>
      <c r="AT152" s="4">
        <f t="shared" si="60"/>
        <v>-1.0256258314001343</v>
      </c>
      <c r="AU152" s="4">
        <f t="shared" si="60"/>
        <v>-0.61904681053829336</v>
      </c>
      <c r="AV152" s="4">
        <f t="shared" si="60"/>
        <v>-0.91661078559272369</v>
      </c>
      <c r="AW152" s="4">
        <f t="shared" si="60"/>
        <v>-0.65335054945367688</v>
      </c>
      <c r="AX152" s="4">
        <f t="shared" si="60"/>
        <v>-1.632155933306862</v>
      </c>
      <c r="AZ152" s="2">
        <f t="shared" si="61"/>
        <v>45.138386599024123</v>
      </c>
      <c r="BA152" s="2">
        <f t="shared" si="61"/>
        <v>54.359563504789378</v>
      </c>
      <c r="BB152" s="2">
        <f t="shared" si="61"/>
        <v>62.647776465903803</v>
      </c>
      <c r="BC152" s="2">
        <f t="shared" si="61"/>
        <v>70.233231291288988</v>
      </c>
      <c r="BD152" s="2">
        <f t="shared" si="61"/>
        <v>76.461945298838685</v>
      </c>
      <c r="BE152" s="2">
        <f t="shared" si="61"/>
        <v>81.789542043408957</v>
      </c>
      <c r="BF152" s="2">
        <f t="shared" si="61"/>
        <v>86.708227055518705</v>
      </c>
      <c r="BG152" s="2">
        <f t="shared" si="61"/>
        <v>88.922319035976557</v>
      </c>
      <c r="BH152" s="2">
        <f t="shared" si="61"/>
        <v>89.007351032549835</v>
      </c>
      <c r="BI152" s="2">
        <f t="shared" si="61"/>
        <v>88.969502815278162</v>
      </c>
      <c r="BJ152" s="2">
        <f t="shared" si="61"/>
        <v>88.951352876539772</v>
      </c>
      <c r="BK152" s="2">
        <f t="shared" si="61"/>
        <v>87.335616588597276</v>
      </c>
      <c r="BL152" s="2">
        <f t="shared" si="61"/>
        <v>81.254476371237075</v>
      </c>
      <c r="BM152" s="2">
        <f t="shared" si="61"/>
        <v>76.278350549453677</v>
      </c>
      <c r="BN152" s="2">
        <f t="shared" si="61"/>
        <v>73.882155933306862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44.362099999999998</v>
      </c>
      <c r="CG152" s="2">
        <f t="shared" si="63"/>
        <v>53.649099999999997</v>
      </c>
      <c r="CH152" s="2">
        <f t="shared" si="63"/>
        <v>60.719299999999997</v>
      </c>
      <c r="CI152" s="2">
        <f t="shared" si="63"/>
        <v>71.894999999999996</v>
      </c>
      <c r="CJ152" s="2">
        <f t="shared" si="63"/>
        <v>77.069999999999993</v>
      </c>
      <c r="CK152" s="2">
        <f t="shared" si="63"/>
        <v>81.912000000000006</v>
      </c>
      <c r="CL152" s="2">
        <f t="shared" si="63"/>
        <v>87.018000000000001</v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>
        <f t="shared" si="63"/>
        <v>88.643000000000001</v>
      </c>
      <c r="CQ152" s="2">
        <f t="shared" si="63"/>
        <v>86.893000000000001</v>
      </c>
      <c r="CR152" s="2">
        <f t="shared" si="63"/>
        <v>80.338999999999999</v>
      </c>
      <c r="CS152" s="2">
        <f t="shared" si="63"/>
        <v>75.625</v>
      </c>
      <c r="CT152" s="2">
        <f t="shared" si="63"/>
        <v>72.25</v>
      </c>
      <c r="CV152" s="2">
        <f t="shared" si="64"/>
        <v>51.215694469804532</v>
      </c>
      <c r="CW152" s="2">
        <f t="shared" si="64"/>
        <v>58.11530310976039</v>
      </c>
      <c r="CX152" s="2">
        <f t="shared" si="64"/>
        <v>64.855492091568522</v>
      </c>
      <c r="CY152" s="2">
        <f t="shared" si="64"/>
        <v>71.468173148506239</v>
      </c>
      <c r="CZ152" s="2">
        <f t="shared" si="64"/>
        <v>77.49882450560041</v>
      </c>
      <c r="DA152" s="2">
        <f t="shared" si="64"/>
        <v>82.610023977569384</v>
      </c>
      <c r="DB152" s="2">
        <f t="shared" si="64"/>
        <v>88.874458385359461</v>
      </c>
      <c r="DC152" s="2">
        <f t="shared" si="64"/>
        <v>90.205369177329061</v>
      </c>
      <c r="DD152" s="2">
        <f t="shared" si="64"/>
        <v>91.529877690153867</v>
      </c>
      <c r="DE152" s="2">
        <f t="shared" si="64"/>
        <v>92.436318143131913</v>
      </c>
      <c r="DF152" s="2">
        <f t="shared" si="64"/>
        <v>92.442244044639054</v>
      </c>
      <c r="DG152" s="2">
        <f t="shared" si="64"/>
        <v>89.909571210470858</v>
      </c>
      <c r="DH152" s="2">
        <f t="shared" si="64"/>
        <v>84.058762824815958</v>
      </c>
      <c r="DI152" s="2">
        <f t="shared" si="64"/>
        <v>79.511913233940192</v>
      </c>
      <c r="DJ152" s="2">
        <f t="shared" si="64"/>
        <v>75.555117139610857</v>
      </c>
      <c r="DL152" s="2">
        <f t="shared" si="65"/>
        <v>44.9289315120052</v>
      </c>
      <c r="DM152" s="2">
        <f t="shared" si="65"/>
        <v>54.215881019460468</v>
      </c>
      <c r="DN152" s="2">
        <f t="shared" si="65"/>
        <v>62.548573459134744</v>
      </c>
      <c r="DO152" s="2">
        <f t="shared" si="65"/>
        <v>70.1865873045722</v>
      </c>
      <c r="DP152" s="2">
        <f t="shared" si="65"/>
        <v>76.418171896433861</v>
      </c>
      <c r="DQ152" s="2">
        <f t="shared" si="65"/>
        <v>81.75374269468368</v>
      </c>
      <c r="DR152" s="2">
        <f t="shared" si="65"/>
        <v>86.608984242433024</v>
      </c>
      <c r="DS152" s="2">
        <f t="shared" si="65"/>
        <v>88.87153004340874</v>
      </c>
      <c r="DT152" s="2">
        <f t="shared" si="65"/>
        <v>88.920566066706058</v>
      </c>
      <c r="DU152" s="2">
        <f t="shared" si="65"/>
        <v>88.840286401723574</v>
      </c>
      <c r="DV152" s="2">
        <f t="shared" si="65"/>
        <v>88.80423466976373</v>
      </c>
      <c r="DW152" s="2">
        <f t="shared" si="65"/>
        <v>87.206365314266719</v>
      </c>
      <c r="DX152" s="2">
        <f t="shared" si="65"/>
        <v>81.075447975492736</v>
      </c>
      <c r="DY152" s="2">
        <f t="shared" si="65"/>
        <v>76.068013248271555</v>
      </c>
      <c r="DZ152" s="2">
        <f t="shared" si="65"/>
        <v>73.770825054008725</v>
      </c>
      <c r="EB152" s="2">
        <f t="shared" si="66"/>
        <v>0.96668315818094119</v>
      </c>
      <c r="EC152" s="2">
        <f t="shared" si="66"/>
        <v>0.96315287701571617</v>
      </c>
      <c r="ED152" s="2">
        <f t="shared" si="66"/>
        <v>0.95699761345097811</v>
      </c>
      <c r="EE152" s="2">
        <f t="shared" si="66"/>
        <v>0.96360447726731457</v>
      </c>
      <c r="EF152" s="2">
        <f t="shared" si="66"/>
        <v>0.95949354858950764</v>
      </c>
      <c r="EG152" s="2">
        <f t="shared" si="66"/>
        <v>0.95819206907730636</v>
      </c>
      <c r="EH152" s="2">
        <f t="shared" si="66"/>
        <v>0.95619335872998446</v>
      </c>
      <c r="EI152" s="2">
        <f t="shared" si="66"/>
        <v>0.96192270021457416</v>
      </c>
      <c r="EJ152" s="2">
        <f t="shared" si="66"/>
        <v>0.96674028312145222</v>
      </c>
      <c r="EK152" s="2">
        <f t="shared" si="66"/>
        <v>0.96406694299534346</v>
      </c>
      <c r="EL152" s="2">
        <f t="shared" si="66"/>
        <v>0.95956079503476099</v>
      </c>
      <c r="EM152" s="2">
        <f t="shared" si="66"/>
        <v>0.95218593059742318</v>
      </c>
      <c r="EN152" s="2">
        <f t="shared" si="66"/>
        <v>0.93999011006667499</v>
      </c>
      <c r="EO152" s="2">
        <f t="shared" si="66"/>
        <v>0.93892467781950273</v>
      </c>
      <c r="EP152" s="2">
        <f t="shared" si="66"/>
        <v>0.93760501422581755</v>
      </c>
    </row>
    <row r="153" spans="2:146" x14ac:dyDescent="0.25">
      <c r="B153" s="2">
        <v>131</v>
      </c>
      <c r="C153" s="49">
        <v>44.879300000000001</v>
      </c>
      <c r="D153" s="49">
        <v>53.613999999999997</v>
      </c>
      <c r="E153" s="49">
        <v>62.122799999999998</v>
      </c>
      <c r="F153" s="49">
        <v>71.018000000000001</v>
      </c>
      <c r="G153" s="49">
        <v>77.474000000000004</v>
      </c>
      <c r="H153" s="49">
        <v>84.509</v>
      </c>
      <c r="I153" s="49">
        <v>88.268000000000001</v>
      </c>
      <c r="J153" s="49">
        <v>91.981999999999999</v>
      </c>
      <c r="K153" s="49">
        <v>98.036000000000001</v>
      </c>
      <c r="L153" s="49">
        <v>91.731999999999999</v>
      </c>
      <c r="M153" s="49">
        <v>88.5</v>
      </c>
      <c r="N153" s="49">
        <v>86.661000000000001</v>
      </c>
      <c r="O153" s="49">
        <v>79.5</v>
      </c>
      <c r="P153" s="49">
        <v>76.106999999999999</v>
      </c>
      <c r="Q153" s="49">
        <v>73.036000000000001</v>
      </c>
      <c r="T153" s="4">
        <f t="shared" si="59"/>
        <v>45.12870893578534</v>
      </c>
      <c r="U153" s="4">
        <f t="shared" si="59"/>
        <v>54.319477998431509</v>
      </c>
      <c r="V153" s="4">
        <f t="shared" si="59"/>
        <v>62.587567052280441</v>
      </c>
      <c r="W153" s="4">
        <f t="shared" si="59"/>
        <v>71.671718333567398</v>
      </c>
      <c r="X153" s="4">
        <f t="shared" si="59"/>
        <v>78.05064671477227</v>
      </c>
      <c r="Y153" s="4">
        <f t="shared" si="59"/>
        <v>83.304118969103911</v>
      </c>
      <c r="Z153" s="4">
        <f t="shared" si="59"/>
        <v>88.972340777186304</v>
      </c>
      <c r="AA153" s="4">
        <f t="shared" si="59"/>
        <v>93.256576743104688</v>
      </c>
      <c r="AB153" s="4">
        <f t="shared" si="59"/>
        <v>97.168014867368797</v>
      </c>
      <c r="AC153" s="4">
        <f t="shared" si="59"/>
        <v>91.519175380650822</v>
      </c>
      <c r="AD153" s="4">
        <f t="shared" si="59"/>
        <v>90.006026760307904</v>
      </c>
      <c r="AE153" s="4">
        <f t="shared" si="59"/>
        <v>87.53719390883677</v>
      </c>
      <c r="AF153" s="4">
        <f t="shared" si="59"/>
        <v>81.11857735613269</v>
      </c>
      <c r="AG153" s="4">
        <f t="shared" si="59"/>
        <v>76.12735614425101</v>
      </c>
      <c r="AH153" s="4">
        <f t="shared" si="59"/>
        <v>73.752207809567849</v>
      </c>
      <c r="AJ153" s="4">
        <f t="shared" si="60"/>
        <v>-0.24940893578533974</v>
      </c>
      <c r="AK153" s="4">
        <f t="shared" si="60"/>
        <v>-0.70547799843151182</v>
      </c>
      <c r="AL153" s="4">
        <f t="shared" si="60"/>
        <v>-0.46476705228044324</v>
      </c>
      <c r="AM153" s="4">
        <f t="shared" si="60"/>
        <v>-0.65371833356739728</v>
      </c>
      <c r="AN153" s="4">
        <f t="shared" si="60"/>
        <v>-0.57664671477226648</v>
      </c>
      <c r="AO153" s="4">
        <f t="shared" si="60"/>
        <v>1.2048810308960896</v>
      </c>
      <c r="AP153" s="4">
        <f t="shared" si="60"/>
        <v>-0.70434077718630306</v>
      </c>
      <c r="AQ153" s="4">
        <f t="shared" si="60"/>
        <v>-1.2745767431046886</v>
      </c>
      <c r="AR153" s="4">
        <f t="shared" si="60"/>
        <v>0.86798513263120469</v>
      </c>
      <c r="AS153" s="4">
        <f t="shared" si="60"/>
        <v>0.21282461934917762</v>
      </c>
      <c r="AT153" s="4">
        <f t="shared" si="60"/>
        <v>-1.5060267603079041</v>
      </c>
      <c r="AU153" s="4">
        <f t="shared" si="60"/>
        <v>-0.87619390883676829</v>
      </c>
      <c r="AV153" s="4">
        <f t="shared" si="60"/>
        <v>-1.6185773561326897</v>
      </c>
      <c r="AW153" s="4">
        <f t="shared" si="60"/>
        <v>-2.0356144251010733E-2</v>
      </c>
      <c r="AX153" s="4">
        <f t="shared" si="60"/>
        <v>-0.71620780956784813</v>
      </c>
      <c r="AZ153" s="2">
        <f t="shared" si="61"/>
        <v>45.12870893578534</v>
      </c>
      <c r="BA153" s="2">
        <f t="shared" si="61"/>
        <v>54.319106586720309</v>
      </c>
      <c r="BB153" s="2">
        <f t="shared" si="61"/>
        <v>62.565764526469948</v>
      </c>
      <c r="BC153" s="2">
        <f t="shared" si="61"/>
        <v>70.149403010050889</v>
      </c>
      <c r="BD153" s="2">
        <f t="shared" si="61"/>
        <v>76.385134872127438</v>
      </c>
      <c r="BE153" s="2">
        <f t="shared" si="61"/>
        <v>81.71952959127519</v>
      </c>
      <c r="BF153" s="2">
        <f t="shared" si="61"/>
        <v>86.605853229430849</v>
      </c>
      <c r="BG153" s="2">
        <f t="shared" si="61"/>
        <v>88.821797721034585</v>
      </c>
      <c r="BH153" s="2">
        <f t="shared" si="61"/>
        <v>88.88804298895775</v>
      </c>
      <c r="BI153" s="2">
        <f t="shared" si="61"/>
        <v>88.833852898324963</v>
      </c>
      <c r="BJ153" s="2">
        <f t="shared" si="61"/>
        <v>88.816239154995543</v>
      </c>
      <c r="BK153" s="2">
        <f t="shared" si="61"/>
        <v>87.208883126990941</v>
      </c>
      <c r="BL153" s="2">
        <f t="shared" si="61"/>
        <v>81.11827062367351</v>
      </c>
      <c r="BM153" s="2">
        <f t="shared" si="61"/>
        <v>76.12735614425101</v>
      </c>
      <c r="BN153" s="2">
        <f t="shared" si="61"/>
        <v>73.752207809567849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44.879300000000001</v>
      </c>
      <c r="CG153" s="2" t="str">
        <f t="shared" si="63"/>
        <v/>
      </c>
      <c r="CH153" s="2">
        <f t="shared" si="63"/>
        <v>62.122799999999998</v>
      </c>
      <c r="CI153" s="2" t="str">
        <f t="shared" si="63"/>
        <v/>
      </c>
      <c r="CJ153" s="2" t="str">
        <f t="shared" si="63"/>
        <v/>
      </c>
      <c r="CK153" s="2">
        <f t="shared" si="63"/>
        <v>84.509</v>
      </c>
      <c r="CL153" s="2" t="str">
        <f t="shared" si="63"/>
        <v/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 t="str">
        <f t="shared" si="63"/>
        <v/>
      </c>
      <c r="CQ153" s="2">
        <f t="shared" si="63"/>
        <v>86.661000000000001</v>
      </c>
      <c r="CR153" s="2">
        <f t="shared" si="63"/>
        <v>79.5</v>
      </c>
      <c r="CS153" s="2">
        <f t="shared" si="63"/>
        <v>76.106999999999999</v>
      </c>
      <c r="CT153" s="2">
        <f t="shared" si="63"/>
        <v>73.036000000000001</v>
      </c>
      <c r="CV153" s="2">
        <f t="shared" si="64"/>
        <v>51.242114465982326</v>
      </c>
      <c r="CW153" s="2">
        <f t="shared" si="64"/>
        <v>58.108030489771004</v>
      </c>
      <c r="CX153" s="2">
        <f t="shared" si="64"/>
        <v>64.829828706994093</v>
      </c>
      <c r="CY153" s="2">
        <f t="shared" si="64"/>
        <v>71.427173353959205</v>
      </c>
      <c r="CZ153" s="2">
        <f t="shared" si="64"/>
        <v>77.447892949917616</v>
      </c>
      <c r="DA153" s="2">
        <f t="shared" si="64"/>
        <v>82.554792734216392</v>
      </c>
      <c r="DB153" s="2">
        <f t="shared" si="64"/>
        <v>88.842782000782222</v>
      </c>
      <c r="DC153" s="2">
        <f t="shared" si="64"/>
        <v>90.153276314474212</v>
      </c>
      <c r="DD153" s="2">
        <f t="shared" si="64"/>
        <v>91.478312138851308</v>
      </c>
      <c r="DE153" s="2">
        <f t="shared" si="64"/>
        <v>92.38467746772281</v>
      </c>
      <c r="DF153" s="2">
        <f t="shared" si="64"/>
        <v>92.396122031825286</v>
      </c>
      <c r="DG153" s="2">
        <f t="shared" si="64"/>
        <v>89.848139354141736</v>
      </c>
      <c r="DH153" s="2">
        <f t="shared" si="64"/>
        <v>83.971653130871445</v>
      </c>
      <c r="DI153" s="2">
        <f t="shared" si="64"/>
        <v>79.410111000564285</v>
      </c>
      <c r="DJ153" s="2">
        <f t="shared" si="64"/>
        <v>75.444208650609369</v>
      </c>
      <c r="DL153" s="2">
        <f t="shared" si="65"/>
        <v>44.936548984425706</v>
      </c>
      <c r="DM153" s="2">
        <f t="shared" si="65"/>
        <v>54.186908782818122</v>
      </c>
      <c r="DN153" s="2">
        <f t="shared" si="65"/>
        <v>62.472981093380241</v>
      </c>
      <c r="DO153" s="2">
        <f t="shared" si="65"/>
        <v>70.105387883346637</v>
      </c>
      <c r="DP153" s="2">
        <f t="shared" si="65"/>
        <v>76.34421666900576</v>
      </c>
      <c r="DQ153" s="2">
        <f t="shared" si="65"/>
        <v>81.686292009338985</v>
      </c>
      <c r="DR153" s="2">
        <f t="shared" si="65"/>
        <v>86.512388793600479</v>
      </c>
      <c r="DS153" s="2">
        <f t="shared" si="65"/>
        <v>88.77372926662099</v>
      </c>
      <c r="DT153" s="2">
        <f t="shared" si="65"/>
        <v>88.806768616377184</v>
      </c>
      <c r="DU153" s="2">
        <f t="shared" si="65"/>
        <v>88.713150418959287</v>
      </c>
      <c r="DV153" s="2">
        <f t="shared" si="65"/>
        <v>88.678645334002965</v>
      </c>
      <c r="DW153" s="2">
        <f t="shared" si="65"/>
        <v>87.088013967409395</v>
      </c>
      <c r="DX153" s="2">
        <f t="shared" si="65"/>
        <v>80.952136233980809</v>
      </c>
      <c r="DY153" s="2">
        <f t="shared" si="65"/>
        <v>75.932607938430522</v>
      </c>
      <c r="DZ153" s="2">
        <f t="shared" si="65"/>
        <v>73.649517291852476</v>
      </c>
      <c r="EB153" s="2">
        <f t="shared" si="66"/>
        <v>0.96952534202972041</v>
      </c>
      <c r="EC153" s="2">
        <f t="shared" si="66"/>
        <v>0.96628571776597139</v>
      </c>
      <c r="ED153" s="2">
        <f t="shared" si="66"/>
        <v>0.96063240043447873</v>
      </c>
      <c r="EE153" s="2">
        <f t="shared" si="66"/>
        <v>0.96670024925916509</v>
      </c>
      <c r="EF153" s="2">
        <f t="shared" si="66"/>
        <v>0.96292553910113343</v>
      </c>
      <c r="EG153" s="2">
        <f t="shared" si="66"/>
        <v>0.96172993184214339</v>
      </c>
      <c r="EH153" s="2">
        <f t="shared" si="66"/>
        <v>0.95989327657566725</v>
      </c>
      <c r="EI153" s="2">
        <f t="shared" si="66"/>
        <v>0.96515635005823375</v>
      </c>
      <c r="EJ153" s="2">
        <f t="shared" si="66"/>
        <v>0.96957774713499645</v>
      </c>
      <c r="EK153" s="2">
        <f t="shared" si="66"/>
        <v>0.96712472010622241</v>
      </c>
      <c r="EL153" s="2">
        <f t="shared" si="66"/>
        <v>0.96298730774205177</v>
      </c>
      <c r="EM153" s="2">
        <f t="shared" si="66"/>
        <v>0.95620881567100202</v>
      </c>
      <c r="EN153" s="2">
        <f t="shared" si="66"/>
        <v>0.94497981121954666</v>
      </c>
      <c r="EO153" s="2">
        <f t="shared" si="66"/>
        <v>0.94399768962360209</v>
      </c>
      <c r="EP153" s="2">
        <f t="shared" si="66"/>
        <v>0.94278095940323658</v>
      </c>
    </row>
    <row r="154" spans="2:146" x14ac:dyDescent="0.25">
      <c r="B154" s="2">
        <v>132</v>
      </c>
      <c r="C154" s="49">
        <v>44.482799999999997</v>
      </c>
      <c r="D154" s="49">
        <v>54.421100000000003</v>
      </c>
      <c r="E154" s="49">
        <v>62.456099999999999</v>
      </c>
      <c r="F154" s="49">
        <v>72.718999999999994</v>
      </c>
      <c r="G154" s="49">
        <v>78.438999999999993</v>
      </c>
      <c r="H154" s="49">
        <v>83.034999999999997</v>
      </c>
      <c r="I154" s="49">
        <v>89.320999999999998</v>
      </c>
      <c r="J154" s="49">
        <v>94.125</v>
      </c>
      <c r="K154" s="49">
        <v>97.820999999999998</v>
      </c>
      <c r="L154" s="49">
        <v>92.981999999999999</v>
      </c>
      <c r="M154" s="49">
        <v>89.356999999999999</v>
      </c>
      <c r="N154" s="49">
        <v>86.304000000000002</v>
      </c>
      <c r="O154" s="49">
        <v>81.179000000000002</v>
      </c>
      <c r="P154" s="49">
        <v>75.429000000000002</v>
      </c>
      <c r="Q154" s="49">
        <v>72.911000000000001</v>
      </c>
      <c r="T154" s="4">
        <f t="shared" si="59"/>
        <v>45.120413594074329</v>
      </c>
      <c r="U154" s="4">
        <f t="shared" si="59"/>
        <v>54.279695362479629</v>
      </c>
      <c r="V154" s="4">
        <f t="shared" si="59"/>
        <v>62.53923577886227</v>
      </c>
      <c r="W154" s="4">
        <f t="shared" si="59"/>
        <v>72.63645299743807</v>
      </c>
      <c r="X154" s="4">
        <f t="shared" si="59"/>
        <v>79.011099421598999</v>
      </c>
      <c r="Y154" s="4">
        <f t="shared" si="59"/>
        <v>84.277914846597042</v>
      </c>
      <c r="Z154" s="4">
        <f t="shared" si="59"/>
        <v>90.196246037191443</v>
      </c>
      <c r="AA154" s="4">
        <f t="shared" si="59"/>
        <v>95.343281120942237</v>
      </c>
      <c r="AB154" s="4">
        <f t="shared" si="59"/>
        <v>98.893631477922497</v>
      </c>
      <c r="AC154" s="4">
        <f t="shared" si="59"/>
        <v>92.506860210108215</v>
      </c>
      <c r="AD154" s="4">
        <f t="shared" si="59"/>
        <v>90.529477785165639</v>
      </c>
      <c r="AE154" s="4">
        <f t="shared" si="59"/>
        <v>87.661221219545894</v>
      </c>
      <c r="AF154" s="4">
        <f t="shared" si="59"/>
        <v>80.98304743235083</v>
      </c>
      <c r="AG154" s="4">
        <f t="shared" si="59"/>
        <v>75.97741940629011</v>
      </c>
      <c r="AH154" s="4">
        <f t="shared" si="59"/>
        <v>73.622883726580596</v>
      </c>
      <c r="AJ154" s="4">
        <f t="shared" si="60"/>
        <v>-0.63761359407433105</v>
      </c>
      <c r="AK154" s="4">
        <f t="shared" si="60"/>
        <v>0.14140463752037391</v>
      </c>
      <c r="AL154" s="4">
        <f t="shared" si="60"/>
        <v>-8.3135778862271081E-2</v>
      </c>
      <c r="AM154" s="4">
        <f t="shared" si="60"/>
        <v>8.2547002561923932E-2</v>
      </c>
      <c r="AN154" s="4">
        <f t="shared" si="60"/>
        <v>-0.57209942159900606</v>
      </c>
      <c r="AO154" s="4">
        <f t="shared" si="60"/>
        <v>-1.2429148465970457</v>
      </c>
      <c r="AP154" s="4">
        <f t="shared" si="60"/>
        <v>-0.87524603719144523</v>
      </c>
      <c r="AQ154" s="4">
        <f t="shared" si="60"/>
        <v>-1.2182811209422368</v>
      </c>
      <c r="AR154" s="4">
        <f t="shared" si="60"/>
        <v>-1.0726314779224992</v>
      </c>
      <c r="AS154" s="4">
        <f t="shared" si="60"/>
        <v>0.4751397898917844</v>
      </c>
      <c r="AT154" s="4">
        <f t="shared" si="60"/>
        <v>-1.1724777851656398</v>
      </c>
      <c r="AU154" s="4">
        <f t="shared" si="60"/>
        <v>-1.3572212195458917</v>
      </c>
      <c r="AV154" s="4">
        <f t="shared" si="60"/>
        <v>0.19595256764917224</v>
      </c>
      <c r="AW154" s="4">
        <f t="shared" si="60"/>
        <v>-0.54841940629010821</v>
      </c>
      <c r="AX154" s="4">
        <f t="shared" si="60"/>
        <v>-0.71188372658059507</v>
      </c>
      <c r="AZ154" s="2">
        <f t="shared" si="61"/>
        <v>45.120413594074329</v>
      </c>
      <c r="BA154" s="2">
        <f t="shared" si="61"/>
        <v>54.279530298367355</v>
      </c>
      <c r="BB154" s="2">
        <f t="shared" si="61"/>
        <v>62.484101223681989</v>
      </c>
      <c r="BC154" s="2">
        <f t="shared" si="61"/>
        <v>70.065673137534048</v>
      </c>
      <c r="BD154" s="2">
        <f t="shared" si="61"/>
        <v>76.308482452580307</v>
      </c>
      <c r="BE154" s="2">
        <f t="shared" si="61"/>
        <v>81.649684711235892</v>
      </c>
      <c r="BF154" s="2">
        <f t="shared" si="61"/>
        <v>86.503718802867596</v>
      </c>
      <c r="BG154" s="2">
        <f t="shared" si="61"/>
        <v>88.721359222040832</v>
      </c>
      <c r="BH154" s="2">
        <f t="shared" si="61"/>
        <v>88.76902450700166</v>
      </c>
      <c r="BI154" s="2">
        <f t="shared" si="61"/>
        <v>88.698685873285001</v>
      </c>
      <c r="BJ154" s="2">
        <f t="shared" si="61"/>
        <v>88.681644327137136</v>
      </c>
      <c r="BK154" s="2">
        <f t="shared" si="61"/>
        <v>87.082605040862731</v>
      </c>
      <c r="BL154" s="2">
        <f t="shared" si="61"/>
        <v>80.98290336309509</v>
      </c>
      <c r="BM154" s="2">
        <f t="shared" si="61"/>
        <v>75.97741940629011</v>
      </c>
      <c r="BN154" s="2">
        <f t="shared" si="61"/>
        <v>73.622883726580596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44.482799999999997</v>
      </c>
      <c r="CG154" s="2" t="str">
        <f t="shared" si="63"/>
        <v/>
      </c>
      <c r="CH154" s="2">
        <f t="shared" si="63"/>
        <v>62.456099999999999</v>
      </c>
      <c r="CI154" s="2" t="str">
        <f t="shared" si="63"/>
        <v/>
      </c>
      <c r="CJ154" s="2" t="str">
        <f t="shared" si="63"/>
        <v/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>
        <f t="shared" si="63"/>
        <v>86.304000000000002</v>
      </c>
      <c r="CR154" s="2">
        <f t="shared" si="63"/>
        <v>81.179000000000002</v>
      </c>
      <c r="CS154" s="2">
        <f t="shared" si="63"/>
        <v>75.429000000000002</v>
      </c>
      <c r="CT154" s="2">
        <f t="shared" si="63"/>
        <v>72.911000000000001</v>
      </c>
      <c r="CV154" s="2">
        <f t="shared" si="64"/>
        <v>51.268534462160112</v>
      </c>
      <c r="CW154" s="2">
        <f t="shared" si="64"/>
        <v>58.100757869781617</v>
      </c>
      <c r="CX154" s="2">
        <f t="shared" si="64"/>
        <v>64.804165322419664</v>
      </c>
      <c r="CY154" s="2">
        <f t="shared" si="64"/>
        <v>71.386173559412171</v>
      </c>
      <c r="CZ154" s="2">
        <f t="shared" si="64"/>
        <v>77.396961394234808</v>
      </c>
      <c r="DA154" s="2">
        <f t="shared" si="64"/>
        <v>82.4995614908634</v>
      </c>
      <c r="DB154" s="2">
        <f t="shared" si="64"/>
        <v>88.811105616204969</v>
      </c>
      <c r="DC154" s="2">
        <f t="shared" si="64"/>
        <v>90.101183451619349</v>
      </c>
      <c r="DD154" s="2">
        <f t="shared" si="64"/>
        <v>91.426746587548763</v>
      </c>
      <c r="DE154" s="2">
        <f t="shared" si="64"/>
        <v>92.333036792313692</v>
      </c>
      <c r="DF154" s="2">
        <f t="shared" si="64"/>
        <v>92.350000019011517</v>
      </c>
      <c r="DG154" s="2">
        <f t="shared" si="64"/>
        <v>89.786707497812614</v>
      </c>
      <c r="DH154" s="2">
        <f t="shared" si="64"/>
        <v>83.884543436926919</v>
      </c>
      <c r="DI154" s="2">
        <f t="shared" si="64"/>
        <v>79.308308767188379</v>
      </c>
      <c r="DJ154" s="2">
        <f t="shared" si="64"/>
        <v>75.33330016160788</v>
      </c>
      <c r="DL154" s="2">
        <f t="shared" si="65"/>
        <v>44.944166456846212</v>
      </c>
      <c r="DM154" s="2">
        <f t="shared" si="65"/>
        <v>54.157936546175776</v>
      </c>
      <c r="DN154" s="2">
        <f t="shared" si="65"/>
        <v>62.397388727625739</v>
      </c>
      <c r="DO154" s="2">
        <f t="shared" si="65"/>
        <v>70.024188462121089</v>
      </c>
      <c r="DP154" s="2">
        <f t="shared" si="65"/>
        <v>76.270261441577674</v>
      </c>
      <c r="DQ154" s="2">
        <f t="shared" si="65"/>
        <v>81.618841323994303</v>
      </c>
      <c r="DR154" s="2">
        <f t="shared" si="65"/>
        <v>86.415793344767948</v>
      </c>
      <c r="DS154" s="2">
        <f t="shared" si="65"/>
        <v>88.67592848983324</v>
      </c>
      <c r="DT154" s="2">
        <f t="shared" si="65"/>
        <v>88.692971166048295</v>
      </c>
      <c r="DU154" s="2">
        <f t="shared" si="65"/>
        <v>88.586014436195001</v>
      </c>
      <c r="DV154" s="2">
        <f t="shared" si="65"/>
        <v>88.553055998242201</v>
      </c>
      <c r="DW154" s="2">
        <f t="shared" si="65"/>
        <v>86.969662620552057</v>
      </c>
      <c r="DX154" s="2">
        <f t="shared" si="65"/>
        <v>80.828824492468897</v>
      </c>
      <c r="DY154" s="2">
        <f t="shared" si="65"/>
        <v>75.797202628589488</v>
      </c>
      <c r="DZ154" s="2">
        <f t="shared" si="65"/>
        <v>73.528209529696241</v>
      </c>
      <c r="EB154" s="2">
        <f t="shared" si="66"/>
        <v>0.97213205539588565</v>
      </c>
      <c r="EC154" s="2">
        <f t="shared" si="66"/>
        <v>0.96916072471669046</v>
      </c>
      <c r="ED154" s="2">
        <f t="shared" si="66"/>
        <v>0.96397152263994201</v>
      </c>
      <c r="EE154" s="2">
        <f t="shared" si="66"/>
        <v>0.96954102104679885</v>
      </c>
      <c r="EF154" s="2">
        <f t="shared" si="66"/>
        <v>0.96607702795007977</v>
      </c>
      <c r="EG154" s="2">
        <f t="shared" si="66"/>
        <v>0.96497935621113351</v>
      </c>
      <c r="EH154" s="2">
        <f t="shared" si="66"/>
        <v>0.96329269500761383</v>
      </c>
      <c r="EI154" s="2">
        <f t="shared" si="66"/>
        <v>0.96812448759998782</v>
      </c>
      <c r="EJ154" s="2">
        <f t="shared" si="66"/>
        <v>0.97218010654597886</v>
      </c>
      <c r="EK154" s="2">
        <f t="shared" si="66"/>
        <v>0.96993040703213063</v>
      </c>
      <c r="EL154" s="2">
        <f t="shared" si="66"/>
        <v>0.96613373065508557</v>
      </c>
      <c r="EM154" s="2">
        <f t="shared" si="66"/>
        <v>0.95990748275884596</v>
      </c>
      <c r="EN154" s="2">
        <f t="shared" si="66"/>
        <v>0.94957688405681573</v>
      </c>
      <c r="EO154" s="2">
        <f t="shared" si="66"/>
        <v>0.94867236403951816</v>
      </c>
      <c r="EP154" s="2">
        <f t="shared" si="66"/>
        <v>0.94755155491329024</v>
      </c>
    </row>
    <row r="155" spans="2:146" x14ac:dyDescent="0.25">
      <c r="B155" s="2">
        <v>133</v>
      </c>
      <c r="C155" s="49">
        <v>44.534500000000001</v>
      </c>
      <c r="D155" s="49">
        <v>53.561399999999999</v>
      </c>
      <c r="E155" s="49">
        <v>62.666699999999999</v>
      </c>
      <c r="F155" s="49">
        <v>74.087999999999994</v>
      </c>
      <c r="G155" s="49">
        <v>78.736999999999995</v>
      </c>
      <c r="H155" s="49">
        <v>85.403999999999996</v>
      </c>
      <c r="I155" s="49">
        <v>90.963999999999999</v>
      </c>
      <c r="J155" s="49">
        <v>99.036000000000001</v>
      </c>
      <c r="K155" s="49">
        <v>100.911</v>
      </c>
      <c r="L155" s="49">
        <v>94.125</v>
      </c>
      <c r="M155" s="49">
        <v>90.054000000000002</v>
      </c>
      <c r="N155" s="49">
        <v>86.911000000000001</v>
      </c>
      <c r="O155" s="49">
        <v>79.411000000000001</v>
      </c>
      <c r="P155" s="49">
        <v>76.356999999999999</v>
      </c>
      <c r="Q155" s="49">
        <v>72.070999999999998</v>
      </c>
      <c r="T155" s="4">
        <f t="shared" si="59"/>
        <v>45.113397399960824</v>
      </c>
      <c r="U155" s="4">
        <f t="shared" si="59"/>
        <v>54.240843444041104</v>
      </c>
      <c r="V155" s="4">
        <f t="shared" si="59"/>
        <v>62.531486972406483</v>
      </c>
      <c r="W155" s="4">
        <f t="shared" si="59"/>
        <v>73.970997140270413</v>
      </c>
      <c r="X155" s="4">
        <f t="shared" si="59"/>
        <v>80.31913206010698</v>
      </c>
      <c r="Y155" s="4">
        <f t="shared" si="59"/>
        <v>85.642488156251858</v>
      </c>
      <c r="Z155" s="4">
        <f t="shared" si="59"/>
        <v>91.784222517723506</v>
      </c>
      <c r="AA155" s="4">
        <f t="shared" si="59"/>
        <v>97.761231043261319</v>
      </c>
      <c r="AB155" s="4">
        <f t="shared" si="59"/>
        <v>100.23062739868033</v>
      </c>
      <c r="AC155" s="4">
        <f t="shared" si="59"/>
        <v>93.632166900186306</v>
      </c>
      <c r="AD155" s="4">
        <f t="shared" si="59"/>
        <v>91.233702287539842</v>
      </c>
      <c r="AE155" s="4">
        <f t="shared" si="59"/>
        <v>87.915194796711347</v>
      </c>
      <c r="AF155" s="4">
        <f t="shared" si="59"/>
        <v>80.848578485897747</v>
      </c>
      <c r="AG155" s="4">
        <f t="shared" si="59"/>
        <v>75.828482776633962</v>
      </c>
      <c r="AH155" s="4">
        <f t="shared" si="59"/>
        <v>73.494145717099656</v>
      </c>
      <c r="AJ155" s="4">
        <f t="shared" si="60"/>
        <v>-0.57889739996082312</v>
      </c>
      <c r="AK155" s="4">
        <f t="shared" si="60"/>
        <v>-0.67944344404110524</v>
      </c>
      <c r="AL155" s="4">
        <f t="shared" si="60"/>
        <v>0.13521302759351528</v>
      </c>
      <c r="AM155" s="4">
        <f t="shared" si="60"/>
        <v>0.11700285972958113</v>
      </c>
      <c r="AN155" s="4">
        <f t="shared" si="60"/>
        <v>-1.5821320601069857</v>
      </c>
      <c r="AO155" s="4">
        <f t="shared" si="60"/>
        <v>-0.23848815625186148</v>
      </c>
      <c r="AP155" s="4">
        <f t="shared" si="60"/>
        <v>-0.82022251772350785</v>
      </c>
      <c r="AQ155" s="4">
        <f t="shared" si="60"/>
        <v>1.2747689567386828</v>
      </c>
      <c r="AR155" s="4">
        <f t="shared" si="60"/>
        <v>0.68037260131967514</v>
      </c>
      <c r="AS155" s="4">
        <f t="shared" si="60"/>
        <v>0.49283309981369428</v>
      </c>
      <c r="AT155" s="4">
        <f t="shared" si="60"/>
        <v>-1.1797022875398397</v>
      </c>
      <c r="AU155" s="4">
        <f t="shared" si="60"/>
        <v>-1.0041947967113458</v>
      </c>
      <c r="AV155" s="4">
        <f t="shared" si="60"/>
        <v>-1.4375784858977454</v>
      </c>
      <c r="AW155" s="4">
        <f t="shared" si="60"/>
        <v>0.52851722336603757</v>
      </c>
      <c r="AX155" s="4">
        <f t="shared" si="60"/>
        <v>-1.4231457170996578</v>
      </c>
      <c r="AZ155" s="2">
        <f t="shared" si="61"/>
        <v>45.113397399960824</v>
      </c>
      <c r="BA155" s="2">
        <f t="shared" si="61"/>
        <v>54.240772842503667</v>
      </c>
      <c r="BB155" s="2">
        <f t="shared" si="61"/>
        <v>62.402776398782706</v>
      </c>
      <c r="BC155" s="2">
        <f t="shared" si="61"/>
        <v>69.982044888726307</v>
      </c>
      <c r="BD155" s="2">
        <f t="shared" si="61"/>
        <v>76.231982989513114</v>
      </c>
      <c r="BE155" s="2">
        <f t="shared" si="61"/>
        <v>81.579998574975377</v>
      </c>
      <c r="BF155" s="2">
        <f t="shared" si="61"/>
        <v>86.401827071583014</v>
      </c>
      <c r="BG155" s="2">
        <f t="shared" si="61"/>
        <v>88.621010071602043</v>
      </c>
      <c r="BH155" s="2">
        <f t="shared" si="61"/>
        <v>88.650288215103529</v>
      </c>
      <c r="BI155" s="2">
        <f t="shared" si="61"/>
        <v>88.563984482501326</v>
      </c>
      <c r="BJ155" s="2">
        <f t="shared" si="61"/>
        <v>88.547552912916004</v>
      </c>
      <c r="BK155" s="2">
        <f t="shared" si="61"/>
        <v>86.956769260486652</v>
      </c>
      <c r="BL155" s="2">
        <f t="shared" si="61"/>
        <v>80.848332801904391</v>
      </c>
      <c r="BM155" s="2">
        <f t="shared" si="61"/>
        <v>75.828482776633962</v>
      </c>
      <c r="BN155" s="2">
        <f t="shared" si="61"/>
        <v>73.494145717099656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44.534500000000001</v>
      </c>
      <c r="CG155" s="2" t="str">
        <f t="shared" si="63"/>
        <v/>
      </c>
      <c r="CH155" s="2">
        <f t="shared" si="63"/>
        <v>62.666699999999999</v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 t="str">
        <f t="shared" si="63"/>
        <v/>
      </c>
      <c r="CR155" s="2">
        <f t="shared" si="63"/>
        <v>79.411000000000001</v>
      </c>
      <c r="CS155" s="2">
        <f t="shared" si="63"/>
        <v>76.356999999999999</v>
      </c>
      <c r="CT155" s="2">
        <f t="shared" si="63"/>
        <v>72.070999999999998</v>
      </c>
      <c r="CV155" s="2">
        <f t="shared" si="64"/>
        <v>51.294954458337898</v>
      </c>
      <c r="CW155" s="2">
        <f t="shared" si="64"/>
        <v>58.093485249792231</v>
      </c>
      <c r="CX155" s="2">
        <f t="shared" si="64"/>
        <v>64.778501937845235</v>
      </c>
      <c r="CY155" s="2">
        <f t="shared" si="64"/>
        <v>71.345173764865137</v>
      </c>
      <c r="CZ155" s="2">
        <f t="shared" si="64"/>
        <v>77.346029838551999</v>
      </c>
      <c r="DA155" s="2">
        <f t="shared" si="64"/>
        <v>82.444330247510408</v>
      </c>
      <c r="DB155" s="2">
        <f t="shared" si="64"/>
        <v>88.779429231627731</v>
      </c>
      <c r="DC155" s="2">
        <f t="shared" si="64"/>
        <v>90.049090588764486</v>
      </c>
      <c r="DD155" s="2">
        <f t="shared" si="64"/>
        <v>91.375181036246218</v>
      </c>
      <c r="DE155" s="2">
        <f t="shared" si="64"/>
        <v>92.281396116904588</v>
      </c>
      <c r="DF155" s="2">
        <f t="shared" si="64"/>
        <v>92.303878006197749</v>
      </c>
      <c r="DG155" s="2">
        <f t="shared" si="64"/>
        <v>89.725275641483492</v>
      </c>
      <c r="DH155" s="2">
        <f t="shared" si="64"/>
        <v>83.797433742982406</v>
      </c>
      <c r="DI155" s="2">
        <f t="shared" si="64"/>
        <v>79.206506533812473</v>
      </c>
      <c r="DJ155" s="2">
        <f t="shared" si="64"/>
        <v>75.222391672606392</v>
      </c>
      <c r="DL155" s="2">
        <f t="shared" si="65"/>
        <v>44.951783929266718</v>
      </c>
      <c r="DM155" s="2">
        <f t="shared" si="65"/>
        <v>54.128964309533437</v>
      </c>
      <c r="DN155" s="2">
        <f t="shared" si="65"/>
        <v>62.321796361871229</v>
      </c>
      <c r="DO155" s="2">
        <f t="shared" si="65"/>
        <v>69.942989040895526</v>
      </c>
      <c r="DP155" s="2">
        <f t="shared" si="65"/>
        <v>76.196306214149573</v>
      </c>
      <c r="DQ155" s="2">
        <f t="shared" si="65"/>
        <v>81.551390638649622</v>
      </c>
      <c r="DR155" s="2">
        <f t="shared" si="65"/>
        <v>86.319197895935417</v>
      </c>
      <c r="DS155" s="2">
        <f t="shared" si="65"/>
        <v>88.578127713045475</v>
      </c>
      <c r="DT155" s="2">
        <f t="shared" si="65"/>
        <v>88.579173715719421</v>
      </c>
      <c r="DU155" s="2">
        <f t="shared" si="65"/>
        <v>88.4588784534307</v>
      </c>
      <c r="DV155" s="2">
        <f t="shared" si="65"/>
        <v>88.427466662481436</v>
      </c>
      <c r="DW155" s="2">
        <f t="shared" si="65"/>
        <v>86.851311273694733</v>
      </c>
      <c r="DX155" s="2">
        <f t="shared" si="65"/>
        <v>80.70551275095697</v>
      </c>
      <c r="DY155" s="2">
        <f t="shared" si="65"/>
        <v>75.661797318748455</v>
      </c>
      <c r="DZ155" s="2">
        <f t="shared" si="65"/>
        <v>73.406901767540006</v>
      </c>
      <c r="EB155" s="2">
        <f t="shared" si="66"/>
        <v>0.97452165759166909</v>
      </c>
      <c r="EC155" s="2">
        <f t="shared" si="66"/>
        <v>0.971797719155713</v>
      </c>
      <c r="ED155" s="2">
        <f t="shared" si="66"/>
        <v>0.96703714205583191</v>
      </c>
      <c r="EE155" s="2">
        <f t="shared" si="66"/>
        <v>0.9721464318052091</v>
      </c>
      <c r="EF155" s="2">
        <f t="shared" si="66"/>
        <v>0.9689692595626388</v>
      </c>
      <c r="EG155" s="2">
        <f t="shared" si="66"/>
        <v>0.96796207039998639</v>
      </c>
      <c r="EH155" s="2">
        <f t="shared" si="66"/>
        <v>0.96641406259288076</v>
      </c>
      <c r="EI155" s="2">
        <f t="shared" si="66"/>
        <v>0.97084742296055249</v>
      </c>
      <c r="EJ155" s="2">
        <f t="shared" si="66"/>
        <v>0.97456569628339984</v>
      </c>
      <c r="EK155" s="2">
        <f t="shared" si="66"/>
        <v>0.97250345496766111</v>
      </c>
      <c r="EL155" s="2">
        <f t="shared" si="66"/>
        <v>0.9690212828859821</v>
      </c>
      <c r="EM155" s="2">
        <f t="shared" si="66"/>
        <v>0.96330574311432438</v>
      </c>
      <c r="EN155" s="2">
        <f t="shared" si="66"/>
        <v>0.95380863504734481</v>
      </c>
      <c r="EO155" s="2">
        <f t="shared" si="66"/>
        <v>0.95297626750957642</v>
      </c>
      <c r="EP155" s="2">
        <f t="shared" si="66"/>
        <v>0.95194467933080384</v>
      </c>
    </row>
    <row r="156" spans="2:146" x14ac:dyDescent="0.25">
      <c r="B156" s="2">
        <v>134</v>
      </c>
      <c r="C156" s="49">
        <v>44.827599999999997</v>
      </c>
      <c r="D156" s="49">
        <v>54.333300000000001</v>
      </c>
      <c r="E156" s="49">
        <v>63.368400000000001</v>
      </c>
      <c r="F156" s="49">
        <v>74.86</v>
      </c>
      <c r="G156" s="49">
        <v>80.174999999999997</v>
      </c>
      <c r="H156" s="49">
        <v>87</v>
      </c>
      <c r="I156" s="49">
        <v>93.25</v>
      </c>
      <c r="J156" s="49">
        <v>101.732</v>
      </c>
      <c r="K156" s="49">
        <v>101.054</v>
      </c>
      <c r="L156" s="49">
        <v>96.106999999999999</v>
      </c>
      <c r="M156" s="49">
        <v>92.036000000000001</v>
      </c>
      <c r="N156" s="49">
        <v>87.429000000000002</v>
      </c>
      <c r="O156" s="49">
        <v>79.856999999999999</v>
      </c>
      <c r="P156" s="49">
        <v>76.375</v>
      </c>
      <c r="Q156" s="49">
        <v>72.143000000000001</v>
      </c>
      <c r="T156" s="4">
        <f t="shared" si="59"/>
        <v>45.107563696944062</v>
      </c>
      <c r="U156" s="4">
        <f t="shared" si="59"/>
        <v>54.202804918505834</v>
      </c>
      <c r="V156" s="4">
        <f t="shared" si="59"/>
        <v>62.596814374557802</v>
      </c>
      <c r="W156" s="4">
        <f t="shared" si="59"/>
        <v>75.585559544698967</v>
      </c>
      <c r="X156" s="4">
        <f t="shared" si="59"/>
        <v>81.915817742547048</v>
      </c>
      <c r="Y156" s="4">
        <f t="shared" si="59"/>
        <v>87.362338972719627</v>
      </c>
      <c r="Z156" s="4">
        <f t="shared" si="59"/>
        <v>93.628695584131123</v>
      </c>
      <c r="AA156" s="4">
        <f t="shared" si="59"/>
        <v>100.18320241137985</v>
      </c>
      <c r="AB156" s="4">
        <f t="shared" si="59"/>
        <v>100.92145118976843</v>
      </c>
      <c r="AC156" s="4">
        <f t="shared" si="59"/>
        <v>94.759706897535864</v>
      </c>
      <c r="AD156" s="4">
        <f t="shared" si="59"/>
        <v>92.068622504686189</v>
      </c>
      <c r="AE156" s="4">
        <f t="shared" si="59"/>
        <v>88.321507950497136</v>
      </c>
      <c r="AF156" s="4">
        <f t="shared" si="59"/>
        <v>80.715146548833232</v>
      </c>
      <c r="AG156" s="4">
        <f t="shared" si="59"/>
        <v>75.680489651095428</v>
      </c>
      <c r="AH156" s="4">
        <f t="shared" si="59"/>
        <v>73.365957004389969</v>
      </c>
      <c r="AJ156" s="4">
        <f t="shared" si="60"/>
        <v>-0.27996369694406553</v>
      </c>
      <c r="AK156" s="4">
        <f t="shared" si="60"/>
        <v>0.13049508149416766</v>
      </c>
      <c r="AL156" s="4">
        <f t="shared" si="60"/>
        <v>0.77158562544219933</v>
      </c>
      <c r="AM156" s="4">
        <f t="shared" si="60"/>
        <v>-0.72555954469896733</v>
      </c>
      <c r="AN156" s="4">
        <f t="shared" si="60"/>
        <v>-1.7408177425470512</v>
      </c>
      <c r="AO156" s="4">
        <f t="shared" si="60"/>
        <v>-0.3623389727196269</v>
      </c>
      <c r="AP156" s="4">
        <f t="shared" si="60"/>
        <v>-0.37869558413112259</v>
      </c>
      <c r="AQ156" s="4">
        <f t="shared" si="60"/>
        <v>1.5487975886201468</v>
      </c>
      <c r="AR156" s="4">
        <f t="shared" si="60"/>
        <v>0.13254881023156884</v>
      </c>
      <c r="AS156" s="4">
        <f t="shared" si="60"/>
        <v>1.3472931024641355</v>
      </c>
      <c r="AT156" s="4">
        <f t="shared" si="60"/>
        <v>-3.2622504686187881E-2</v>
      </c>
      <c r="AU156" s="4">
        <f t="shared" si="60"/>
        <v>-0.89250795049713361</v>
      </c>
      <c r="AV156" s="4">
        <f t="shared" si="60"/>
        <v>-0.85814654883323271</v>
      </c>
      <c r="AW156" s="4">
        <f t="shared" si="60"/>
        <v>0.69451034890457208</v>
      </c>
      <c r="AX156" s="4">
        <f t="shared" si="60"/>
        <v>-1.2229570043899685</v>
      </c>
      <c r="AZ156" s="2">
        <f t="shared" si="61"/>
        <v>45.107563696944062</v>
      </c>
      <c r="BA156" s="2">
        <f t="shared" si="61"/>
        <v>54.202775855529566</v>
      </c>
      <c r="BB156" s="2">
        <f t="shared" si="61"/>
        <v>62.321778852099058</v>
      </c>
      <c r="BC156" s="2">
        <f t="shared" si="61"/>
        <v>69.898520177238467</v>
      </c>
      <c r="BD156" s="2">
        <f t="shared" si="61"/>
        <v>76.155631037846433</v>
      </c>
      <c r="BE156" s="2">
        <f t="shared" si="61"/>
        <v>81.510462507285212</v>
      </c>
      <c r="BF156" s="2">
        <f t="shared" si="61"/>
        <v>86.300178923734464</v>
      </c>
      <c r="BG156" s="2">
        <f t="shared" si="61"/>
        <v>88.520755072345608</v>
      </c>
      <c r="BH156" s="2">
        <f t="shared" si="61"/>
        <v>88.531825723341541</v>
      </c>
      <c r="BI156" s="2">
        <f t="shared" si="61"/>
        <v>88.429730587635646</v>
      </c>
      <c r="BJ156" s="2">
        <f t="shared" si="61"/>
        <v>88.413947954296631</v>
      </c>
      <c r="BK156" s="2">
        <f t="shared" si="61"/>
        <v>86.831361304735182</v>
      </c>
      <c r="BL156" s="2">
        <f t="shared" si="61"/>
        <v>80.714517306913464</v>
      </c>
      <c r="BM156" s="2">
        <f t="shared" si="61"/>
        <v>75.680489651095428</v>
      </c>
      <c r="BN156" s="2">
        <f t="shared" si="61"/>
        <v>73.365957004389969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44.827599999999997</v>
      </c>
      <c r="CG156" s="2" t="str">
        <f t="shared" si="63"/>
        <v/>
      </c>
      <c r="CH156" s="2">
        <f t="shared" si="63"/>
        <v>63.368400000000001</v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 t="str">
        <f t="shared" si="63"/>
        <v/>
      </c>
      <c r="CR156" s="2">
        <f t="shared" si="63"/>
        <v>79.856999999999999</v>
      </c>
      <c r="CS156" s="2">
        <f t="shared" si="63"/>
        <v>76.375</v>
      </c>
      <c r="CT156" s="2">
        <f t="shared" si="63"/>
        <v>72.143000000000001</v>
      </c>
      <c r="CV156" s="2">
        <f t="shared" si="64"/>
        <v>51.321374454515684</v>
      </c>
      <c r="CW156" s="2">
        <f t="shared" si="64"/>
        <v>58.086212629802844</v>
      </c>
      <c r="CX156" s="2">
        <f t="shared" si="64"/>
        <v>64.752838553270792</v>
      </c>
      <c r="CY156" s="2">
        <f t="shared" si="64"/>
        <v>71.304173970318104</v>
      </c>
      <c r="CZ156" s="2">
        <f t="shared" si="64"/>
        <v>77.295098282869205</v>
      </c>
      <c r="DA156" s="2">
        <f t="shared" si="64"/>
        <v>82.389099004157416</v>
      </c>
      <c r="DB156" s="2">
        <f t="shared" si="64"/>
        <v>88.747752847050492</v>
      </c>
      <c r="DC156" s="2">
        <f t="shared" si="64"/>
        <v>89.996997725909637</v>
      </c>
      <c r="DD156" s="2">
        <f t="shared" si="64"/>
        <v>91.323615484943659</v>
      </c>
      <c r="DE156" s="2">
        <f t="shared" si="64"/>
        <v>92.22975544149547</v>
      </c>
      <c r="DF156" s="2">
        <f t="shared" si="64"/>
        <v>92.257755993383981</v>
      </c>
      <c r="DG156" s="2">
        <f t="shared" si="64"/>
        <v>89.663843785154356</v>
      </c>
      <c r="DH156" s="2">
        <f t="shared" si="64"/>
        <v>83.710324049037894</v>
      </c>
      <c r="DI156" s="2">
        <f t="shared" si="64"/>
        <v>79.10470430043658</v>
      </c>
      <c r="DJ156" s="2">
        <f t="shared" si="64"/>
        <v>75.111483183604904</v>
      </c>
      <c r="DL156" s="2">
        <f t="shared" si="65"/>
        <v>44.959401401687224</v>
      </c>
      <c r="DM156" s="2">
        <f t="shared" si="65"/>
        <v>54.099992072891091</v>
      </c>
      <c r="DN156" s="2">
        <f t="shared" si="65"/>
        <v>62.246203996116726</v>
      </c>
      <c r="DO156" s="2">
        <f t="shared" si="65"/>
        <v>69.861789619669963</v>
      </c>
      <c r="DP156" s="2">
        <f t="shared" si="65"/>
        <v>76.122350986721472</v>
      </c>
      <c r="DQ156" s="2">
        <f t="shared" si="65"/>
        <v>81.48393995330494</v>
      </c>
      <c r="DR156" s="2">
        <f t="shared" si="65"/>
        <v>86.222602447102872</v>
      </c>
      <c r="DS156" s="2">
        <f t="shared" si="65"/>
        <v>88.480326936257725</v>
      </c>
      <c r="DT156" s="2">
        <f t="shared" si="65"/>
        <v>88.465376265390532</v>
      </c>
      <c r="DU156" s="2">
        <f t="shared" si="65"/>
        <v>88.331742470666413</v>
      </c>
      <c r="DV156" s="2">
        <f t="shared" si="65"/>
        <v>88.301877326720671</v>
      </c>
      <c r="DW156" s="2">
        <f t="shared" si="65"/>
        <v>86.732959926837395</v>
      </c>
      <c r="DX156" s="2">
        <f t="shared" si="65"/>
        <v>80.582201009445058</v>
      </c>
      <c r="DY156" s="2">
        <f t="shared" si="65"/>
        <v>75.526392008907408</v>
      </c>
      <c r="DZ156" s="2">
        <f t="shared" si="65"/>
        <v>73.285594005383757</v>
      </c>
      <c r="EB156" s="2">
        <f t="shared" si="66"/>
        <v>0.97671126645357842</v>
      </c>
      <c r="EC156" s="2">
        <f t="shared" si="66"/>
        <v>0.97421522939561089</v>
      </c>
      <c r="ED156" s="2">
        <f t="shared" si="66"/>
        <v>0.96985007018009961</v>
      </c>
      <c r="EE156" s="2">
        <f t="shared" si="66"/>
        <v>0.97453483355390336</v>
      </c>
      <c r="EF156" s="2">
        <f t="shared" si="66"/>
        <v>0.97162214636155253</v>
      </c>
      <c r="EG156" s="2">
        <f t="shared" si="66"/>
        <v>0.97069846017084782</v>
      </c>
      <c r="EH156" s="2">
        <f t="shared" si="66"/>
        <v>0.96927847282553947</v>
      </c>
      <c r="EI156" s="2">
        <f t="shared" si="66"/>
        <v>0.97334415855851908</v>
      </c>
      <c r="EJ156" s="2">
        <f t="shared" si="66"/>
        <v>0.97675161074817551</v>
      </c>
      <c r="EK156" s="2">
        <f t="shared" si="66"/>
        <v>0.97486203414341266</v>
      </c>
      <c r="EL156" s="2">
        <f t="shared" si="66"/>
        <v>0.97166985213161494</v>
      </c>
      <c r="EM156" s="2">
        <f t="shared" si="66"/>
        <v>0.96642603983827302</v>
      </c>
      <c r="EN156" s="2">
        <f t="shared" si="66"/>
        <v>0.95770105721748522</v>
      </c>
      <c r="EO156" s="2">
        <f t="shared" si="66"/>
        <v>0.95693566418089904</v>
      </c>
      <c r="EP156" s="2">
        <f t="shared" si="66"/>
        <v>0.95598692408894814</v>
      </c>
    </row>
    <row r="157" spans="2:146" x14ac:dyDescent="0.25">
      <c r="B157" s="2">
        <v>135</v>
      </c>
      <c r="C157" s="49">
        <v>44.2759</v>
      </c>
      <c r="D157" s="49">
        <v>53.982500000000002</v>
      </c>
      <c r="E157" s="49">
        <v>64.052599999999998</v>
      </c>
      <c r="F157" s="49">
        <v>77.491</v>
      </c>
      <c r="G157" s="49">
        <v>83.07</v>
      </c>
      <c r="H157" s="49">
        <v>88.509</v>
      </c>
      <c r="I157" s="49">
        <v>96.429000000000002</v>
      </c>
      <c r="J157" s="49">
        <v>103.179</v>
      </c>
      <c r="K157" s="49">
        <v>102.696</v>
      </c>
      <c r="L157" s="49">
        <v>96.554000000000002</v>
      </c>
      <c r="M157" s="49">
        <v>93.125</v>
      </c>
      <c r="N157" s="49">
        <v>88.643000000000001</v>
      </c>
      <c r="O157" s="49">
        <v>80.945999999999998</v>
      </c>
      <c r="P157" s="49">
        <v>74.643000000000001</v>
      </c>
      <c r="Q157" s="49">
        <v>73.411000000000001</v>
      </c>
      <c r="T157" s="4">
        <f t="shared" si="59"/>
        <v>45.102822133103935</v>
      </c>
      <c r="U157" s="4">
        <f t="shared" si="59"/>
        <v>54.165495881480709</v>
      </c>
      <c r="V157" s="4">
        <f t="shared" si="59"/>
        <v>62.778534091044058</v>
      </c>
      <c r="W157" s="4">
        <f t="shared" si="59"/>
        <v>77.264941701500788</v>
      </c>
      <c r="X157" s="4">
        <f t="shared" si="59"/>
        <v>83.64478505091995</v>
      </c>
      <c r="Y157" s="4">
        <f t="shared" si="59"/>
        <v>89.296516818675229</v>
      </c>
      <c r="Z157" s="4">
        <f t="shared" si="59"/>
        <v>95.519241986164744</v>
      </c>
      <c r="AA157" s="4">
        <f t="shared" si="59"/>
        <v>102.17630814389213</v>
      </c>
      <c r="AB157" s="4">
        <f t="shared" si="59"/>
        <v>100.81269087352455</v>
      </c>
      <c r="AC157" s="4">
        <f t="shared" si="59"/>
        <v>95.715262511050781</v>
      </c>
      <c r="AD157" s="4">
        <f t="shared" si="59"/>
        <v>92.934685781092512</v>
      </c>
      <c r="AE157" s="4">
        <f t="shared" si="59"/>
        <v>88.880619197593234</v>
      </c>
      <c r="AF157" s="4">
        <f t="shared" si="59"/>
        <v>80.583000561568909</v>
      </c>
      <c r="AG157" s="4">
        <f t="shared" si="59"/>
        <v>75.533384758610566</v>
      </c>
      <c r="AH157" s="4">
        <f t="shared" si="59"/>
        <v>73.238282162455846</v>
      </c>
      <c r="AJ157" s="4">
        <f t="shared" si="60"/>
        <v>-0.8269221331039347</v>
      </c>
      <c r="AK157" s="4">
        <f t="shared" si="60"/>
        <v>-0.18299588148070711</v>
      </c>
      <c r="AL157" s="4">
        <f t="shared" si="60"/>
        <v>1.2740659089559401</v>
      </c>
      <c r="AM157" s="4">
        <f t="shared" si="60"/>
        <v>0.22605829849921122</v>
      </c>
      <c r="AN157" s="4">
        <f t="shared" si="60"/>
        <v>-0.57478505091995657</v>
      </c>
      <c r="AO157" s="4">
        <f t="shared" si="60"/>
        <v>-0.78751681867522905</v>
      </c>
      <c r="AP157" s="4">
        <f t="shared" si="60"/>
        <v>0.90975801383525834</v>
      </c>
      <c r="AQ157" s="4">
        <f t="shared" si="60"/>
        <v>1.002691856107873</v>
      </c>
      <c r="AR157" s="4">
        <f t="shared" si="60"/>
        <v>1.8833091264754529</v>
      </c>
      <c r="AS157" s="4">
        <f t="shared" si="60"/>
        <v>0.83873748894922073</v>
      </c>
      <c r="AT157" s="4">
        <f t="shared" si="60"/>
        <v>0.19031421890748845</v>
      </c>
      <c r="AU157" s="4">
        <f t="shared" si="60"/>
        <v>-0.23761919759323291</v>
      </c>
      <c r="AV157" s="4">
        <f t="shared" si="60"/>
        <v>0.36299943843108906</v>
      </c>
      <c r="AW157" s="4">
        <f t="shared" si="60"/>
        <v>-0.89038475861056554</v>
      </c>
      <c r="AX157" s="4">
        <f t="shared" si="60"/>
        <v>0.17271783754415537</v>
      </c>
      <c r="AZ157" s="2">
        <f t="shared" si="61"/>
        <v>45.102822133103935</v>
      </c>
      <c r="BA157" s="2">
        <f t="shared" si="61"/>
        <v>54.165484367368776</v>
      </c>
      <c r="BB157" s="2">
        <f t="shared" si="61"/>
        <v>62.24109660579861</v>
      </c>
      <c r="BC157" s="2">
        <f t="shared" si="61"/>
        <v>69.815099805876216</v>
      </c>
      <c r="BD157" s="2">
        <f t="shared" si="61"/>
        <v>76.079420868177323</v>
      </c>
      <c r="BE157" s="2">
        <f t="shared" si="61"/>
        <v>81.441068038185094</v>
      </c>
      <c r="BF157" s="2">
        <f t="shared" si="61"/>
        <v>86.198773210742132</v>
      </c>
      <c r="BG157" s="2">
        <f t="shared" si="61"/>
        <v>88.420597529762262</v>
      </c>
      <c r="BH157" s="2">
        <f t="shared" si="61"/>
        <v>88.413627858343887</v>
      </c>
      <c r="BI157" s="2">
        <f t="shared" si="61"/>
        <v>88.295905466808293</v>
      </c>
      <c r="BJ157" s="2">
        <f t="shared" si="61"/>
        <v>88.280811397542962</v>
      </c>
      <c r="BK157" s="2">
        <f t="shared" si="61"/>
        <v>86.706365631128506</v>
      </c>
      <c r="BL157" s="2">
        <f t="shared" si="61"/>
        <v>80.581415760289303</v>
      </c>
      <c r="BM157" s="2">
        <f t="shared" si="61"/>
        <v>75.533384758610566</v>
      </c>
      <c r="BN157" s="2">
        <f t="shared" si="61"/>
        <v>73.238282162455846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44.2759</v>
      </c>
      <c r="CG157" s="2" t="str">
        <f t="shared" si="63"/>
        <v/>
      </c>
      <c r="CH157" s="2">
        <f t="shared" si="63"/>
        <v>64.052599999999998</v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>
        <f t="shared" si="63"/>
        <v>80.945999999999998</v>
      </c>
      <c r="CS157" s="2">
        <f t="shared" si="63"/>
        <v>74.643000000000001</v>
      </c>
      <c r="CT157" s="2">
        <f t="shared" si="63"/>
        <v>73.411000000000001</v>
      </c>
      <c r="CV157" s="2">
        <f t="shared" si="64"/>
        <v>51.34779445069347</v>
      </c>
      <c r="CW157" s="2">
        <f t="shared" si="64"/>
        <v>58.078940009813458</v>
      </c>
      <c r="CX157" s="2">
        <f t="shared" si="64"/>
        <v>64.727175168696363</v>
      </c>
      <c r="CY157" s="2">
        <f t="shared" si="64"/>
        <v>71.263174175771056</v>
      </c>
      <c r="CZ157" s="2">
        <f t="shared" si="64"/>
        <v>77.244166727186396</v>
      </c>
      <c r="DA157" s="2">
        <f t="shared" si="64"/>
        <v>82.333867760804424</v>
      </c>
      <c r="DB157" s="2">
        <f t="shared" si="64"/>
        <v>88.716076462473254</v>
      </c>
      <c r="DC157" s="2">
        <f t="shared" si="64"/>
        <v>89.944904863054774</v>
      </c>
      <c r="DD157" s="2">
        <f t="shared" si="64"/>
        <v>91.272049933641114</v>
      </c>
      <c r="DE157" s="2">
        <f t="shared" si="64"/>
        <v>92.178114766086367</v>
      </c>
      <c r="DF157" s="2">
        <f t="shared" si="64"/>
        <v>92.211633980570213</v>
      </c>
      <c r="DG157" s="2">
        <f t="shared" si="64"/>
        <v>89.602411928825234</v>
      </c>
      <c r="DH157" s="2">
        <f t="shared" si="64"/>
        <v>83.623214355093367</v>
      </c>
      <c r="DI157" s="2">
        <f t="shared" si="64"/>
        <v>79.002902067060674</v>
      </c>
      <c r="DJ157" s="2">
        <f t="shared" si="64"/>
        <v>75.000574694603415</v>
      </c>
      <c r="DL157" s="2">
        <f t="shared" si="65"/>
        <v>44.96701887410773</v>
      </c>
      <c r="DM157" s="2">
        <f t="shared" si="65"/>
        <v>54.071019836248752</v>
      </c>
      <c r="DN157" s="2">
        <f t="shared" si="65"/>
        <v>62.170611630362217</v>
      </c>
      <c r="DO157" s="2">
        <f t="shared" si="65"/>
        <v>69.780590198444401</v>
      </c>
      <c r="DP157" s="2">
        <f t="shared" si="65"/>
        <v>76.048395759293385</v>
      </c>
      <c r="DQ157" s="2">
        <f t="shared" si="65"/>
        <v>81.416489267960259</v>
      </c>
      <c r="DR157" s="2">
        <f t="shared" si="65"/>
        <v>86.126006998270341</v>
      </c>
      <c r="DS157" s="2">
        <f t="shared" si="65"/>
        <v>88.382526159469975</v>
      </c>
      <c r="DT157" s="2">
        <f t="shared" si="65"/>
        <v>88.351578815061657</v>
      </c>
      <c r="DU157" s="2">
        <f t="shared" si="65"/>
        <v>88.204606487902112</v>
      </c>
      <c r="DV157" s="2">
        <f t="shared" si="65"/>
        <v>88.176287990959921</v>
      </c>
      <c r="DW157" s="2">
        <f t="shared" si="65"/>
        <v>86.614608579980057</v>
      </c>
      <c r="DX157" s="2">
        <f t="shared" si="65"/>
        <v>80.458889267933131</v>
      </c>
      <c r="DY157" s="2">
        <f t="shared" si="65"/>
        <v>75.390986699066374</v>
      </c>
      <c r="DZ157" s="2">
        <f t="shared" si="65"/>
        <v>73.164286243227508</v>
      </c>
      <c r="EB157" s="2">
        <f t="shared" si="66"/>
        <v>0.97871680999179278</v>
      </c>
      <c r="EC157" s="2">
        <f t="shared" si="66"/>
        <v>0.97643053578185257</v>
      </c>
      <c r="ED157" s="2">
        <f t="shared" si="66"/>
        <v>0.97242979711651256</v>
      </c>
      <c r="EE157" s="2">
        <f t="shared" si="66"/>
        <v>0.97672333711980086</v>
      </c>
      <c r="EF157" s="2">
        <f t="shared" si="66"/>
        <v>0.97405430494888501</v>
      </c>
      <c r="EG157" s="2">
        <f t="shared" si="66"/>
        <v>0.97320760142453322</v>
      </c>
      <c r="EH157" s="2">
        <f t="shared" si="66"/>
        <v>0.97190569076332356</v>
      </c>
      <c r="EI157" s="2">
        <f t="shared" si="66"/>
        <v>0.97563243136575817</v>
      </c>
      <c r="EJ157" s="2">
        <f t="shared" si="66"/>
        <v>0.97875375555420319</v>
      </c>
      <c r="EK157" s="2">
        <f t="shared" si="66"/>
        <v>0.97702308073511646</v>
      </c>
      <c r="EL157" s="2">
        <f t="shared" si="66"/>
        <v>0.97409803103571413</v>
      </c>
      <c r="EM157" s="2">
        <f t="shared" si="66"/>
        <v>0.96928946104036551</v>
      </c>
      <c r="EN157" s="2">
        <f t="shared" si="66"/>
        <v>0.96127879121732618</v>
      </c>
      <c r="EO157" s="2">
        <f t="shared" si="66"/>
        <v>0.96057547172727509</v>
      </c>
      <c r="EP157" s="2">
        <f t="shared" si="66"/>
        <v>0.95970354266897373</v>
      </c>
    </row>
    <row r="158" spans="2:146" x14ac:dyDescent="0.25">
      <c r="B158" s="2">
        <v>136</v>
      </c>
      <c r="C158" s="49">
        <v>44.206899999999997</v>
      </c>
      <c r="D158" s="49">
        <v>54.350900000000003</v>
      </c>
      <c r="E158" s="49">
        <v>65.280699999999996</v>
      </c>
      <c r="F158" s="49">
        <v>78.718999999999994</v>
      </c>
      <c r="G158" s="49">
        <v>84.649000000000001</v>
      </c>
      <c r="H158" s="49">
        <v>90.281000000000006</v>
      </c>
      <c r="I158" s="49">
        <v>95.963999999999999</v>
      </c>
      <c r="J158" s="49">
        <v>103.393</v>
      </c>
      <c r="K158" s="49">
        <v>100.161</v>
      </c>
      <c r="L158" s="49">
        <v>96.338999999999999</v>
      </c>
      <c r="M158" s="49">
        <v>93.125</v>
      </c>
      <c r="N158" s="49">
        <v>88.463999999999999</v>
      </c>
      <c r="O158" s="49">
        <v>80.625</v>
      </c>
      <c r="P158" s="49">
        <v>74.554000000000002</v>
      </c>
      <c r="Q158" s="49">
        <v>71.929000000000002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45.099088417291178</v>
      </c>
      <c r="U158" s="4">
        <f t="shared" si="67"/>
        <v>54.128851121579629</v>
      </c>
      <c r="V158" s="4">
        <f t="shared" si="67"/>
        <v>63.120964901252457</v>
      </c>
      <c r="W158" s="4">
        <f t="shared" si="67"/>
        <v>78.698662438215592</v>
      </c>
      <c r="X158" s="4">
        <f t="shared" si="67"/>
        <v>85.263109611040079</v>
      </c>
      <c r="Y158" s="4">
        <f t="shared" si="67"/>
        <v>91.198778096555856</v>
      </c>
      <c r="Z158" s="4">
        <f t="shared" si="67"/>
        <v>97.169946678513156</v>
      </c>
      <c r="AA158" s="4">
        <f t="shared" si="67"/>
        <v>103.31865509083008</v>
      </c>
      <c r="AB158" s="4">
        <f t="shared" si="67"/>
        <v>99.902507485923948</v>
      </c>
      <c r="AC158" s="4">
        <f t="shared" si="67"/>
        <v>96.32351650059131</v>
      </c>
      <c r="AD158" s="4">
        <f t="shared" si="67"/>
        <v>93.694731048400044</v>
      </c>
      <c r="AE158" s="4">
        <f t="shared" si="67"/>
        <v>89.558821147139909</v>
      </c>
      <c r="AF158" s="4">
        <f t="shared" si="67"/>
        <v>80.452749471884445</v>
      </c>
      <c r="AG158" s="4">
        <f t="shared" si="67"/>
        <v>75.387114460882032</v>
      </c>
      <c r="AH158" s="4">
        <f t="shared" si="67"/>
        <v>73.111087233040237</v>
      </c>
      <c r="AJ158" s="4">
        <f t="shared" ref="AJ158:AX174" si="68">C158-T158</f>
        <v>-0.89218841729118026</v>
      </c>
      <c r="AK158" s="4">
        <f t="shared" si="68"/>
        <v>0.2220488784203738</v>
      </c>
      <c r="AL158" s="4">
        <f t="shared" si="68"/>
        <v>2.1597350987475394</v>
      </c>
      <c r="AM158" s="4">
        <f t="shared" si="68"/>
        <v>2.0337561784401714E-2</v>
      </c>
      <c r="AN158" s="4">
        <f t="shared" si="68"/>
        <v>-0.61410961104007811</v>
      </c>
      <c r="AO158" s="4">
        <f t="shared" si="68"/>
        <v>-0.91777809655584974</v>
      </c>
      <c r="AP158" s="4">
        <f t="shared" si="68"/>
        <v>-1.2059466785131576</v>
      </c>
      <c r="AQ158" s="4">
        <f t="shared" si="68"/>
        <v>7.4344909169923312E-2</v>
      </c>
      <c r="AR158" s="4">
        <f t="shared" si="68"/>
        <v>0.25849251407605323</v>
      </c>
      <c r="AS158" s="4">
        <f t="shared" si="68"/>
        <v>1.5483499408688317E-2</v>
      </c>
      <c r="AT158" s="4">
        <f t="shared" si="68"/>
        <v>-0.56973104840004396</v>
      </c>
      <c r="AU158" s="4">
        <f t="shared" si="68"/>
        <v>-1.0948211471399105</v>
      </c>
      <c r="AV158" s="4">
        <f t="shared" si="68"/>
        <v>0.17225052811555486</v>
      </c>
      <c r="AW158" s="4">
        <f t="shared" si="68"/>
        <v>-0.83311446088202956</v>
      </c>
      <c r="AX158" s="4">
        <f t="shared" si="68"/>
        <v>-1.1820872330402352</v>
      </c>
      <c r="AZ158" s="2">
        <f t="shared" ref="AZ158:BN174" si="69">((1-EB158)*CV158) + (EB158*DL158)</f>
        <v>45.099088417291178</v>
      </c>
      <c r="BA158" s="2">
        <f t="shared" si="69"/>
        <v>54.128846731370203</v>
      </c>
      <c r="BB158" s="2">
        <f t="shared" si="69"/>
        <v>62.160717131767861</v>
      </c>
      <c r="BC158" s="2">
        <f t="shared" si="69"/>
        <v>69.731783637424869</v>
      </c>
      <c r="BD158" s="2">
        <f t="shared" si="69"/>
        <v>76.003346561695835</v>
      </c>
      <c r="BE158" s="2">
        <f t="shared" si="69"/>
        <v>81.371806944090608</v>
      </c>
      <c r="BF158" s="2">
        <f t="shared" si="69"/>
        <v>86.097607079623884</v>
      </c>
      <c r="BG158" s="2">
        <f t="shared" si="69"/>
        <v>88.320539462597253</v>
      </c>
      <c r="BH158" s="2">
        <f t="shared" si="69"/>
        <v>88.29568486724267</v>
      </c>
      <c r="BI158" s="2">
        <f t="shared" si="69"/>
        <v>88.162490068481674</v>
      </c>
      <c r="BJ158" s="2">
        <f t="shared" si="69"/>
        <v>88.148124424061479</v>
      </c>
      <c r="BK158" s="2">
        <f t="shared" si="69"/>
        <v>86.581765940213927</v>
      </c>
      <c r="BL158" s="2">
        <f t="shared" si="69"/>
        <v>80.44898785481584</v>
      </c>
      <c r="BM158" s="2">
        <f t="shared" si="69"/>
        <v>75.387114460882032</v>
      </c>
      <c r="BN158" s="2">
        <f t="shared" si="69"/>
        <v>73.111087233040237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44.206899999999997</v>
      </c>
      <c r="CG158" s="2" t="str">
        <f t="shared" si="71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>
        <f t="shared" si="71"/>
        <v>80.625</v>
      </c>
      <c r="CS158" s="2">
        <f t="shared" si="71"/>
        <v>74.554000000000002</v>
      </c>
      <c r="CT158" s="2">
        <f t="shared" si="71"/>
        <v>71.929000000000002</v>
      </c>
      <c r="CV158" s="2">
        <f t="shared" ref="CV158:DJ174" si="72">BP$223*$B158+BP$224</f>
        <v>51.374214446871257</v>
      </c>
      <c r="CW158" s="2">
        <f t="shared" si="72"/>
        <v>58.071667389824078</v>
      </c>
      <c r="CX158" s="2">
        <f t="shared" si="72"/>
        <v>64.701511784121934</v>
      </c>
      <c r="CY158" s="2">
        <f t="shared" si="72"/>
        <v>71.222174381224022</v>
      </c>
      <c r="CZ158" s="2">
        <f t="shared" si="72"/>
        <v>77.193235171503602</v>
      </c>
      <c r="DA158" s="2">
        <f t="shared" si="72"/>
        <v>82.278636517451432</v>
      </c>
      <c r="DB158" s="2">
        <f t="shared" si="72"/>
        <v>88.684400077896001</v>
      </c>
      <c r="DC158" s="2">
        <f t="shared" si="72"/>
        <v>89.89281200019991</v>
      </c>
      <c r="DD158" s="2">
        <f t="shared" si="72"/>
        <v>91.220484382338569</v>
      </c>
      <c r="DE158" s="2">
        <f t="shared" si="72"/>
        <v>92.126474090677249</v>
      </c>
      <c r="DF158" s="2">
        <f t="shared" si="72"/>
        <v>92.165511967756444</v>
      </c>
      <c r="DG158" s="2">
        <f t="shared" si="72"/>
        <v>89.540980072496112</v>
      </c>
      <c r="DH158" s="2">
        <f t="shared" si="72"/>
        <v>83.53610466114884</v>
      </c>
      <c r="DI158" s="2">
        <f t="shared" si="72"/>
        <v>78.901099833684768</v>
      </c>
      <c r="DJ158" s="2">
        <f t="shared" si="72"/>
        <v>74.889666205601927</v>
      </c>
      <c r="DL158" s="2">
        <f t="shared" ref="DL158:DZ174" si="73">CF$223*$B158+CF$224</f>
        <v>44.974636346528236</v>
      </c>
      <c r="DM158" s="2">
        <f t="shared" si="73"/>
        <v>54.042047599606406</v>
      </c>
      <c r="DN158" s="2">
        <f t="shared" si="73"/>
        <v>62.095019264607714</v>
      </c>
      <c r="DO158" s="2">
        <f t="shared" si="73"/>
        <v>69.699390777218838</v>
      </c>
      <c r="DP158" s="2">
        <f t="shared" si="73"/>
        <v>75.974440531865284</v>
      </c>
      <c r="DQ158" s="2">
        <f t="shared" si="73"/>
        <v>81.349038582615577</v>
      </c>
      <c r="DR158" s="2">
        <f t="shared" si="73"/>
        <v>86.02941154943781</v>
      </c>
      <c r="DS158" s="2">
        <f t="shared" si="73"/>
        <v>88.284725382682211</v>
      </c>
      <c r="DT158" s="2">
        <f t="shared" si="73"/>
        <v>88.237781364732768</v>
      </c>
      <c r="DU158" s="2">
        <f t="shared" si="73"/>
        <v>88.077470505137825</v>
      </c>
      <c r="DV158" s="2">
        <f t="shared" si="73"/>
        <v>88.050698655199156</v>
      </c>
      <c r="DW158" s="2">
        <f t="shared" si="73"/>
        <v>86.496257233122719</v>
      </c>
      <c r="DX158" s="2">
        <f t="shared" si="73"/>
        <v>80.335577526421218</v>
      </c>
      <c r="DY158" s="2">
        <f t="shared" si="73"/>
        <v>75.255581389225341</v>
      </c>
      <c r="DZ158" s="2">
        <f t="shared" si="73"/>
        <v>73.042978481071273</v>
      </c>
      <c r="EB158" s="2">
        <f t="shared" ref="EB158:EP174" si="74">POWER(10,($B158-C$224)/C$225)/(1+POWER(10,($B158-C$224)/C$225))</f>
        <v>0.98055308196703306</v>
      </c>
      <c r="EC158" s="2">
        <f t="shared" si="74"/>
        <v>0.97845972169024076</v>
      </c>
      <c r="ED158" s="2">
        <f t="shared" si="74"/>
        <v>0.97479453070811284</v>
      </c>
      <c r="EE158" s="2">
        <f t="shared" si="74"/>
        <v>0.97872786381410959</v>
      </c>
      <c r="EF158" s="2">
        <f t="shared" si="74"/>
        <v>0.97628310062215762</v>
      </c>
      <c r="EG158" s="2">
        <f t="shared" si="74"/>
        <v>0.97550730200464675</v>
      </c>
      <c r="EH158" s="2">
        <f t="shared" si="74"/>
        <v>0.97431419026670085</v>
      </c>
      <c r="EI158" s="2">
        <f t="shared" si="74"/>
        <v>0.97772876191811398</v>
      </c>
      <c r="EJ158" s="2">
        <f t="shared" si="74"/>
        <v>0.98058690316530861</v>
      </c>
      <c r="EK158" s="2">
        <f t="shared" si="74"/>
        <v>0.97900234920821505</v>
      </c>
      <c r="EL158" s="2">
        <f t="shared" si="74"/>
        <v>0.97632316183944146</v>
      </c>
      <c r="EM158" s="2">
        <f t="shared" si="74"/>
        <v>0.97191576652382372</v>
      </c>
      <c r="EN158" s="2">
        <f t="shared" si="74"/>
        <v>0.96456510955209329</v>
      </c>
      <c r="EO158" s="2">
        <f t="shared" si="74"/>
        <v>0.96391924121064698</v>
      </c>
      <c r="EP158" s="2">
        <f t="shared" si="74"/>
        <v>0.96311842491601007</v>
      </c>
    </row>
    <row r="159" spans="2:146" x14ac:dyDescent="0.25">
      <c r="B159" s="2">
        <v>137</v>
      </c>
      <c r="C159" s="49">
        <v>44.793100000000003</v>
      </c>
      <c r="D159" s="49">
        <v>54.087699999999998</v>
      </c>
      <c r="E159" s="49">
        <v>65.0702</v>
      </c>
      <c r="F159" s="49">
        <v>78.912000000000006</v>
      </c>
      <c r="G159" s="49">
        <v>87.614000000000004</v>
      </c>
      <c r="H159" s="49">
        <v>93.561000000000007</v>
      </c>
      <c r="I159" s="49">
        <v>98.536000000000001</v>
      </c>
      <c r="J159" s="49">
        <v>105.357</v>
      </c>
      <c r="K159" s="49">
        <v>99.286000000000001</v>
      </c>
      <c r="L159" s="49">
        <v>98.036000000000001</v>
      </c>
      <c r="M159" s="49">
        <v>94.463999999999999</v>
      </c>
      <c r="N159" s="49">
        <v>89.411000000000001</v>
      </c>
      <c r="O159" s="49">
        <v>80.625</v>
      </c>
      <c r="P159" s="49">
        <v>74.713999999999999</v>
      </c>
      <c r="Q159" s="49">
        <v>71.463999999999999</v>
      </c>
      <c r="T159" s="4">
        <f t="shared" si="67"/>
        <v>45.096284053452621</v>
      </c>
      <c r="U159" s="4">
        <f t="shared" si="67"/>
        <v>54.092816141794557</v>
      </c>
      <c r="V159" s="4">
        <f t="shared" si="67"/>
        <v>63.649360963021152</v>
      </c>
      <c r="W159" s="4">
        <f t="shared" si="67"/>
        <v>79.565311627245919</v>
      </c>
      <c r="X159" s="4">
        <f t="shared" si="67"/>
        <v>86.489412660362575</v>
      </c>
      <c r="Y159" s="4">
        <f t="shared" si="67"/>
        <v>92.758886724941803</v>
      </c>
      <c r="Z159" s="4">
        <f t="shared" si="67"/>
        <v>98.282967340717477</v>
      </c>
      <c r="AA159" s="4">
        <f t="shared" si="67"/>
        <v>103.33706254768958</v>
      </c>
      <c r="AB159" s="4">
        <f t="shared" si="67"/>
        <v>98.341213423261706</v>
      </c>
      <c r="AC159" s="4">
        <f t="shared" si="67"/>
        <v>96.453838899644751</v>
      </c>
      <c r="AD159" s="4">
        <f t="shared" si="67"/>
        <v>94.202961976016681</v>
      </c>
      <c r="AE159" s="4">
        <f t="shared" si="67"/>
        <v>90.282767745327249</v>
      </c>
      <c r="AF159" s="4">
        <f t="shared" si="67"/>
        <v>80.325583543627147</v>
      </c>
      <c r="AG159" s="4">
        <f t="shared" si="67"/>
        <v>75.241626982839406</v>
      </c>
      <c r="AH159" s="4">
        <f t="shared" si="67"/>
        <v>72.984339805431432</v>
      </c>
      <c r="AJ159" s="4">
        <f t="shared" si="68"/>
        <v>-0.30318405345261823</v>
      </c>
      <c r="AK159" s="4">
        <f t="shared" si="68"/>
        <v>-5.1161417945593257E-3</v>
      </c>
      <c r="AL159" s="4">
        <f t="shared" si="68"/>
        <v>1.4208390369788475</v>
      </c>
      <c r="AM159" s="4">
        <f t="shared" si="68"/>
        <v>-0.65331162724591252</v>
      </c>
      <c r="AN159" s="4">
        <f t="shared" si="68"/>
        <v>1.1245873396374293</v>
      </c>
      <c r="AO159" s="4">
        <f t="shared" si="68"/>
        <v>0.80211327505820407</v>
      </c>
      <c r="AP159" s="4">
        <f t="shared" si="68"/>
        <v>0.25303265928252472</v>
      </c>
      <c r="AQ159" s="4">
        <f t="shared" si="68"/>
        <v>2.0199374523104154</v>
      </c>
      <c r="AR159" s="4">
        <f t="shared" si="68"/>
        <v>0.94478657673829503</v>
      </c>
      <c r="AS159" s="4">
        <f t="shared" si="68"/>
        <v>1.5821611003552505</v>
      </c>
      <c r="AT159" s="4">
        <f t="shared" si="68"/>
        <v>0.26103802398331766</v>
      </c>
      <c r="AU159" s="4">
        <f t="shared" si="68"/>
        <v>-0.87176774532724721</v>
      </c>
      <c r="AV159" s="4">
        <f t="shared" si="68"/>
        <v>0.29941645637285319</v>
      </c>
      <c r="AW159" s="4">
        <f t="shared" si="68"/>
        <v>-0.52762698283940779</v>
      </c>
      <c r="AX159" s="4">
        <f t="shared" si="68"/>
        <v>-1.5203398054314334</v>
      </c>
      <c r="AZ159" s="2">
        <f t="shared" si="69"/>
        <v>45.096284053452621</v>
      </c>
      <c r="BA159" s="2">
        <f t="shared" si="69"/>
        <v>54.092814530761473</v>
      </c>
      <c r="BB159" s="2">
        <f t="shared" si="69"/>
        <v>62.080627547623273</v>
      </c>
      <c r="BC159" s="2">
        <f t="shared" si="69"/>
        <v>69.648570746845905</v>
      </c>
      <c r="BD159" s="2">
        <f t="shared" si="69"/>
        <v>75.927402091341278</v>
      </c>
      <c r="BE159" s="2">
        <f t="shared" si="69"/>
        <v>81.302671279438897</v>
      </c>
      <c r="BF159" s="2">
        <f t="shared" si="69"/>
        <v>85.99667626888106</v>
      </c>
      <c r="BG159" s="2">
        <f t="shared" si="69"/>
        <v>88.220581791873514</v>
      </c>
      <c r="BH159" s="2">
        <f t="shared" si="69"/>
        <v>88.177986593534683</v>
      </c>
      <c r="BI159" s="2">
        <f t="shared" si="69"/>
        <v>88.029465226434837</v>
      </c>
      <c r="BJ159" s="2">
        <f t="shared" si="69"/>
        <v>88.015867734407678</v>
      </c>
      <c r="BK159" s="2">
        <f t="shared" si="69"/>
        <v>86.457545437981167</v>
      </c>
      <c r="BL159" s="2">
        <f t="shared" si="69"/>
        <v>80.31719433069469</v>
      </c>
      <c r="BM159" s="2">
        <f t="shared" si="69"/>
        <v>75.241626982839406</v>
      </c>
      <c r="BN159" s="2">
        <f t="shared" si="69"/>
        <v>72.984339805431432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44.793100000000003</v>
      </c>
      <c r="CG159" s="2" t="str">
        <f t="shared" si="71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>
        <f t="shared" si="71"/>
        <v>80.625</v>
      </c>
      <c r="CS159" s="2">
        <f t="shared" si="71"/>
        <v>74.713999999999999</v>
      </c>
      <c r="CT159" s="2">
        <f t="shared" si="71"/>
        <v>71.463999999999999</v>
      </c>
      <c r="CV159" s="2">
        <f t="shared" si="72"/>
        <v>51.40063444304905</v>
      </c>
      <c r="CW159" s="2">
        <f t="shared" si="72"/>
        <v>58.064394769834692</v>
      </c>
      <c r="CX159" s="2">
        <f t="shared" si="72"/>
        <v>64.67584839954749</v>
      </c>
      <c r="CY159" s="2">
        <f t="shared" si="72"/>
        <v>71.181174586676988</v>
      </c>
      <c r="CZ159" s="2">
        <f t="shared" si="72"/>
        <v>77.142303615820794</v>
      </c>
      <c r="DA159" s="2">
        <f t="shared" si="72"/>
        <v>82.22340527409844</v>
      </c>
      <c r="DB159" s="2">
        <f t="shared" si="72"/>
        <v>88.652723693318762</v>
      </c>
      <c r="DC159" s="2">
        <f t="shared" si="72"/>
        <v>89.840719137345062</v>
      </c>
      <c r="DD159" s="2">
        <f t="shared" si="72"/>
        <v>91.168918831036024</v>
      </c>
      <c r="DE159" s="2">
        <f t="shared" si="72"/>
        <v>92.074833415268145</v>
      </c>
      <c r="DF159" s="2">
        <f t="shared" si="72"/>
        <v>92.119389954942676</v>
      </c>
      <c r="DG159" s="2">
        <f t="shared" si="72"/>
        <v>89.47954821616699</v>
      </c>
      <c r="DH159" s="2">
        <f t="shared" si="72"/>
        <v>83.448994967204328</v>
      </c>
      <c r="DI159" s="2">
        <f t="shared" si="72"/>
        <v>78.799297600308876</v>
      </c>
      <c r="DJ159" s="2">
        <f t="shared" si="72"/>
        <v>74.778757716600438</v>
      </c>
      <c r="DL159" s="2">
        <f t="shared" si="73"/>
        <v>44.982253818948742</v>
      </c>
      <c r="DM159" s="2">
        <f t="shared" si="73"/>
        <v>54.013075362964067</v>
      </c>
      <c r="DN159" s="2">
        <f t="shared" si="73"/>
        <v>62.019426898853212</v>
      </c>
      <c r="DO159" s="2">
        <f t="shared" si="73"/>
        <v>69.618191355993275</v>
      </c>
      <c r="DP159" s="2">
        <f t="shared" si="73"/>
        <v>75.900485304437197</v>
      </c>
      <c r="DQ159" s="2">
        <f t="shared" si="73"/>
        <v>81.281587897270896</v>
      </c>
      <c r="DR159" s="2">
        <f t="shared" si="73"/>
        <v>85.932816100605265</v>
      </c>
      <c r="DS159" s="2">
        <f t="shared" si="73"/>
        <v>88.186924605894461</v>
      </c>
      <c r="DT159" s="2">
        <f t="shared" si="73"/>
        <v>88.123983914403894</v>
      </c>
      <c r="DU159" s="2">
        <f t="shared" si="73"/>
        <v>87.950334522373538</v>
      </c>
      <c r="DV159" s="2">
        <f t="shared" si="73"/>
        <v>87.925109319438405</v>
      </c>
      <c r="DW159" s="2">
        <f t="shared" si="73"/>
        <v>86.377905886265395</v>
      </c>
      <c r="DX159" s="2">
        <f t="shared" si="73"/>
        <v>80.212265784909292</v>
      </c>
      <c r="DY159" s="2">
        <f t="shared" si="73"/>
        <v>75.120176079384308</v>
      </c>
      <c r="DZ159" s="2">
        <f t="shared" si="73"/>
        <v>72.921670718915038</v>
      </c>
      <c r="EB159" s="2">
        <f t="shared" si="74"/>
        <v>0.98223379989717241</v>
      </c>
      <c r="EC159" s="2">
        <f t="shared" si="74"/>
        <v>0.98031772867323841</v>
      </c>
      <c r="ED159" s="2">
        <f t="shared" si="74"/>
        <v>0.97696124325372846</v>
      </c>
      <c r="EE159" s="2">
        <f t="shared" si="74"/>
        <v>0.98056320102721772</v>
      </c>
      <c r="EF159" s="2">
        <f t="shared" si="74"/>
        <v>0.97832469801955957</v>
      </c>
      <c r="EG159" s="2">
        <f t="shared" si="74"/>
        <v>0.97761415037911226</v>
      </c>
      <c r="EH159" s="2">
        <f t="shared" si="74"/>
        <v>0.9765211993058589</v>
      </c>
      <c r="EI159" s="2">
        <f t="shared" si="74"/>
        <v>0.97964850811936599</v>
      </c>
      <c r="EJ159" s="2">
        <f t="shared" si="74"/>
        <v>0.98226475093578614</v>
      </c>
      <c r="EK159" s="2">
        <f t="shared" si="74"/>
        <v>0.98081446834726516</v>
      </c>
      <c r="EL159" s="2">
        <f t="shared" si="74"/>
        <v>0.97836138712297527</v>
      </c>
      <c r="EM159" s="2">
        <f t="shared" si="74"/>
        <v>0.97432342506162128</v>
      </c>
      <c r="EN159" s="2">
        <f t="shared" si="74"/>
        <v>0.96758191993344467</v>
      </c>
      <c r="EO159" s="2">
        <f t="shared" si="74"/>
        <v>0.96698915685052522</v>
      </c>
      <c r="EP159" s="2">
        <f t="shared" si="74"/>
        <v>0.96625409224527314</v>
      </c>
    </row>
    <row r="160" spans="2:146" x14ac:dyDescent="0.25">
      <c r="B160" s="2">
        <v>138</v>
      </c>
      <c r="C160" s="49">
        <v>44.534500000000001</v>
      </c>
      <c r="D160" s="49">
        <v>55.0702</v>
      </c>
      <c r="E160" s="49">
        <v>66.368399999999994</v>
      </c>
      <c r="F160" s="49">
        <v>80.385999999999996</v>
      </c>
      <c r="G160" s="49">
        <v>88.947000000000003</v>
      </c>
      <c r="H160" s="49">
        <v>95.192999999999998</v>
      </c>
      <c r="I160" s="49">
        <v>99.445999999999998</v>
      </c>
      <c r="J160" s="49">
        <v>102.661</v>
      </c>
      <c r="K160" s="49">
        <v>96.606999999999999</v>
      </c>
      <c r="L160" s="49">
        <v>95.588999999999999</v>
      </c>
      <c r="M160" s="49">
        <v>94.625</v>
      </c>
      <c r="N160" s="49">
        <v>90.661000000000001</v>
      </c>
      <c r="O160" s="49">
        <v>79.981999999999999</v>
      </c>
      <c r="P160" s="49">
        <v>75</v>
      </c>
      <c r="Q160" s="49">
        <v>72.75</v>
      </c>
      <c r="T160" s="4">
        <f t="shared" si="67"/>
        <v>45.094336060702723</v>
      </c>
      <c r="U160" s="4">
        <f t="shared" si="67"/>
        <v>54.057343036247254</v>
      </c>
      <c r="V160" s="4">
        <f t="shared" si="67"/>
        <v>64.344098047405737</v>
      </c>
      <c r="W160" s="4">
        <f t="shared" si="67"/>
        <v>79.642431588800747</v>
      </c>
      <c r="X160" s="4">
        <f t="shared" si="67"/>
        <v>87.078743710998367</v>
      </c>
      <c r="Y160" s="4">
        <f t="shared" si="67"/>
        <v>93.6798160690781</v>
      </c>
      <c r="Z160" s="4">
        <f t="shared" si="67"/>
        <v>98.630476293546764</v>
      </c>
      <c r="AA160" s="4">
        <f t="shared" si="67"/>
        <v>102.20469235423217</v>
      </c>
      <c r="AB160" s="4">
        <f t="shared" si="67"/>
        <v>96.384745140808818</v>
      </c>
      <c r="AC160" s="4">
        <f t="shared" si="67"/>
        <v>96.057838270986977</v>
      </c>
      <c r="AD160" s="4">
        <f t="shared" si="67"/>
        <v>94.343430057222804</v>
      </c>
      <c r="AE160" s="4">
        <f t="shared" si="67"/>
        <v>90.946004393579997</v>
      </c>
      <c r="AF160" s="4">
        <f t="shared" si="67"/>
        <v>80.203573566651443</v>
      </c>
      <c r="AG160" s="4">
        <f t="shared" si="67"/>
        <v>75.096872582977724</v>
      </c>
      <c r="AH160" s="4">
        <f t="shared" si="67"/>
        <v>72.858009064669545</v>
      </c>
      <c r="AJ160" s="4">
        <f t="shared" si="68"/>
        <v>-0.55983606070272174</v>
      </c>
      <c r="AK160" s="4">
        <f t="shared" si="68"/>
        <v>1.0128569637527463</v>
      </c>
      <c r="AL160" s="4">
        <f t="shared" si="68"/>
        <v>2.0243019525942572</v>
      </c>
      <c r="AM160" s="4">
        <f t="shared" si="68"/>
        <v>0.74356841119924866</v>
      </c>
      <c r="AN160" s="4">
        <f t="shared" si="68"/>
        <v>1.8682562890016357</v>
      </c>
      <c r="AO160" s="4">
        <f t="shared" si="68"/>
        <v>1.5131839309218975</v>
      </c>
      <c r="AP160" s="4">
        <f t="shared" si="68"/>
        <v>0.81552370645323435</v>
      </c>
      <c r="AQ160" s="4">
        <f t="shared" si="68"/>
        <v>0.45630764576783633</v>
      </c>
      <c r="AR160" s="4">
        <f t="shared" si="68"/>
        <v>0.22225485919118171</v>
      </c>
      <c r="AS160" s="4">
        <f t="shared" si="68"/>
        <v>-0.4688382709869785</v>
      </c>
      <c r="AT160" s="4">
        <f t="shared" si="68"/>
        <v>0.28156994277719605</v>
      </c>
      <c r="AU160" s="4">
        <f t="shared" si="68"/>
        <v>-0.28500439357999596</v>
      </c>
      <c r="AV160" s="4">
        <f t="shared" si="68"/>
        <v>-0.22157356665144334</v>
      </c>
      <c r="AW160" s="4">
        <f t="shared" si="68"/>
        <v>-9.6872582977724164E-2</v>
      </c>
      <c r="AX160" s="4">
        <f t="shared" si="68"/>
        <v>-0.1080090646695453</v>
      </c>
      <c r="AZ160" s="2">
        <f t="shared" si="69"/>
        <v>45.094336060702723</v>
      </c>
      <c r="BA160" s="2">
        <f t="shared" si="69"/>
        <v>54.0573424672789</v>
      </c>
      <c r="BB160" s="2">
        <f t="shared" si="69"/>
        <v>62.000814783862381</v>
      </c>
      <c r="BC160" s="2">
        <f t="shared" si="69"/>
        <v>69.565459556181352</v>
      </c>
      <c r="BD160" s="2">
        <f t="shared" si="69"/>
        <v>75.851581390565514</v>
      </c>
      <c r="BE160" s="2">
        <f t="shared" si="69"/>
        <v>81.233653400073919</v>
      </c>
      <c r="BF160" s="2">
        <f t="shared" si="69"/>
        <v>85.895975370295872</v>
      </c>
      <c r="BG160" s="2">
        <f t="shared" si="69"/>
        <v>88.120724509807786</v>
      </c>
      <c r="BH160" s="2">
        <f t="shared" si="69"/>
        <v>88.060522627615171</v>
      </c>
      <c r="BI160" s="2">
        <f t="shared" si="69"/>
        <v>87.896811839996502</v>
      </c>
      <c r="BJ160" s="2">
        <f t="shared" si="69"/>
        <v>87.884021790002024</v>
      </c>
      <c r="BK160" s="2">
        <f t="shared" si="69"/>
        <v>86.333687060093567</v>
      </c>
      <c r="BL160" s="2">
        <f t="shared" si="69"/>
        <v>80.185997160868553</v>
      </c>
      <c r="BM160" s="2">
        <f t="shared" si="69"/>
        <v>75.096872582977724</v>
      </c>
      <c r="BN160" s="2">
        <f t="shared" si="69"/>
        <v>72.858009064669545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44.534500000000001</v>
      </c>
      <c r="CG160" s="2" t="str">
        <f t="shared" si="71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>
        <f t="shared" si="71"/>
        <v>79.981999999999999</v>
      </c>
      <c r="CS160" s="2">
        <f t="shared" si="71"/>
        <v>75</v>
      </c>
      <c r="CT160" s="2">
        <f t="shared" si="71"/>
        <v>72.75</v>
      </c>
      <c r="CV160" s="2">
        <f t="shared" si="72"/>
        <v>51.427054439226836</v>
      </c>
      <c r="CW160" s="2">
        <f t="shared" si="72"/>
        <v>58.057122149845306</v>
      </c>
      <c r="CX160" s="2">
        <f t="shared" si="72"/>
        <v>64.650185014973061</v>
      </c>
      <c r="CY160" s="2">
        <f t="shared" si="72"/>
        <v>71.140174792129955</v>
      </c>
      <c r="CZ160" s="2">
        <f t="shared" si="72"/>
        <v>77.091372060137999</v>
      </c>
      <c r="DA160" s="2">
        <f t="shared" si="72"/>
        <v>82.168174030745433</v>
      </c>
      <c r="DB160" s="2">
        <f t="shared" si="72"/>
        <v>88.621047308741524</v>
      </c>
      <c r="DC160" s="2">
        <f t="shared" si="72"/>
        <v>89.788626274490198</v>
      </c>
      <c r="DD160" s="2">
        <f t="shared" si="72"/>
        <v>91.117353279733464</v>
      </c>
      <c r="DE160" s="2">
        <f t="shared" si="72"/>
        <v>92.023192739859027</v>
      </c>
      <c r="DF160" s="2">
        <f t="shared" si="72"/>
        <v>92.073267942128908</v>
      </c>
      <c r="DG160" s="2">
        <f t="shared" si="72"/>
        <v>89.418116359837853</v>
      </c>
      <c r="DH160" s="2">
        <f t="shared" si="72"/>
        <v>83.361885273259816</v>
      </c>
      <c r="DI160" s="2">
        <f t="shared" si="72"/>
        <v>78.697495366932969</v>
      </c>
      <c r="DJ160" s="2">
        <f t="shared" si="72"/>
        <v>74.66784922759895</v>
      </c>
      <c r="DL160" s="2">
        <f t="shared" si="73"/>
        <v>44.989871291369248</v>
      </c>
      <c r="DM160" s="2">
        <f t="shared" si="73"/>
        <v>53.98410312632172</v>
      </c>
      <c r="DN160" s="2">
        <f t="shared" si="73"/>
        <v>61.943834533098702</v>
      </c>
      <c r="DO160" s="2">
        <f t="shared" si="73"/>
        <v>69.536991934767713</v>
      </c>
      <c r="DP160" s="2">
        <f t="shared" si="73"/>
        <v>75.826530077009096</v>
      </c>
      <c r="DQ160" s="2">
        <f t="shared" si="73"/>
        <v>81.214137211926214</v>
      </c>
      <c r="DR160" s="2">
        <f t="shared" si="73"/>
        <v>85.836220651772734</v>
      </c>
      <c r="DS160" s="2">
        <f t="shared" si="73"/>
        <v>88.089123829106711</v>
      </c>
      <c r="DT160" s="2">
        <f t="shared" si="73"/>
        <v>88.010186464075019</v>
      </c>
      <c r="DU160" s="2">
        <f t="shared" si="73"/>
        <v>87.823198539609237</v>
      </c>
      <c r="DV160" s="2">
        <f t="shared" si="73"/>
        <v>87.799519983677641</v>
      </c>
      <c r="DW160" s="2">
        <f t="shared" si="73"/>
        <v>86.259554539408057</v>
      </c>
      <c r="DX160" s="2">
        <f t="shared" si="73"/>
        <v>80.088954043397365</v>
      </c>
      <c r="DY160" s="2">
        <f t="shared" si="73"/>
        <v>74.984770769543275</v>
      </c>
      <c r="DZ160" s="2">
        <f t="shared" si="73"/>
        <v>72.800362956758789</v>
      </c>
      <c r="EB160" s="2">
        <f t="shared" si="74"/>
        <v>0.98377166426152762</v>
      </c>
      <c r="EC160" s="2">
        <f t="shared" si="74"/>
        <v>0.98201841421947833</v>
      </c>
      <c r="ED160" s="2">
        <f t="shared" si="74"/>
        <v>0.97894572371712341</v>
      </c>
      <c r="EE160" s="2">
        <f t="shared" si="74"/>
        <v>0.98224306024549768</v>
      </c>
      <c r="EF160" s="2">
        <f t="shared" si="74"/>
        <v>0.98019411603143647</v>
      </c>
      <c r="EG160" s="2">
        <f t="shared" si="74"/>
        <v>0.97954356921794739</v>
      </c>
      <c r="EH160" s="2">
        <f t="shared" si="74"/>
        <v>0.97854275117138567</v>
      </c>
      <c r="EI160" s="2">
        <f t="shared" si="74"/>
        <v>0.98140592219392908</v>
      </c>
      <c r="EJ160" s="2">
        <f t="shared" si="74"/>
        <v>0.98379998032726124</v>
      </c>
      <c r="EK160" s="2">
        <f t="shared" si="74"/>
        <v>0.98247299951440581</v>
      </c>
      <c r="EL160" s="2">
        <f t="shared" si="74"/>
        <v>0.98022770478140231</v>
      </c>
      <c r="EM160" s="2">
        <f t="shared" si="74"/>
        <v>0.97652965973120631</v>
      </c>
      <c r="EN160" s="2">
        <f t="shared" si="74"/>
        <v>0.97034978413669337</v>
      </c>
      <c r="EO160" s="2">
        <f t="shared" si="74"/>
        <v>0.96980605199931413</v>
      </c>
      <c r="EP160" s="2">
        <f t="shared" si="74"/>
        <v>0.96913170992961328</v>
      </c>
    </row>
    <row r="161" spans="2:148" x14ac:dyDescent="0.25">
      <c r="B161" s="2">
        <v>139</v>
      </c>
      <c r="C161" s="49">
        <v>44.741399999999999</v>
      </c>
      <c r="D161" s="49">
        <v>55.596499999999999</v>
      </c>
      <c r="E161" s="49">
        <v>66.754400000000004</v>
      </c>
      <c r="F161" s="49">
        <v>79.701999999999998</v>
      </c>
      <c r="G161" s="49">
        <v>88.227999999999994</v>
      </c>
      <c r="H161" s="49">
        <v>95.192999999999998</v>
      </c>
      <c r="I161" s="49">
        <v>98.411000000000001</v>
      </c>
      <c r="J161" s="49">
        <v>99.231999999999999</v>
      </c>
      <c r="K161" s="49">
        <v>92.356999999999999</v>
      </c>
      <c r="L161" s="49">
        <v>95.804000000000002</v>
      </c>
      <c r="M161" s="49">
        <v>96.429000000000002</v>
      </c>
      <c r="N161" s="49">
        <v>91.588999999999999</v>
      </c>
      <c r="O161" s="49">
        <v>80</v>
      </c>
      <c r="P161" s="49">
        <v>73.75</v>
      </c>
      <c r="Q161" s="49">
        <v>71.643000000000001</v>
      </c>
      <c r="T161" s="4">
        <f t="shared" si="67"/>
        <v>45.09317668543688</v>
      </c>
      <c r="U161" s="4">
        <f t="shared" si="67"/>
        <v>54.022388430150151</v>
      </c>
      <c r="V161" s="4">
        <f t="shared" si="67"/>
        <v>65.121709135237026</v>
      </c>
      <c r="W161" s="4">
        <f t="shared" si="67"/>
        <v>78.891038373509176</v>
      </c>
      <c r="X161" s="4">
        <f t="shared" si="67"/>
        <v>86.897550438376754</v>
      </c>
      <c r="Y161" s="4">
        <f t="shared" si="67"/>
        <v>93.765675494046334</v>
      </c>
      <c r="Z161" s="4">
        <f t="shared" si="67"/>
        <v>98.124354059266608</v>
      </c>
      <c r="AA161" s="4">
        <f t="shared" si="67"/>
        <v>100.15093567657476</v>
      </c>
      <c r="AB161" s="4">
        <f t="shared" si="67"/>
        <v>94.320768728274444</v>
      </c>
      <c r="AC161" s="4">
        <f t="shared" si="67"/>
        <v>95.183868060301421</v>
      </c>
      <c r="AD161" s="4">
        <f t="shared" si="67"/>
        <v>94.064252864076977</v>
      </c>
      <c r="AE161" s="4">
        <f t="shared" si="67"/>
        <v>91.429017806669364</v>
      </c>
      <c r="AF161" s="4">
        <f t="shared" si="67"/>
        <v>80.089953298986259</v>
      </c>
      <c r="AG161" s="4">
        <f t="shared" si="67"/>
        <v>74.952803672018035</v>
      </c>
      <c r="AH161" s="4">
        <f t="shared" si="67"/>
        <v>72.732065813251495</v>
      </c>
      <c r="AJ161" s="4">
        <f t="shared" si="68"/>
        <v>-0.35177668543688156</v>
      </c>
      <c r="AK161" s="4">
        <f t="shared" si="68"/>
        <v>1.5741115698498476</v>
      </c>
      <c r="AL161" s="4">
        <f t="shared" si="68"/>
        <v>1.6326908647629779</v>
      </c>
      <c r="AM161" s="4">
        <f t="shared" si="68"/>
        <v>0.8109616264908226</v>
      </c>
      <c r="AN161" s="4">
        <f t="shared" si="68"/>
        <v>1.3304495616232401</v>
      </c>
      <c r="AO161" s="4">
        <f t="shared" si="68"/>
        <v>1.4273245059536634</v>
      </c>
      <c r="AP161" s="4">
        <f t="shared" si="68"/>
        <v>0.28664594073339345</v>
      </c>
      <c r="AQ161" s="4">
        <f t="shared" si="68"/>
        <v>-0.91893567657476183</v>
      </c>
      <c r="AR161" s="4">
        <f t="shared" si="68"/>
        <v>-1.9637687282744452</v>
      </c>
      <c r="AS161" s="4">
        <f t="shared" si="68"/>
        <v>0.62013193969858094</v>
      </c>
      <c r="AT161" s="4">
        <f t="shared" si="68"/>
        <v>2.3647471359230252</v>
      </c>
      <c r="AU161" s="4">
        <f t="shared" si="68"/>
        <v>0.15998219333063446</v>
      </c>
      <c r="AV161" s="4">
        <f t="shared" si="68"/>
        <v>-8.9953298986259256E-2</v>
      </c>
      <c r="AW161" s="4">
        <f t="shared" si="68"/>
        <v>-1.2028036720180353</v>
      </c>
      <c r="AX161" s="4">
        <f t="shared" si="68"/>
        <v>-1.0890658132514943</v>
      </c>
      <c r="AZ161" s="2">
        <f t="shared" si="69"/>
        <v>45.09317668543688</v>
      </c>
      <c r="BA161" s="2">
        <f t="shared" si="69"/>
        <v>54.022388236759177</v>
      </c>
      <c r="BB161" s="2">
        <f t="shared" si="69"/>
        <v>61.921265725086101</v>
      </c>
      <c r="BC161" s="2">
        <f t="shared" si="69"/>
        <v>69.482447953507005</v>
      </c>
      <c r="BD161" s="2">
        <f t="shared" si="69"/>
        <v>75.775878411020315</v>
      </c>
      <c r="BE161" s="2">
        <f t="shared" si="69"/>
        <v>81.164745979578228</v>
      </c>
      <c r="BF161" s="2">
        <f t="shared" si="69"/>
        <v>85.795498059162568</v>
      </c>
      <c r="BG161" s="2">
        <f t="shared" si="69"/>
        <v>88.020966829988708</v>
      </c>
      <c r="BH161" s="2">
        <f t="shared" si="69"/>
        <v>87.943282434627235</v>
      </c>
      <c r="BI161" s="2">
        <f t="shared" si="69"/>
        <v>87.764511023468032</v>
      </c>
      <c r="BJ161" s="2">
        <f t="shared" si="69"/>
        <v>87.752567016949271</v>
      </c>
      <c r="BK161" s="2">
        <f t="shared" si="69"/>
        <v>86.210173661679519</v>
      </c>
      <c r="BL161" s="2">
        <f t="shared" si="69"/>
        <v>80.055359691476852</v>
      </c>
      <c r="BM161" s="2">
        <f t="shared" si="69"/>
        <v>74.952803672018035</v>
      </c>
      <c r="BN161" s="2">
        <f t="shared" si="69"/>
        <v>72.732065813251495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44.741399999999999</v>
      </c>
      <c r="CG161" s="2" t="str">
        <f t="shared" si="71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>
        <f t="shared" si="71"/>
        <v>80</v>
      </c>
      <c r="CS161" s="2">
        <f t="shared" si="71"/>
        <v>73.75</v>
      </c>
      <c r="CT161" s="2">
        <f t="shared" si="71"/>
        <v>71.643000000000001</v>
      </c>
      <c r="CV161" s="2">
        <f t="shared" si="72"/>
        <v>51.453474435404623</v>
      </c>
      <c r="CW161" s="2">
        <f t="shared" si="72"/>
        <v>58.049849529855919</v>
      </c>
      <c r="CX161" s="2">
        <f t="shared" si="72"/>
        <v>64.624521630398633</v>
      </c>
      <c r="CY161" s="2">
        <f t="shared" si="72"/>
        <v>71.099174997582921</v>
      </c>
      <c r="CZ161" s="2">
        <f t="shared" si="72"/>
        <v>77.040440504455191</v>
      </c>
      <c r="DA161" s="2">
        <f t="shared" si="72"/>
        <v>82.112942787392456</v>
      </c>
      <c r="DB161" s="2">
        <f t="shared" si="72"/>
        <v>88.589370924164285</v>
      </c>
      <c r="DC161" s="2">
        <f t="shared" si="72"/>
        <v>89.736533411635349</v>
      </c>
      <c r="DD161" s="2">
        <f t="shared" si="72"/>
        <v>91.065787728430919</v>
      </c>
      <c r="DE161" s="2">
        <f t="shared" si="72"/>
        <v>91.971552064449924</v>
      </c>
      <c r="DF161" s="2">
        <f t="shared" si="72"/>
        <v>92.027145929315139</v>
      </c>
      <c r="DG161" s="2">
        <f t="shared" si="72"/>
        <v>89.356684503508731</v>
      </c>
      <c r="DH161" s="2">
        <f t="shared" si="72"/>
        <v>83.274775579315289</v>
      </c>
      <c r="DI161" s="2">
        <f t="shared" si="72"/>
        <v>78.595693133557063</v>
      </c>
      <c r="DJ161" s="2">
        <f t="shared" si="72"/>
        <v>74.556940738597461</v>
      </c>
      <c r="DL161" s="2">
        <f t="shared" si="73"/>
        <v>44.997488763789754</v>
      </c>
      <c r="DM161" s="2">
        <f t="shared" si="73"/>
        <v>53.955130889679381</v>
      </c>
      <c r="DN161" s="2">
        <f t="shared" si="73"/>
        <v>61.868242167344199</v>
      </c>
      <c r="DO161" s="2">
        <f t="shared" si="73"/>
        <v>69.455792513542164</v>
      </c>
      <c r="DP161" s="2">
        <f t="shared" si="73"/>
        <v>75.752574849580995</v>
      </c>
      <c r="DQ161" s="2">
        <f t="shared" si="73"/>
        <v>81.146686526581533</v>
      </c>
      <c r="DR161" s="2">
        <f t="shared" si="73"/>
        <v>85.739625202940204</v>
      </c>
      <c r="DS161" s="2">
        <f t="shared" si="73"/>
        <v>87.991323052318961</v>
      </c>
      <c r="DT161" s="2">
        <f t="shared" si="73"/>
        <v>87.896389013746131</v>
      </c>
      <c r="DU161" s="2">
        <f t="shared" si="73"/>
        <v>87.69606255684495</v>
      </c>
      <c r="DV161" s="2">
        <f t="shared" si="73"/>
        <v>87.673930647916876</v>
      </c>
      <c r="DW161" s="2">
        <f t="shared" si="73"/>
        <v>86.141203192550734</v>
      </c>
      <c r="DX161" s="2">
        <f t="shared" si="73"/>
        <v>79.965642301885453</v>
      </c>
      <c r="DY161" s="2">
        <f t="shared" si="73"/>
        <v>74.849365459702227</v>
      </c>
      <c r="DZ161" s="2">
        <f t="shared" si="73"/>
        <v>72.67905519460254</v>
      </c>
      <c r="EB161" s="2">
        <f t="shared" si="74"/>
        <v>0.98517841790327354</v>
      </c>
      <c r="EC161" s="2">
        <f t="shared" si="74"/>
        <v>0.98357461086095632</v>
      </c>
      <c r="ED161" s="2">
        <f t="shared" si="74"/>
        <v>0.98076263366881322</v>
      </c>
      <c r="EE161" s="2">
        <f t="shared" si="74"/>
        <v>0.98378013625939509</v>
      </c>
      <c r="EF161" s="2">
        <f t="shared" si="74"/>
        <v>0.98190528542234412</v>
      </c>
      <c r="EG161" s="2">
        <f t="shared" si="74"/>
        <v>0.98130987220559396</v>
      </c>
      <c r="EH161" s="2">
        <f t="shared" si="74"/>
        <v>0.98039373976202671</v>
      </c>
      <c r="EI161" s="2">
        <f t="shared" si="74"/>
        <v>0.98301420942667173</v>
      </c>
      <c r="EJ161" s="2">
        <f t="shared" si="74"/>
        <v>0.98520431630648475</v>
      </c>
      <c r="EK161" s="2">
        <f t="shared" si="74"/>
        <v>0.98399049594173427</v>
      </c>
      <c r="EL161" s="2">
        <f t="shared" si="74"/>
        <v>0.98193602568464322</v>
      </c>
      <c r="EM161" s="2">
        <f t="shared" si="74"/>
        <v>0.97855049914495151</v>
      </c>
      <c r="EN161" s="2">
        <f t="shared" si="74"/>
        <v>0.97288794917892119</v>
      </c>
      <c r="EO161" s="2">
        <f t="shared" si="74"/>
        <v>0.97238943805218037</v>
      </c>
      <c r="EP161" s="2">
        <f t="shared" si="74"/>
        <v>0.97177111309128261</v>
      </c>
    </row>
    <row r="162" spans="2:148" x14ac:dyDescent="0.25">
      <c r="B162" s="2">
        <v>140</v>
      </c>
      <c r="C162" s="49">
        <v>44.7759</v>
      </c>
      <c r="D162" s="49">
        <v>54.280700000000003</v>
      </c>
      <c r="E162" s="49">
        <v>67.456100000000006</v>
      </c>
      <c r="F162" s="49">
        <v>77.14</v>
      </c>
      <c r="G162" s="49">
        <v>87.316000000000003</v>
      </c>
      <c r="H162" s="49">
        <v>93.491</v>
      </c>
      <c r="I162" s="49">
        <v>98.768000000000001</v>
      </c>
      <c r="J162" s="49">
        <v>95.963999999999999</v>
      </c>
      <c r="K162" s="49">
        <v>90.768000000000001</v>
      </c>
      <c r="L162" s="49">
        <v>93.804000000000002</v>
      </c>
      <c r="M162" s="49">
        <v>93.768000000000001</v>
      </c>
      <c r="N162" s="49">
        <v>91.320999999999998</v>
      </c>
      <c r="O162" s="49">
        <v>79.554000000000002</v>
      </c>
      <c r="P162" s="49">
        <v>73.570999999999998</v>
      </c>
      <c r="Q162" s="49">
        <v>72.713999999999999</v>
      </c>
      <c r="T162" s="4">
        <f t="shared" si="67"/>
        <v>45.092743110628881</v>
      </c>
      <c r="U162" s="4">
        <f t="shared" si="67"/>
        <v>53.987912458984795</v>
      </c>
      <c r="V162" s="4">
        <f t="shared" si="67"/>
        <v>65.838701119072738</v>
      </c>
      <c r="W162" s="4">
        <f t="shared" si="67"/>
        <v>77.471000755255673</v>
      </c>
      <c r="X162" s="4">
        <f t="shared" si="67"/>
        <v>85.967364758015592</v>
      </c>
      <c r="Y162" s="4">
        <f t="shared" si="67"/>
        <v>92.984864646105507</v>
      </c>
      <c r="Z162" s="4">
        <f t="shared" si="67"/>
        <v>96.844428193211542</v>
      </c>
      <c r="AA162" s="4">
        <f t="shared" si="67"/>
        <v>97.578584073705258</v>
      </c>
      <c r="AB162" s="4">
        <f t="shared" si="67"/>
        <v>92.396602496666631</v>
      </c>
      <c r="AC162" s="4">
        <f t="shared" si="67"/>
        <v>93.962520493712958</v>
      </c>
      <c r="AD162" s="4">
        <f t="shared" si="67"/>
        <v>93.393727554324826</v>
      </c>
      <c r="AE162" s="4">
        <f t="shared" si="67"/>
        <v>91.628421515254388</v>
      </c>
      <c r="AF162" s="4">
        <f t="shared" si="67"/>
        <v>79.989208186287257</v>
      </c>
      <c r="AG162" s="4">
        <f t="shared" si="67"/>
        <v>74.809374887636082</v>
      </c>
      <c r="AH162" s="4">
        <f t="shared" si="67"/>
        <v>72.606482470917399</v>
      </c>
      <c r="AJ162" s="4">
        <f t="shared" si="68"/>
        <v>-0.31684311062888071</v>
      </c>
      <c r="AK162" s="4">
        <f t="shared" si="68"/>
        <v>0.29278754101520832</v>
      </c>
      <c r="AL162" s="4">
        <f t="shared" si="68"/>
        <v>1.6173988809272686</v>
      </c>
      <c r="AM162" s="4">
        <f t="shared" si="68"/>
        <v>-0.33100075525567263</v>
      </c>
      <c r="AN162" s="4">
        <f t="shared" si="68"/>
        <v>1.348635241984411</v>
      </c>
      <c r="AO162" s="4">
        <f t="shared" si="68"/>
        <v>0.50613535389449282</v>
      </c>
      <c r="AP162" s="4">
        <f t="shared" si="68"/>
        <v>1.9235718067884591</v>
      </c>
      <c r="AQ162" s="4">
        <f t="shared" si="68"/>
        <v>-1.6145840737052595</v>
      </c>
      <c r="AR162" s="4">
        <f t="shared" si="68"/>
        <v>-1.6286024966666304</v>
      </c>
      <c r="AS162" s="4">
        <f t="shared" si="68"/>
        <v>-0.15852049371295607</v>
      </c>
      <c r="AT162" s="4">
        <f t="shared" si="68"/>
        <v>0.37427244567517448</v>
      </c>
      <c r="AU162" s="4">
        <f t="shared" si="68"/>
        <v>-0.30742151525438999</v>
      </c>
      <c r="AV162" s="4">
        <f t="shared" si="68"/>
        <v>-0.43520818628725522</v>
      </c>
      <c r="AW162" s="4">
        <f t="shared" si="68"/>
        <v>-1.2383748876360841</v>
      </c>
      <c r="AX162" s="4">
        <f t="shared" si="68"/>
        <v>0.10751752908259959</v>
      </c>
      <c r="AZ162" s="2">
        <f t="shared" si="69"/>
        <v>45.092743110628881</v>
      </c>
      <c r="BA162" s="2">
        <f t="shared" si="69"/>
        <v>53.987912395721949</v>
      </c>
      <c r="BB162" s="2">
        <f t="shared" si="69"/>
        <v>61.841967328096096</v>
      </c>
      <c r="BC162" s="2">
        <f t="shared" si="69"/>
        <v>69.399533397279797</v>
      </c>
      <c r="BD162" s="2">
        <f t="shared" si="69"/>
        <v>75.700287170413176</v>
      </c>
      <c r="BE162" s="2">
        <f t="shared" si="69"/>
        <v>81.09594201962166</v>
      </c>
      <c r="BF162" s="2">
        <f t="shared" si="69"/>
        <v>85.695237295540508</v>
      </c>
      <c r="BG162" s="2">
        <f t="shared" si="69"/>
        <v>87.921307320237872</v>
      </c>
      <c r="BH162" s="2">
        <f t="shared" si="69"/>
        <v>87.826255462115952</v>
      </c>
      <c r="BI162" s="2">
        <f t="shared" si="69"/>
        <v>87.632544228399382</v>
      </c>
      <c r="BJ162" s="2">
        <f t="shared" si="69"/>
        <v>87.621483976134272</v>
      </c>
      <c r="BK162" s="2">
        <f t="shared" si="69"/>
        <v>86.086988176307514</v>
      </c>
      <c r="BL162" s="2">
        <f t="shared" si="69"/>
        <v>79.925246743594599</v>
      </c>
      <c r="BM162" s="2">
        <f t="shared" si="69"/>
        <v>74.809374887636082</v>
      </c>
      <c r="BN162" s="2">
        <f t="shared" si="69"/>
        <v>72.606482470917399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44.7759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>
        <f t="shared" si="71"/>
        <v>79.554000000000002</v>
      </c>
      <c r="CS162" s="2" t="str">
        <f t="shared" si="71"/>
        <v/>
      </c>
      <c r="CT162" s="2" t="str">
        <f t="shared" si="71"/>
        <v/>
      </c>
      <c r="CV162" s="2">
        <f t="shared" si="72"/>
        <v>51.479894431582409</v>
      </c>
      <c r="CW162" s="2">
        <f t="shared" si="72"/>
        <v>58.042576909866533</v>
      </c>
      <c r="CX162" s="2">
        <f t="shared" si="72"/>
        <v>64.598858245824204</v>
      </c>
      <c r="CY162" s="2">
        <f t="shared" si="72"/>
        <v>71.058175203035873</v>
      </c>
      <c r="CZ162" s="2">
        <f t="shared" si="72"/>
        <v>76.989508948772396</v>
      </c>
      <c r="DA162" s="2">
        <f t="shared" si="72"/>
        <v>82.057711544039449</v>
      </c>
      <c r="DB162" s="2">
        <f t="shared" si="72"/>
        <v>88.557694539587033</v>
      </c>
      <c r="DC162" s="2">
        <f t="shared" si="72"/>
        <v>89.684440548780486</v>
      </c>
      <c r="DD162" s="2">
        <f t="shared" si="72"/>
        <v>91.014222177128374</v>
      </c>
      <c r="DE162" s="2">
        <f t="shared" si="72"/>
        <v>91.919911389040806</v>
      </c>
      <c r="DF162" s="2">
        <f t="shared" si="72"/>
        <v>91.981023916501371</v>
      </c>
      <c r="DG162" s="2">
        <f t="shared" si="72"/>
        <v>89.295252647179609</v>
      </c>
      <c r="DH162" s="2">
        <f t="shared" si="72"/>
        <v>83.187665885370777</v>
      </c>
      <c r="DI162" s="2">
        <f t="shared" si="72"/>
        <v>78.493890900181157</v>
      </c>
      <c r="DJ162" s="2">
        <f t="shared" si="72"/>
        <v>74.446032249595973</v>
      </c>
      <c r="DL162" s="2">
        <f t="shared" si="73"/>
        <v>45.00510623621026</v>
      </c>
      <c r="DM162" s="2">
        <f t="shared" si="73"/>
        <v>53.926158653037035</v>
      </c>
      <c r="DN162" s="2">
        <f t="shared" si="73"/>
        <v>61.79264980158969</v>
      </c>
      <c r="DO162" s="2">
        <f t="shared" si="73"/>
        <v>69.374593092316601</v>
      </c>
      <c r="DP162" s="2">
        <f t="shared" si="73"/>
        <v>75.678619622152908</v>
      </c>
      <c r="DQ162" s="2">
        <f t="shared" si="73"/>
        <v>81.079235841236851</v>
      </c>
      <c r="DR162" s="2">
        <f t="shared" si="73"/>
        <v>85.643029754107658</v>
      </c>
      <c r="DS162" s="2">
        <f t="shared" si="73"/>
        <v>87.893522275531197</v>
      </c>
      <c r="DT162" s="2">
        <f t="shared" si="73"/>
        <v>87.782591563417256</v>
      </c>
      <c r="DU162" s="2">
        <f t="shared" si="73"/>
        <v>87.568926574080649</v>
      </c>
      <c r="DV162" s="2">
        <f t="shared" si="73"/>
        <v>87.548341312156111</v>
      </c>
      <c r="DW162" s="2">
        <f t="shared" si="73"/>
        <v>86.022851845693395</v>
      </c>
      <c r="DX162" s="2">
        <f t="shared" si="73"/>
        <v>79.842330560373526</v>
      </c>
      <c r="DY162" s="2">
        <f t="shared" si="73"/>
        <v>74.713960149861208</v>
      </c>
      <c r="DZ162" s="2">
        <f t="shared" si="73"/>
        <v>72.557747432446305</v>
      </c>
      <c r="EB162" s="2">
        <f t="shared" si="74"/>
        <v>0.98646490483175009</v>
      </c>
      <c r="EC162" s="2">
        <f t="shared" si="74"/>
        <v>0.98499818559922536</v>
      </c>
      <c r="ED162" s="2">
        <f t="shared" si="74"/>
        <v>0.98242556549648441</v>
      </c>
      <c r="EE162" s="2">
        <f t="shared" si="74"/>
        <v>0.98518616656449265</v>
      </c>
      <c r="EF162" s="2">
        <f t="shared" si="74"/>
        <v>0.98347110788052516</v>
      </c>
      <c r="EG162" s="2">
        <f t="shared" si="74"/>
        <v>0.98292632271097302</v>
      </c>
      <c r="EH162" s="2">
        <f t="shared" si="74"/>
        <v>0.98208797742609932</v>
      </c>
      <c r="EI162" s="2">
        <f t="shared" si="74"/>
        <v>0.98448558757722704</v>
      </c>
      <c r="EJ162" s="2">
        <f t="shared" si="74"/>
        <v>0.98648858612941726</v>
      </c>
      <c r="EK162" s="2">
        <f t="shared" si="74"/>
        <v>0.98537856209012609</v>
      </c>
      <c r="EL162" s="2">
        <f t="shared" si="74"/>
        <v>0.98349923274306816</v>
      </c>
      <c r="EM162" s="2">
        <f t="shared" si="74"/>
        <v>0.98040083275099377</v>
      </c>
      <c r="EN162" s="2">
        <f t="shared" si="74"/>
        <v>0.97521438804609184</v>
      </c>
      <c r="EO162" s="2">
        <f t="shared" si="74"/>
        <v>0.97475754343732468</v>
      </c>
      <c r="EP162" s="2">
        <f t="shared" si="74"/>
        <v>0.97419084344243234</v>
      </c>
    </row>
    <row r="163" spans="2:148" x14ac:dyDescent="0.25">
      <c r="B163" s="2">
        <v>141</v>
      </c>
      <c r="C163" s="49">
        <v>44.206899999999997</v>
      </c>
      <c r="D163" s="49">
        <v>54.9298</v>
      </c>
      <c r="E163" s="49">
        <v>67.649100000000004</v>
      </c>
      <c r="F163" s="49">
        <v>75.718999999999994</v>
      </c>
      <c r="G163" s="49">
        <v>82.947000000000003</v>
      </c>
      <c r="H163" s="49">
        <v>91.965000000000003</v>
      </c>
      <c r="I163" s="49">
        <v>96.161000000000001</v>
      </c>
      <c r="J163" s="49">
        <v>92.588999999999999</v>
      </c>
      <c r="K163" s="49">
        <v>89.481999999999999</v>
      </c>
      <c r="L163" s="49">
        <v>89.945999999999998</v>
      </c>
      <c r="M163" s="49">
        <v>93.463999999999999</v>
      </c>
      <c r="N163" s="49">
        <v>92.463999999999999</v>
      </c>
      <c r="O163" s="49">
        <v>82.536000000000001</v>
      </c>
      <c r="P163" s="49">
        <v>73.731999999999999</v>
      </c>
      <c r="Q163" s="49">
        <v>72.625</v>
      </c>
      <c r="T163" s="4">
        <f t="shared" si="67"/>
        <v>45.092977166453892</v>
      </c>
      <c r="U163" s="4">
        <f t="shared" si="67"/>
        <v>53.953878242219645</v>
      </c>
      <c r="V163" s="4">
        <f t="shared" si="67"/>
        <v>66.3265322275833</v>
      </c>
      <c r="W163" s="4">
        <f t="shared" si="67"/>
        <v>75.679008687261941</v>
      </c>
      <c r="X163" s="4">
        <f t="shared" si="67"/>
        <v>84.45764013454361</v>
      </c>
      <c r="Y163" s="4">
        <f t="shared" si="67"/>
        <v>91.480578507460194</v>
      </c>
      <c r="Z163" s="4">
        <f t="shared" si="67"/>
        <v>95.012859294585525</v>
      </c>
      <c r="AA163" s="4">
        <f t="shared" si="67"/>
        <v>94.929131624950429</v>
      </c>
      <c r="AB163" s="4">
        <f t="shared" si="67"/>
        <v>90.773105669305494</v>
      </c>
      <c r="AC163" s="4">
        <f t="shared" si="67"/>
        <v>92.5690755114681</v>
      </c>
      <c r="AD163" s="4">
        <f t="shared" si="67"/>
        <v>92.431477108252494</v>
      </c>
      <c r="AE163" s="4">
        <f t="shared" si="67"/>
        <v>91.485683157674274</v>
      </c>
      <c r="AF163" s="4">
        <f t="shared" si="67"/>
        <v>79.906720380475775</v>
      </c>
      <c r="AG163" s="4">
        <f t="shared" si="67"/>
        <v>74.666543132270093</v>
      </c>
      <c r="AH163" s="4">
        <f t="shared" si="67"/>
        <v>72.481233056587627</v>
      </c>
      <c r="AJ163" s="4">
        <f t="shared" si="68"/>
        <v>-0.88607716645389445</v>
      </c>
      <c r="AK163" s="4">
        <f t="shared" si="68"/>
        <v>0.97592175778035539</v>
      </c>
      <c r="AL163" s="4">
        <f t="shared" si="68"/>
        <v>1.3225677724167042</v>
      </c>
      <c r="AM163" s="4">
        <f t="shared" si="68"/>
        <v>3.9991312738052898E-2</v>
      </c>
      <c r="AN163" s="4">
        <f t="shared" si="68"/>
        <v>-1.5106401345436069</v>
      </c>
      <c r="AO163" s="4">
        <f t="shared" si="68"/>
        <v>0.48442149253980915</v>
      </c>
      <c r="AP163" s="4">
        <f t="shared" si="68"/>
        <v>1.1481407054144768</v>
      </c>
      <c r="AQ163" s="4">
        <f t="shared" si="68"/>
        <v>-2.3401316249504305</v>
      </c>
      <c r="AR163" s="4">
        <f t="shared" si="68"/>
        <v>-1.2911056693054945</v>
      </c>
      <c r="AS163" s="4">
        <f t="shared" si="68"/>
        <v>-2.6230755114681017</v>
      </c>
      <c r="AT163" s="4">
        <f t="shared" si="68"/>
        <v>1.0325228917475044</v>
      </c>
      <c r="AU163" s="4">
        <f t="shared" si="68"/>
        <v>0.97831684232572513</v>
      </c>
      <c r="AV163" s="4">
        <f t="shared" si="68"/>
        <v>2.6292796195242261</v>
      </c>
      <c r="AW163" s="4">
        <f t="shared" si="68"/>
        <v>-0.93454313227009322</v>
      </c>
      <c r="AX163" s="4">
        <f t="shared" si="68"/>
        <v>0.14376694341237339</v>
      </c>
      <c r="AZ163" s="2">
        <f t="shared" si="69"/>
        <v>45.092977166453892</v>
      </c>
      <c r="BA163" s="2">
        <f t="shared" si="69"/>
        <v>53.953878222302563</v>
      </c>
      <c r="BB163" s="2">
        <f t="shared" si="69"/>
        <v>61.762906719508855</v>
      </c>
      <c r="BC163" s="2">
        <f t="shared" si="69"/>
        <v>69.316713007399329</v>
      </c>
      <c r="BD163" s="2">
        <f t="shared" si="69"/>
        <v>75.624801791694665</v>
      </c>
      <c r="BE163" s="2">
        <f t="shared" si="69"/>
        <v>81.027234855283481</v>
      </c>
      <c r="BF163" s="2">
        <f t="shared" si="69"/>
        <v>85.595185499106634</v>
      </c>
      <c r="BG163" s="2">
        <f t="shared" si="69"/>
        <v>87.821744019583051</v>
      </c>
      <c r="BH163" s="2">
        <f t="shared" si="69"/>
        <v>87.709431229804864</v>
      </c>
      <c r="BI163" s="2">
        <f t="shared" si="69"/>
        <v>87.500893342094599</v>
      </c>
      <c r="BJ163" s="2">
        <f t="shared" si="69"/>
        <v>87.490753503504294</v>
      </c>
      <c r="BK163" s="2">
        <f t="shared" si="69"/>
        <v>85.964113747591753</v>
      </c>
      <c r="BL163" s="2">
        <f t="shared" si="69"/>
        <v>79.795624681894964</v>
      </c>
      <c r="BM163" s="2">
        <f t="shared" si="69"/>
        <v>74.666543132270093</v>
      </c>
      <c r="BN163" s="2">
        <f t="shared" si="69"/>
        <v>72.481233056587627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44.206899999999997</v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>
        <f t="shared" si="71"/>
        <v>82.536000000000001</v>
      </c>
      <c r="CS163" s="2" t="str">
        <f t="shared" si="71"/>
        <v/>
      </c>
      <c r="CT163" s="2" t="str">
        <f t="shared" si="71"/>
        <v/>
      </c>
      <c r="CV163" s="2">
        <f t="shared" si="72"/>
        <v>51.506314427760195</v>
      </c>
      <c r="CW163" s="2">
        <f t="shared" si="72"/>
        <v>58.035304289877146</v>
      </c>
      <c r="CX163" s="2">
        <f t="shared" si="72"/>
        <v>64.57319486124976</v>
      </c>
      <c r="CY163" s="2">
        <f t="shared" si="72"/>
        <v>71.017175408488839</v>
      </c>
      <c r="CZ163" s="2">
        <f t="shared" si="72"/>
        <v>76.938577393089588</v>
      </c>
      <c r="DA163" s="2">
        <f t="shared" si="72"/>
        <v>82.002480300686457</v>
      </c>
      <c r="DB163" s="2">
        <f t="shared" si="72"/>
        <v>88.526018155009794</v>
      </c>
      <c r="DC163" s="2">
        <f t="shared" si="72"/>
        <v>89.632347685925623</v>
      </c>
      <c r="DD163" s="2">
        <f t="shared" si="72"/>
        <v>90.962656625825815</v>
      </c>
      <c r="DE163" s="2">
        <f t="shared" si="72"/>
        <v>91.868270713631702</v>
      </c>
      <c r="DF163" s="2">
        <f t="shared" si="72"/>
        <v>91.934901903687603</v>
      </c>
      <c r="DG163" s="2">
        <f t="shared" si="72"/>
        <v>89.233820790850487</v>
      </c>
      <c r="DH163" s="2">
        <f t="shared" si="72"/>
        <v>83.10055619142625</v>
      </c>
      <c r="DI163" s="2">
        <f t="shared" si="72"/>
        <v>78.392088666805265</v>
      </c>
      <c r="DJ163" s="2">
        <f t="shared" si="72"/>
        <v>74.335123760594485</v>
      </c>
      <c r="DL163" s="2">
        <f t="shared" si="73"/>
        <v>45.012723708630766</v>
      </c>
      <c r="DM163" s="2">
        <f t="shared" si="73"/>
        <v>53.897186416394689</v>
      </c>
      <c r="DN163" s="2">
        <f t="shared" si="73"/>
        <v>61.717057435835187</v>
      </c>
      <c r="DO163" s="2">
        <f t="shared" si="73"/>
        <v>69.293393671091039</v>
      </c>
      <c r="DP163" s="2">
        <f t="shared" si="73"/>
        <v>75.604664394724807</v>
      </c>
      <c r="DQ163" s="2">
        <f t="shared" si="73"/>
        <v>81.011785155892156</v>
      </c>
      <c r="DR163" s="2">
        <f t="shared" si="73"/>
        <v>85.546434305275127</v>
      </c>
      <c r="DS163" s="2">
        <f t="shared" si="73"/>
        <v>87.795721498743447</v>
      </c>
      <c r="DT163" s="2">
        <f t="shared" si="73"/>
        <v>87.668794113088381</v>
      </c>
      <c r="DU163" s="2">
        <f t="shared" si="73"/>
        <v>87.441790591316362</v>
      </c>
      <c r="DV163" s="2">
        <f t="shared" si="73"/>
        <v>87.422751976395347</v>
      </c>
      <c r="DW163" s="2">
        <f t="shared" si="73"/>
        <v>85.904500498836057</v>
      </c>
      <c r="DX163" s="2">
        <f t="shared" si="73"/>
        <v>79.719018818861599</v>
      </c>
      <c r="DY163" s="2">
        <f t="shared" si="73"/>
        <v>74.578554840020161</v>
      </c>
      <c r="DZ163" s="2">
        <f t="shared" si="73"/>
        <v>72.436439670290071</v>
      </c>
      <c r="EB163" s="2">
        <f t="shared" si="74"/>
        <v>0.98764112779902935</v>
      </c>
      <c r="EC163" s="2">
        <f t="shared" si="74"/>
        <v>0.98630009882725511</v>
      </c>
      <c r="ED163" s="2">
        <f t="shared" si="74"/>
        <v>0.98394710168156119</v>
      </c>
      <c r="EE163" s="2">
        <f t="shared" si="74"/>
        <v>0.98647199015839282</v>
      </c>
      <c r="EF163" s="2">
        <f t="shared" si="74"/>
        <v>0.98490351545074317</v>
      </c>
      <c r="EG163" s="2">
        <f t="shared" si="74"/>
        <v>0.9844051931893365</v>
      </c>
      <c r="EH163" s="2">
        <f t="shared" si="74"/>
        <v>0.9836382541018811</v>
      </c>
      <c r="EI163" s="2">
        <f t="shared" si="74"/>
        <v>0.98583134607291822</v>
      </c>
      <c r="EJ163" s="2">
        <f t="shared" si="74"/>
        <v>0.98766277688903603</v>
      </c>
      <c r="EK163" s="2">
        <f t="shared" si="74"/>
        <v>0.98664791230389048</v>
      </c>
      <c r="EL163" s="2">
        <f t="shared" si="74"/>
        <v>0.9849292403389257</v>
      </c>
      <c r="EM163" s="2">
        <f t="shared" si="74"/>
        <v>0.98209446868218786</v>
      </c>
      <c r="EN163" s="2">
        <f t="shared" si="74"/>
        <v>0.97734584758551413</v>
      </c>
      <c r="EO163" s="2">
        <f t="shared" si="74"/>
        <v>0.97692736022637994</v>
      </c>
      <c r="EP163" s="2">
        <f t="shared" si="74"/>
        <v>0.97640819421920089</v>
      </c>
    </row>
    <row r="164" spans="2:148" x14ac:dyDescent="0.25">
      <c r="B164" s="2">
        <v>142</v>
      </c>
      <c r="C164" s="49">
        <v>45.293100000000003</v>
      </c>
      <c r="D164" s="49">
        <v>54.701799999999999</v>
      </c>
      <c r="E164" s="49">
        <v>65.315799999999996</v>
      </c>
      <c r="F164" s="49">
        <v>73.385999999999996</v>
      </c>
      <c r="G164" s="49">
        <v>82.947000000000003</v>
      </c>
      <c r="H164" s="49">
        <v>88.614000000000004</v>
      </c>
      <c r="I164" s="49">
        <v>91.338999999999999</v>
      </c>
      <c r="J164" s="49">
        <v>89.356999999999999</v>
      </c>
      <c r="K164" s="49">
        <v>88.981999999999999</v>
      </c>
      <c r="L164" s="49">
        <v>89.179000000000002</v>
      </c>
      <c r="M164" s="49">
        <v>90.786000000000001</v>
      </c>
      <c r="N164" s="49">
        <v>91.445999999999998</v>
      </c>
      <c r="O164" s="49">
        <v>81.268000000000001</v>
      </c>
      <c r="P164" s="49">
        <v>73.945999999999998</v>
      </c>
      <c r="Q164" s="49">
        <v>72.375</v>
      </c>
      <c r="T164" s="4">
        <f t="shared" si="67"/>
        <v>45.093825045518443</v>
      </c>
      <c r="U164" s="4">
        <f t="shared" si="67"/>
        <v>53.920251580337577</v>
      </c>
      <c r="V164" s="4">
        <f t="shared" si="67"/>
        <v>66.448649725000777</v>
      </c>
      <c r="W164" s="4">
        <f t="shared" si="67"/>
        <v>73.841942836242694</v>
      </c>
      <c r="X164" s="4">
        <f t="shared" si="67"/>
        <v>82.631000326737052</v>
      </c>
      <c r="Y164" s="4">
        <f t="shared" si="67"/>
        <v>89.523882370844476</v>
      </c>
      <c r="Z164" s="4">
        <f t="shared" si="67"/>
        <v>92.925930810288534</v>
      </c>
      <c r="AA164" s="4">
        <f t="shared" si="67"/>
        <v>92.557599375304349</v>
      </c>
      <c r="AB164" s="4">
        <f t="shared" si="67"/>
        <v>89.513810349150646</v>
      </c>
      <c r="AC164" s="4">
        <f t="shared" si="67"/>
        <v>91.177713822027144</v>
      </c>
      <c r="AD164" s="4">
        <f t="shared" si="67"/>
        <v>91.318423484995805</v>
      </c>
      <c r="AE164" s="4">
        <f t="shared" si="67"/>
        <v>91.004456208918299</v>
      </c>
      <c r="AF164" s="4">
        <f t="shared" si="67"/>
        <v>79.847734334346541</v>
      </c>
      <c r="AG164" s="4">
        <f t="shared" si="67"/>
        <v>74.524267580279513</v>
      </c>
      <c r="AH164" s="4">
        <f t="shared" si="67"/>
        <v>72.356293156021664</v>
      </c>
      <c r="AJ164" s="4">
        <f t="shared" si="68"/>
        <v>0.19927495448155952</v>
      </c>
      <c r="AK164" s="4">
        <f t="shared" si="68"/>
        <v>0.78154841966242117</v>
      </c>
      <c r="AL164" s="4">
        <f t="shared" si="68"/>
        <v>-1.1328497250007814</v>
      </c>
      <c r="AM164" s="4">
        <f t="shared" si="68"/>
        <v>-0.45594283624269849</v>
      </c>
      <c r="AN164" s="4">
        <f t="shared" si="68"/>
        <v>0.31599967326295086</v>
      </c>
      <c r="AO164" s="4">
        <f t="shared" si="68"/>
        <v>-0.90988237084447121</v>
      </c>
      <c r="AP164" s="4">
        <f t="shared" si="68"/>
        <v>-1.5869308102885356</v>
      </c>
      <c r="AQ164" s="4">
        <f t="shared" si="68"/>
        <v>-3.2005993753043498</v>
      </c>
      <c r="AR164" s="4">
        <f t="shared" si="68"/>
        <v>-0.53181034915064629</v>
      </c>
      <c r="AS164" s="4">
        <f t="shared" si="68"/>
        <v>-1.9987138220271419</v>
      </c>
      <c r="AT164" s="4">
        <f t="shared" si="68"/>
        <v>-0.53242348499580316</v>
      </c>
      <c r="AU164" s="4">
        <f t="shared" si="68"/>
        <v>0.44154379108169906</v>
      </c>
      <c r="AV164" s="4">
        <f t="shared" si="68"/>
        <v>1.42026566565346</v>
      </c>
      <c r="AW164" s="4">
        <f t="shared" si="68"/>
        <v>-0.57826758027951541</v>
      </c>
      <c r="AX164" s="4">
        <f t="shared" si="68"/>
        <v>1.8706843978335996E-2</v>
      </c>
      <c r="AZ164" s="2">
        <f t="shared" si="69"/>
        <v>45.093825045518443</v>
      </c>
      <c r="BA164" s="2">
        <f t="shared" si="69"/>
        <v>53.920251574302718</v>
      </c>
      <c r="BB164" s="2">
        <f t="shared" si="69"/>
        <v>61.684071275343591</v>
      </c>
      <c r="BC164" s="2">
        <f t="shared" si="69"/>
        <v>69.233983644255446</v>
      </c>
      <c r="BD164" s="2">
        <f t="shared" si="69"/>
        <v>75.549416534650732</v>
      </c>
      <c r="BE164" s="2">
        <f t="shared" si="69"/>
        <v>80.95861815619574</v>
      </c>
      <c r="BF164" s="2">
        <f t="shared" si="69"/>
        <v>85.495334700120097</v>
      </c>
      <c r="BG164" s="2">
        <f t="shared" si="69"/>
        <v>87.722274540749581</v>
      </c>
      <c r="BH164" s="2">
        <f t="shared" si="69"/>
        <v>87.592799403633094</v>
      </c>
      <c r="BI164" s="2">
        <f t="shared" si="69"/>
        <v>87.369540765428511</v>
      </c>
      <c r="BJ164" s="2">
        <f t="shared" si="69"/>
        <v>87.360356824159666</v>
      </c>
      <c r="BK164" s="2">
        <f t="shared" si="69"/>
        <v>85.84153383665803</v>
      </c>
      <c r="BL164" s="2">
        <f t="shared" si="69"/>
        <v>79.666461455343949</v>
      </c>
      <c r="BM164" s="2">
        <f t="shared" si="69"/>
        <v>74.524267580279513</v>
      </c>
      <c r="BN164" s="2">
        <f t="shared" si="69"/>
        <v>72.356293156021664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 t="str">
        <f t="shared" si="71"/>
        <v/>
      </c>
      <c r="CV164" s="2">
        <f t="shared" si="72"/>
        <v>51.532734423937981</v>
      </c>
      <c r="CW164" s="2">
        <f t="shared" si="72"/>
        <v>58.02803166988776</v>
      </c>
      <c r="CX164" s="2">
        <f t="shared" si="72"/>
        <v>64.547531476675331</v>
      </c>
      <c r="CY164" s="2">
        <f t="shared" si="72"/>
        <v>70.976175613941805</v>
      </c>
      <c r="CZ164" s="2">
        <f t="shared" si="72"/>
        <v>76.887645837406779</v>
      </c>
      <c r="DA164" s="2">
        <f t="shared" si="72"/>
        <v>81.947249057333465</v>
      </c>
      <c r="DB164" s="2">
        <f t="shared" si="72"/>
        <v>88.494341770432555</v>
      </c>
      <c r="DC164" s="2">
        <f t="shared" si="72"/>
        <v>89.580254823070774</v>
      </c>
      <c r="DD164" s="2">
        <f t="shared" si="72"/>
        <v>90.91109107452327</v>
      </c>
      <c r="DE164" s="2">
        <f t="shared" si="72"/>
        <v>91.816630038222584</v>
      </c>
      <c r="DF164" s="2">
        <f t="shared" si="72"/>
        <v>91.88877989087382</v>
      </c>
      <c r="DG164" s="2">
        <f t="shared" si="72"/>
        <v>89.172388934521365</v>
      </c>
      <c r="DH164" s="2">
        <f t="shared" si="72"/>
        <v>83.013446497481738</v>
      </c>
      <c r="DI164" s="2">
        <f t="shared" si="72"/>
        <v>78.290286433429358</v>
      </c>
      <c r="DJ164" s="2">
        <f t="shared" si="72"/>
        <v>74.224215271592996</v>
      </c>
      <c r="DL164" s="2">
        <f t="shared" si="73"/>
        <v>45.020341181051272</v>
      </c>
      <c r="DM164" s="2">
        <f t="shared" si="73"/>
        <v>53.86821417975235</v>
      </c>
      <c r="DN164" s="2">
        <f t="shared" si="73"/>
        <v>61.641465070080685</v>
      </c>
      <c r="DO164" s="2">
        <f t="shared" si="73"/>
        <v>69.212194249865476</v>
      </c>
      <c r="DP164" s="2">
        <f t="shared" si="73"/>
        <v>75.53070916729672</v>
      </c>
      <c r="DQ164" s="2">
        <f t="shared" si="73"/>
        <v>80.944334470547474</v>
      </c>
      <c r="DR164" s="2">
        <f t="shared" si="73"/>
        <v>85.449838856442582</v>
      </c>
      <c r="DS164" s="2">
        <f t="shared" si="73"/>
        <v>87.697920721955697</v>
      </c>
      <c r="DT164" s="2">
        <f t="shared" si="73"/>
        <v>87.554996662759493</v>
      </c>
      <c r="DU164" s="2">
        <f t="shared" si="73"/>
        <v>87.314654608552075</v>
      </c>
      <c r="DV164" s="2">
        <f t="shared" si="73"/>
        <v>87.297162640634596</v>
      </c>
      <c r="DW164" s="2">
        <f t="shared" si="73"/>
        <v>85.786149151978734</v>
      </c>
      <c r="DX164" s="2">
        <f t="shared" si="73"/>
        <v>79.595707077349687</v>
      </c>
      <c r="DY164" s="2">
        <f t="shared" si="73"/>
        <v>74.443149530179127</v>
      </c>
      <c r="DZ164" s="2">
        <f t="shared" si="73"/>
        <v>72.315131908133822</v>
      </c>
      <c r="EB164" s="2">
        <f t="shared" si="74"/>
        <v>0.98871630417167589</v>
      </c>
      <c r="EC164" s="2">
        <f t="shared" si="74"/>
        <v>0.98749046209989522</v>
      </c>
      <c r="ED164" s="2">
        <f t="shared" si="74"/>
        <v>0.98533887416811183</v>
      </c>
      <c r="EE164" s="2">
        <f t="shared" si="74"/>
        <v>0.98764760510870342</v>
      </c>
      <c r="EF164" s="2">
        <f t="shared" si="74"/>
        <v>0.98621352951386998</v>
      </c>
      <c r="EG164" s="2">
        <f t="shared" si="74"/>
        <v>0.98575782440850923</v>
      </c>
      <c r="EH164" s="2">
        <f t="shared" si="74"/>
        <v>0.98505639673772283</v>
      </c>
      <c r="EI164" s="2">
        <f t="shared" si="74"/>
        <v>0.98706190427116414</v>
      </c>
      <c r="EJ164" s="2">
        <f t="shared" si="74"/>
        <v>0.98873609135038176</v>
      </c>
      <c r="EK164" s="2">
        <f t="shared" si="74"/>
        <v>0.98780842815917891</v>
      </c>
      <c r="EL164" s="2">
        <f t="shared" si="74"/>
        <v>0.98623705329058708</v>
      </c>
      <c r="EM164" s="2">
        <f t="shared" si="74"/>
        <v>0.98364419289950467</v>
      </c>
      <c r="EN164" s="2">
        <f t="shared" si="74"/>
        <v>0.97929790153764107</v>
      </c>
      <c r="EO164" s="2">
        <f t="shared" si="74"/>
        <v>0.97891469626884109</v>
      </c>
      <c r="EP164" s="2">
        <f t="shared" si="74"/>
        <v>0.97843926112621138</v>
      </c>
    </row>
    <row r="165" spans="2:148" x14ac:dyDescent="0.25">
      <c r="B165" s="2">
        <v>143</v>
      </c>
      <c r="C165" s="49">
        <v>45.017200000000003</v>
      </c>
      <c r="D165" s="49">
        <v>54.578899999999997</v>
      </c>
      <c r="E165" s="49">
        <v>65.280699999999996</v>
      </c>
      <c r="F165" s="49">
        <v>72.403999999999996</v>
      </c>
      <c r="G165" s="49">
        <v>79.632000000000005</v>
      </c>
      <c r="H165" s="49">
        <v>85.632000000000005</v>
      </c>
      <c r="I165" s="49">
        <v>90.036000000000001</v>
      </c>
      <c r="J165" s="49">
        <v>88.963999999999999</v>
      </c>
      <c r="K165" s="49">
        <v>87.554000000000002</v>
      </c>
      <c r="L165" s="49">
        <v>87.213999999999999</v>
      </c>
      <c r="M165" s="49">
        <v>88.695999999999998</v>
      </c>
      <c r="N165" s="49">
        <v>91.161000000000001</v>
      </c>
      <c r="O165" s="49">
        <v>80.679000000000002</v>
      </c>
      <c r="P165" s="49">
        <v>74.713999999999999</v>
      </c>
      <c r="Q165" s="49">
        <v>72.304000000000002</v>
      </c>
      <c r="T165" s="4">
        <f t="shared" si="67"/>
        <v>45.095237025245204</v>
      </c>
      <c r="U165" s="4">
        <f t="shared" si="67"/>
        <v>53.887000748372976</v>
      </c>
      <c r="V165" s="4">
        <f t="shared" si="67"/>
        <v>66.153744174242718</v>
      </c>
      <c r="W165" s="4">
        <f t="shared" si="67"/>
        <v>72.217798574748187</v>
      </c>
      <c r="X165" s="4">
        <f t="shared" si="67"/>
        <v>80.765118886897284</v>
      </c>
      <c r="Y165" s="4">
        <f t="shared" si="67"/>
        <v>87.430407608517058</v>
      </c>
      <c r="Z165" s="4">
        <f t="shared" si="67"/>
        <v>90.871928213871868</v>
      </c>
      <c r="AA165" s="4">
        <f t="shared" si="67"/>
        <v>90.663792674299259</v>
      </c>
      <c r="AB165" s="4">
        <f t="shared" si="67"/>
        <v>88.603056503256639</v>
      </c>
      <c r="AC165" s="4">
        <f t="shared" si="67"/>
        <v>89.923785844609526</v>
      </c>
      <c r="AD165" s="4">
        <f t="shared" si="67"/>
        <v>90.197991276620897</v>
      </c>
      <c r="AE165" s="4">
        <f t="shared" si="67"/>
        <v>90.249473149754039</v>
      </c>
      <c r="AF165" s="4">
        <f t="shared" si="67"/>
        <v>79.815585964459544</v>
      </c>
      <c r="AG165" s="4">
        <f t="shared" si="67"/>
        <v>74.3825096600048</v>
      </c>
      <c r="AH165" s="4">
        <f t="shared" si="67"/>
        <v>72.231639878300598</v>
      </c>
      <c r="AJ165" s="4">
        <f t="shared" si="68"/>
        <v>-7.8037025245201619E-2</v>
      </c>
      <c r="AK165" s="4">
        <f t="shared" si="68"/>
        <v>0.69189925162702082</v>
      </c>
      <c r="AL165" s="4">
        <f t="shared" si="68"/>
        <v>-0.87304417424272174</v>
      </c>
      <c r="AM165" s="4">
        <f t="shared" si="68"/>
        <v>0.18620142525180938</v>
      </c>
      <c r="AN165" s="4">
        <f t="shared" si="68"/>
        <v>-1.1331188868972788</v>
      </c>
      <c r="AO165" s="4">
        <f t="shared" si="68"/>
        <v>-1.7984076085170528</v>
      </c>
      <c r="AP165" s="4">
        <f t="shared" si="68"/>
        <v>-0.83592821387186689</v>
      </c>
      <c r="AQ165" s="4">
        <f t="shared" si="68"/>
        <v>-1.6997926742992604</v>
      </c>
      <c r="AR165" s="4">
        <f t="shared" si="68"/>
        <v>-1.0490565032566366</v>
      </c>
      <c r="AS165" s="4">
        <f t="shared" si="68"/>
        <v>-2.7097858446095273</v>
      </c>
      <c r="AT165" s="4">
        <f t="shared" si="68"/>
        <v>-1.5019912766208989</v>
      </c>
      <c r="AU165" s="4">
        <f t="shared" si="68"/>
        <v>0.91152685024596281</v>
      </c>
      <c r="AV165" s="4">
        <f t="shared" si="68"/>
        <v>0.86341403554045826</v>
      </c>
      <c r="AW165" s="4">
        <f t="shared" si="68"/>
        <v>0.33149033999519872</v>
      </c>
      <c r="AX165" s="4">
        <f t="shared" si="68"/>
        <v>7.236012169940409E-2</v>
      </c>
      <c r="AZ165" s="2">
        <f t="shared" si="69"/>
        <v>45.095237025245204</v>
      </c>
      <c r="BA165" s="2">
        <f t="shared" si="69"/>
        <v>53.88700074661314</v>
      </c>
      <c r="BB165" s="2">
        <f t="shared" si="69"/>
        <v>61.605448684845989</v>
      </c>
      <c r="BC165" s="2">
        <f t="shared" si="69"/>
        <v>69.151341976970471</v>
      </c>
      <c r="BD165" s="2">
        <f t="shared" si="69"/>
        <v>75.474125820881227</v>
      </c>
      <c r="BE165" s="2">
        <f t="shared" si="69"/>
        <v>80.890085924252219</v>
      </c>
      <c r="BF165" s="2">
        <f t="shared" si="69"/>
        <v>85.395676668907385</v>
      </c>
      <c r="BG165" s="2">
        <f t="shared" si="69"/>
        <v>87.6228961595275</v>
      </c>
      <c r="BH165" s="2">
        <f t="shared" si="69"/>
        <v>87.476349856007573</v>
      </c>
      <c r="BI165" s="2">
        <f t="shared" si="69"/>
        <v>87.238469472767889</v>
      </c>
      <c r="BJ165" s="2">
        <f t="shared" si="69"/>
        <v>87.230275643572838</v>
      </c>
      <c r="BK165" s="2">
        <f t="shared" si="69"/>
        <v>85.719232308460434</v>
      </c>
      <c r="BL165" s="2">
        <f t="shared" si="69"/>
        <v>79.537726614503683</v>
      </c>
      <c r="BM165" s="2">
        <f t="shared" si="69"/>
        <v>74.3825096600048</v>
      </c>
      <c r="BN165" s="2">
        <f t="shared" si="69"/>
        <v>72.231639878300598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 t="str">
        <f t="shared" si="71"/>
        <v/>
      </c>
      <c r="CV165" s="2">
        <f t="shared" si="72"/>
        <v>51.559154420115775</v>
      </c>
      <c r="CW165" s="2">
        <f t="shared" si="72"/>
        <v>58.020759049898381</v>
      </c>
      <c r="CX165" s="2">
        <f t="shared" si="72"/>
        <v>64.521868092100902</v>
      </c>
      <c r="CY165" s="2">
        <f t="shared" si="72"/>
        <v>70.935175819394772</v>
      </c>
      <c r="CZ165" s="2">
        <f t="shared" si="72"/>
        <v>76.836714281723985</v>
      </c>
      <c r="DA165" s="2">
        <f t="shared" si="72"/>
        <v>81.892017813980473</v>
      </c>
      <c r="DB165" s="2">
        <f t="shared" si="72"/>
        <v>88.462665385855303</v>
      </c>
      <c r="DC165" s="2">
        <f t="shared" si="72"/>
        <v>89.528161960215911</v>
      </c>
      <c r="DD165" s="2">
        <f t="shared" si="72"/>
        <v>90.859525523220725</v>
      </c>
      <c r="DE165" s="2">
        <f t="shared" si="72"/>
        <v>91.764989362813481</v>
      </c>
      <c r="DF165" s="2">
        <f t="shared" si="72"/>
        <v>91.842657878060052</v>
      </c>
      <c r="DG165" s="2">
        <f t="shared" si="72"/>
        <v>89.110957078192229</v>
      </c>
      <c r="DH165" s="2">
        <f t="shared" si="72"/>
        <v>82.926336803537211</v>
      </c>
      <c r="DI165" s="2">
        <f t="shared" si="72"/>
        <v>78.188484200053452</v>
      </c>
      <c r="DJ165" s="2">
        <f t="shared" si="72"/>
        <v>74.113306782591508</v>
      </c>
      <c r="DL165" s="2">
        <f t="shared" si="73"/>
        <v>45.027958653471778</v>
      </c>
      <c r="DM165" s="2">
        <f t="shared" si="73"/>
        <v>53.839241943110004</v>
      </c>
      <c r="DN165" s="2">
        <f t="shared" si="73"/>
        <v>61.565872704326182</v>
      </c>
      <c r="DO165" s="2">
        <f t="shared" si="73"/>
        <v>69.130994828639913</v>
      </c>
      <c r="DP165" s="2">
        <f t="shared" si="73"/>
        <v>75.456753939868619</v>
      </c>
      <c r="DQ165" s="2">
        <f t="shared" si="73"/>
        <v>80.876883785202793</v>
      </c>
      <c r="DR165" s="2">
        <f t="shared" si="73"/>
        <v>85.353243407610051</v>
      </c>
      <c r="DS165" s="2">
        <f t="shared" si="73"/>
        <v>87.600119945167933</v>
      </c>
      <c r="DT165" s="2">
        <f t="shared" si="73"/>
        <v>87.441199212430618</v>
      </c>
      <c r="DU165" s="2">
        <f t="shared" si="73"/>
        <v>87.187518625787774</v>
      </c>
      <c r="DV165" s="2">
        <f t="shared" si="73"/>
        <v>87.171573304873831</v>
      </c>
      <c r="DW165" s="2">
        <f t="shared" si="73"/>
        <v>85.667797805121396</v>
      </c>
      <c r="DX165" s="2">
        <f t="shared" si="73"/>
        <v>79.472395335837774</v>
      </c>
      <c r="DY165" s="2">
        <f t="shared" si="73"/>
        <v>74.307744220338094</v>
      </c>
      <c r="DZ165" s="2">
        <f t="shared" si="73"/>
        <v>72.193824145977572</v>
      </c>
      <c r="EB165" s="2">
        <f t="shared" si="74"/>
        <v>0.98969891974192026</v>
      </c>
      <c r="EC165" s="2">
        <f t="shared" si="74"/>
        <v>0.98857859425575356</v>
      </c>
      <c r="ED165" s="2">
        <f t="shared" si="74"/>
        <v>0.98661162304803229</v>
      </c>
      <c r="EE165" s="2">
        <f t="shared" si="74"/>
        <v>0.98872222441383373</v>
      </c>
      <c r="EF165" s="2">
        <f t="shared" si="74"/>
        <v>0.98741131865482046</v>
      </c>
      <c r="EG165" s="2">
        <f t="shared" si="74"/>
        <v>0.98699468378050359</v>
      </c>
      <c r="EH165" s="2">
        <f t="shared" si="74"/>
        <v>0.98635332817668075</v>
      </c>
      <c r="EI165" s="2">
        <f t="shared" si="74"/>
        <v>0.98818686824155799</v>
      </c>
      <c r="EJ165" s="2">
        <f t="shared" si="74"/>
        <v>0.98971700171923227</v>
      </c>
      <c r="EK165" s="2">
        <f t="shared" si="74"/>
        <v>0.98886921404696471</v>
      </c>
      <c r="EL165" s="2">
        <f t="shared" si="74"/>
        <v>0.98743282469429372</v>
      </c>
      <c r="EM165" s="2">
        <f t="shared" si="74"/>
        <v>0.98506182861149827</v>
      </c>
      <c r="EN165" s="2">
        <f t="shared" si="74"/>
        <v>0.98108500700522028</v>
      </c>
      <c r="EO165" s="2">
        <f t="shared" si="74"/>
        <v>0.98073423108543678</v>
      </c>
      <c r="EP165" s="2">
        <f t="shared" si="74"/>
        <v>0.98029899744769666</v>
      </c>
    </row>
    <row r="166" spans="2:148" x14ac:dyDescent="0.25">
      <c r="B166" s="2">
        <v>144</v>
      </c>
      <c r="C166" s="49">
        <v>45.637900000000002</v>
      </c>
      <c r="D166" s="49">
        <v>53.526299999999999</v>
      </c>
      <c r="E166" s="49">
        <v>64.298199999999994</v>
      </c>
      <c r="F166" s="49">
        <v>70.701999999999998</v>
      </c>
      <c r="G166" s="49">
        <v>76.718999999999994</v>
      </c>
      <c r="H166" s="49">
        <v>83.947000000000003</v>
      </c>
      <c r="I166" s="49">
        <v>87.731999999999999</v>
      </c>
      <c r="J166" s="49">
        <v>87.731999999999999</v>
      </c>
      <c r="K166" s="49">
        <v>87.643000000000001</v>
      </c>
      <c r="L166" s="49">
        <v>88.036000000000001</v>
      </c>
      <c r="M166" s="49">
        <v>87.661000000000001</v>
      </c>
      <c r="N166" s="49">
        <v>90.804000000000002</v>
      </c>
      <c r="O166" s="49">
        <v>79.963999999999999</v>
      </c>
      <c r="P166" s="49">
        <v>74.393000000000001</v>
      </c>
      <c r="Q166" s="49">
        <v>72.429000000000002</v>
      </c>
      <c r="T166" s="4">
        <f t="shared" si="67"/>
        <v>45.097167199341541</v>
      </c>
      <c r="U166" s="4">
        <f t="shared" si="67"/>
        <v>53.854096330311933</v>
      </c>
      <c r="V166" s="4">
        <f t="shared" si="67"/>
        <v>65.496954430824417</v>
      </c>
      <c r="W166" s="4">
        <f t="shared" si="67"/>
        <v>70.943772323303037</v>
      </c>
      <c r="X166" s="4">
        <f t="shared" si="67"/>
        <v>79.082933100136898</v>
      </c>
      <c r="Y166" s="4">
        <f t="shared" si="67"/>
        <v>85.475674118745815</v>
      </c>
      <c r="Z166" s="4">
        <f t="shared" si="67"/>
        <v>89.066042364344881</v>
      </c>
      <c r="AA166" s="4">
        <f t="shared" si="67"/>
        <v>89.291425546296523</v>
      </c>
      <c r="AB166" s="4">
        <f t="shared" si="67"/>
        <v>87.978211030082235</v>
      </c>
      <c r="AC166" s="4">
        <f t="shared" si="67"/>
        <v>88.884667720280021</v>
      </c>
      <c r="AD166" s="4">
        <f t="shared" si="67"/>
        <v>89.1831029402654</v>
      </c>
      <c r="AE166" s="4">
        <f t="shared" si="67"/>
        <v>89.327457967007035</v>
      </c>
      <c r="AF166" s="4">
        <f t="shared" si="67"/>
        <v>79.80949613869582</v>
      </c>
      <c r="AG166" s="4">
        <f t="shared" si="67"/>
        <v>74.241233015593139</v>
      </c>
      <c r="AH166" s="4">
        <f t="shared" si="67"/>
        <v>72.107251803799372</v>
      </c>
      <c r="AJ166" s="4">
        <f t="shared" si="68"/>
        <v>0.54073280065846063</v>
      </c>
      <c r="AK166" s="4">
        <f t="shared" si="68"/>
        <v>-0.32779633031193356</v>
      </c>
      <c r="AL166" s="4">
        <f t="shared" si="68"/>
        <v>-1.1987544308244225</v>
      </c>
      <c r="AM166" s="4">
        <f t="shared" si="68"/>
        <v>-0.24177232330303866</v>
      </c>
      <c r="AN166" s="4">
        <f t="shared" si="68"/>
        <v>-2.3639331001369044</v>
      </c>
      <c r="AO166" s="4">
        <f t="shared" si="68"/>
        <v>-1.5286741187458119</v>
      </c>
      <c r="AP166" s="4">
        <f t="shared" si="68"/>
        <v>-1.3340423643448815</v>
      </c>
      <c r="AQ166" s="4">
        <f t="shared" si="68"/>
        <v>-1.5594255462965236</v>
      </c>
      <c r="AR166" s="4">
        <f t="shared" si="68"/>
        <v>-0.33521103008223463</v>
      </c>
      <c r="AS166" s="4">
        <f t="shared" si="68"/>
        <v>-0.84866772028001947</v>
      </c>
      <c r="AT166" s="4">
        <f t="shared" si="68"/>
        <v>-1.5221029402653983</v>
      </c>
      <c r="AU166" s="4">
        <f t="shared" si="68"/>
        <v>1.4765420329929668</v>
      </c>
      <c r="AV166" s="4">
        <f t="shared" si="68"/>
        <v>0.15450386130417826</v>
      </c>
      <c r="AW166" s="4">
        <f t="shared" si="68"/>
        <v>0.15176698440686209</v>
      </c>
      <c r="AX166" s="4">
        <f t="shared" si="68"/>
        <v>0.32174819620063033</v>
      </c>
      <c r="AZ166" s="2">
        <f t="shared" si="69"/>
        <v>45.097167199341541</v>
      </c>
      <c r="BA166" s="2">
        <f t="shared" si="69"/>
        <v>53.854096329818027</v>
      </c>
      <c r="BB166" s="2">
        <f t="shared" si="69"/>
        <v>61.527027000610296</v>
      </c>
      <c r="BC166" s="2">
        <f t="shared" si="69"/>
        <v>69.068784541972022</v>
      </c>
      <c r="BD166" s="2">
        <f t="shared" si="69"/>
        <v>75.398924253055313</v>
      </c>
      <c r="BE166" s="2">
        <f t="shared" si="69"/>
        <v>80.821632488533453</v>
      </c>
      <c r="BF166" s="2">
        <f t="shared" si="69"/>
        <v>85.29620302614228</v>
      </c>
      <c r="BG166" s="2">
        <f t="shared" si="69"/>
        <v>87.523605892307657</v>
      </c>
      <c r="BH166" s="2">
        <f t="shared" si="69"/>
        <v>87.36007271404506</v>
      </c>
      <c r="BI166" s="2">
        <f t="shared" si="69"/>
        <v>87.107663056507391</v>
      </c>
      <c r="BJ166" s="2">
        <f t="shared" si="69"/>
        <v>87.100492218956447</v>
      </c>
      <c r="BK166" s="2">
        <f t="shared" si="69"/>
        <v>85.597193499689965</v>
      </c>
      <c r="BL166" s="2">
        <f t="shared" si="69"/>
        <v>79.409391309502965</v>
      </c>
      <c r="BM166" s="2">
        <f t="shared" si="69"/>
        <v>74.241233015593139</v>
      </c>
      <c r="BN166" s="2">
        <f t="shared" si="69"/>
        <v>72.107251803799372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 t="str">
        <f t="shared" si="71"/>
        <v/>
      </c>
      <c r="CV166" s="2">
        <f t="shared" si="72"/>
        <v>51.585574416293561</v>
      </c>
      <c r="CW166" s="2">
        <f t="shared" si="72"/>
        <v>58.013486429908994</v>
      </c>
      <c r="CX166" s="2">
        <f t="shared" si="72"/>
        <v>64.496204707526473</v>
      </c>
      <c r="CY166" s="2">
        <f t="shared" si="72"/>
        <v>70.894176024847738</v>
      </c>
      <c r="CZ166" s="2">
        <f t="shared" si="72"/>
        <v>76.785782726041177</v>
      </c>
      <c r="DA166" s="2">
        <f t="shared" si="72"/>
        <v>81.836786570627481</v>
      </c>
      <c r="DB166" s="2">
        <f t="shared" si="72"/>
        <v>88.430989001278064</v>
      </c>
      <c r="DC166" s="2">
        <f t="shared" si="72"/>
        <v>89.476069097361048</v>
      </c>
      <c r="DD166" s="2">
        <f t="shared" si="72"/>
        <v>90.80795997191818</v>
      </c>
      <c r="DE166" s="2">
        <f t="shared" si="72"/>
        <v>91.713348687404363</v>
      </c>
      <c r="DF166" s="2">
        <f t="shared" si="72"/>
        <v>91.796535865246284</v>
      </c>
      <c r="DG166" s="2">
        <f t="shared" si="72"/>
        <v>89.049525221863107</v>
      </c>
      <c r="DH166" s="2">
        <f t="shared" si="72"/>
        <v>82.839227109592699</v>
      </c>
      <c r="DI166" s="2">
        <f t="shared" si="72"/>
        <v>78.08668196667756</v>
      </c>
      <c r="DJ166" s="2">
        <f t="shared" si="72"/>
        <v>74.002398293590019</v>
      </c>
      <c r="DL166" s="2">
        <f t="shared" si="73"/>
        <v>45.035576125892284</v>
      </c>
      <c r="DM166" s="2">
        <f t="shared" si="73"/>
        <v>53.810269706467665</v>
      </c>
      <c r="DN166" s="2">
        <f t="shared" si="73"/>
        <v>61.490280338571672</v>
      </c>
      <c r="DO166" s="2">
        <f t="shared" si="73"/>
        <v>69.049795407414365</v>
      </c>
      <c r="DP166" s="2">
        <f t="shared" si="73"/>
        <v>75.382798712440518</v>
      </c>
      <c r="DQ166" s="2">
        <f t="shared" si="73"/>
        <v>80.809433099858111</v>
      </c>
      <c r="DR166" s="2">
        <f t="shared" si="73"/>
        <v>85.256647958777521</v>
      </c>
      <c r="DS166" s="2">
        <f t="shared" si="73"/>
        <v>87.502319168380183</v>
      </c>
      <c r="DT166" s="2">
        <f t="shared" si="73"/>
        <v>87.327401762101729</v>
      </c>
      <c r="DU166" s="2">
        <f t="shared" si="73"/>
        <v>87.060382643023488</v>
      </c>
      <c r="DV166" s="2">
        <f t="shared" si="73"/>
        <v>87.045983969113067</v>
      </c>
      <c r="DW166" s="2">
        <f t="shared" si="73"/>
        <v>85.549446458264072</v>
      </c>
      <c r="DX166" s="2">
        <f t="shared" si="73"/>
        <v>79.349083594325847</v>
      </c>
      <c r="DY166" s="2">
        <f t="shared" si="73"/>
        <v>74.172338910497061</v>
      </c>
      <c r="DZ166" s="2">
        <f t="shared" si="73"/>
        <v>72.072516383821338</v>
      </c>
      <c r="EB166" s="2">
        <f t="shared" si="74"/>
        <v>0.99059678022519271</v>
      </c>
      <c r="EC166" s="2">
        <f t="shared" si="74"/>
        <v>0.989573075519532</v>
      </c>
      <c r="ED166" s="2">
        <f t="shared" si="74"/>
        <v>0.98777525395577459</v>
      </c>
      <c r="EE166" s="2">
        <f t="shared" si="74"/>
        <v>0.98970432980147027</v>
      </c>
      <c r="EF166" s="2">
        <f t="shared" si="74"/>
        <v>0.98850625491205202</v>
      </c>
      <c r="EG166" s="2">
        <f t="shared" si="74"/>
        <v>0.98812542224030953</v>
      </c>
      <c r="EH166" s="2">
        <f t="shared" si="74"/>
        <v>0.98753912486555073</v>
      </c>
      <c r="EI166" s="2">
        <f t="shared" si="74"/>
        <v>0.98921508565248573</v>
      </c>
      <c r="EJ166" s="2">
        <f t="shared" si="74"/>
        <v>0.99061330109314572</v>
      </c>
      <c r="EK166" s="2">
        <f t="shared" si="74"/>
        <v>0.98983865065144949</v>
      </c>
      <c r="EL166" s="2">
        <f t="shared" si="74"/>
        <v>0.98852591213923269</v>
      </c>
      <c r="EM166" s="2">
        <f t="shared" si="74"/>
        <v>0.98635829515539708</v>
      </c>
      <c r="EN166" s="2">
        <f t="shared" si="74"/>
        <v>0.98272056294724852</v>
      </c>
      <c r="EO166" s="2">
        <f t="shared" si="74"/>
        <v>0.98239957405182099</v>
      </c>
      <c r="EP166" s="2">
        <f t="shared" si="74"/>
        <v>0.98200127178651897</v>
      </c>
    </row>
    <row r="167" spans="2:148" x14ac:dyDescent="0.25">
      <c r="B167" s="2">
        <v>145</v>
      </c>
      <c r="C167" s="49">
        <v>44.379300000000001</v>
      </c>
      <c r="D167" s="49">
        <v>54.1053</v>
      </c>
      <c r="E167" s="49">
        <v>62.631599999999999</v>
      </c>
      <c r="F167" s="49">
        <v>68.438999999999993</v>
      </c>
      <c r="G167" s="49">
        <v>76.825000000000003</v>
      </c>
      <c r="H167" s="49">
        <v>82</v>
      </c>
      <c r="I167" s="49">
        <v>85.945999999999998</v>
      </c>
      <c r="J167" s="49">
        <v>86.570999999999998</v>
      </c>
      <c r="K167" s="49">
        <v>87.143000000000001</v>
      </c>
      <c r="L167" s="49">
        <v>87.679000000000002</v>
      </c>
      <c r="M167" s="49">
        <v>85.481999999999999</v>
      </c>
      <c r="N167" s="49">
        <v>87.536000000000001</v>
      </c>
      <c r="O167" s="49">
        <v>81.804000000000002</v>
      </c>
      <c r="P167" s="49">
        <v>74.625</v>
      </c>
      <c r="Q167" s="49">
        <v>70.929000000000002</v>
      </c>
      <c r="T167" s="4">
        <f t="shared" si="67"/>
        <v>45.09957321976156</v>
      </c>
      <c r="U167" s="4">
        <f t="shared" si="67"/>
        <v>53.821511071543448</v>
      </c>
      <c r="V167" s="4">
        <f t="shared" si="67"/>
        <v>64.617093753208906</v>
      </c>
      <c r="W167" s="4">
        <f t="shared" si="67"/>
        <v>70.039708204585679</v>
      </c>
      <c r="X167" s="4">
        <f t="shared" si="67"/>
        <v>77.714262961174327</v>
      </c>
      <c r="Y167" s="4">
        <f t="shared" si="67"/>
        <v>83.839524697707887</v>
      </c>
      <c r="Z167" s="4">
        <f t="shared" si="67"/>
        <v>87.620957803478831</v>
      </c>
      <c r="AA167" s="4">
        <f t="shared" si="67"/>
        <v>88.374424627490782</v>
      </c>
      <c r="AB167" s="4">
        <f t="shared" si="67"/>
        <v>87.561173797973296</v>
      </c>
      <c r="AC167" s="4">
        <f t="shared" si="67"/>
        <v>88.080665883897453</v>
      </c>
      <c r="AD167" s="4">
        <f t="shared" si="67"/>
        <v>88.338845950753623</v>
      </c>
      <c r="AE167" s="4">
        <f t="shared" si="67"/>
        <v>88.357778000685968</v>
      </c>
      <c r="AF167" s="4">
        <f t="shared" si="67"/>
        <v>79.82265491344792</v>
      </c>
      <c r="AG167" s="4">
        <f t="shared" si="67"/>
        <v>74.10040345281412</v>
      </c>
      <c r="AH167" s="4">
        <f t="shared" si="67"/>
        <v>71.983108925917975</v>
      </c>
      <c r="AJ167" s="4">
        <f t="shared" si="68"/>
        <v>-0.72027321976155889</v>
      </c>
      <c r="AK167" s="4">
        <f t="shared" si="68"/>
        <v>0.28378892845655201</v>
      </c>
      <c r="AL167" s="4">
        <f t="shared" si="68"/>
        <v>-1.9854937532089068</v>
      </c>
      <c r="AM167" s="4">
        <f t="shared" si="68"/>
        <v>-1.6007082045856862</v>
      </c>
      <c r="AN167" s="4">
        <f t="shared" si="68"/>
        <v>-0.88926296117432457</v>
      </c>
      <c r="AO167" s="4">
        <f t="shared" si="68"/>
        <v>-1.839524697707887</v>
      </c>
      <c r="AP167" s="4">
        <f t="shared" si="68"/>
        <v>-1.6749578034788328</v>
      </c>
      <c r="AQ167" s="4">
        <f t="shared" si="68"/>
        <v>-1.8034246274907844</v>
      </c>
      <c r="AR167" s="4">
        <f t="shared" si="68"/>
        <v>-0.41817379797329579</v>
      </c>
      <c r="AS167" s="4">
        <f t="shared" si="68"/>
        <v>-0.40166588389745073</v>
      </c>
      <c r="AT167" s="4">
        <f t="shared" si="68"/>
        <v>-2.8568459507536232</v>
      </c>
      <c r="AU167" s="4">
        <f t="shared" si="68"/>
        <v>-0.82177800068596696</v>
      </c>
      <c r="AV167" s="4">
        <f t="shared" si="68"/>
        <v>1.9813450865520821</v>
      </c>
      <c r="AW167" s="4">
        <f t="shared" si="68"/>
        <v>0.52459654718587956</v>
      </c>
      <c r="AX167" s="4">
        <f t="shared" si="68"/>
        <v>-1.0541089259179728</v>
      </c>
      <c r="AZ167" s="2">
        <f t="shared" si="69"/>
        <v>45.09957321976156</v>
      </c>
      <c r="BA167" s="2">
        <f t="shared" si="69"/>
        <v>53.821511071410043</v>
      </c>
      <c r="BB167" s="2">
        <f t="shared" si="69"/>
        <v>61.448794676866157</v>
      </c>
      <c r="BC167" s="2">
        <f t="shared" si="69"/>
        <v>68.986307792951763</v>
      </c>
      <c r="BD167" s="2">
        <f t="shared" si="69"/>
        <v>75.323806629244771</v>
      </c>
      <c r="BE167" s="2">
        <f t="shared" si="69"/>
        <v>80.753252498010809</v>
      </c>
      <c r="BF167" s="2">
        <f t="shared" si="69"/>
        <v>85.196905336047223</v>
      </c>
      <c r="BG167" s="2">
        <f t="shared" si="69"/>
        <v>87.424400563003445</v>
      </c>
      <c r="BH167" s="2">
        <f t="shared" si="69"/>
        <v>87.243958397404867</v>
      </c>
      <c r="BI167" s="2">
        <f t="shared" si="69"/>
        <v>86.977105758463992</v>
      </c>
      <c r="BJ167" s="2">
        <f t="shared" si="69"/>
        <v>86.9709894135041</v>
      </c>
      <c r="BK167" s="2">
        <f t="shared" si="69"/>
        <v>85.475402270763425</v>
      </c>
      <c r="BL167" s="2">
        <f t="shared" si="69"/>
        <v>79.281428272242877</v>
      </c>
      <c r="BM167" s="2">
        <f t="shared" si="69"/>
        <v>74.10040345281412</v>
      </c>
      <c r="BN167" s="2">
        <f t="shared" si="69"/>
        <v>71.983108925917975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51.611994412471347</v>
      </c>
      <c r="CW167" s="2">
        <f t="shared" si="72"/>
        <v>58.006213809919608</v>
      </c>
      <c r="CX167" s="2">
        <f t="shared" si="72"/>
        <v>64.47054132295203</v>
      </c>
      <c r="CY167" s="2">
        <f t="shared" si="72"/>
        <v>70.85317623030069</v>
      </c>
      <c r="CZ167" s="2">
        <f t="shared" si="72"/>
        <v>76.734851170358382</v>
      </c>
      <c r="DA167" s="2">
        <f t="shared" si="72"/>
        <v>81.781555327274489</v>
      </c>
      <c r="DB167" s="2">
        <f t="shared" si="72"/>
        <v>88.399312616700826</v>
      </c>
      <c r="DC167" s="2">
        <f t="shared" si="72"/>
        <v>89.423976234506199</v>
      </c>
      <c r="DD167" s="2">
        <f t="shared" si="72"/>
        <v>90.756394420615621</v>
      </c>
      <c r="DE167" s="2">
        <f t="shared" si="72"/>
        <v>91.661708011995259</v>
      </c>
      <c r="DF167" s="2">
        <f t="shared" si="72"/>
        <v>91.750413852432516</v>
      </c>
      <c r="DG167" s="2">
        <f t="shared" si="72"/>
        <v>88.988093365533985</v>
      </c>
      <c r="DH167" s="2">
        <f t="shared" si="72"/>
        <v>82.752117415648172</v>
      </c>
      <c r="DI167" s="2">
        <f t="shared" si="72"/>
        <v>77.984879733301653</v>
      </c>
      <c r="DJ167" s="2">
        <f t="shared" si="72"/>
        <v>73.891489804588531</v>
      </c>
      <c r="DL167" s="2">
        <f t="shared" si="73"/>
        <v>45.04319359831279</v>
      </c>
      <c r="DM167" s="2">
        <f t="shared" si="73"/>
        <v>53.781297469825319</v>
      </c>
      <c r="DN167" s="2">
        <f t="shared" si="73"/>
        <v>61.41468797281717</v>
      </c>
      <c r="DO167" s="2">
        <f t="shared" si="73"/>
        <v>68.968595986188802</v>
      </c>
      <c r="DP167" s="2">
        <f t="shared" si="73"/>
        <v>75.308843485012432</v>
      </c>
      <c r="DQ167" s="2">
        <f t="shared" si="73"/>
        <v>80.74198241451343</v>
      </c>
      <c r="DR167" s="2">
        <f t="shared" si="73"/>
        <v>85.160052509944975</v>
      </c>
      <c r="DS167" s="2">
        <f t="shared" si="73"/>
        <v>87.404518391592433</v>
      </c>
      <c r="DT167" s="2">
        <f t="shared" si="73"/>
        <v>87.213604311772855</v>
      </c>
      <c r="DU167" s="2">
        <f t="shared" si="73"/>
        <v>86.933246660259186</v>
      </c>
      <c r="DV167" s="2">
        <f t="shared" si="73"/>
        <v>86.920394633352316</v>
      </c>
      <c r="DW167" s="2">
        <f t="shared" si="73"/>
        <v>85.431095111406734</v>
      </c>
      <c r="DX167" s="2">
        <f t="shared" si="73"/>
        <v>79.225771852813921</v>
      </c>
      <c r="DY167" s="2">
        <f t="shared" si="73"/>
        <v>74.036933600656027</v>
      </c>
      <c r="DZ167" s="2">
        <f t="shared" si="73"/>
        <v>71.951208621665103</v>
      </c>
      <c r="EB167" s="2">
        <f t="shared" si="74"/>
        <v>0.99141706027571308</v>
      </c>
      <c r="EC167" s="2">
        <f t="shared" si="74"/>
        <v>0.99048179931917302</v>
      </c>
      <c r="ED167" s="2">
        <f t="shared" si="74"/>
        <v>0.9888388937095155</v>
      </c>
      <c r="EE167" s="2">
        <f t="shared" si="74"/>
        <v>0.99060172321221507</v>
      </c>
      <c r="EF167" s="2">
        <f t="shared" si="74"/>
        <v>0.98950696802961913</v>
      </c>
      <c r="EG167" s="2">
        <f t="shared" si="74"/>
        <v>0.98915892924966109</v>
      </c>
      <c r="EH167" s="2">
        <f t="shared" si="74"/>
        <v>0.98862307289699103</v>
      </c>
      <c r="EI167" s="2">
        <f t="shared" si="74"/>
        <v>0.99015469845989512</v>
      </c>
      <c r="EJ167" s="2">
        <f t="shared" si="74"/>
        <v>0.99143215242804239</v>
      </c>
      <c r="EK167" s="2">
        <f t="shared" si="74"/>
        <v>0.99072444608462362</v>
      </c>
      <c r="EL167" s="2">
        <f t="shared" si="74"/>
        <v>0.98952493191912771</v>
      </c>
      <c r="EM167" s="2">
        <f t="shared" si="74"/>
        <v>0.98754366570034791</v>
      </c>
      <c r="EN167" s="2">
        <f t="shared" si="74"/>
        <v>0.98421696954049531</v>
      </c>
      <c r="EO167" s="2">
        <f t="shared" si="74"/>
        <v>0.98392332366612933</v>
      </c>
      <c r="EP167" s="2">
        <f t="shared" si="74"/>
        <v>0.98355892716291426</v>
      </c>
    </row>
    <row r="168" spans="2:148" x14ac:dyDescent="0.25">
      <c r="B168" s="2">
        <v>146</v>
      </c>
      <c r="C168" s="49">
        <v>45.103400000000001</v>
      </c>
      <c r="D168" s="49">
        <v>53.719299999999997</v>
      </c>
      <c r="E168" s="49">
        <v>62.701799999999999</v>
      </c>
      <c r="F168" s="49">
        <v>68.825000000000003</v>
      </c>
      <c r="G168" s="49">
        <v>75.596000000000004</v>
      </c>
      <c r="H168" s="49">
        <v>81.667000000000002</v>
      </c>
      <c r="I168" s="49">
        <v>84.143000000000001</v>
      </c>
      <c r="J168" s="49">
        <v>88.304000000000002</v>
      </c>
      <c r="K168" s="49">
        <v>88.320999999999998</v>
      </c>
      <c r="L168" s="49">
        <v>86.713999999999999</v>
      </c>
      <c r="M168" s="49">
        <v>87.088999999999999</v>
      </c>
      <c r="N168" s="49">
        <v>88.338999999999999</v>
      </c>
      <c r="O168" s="49">
        <v>79.820999999999998</v>
      </c>
      <c r="P168" s="49">
        <v>74.161000000000001</v>
      </c>
      <c r="Q168" s="49">
        <v>71.661000000000001</v>
      </c>
      <c r="T168" s="4">
        <f t="shared" si="67"/>
        <v>45.10241605014167</v>
      </c>
      <c r="U168" s="4">
        <f t="shared" si="67"/>
        <v>53.789219740756621</v>
      </c>
      <c r="V168" s="4">
        <f t="shared" si="67"/>
        <v>63.682696147536404</v>
      </c>
      <c r="W168" s="4">
        <f t="shared" si="67"/>
        <v>69.447686536955501</v>
      </c>
      <c r="X168" s="4">
        <f t="shared" si="67"/>
        <v>76.694266443989562</v>
      </c>
      <c r="Y168" s="4">
        <f t="shared" si="67"/>
        <v>82.592205735864596</v>
      </c>
      <c r="Z168" s="4">
        <f t="shared" si="67"/>
        <v>86.553706575418047</v>
      </c>
      <c r="AA168" s="4">
        <f t="shared" si="67"/>
        <v>87.797222074128484</v>
      </c>
      <c r="AB168" s="4">
        <f t="shared" si="67"/>
        <v>87.280268455746622</v>
      </c>
      <c r="AC168" s="4">
        <f t="shared" si="67"/>
        <v>87.48994060918649</v>
      </c>
      <c r="AD168" s="4">
        <f t="shared" si="67"/>
        <v>87.682602880240921</v>
      </c>
      <c r="AE168" s="4">
        <f t="shared" si="67"/>
        <v>87.443882118424966</v>
      </c>
      <c r="AF168" s="4">
        <f t="shared" si="67"/>
        <v>79.841578468871546</v>
      </c>
      <c r="AG168" s="4">
        <f t="shared" si="67"/>
        <v>73.959988872501739</v>
      </c>
      <c r="AH168" s="4">
        <f t="shared" si="67"/>
        <v>71.859192588484092</v>
      </c>
      <c r="AJ168" s="4">
        <f t="shared" si="68"/>
        <v>9.8394985833039073E-4</v>
      </c>
      <c r="AK168" s="4">
        <f t="shared" si="68"/>
        <v>-6.9919740756624549E-2</v>
      </c>
      <c r="AL168" s="4">
        <f t="shared" si="68"/>
        <v>-0.98089614753640575</v>
      </c>
      <c r="AM168" s="4">
        <f t="shared" si="68"/>
        <v>-0.62268653695549858</v>
      </c>
      <c r="AN168" s="4">
        <f t="shared" si="68"/>
        <v>-1.0982664439895586</v>
      </c>
      <c r="AO168" s="4">
        <f t="shared" si="68"/>
        <v>-0.9252057358645942</v>
      </c>
      <c r="AP168" s="4">
        <f t="shared" si="68"/>
        <v>-2.4107065754180468</v>
      </c>
      <c r="AQ168" s="4">
        <f t="shared" si="68"/>
        <v>0.50677792587151771</v>
      </c>
      <c r="AR168" s="4">
        <f t="shared" si="68"/>
        <v>1.0407315442533758</v>
      </c>
      <c r="AS168" s="4">
        <f t="shared" si="68"/>
        <v>-0.77594060918649177</v>
      </c>
      <c r="AT168" s="4">
        <f t="shared" si="68"/>
        <v>-0.59360288024092256</v>
      </c>
      <c r="AU168" s="4">
        <f t="shared" si="68"/>
        <v>0.89511788157503247</v>
      </c>
      <c r="AV168" s="4">
        <f t="shared" si="68"/>
        <v>-2.0578468871548239E-2</v>
      </c>
      <c r="AW168" s="4">
        <f t="shared" si="68"/>
        <v>0.201011127498262</v>
      </c>
      <c r="AX168" s="4">
        <f t="shared" si="68"/>
        <v>-0.19819258848409049</v>
      </c>
      <c r="AZ168" s="2">
        <f t="shared" si="69"/>
        <v>45.10241605014167</v>
      </c>
      <c r="BA168" s="2">
        <f t="shared" si="69"/>
        <v>53.78921974072194</v>
      </c>
      <c r="BB168" s="2">
        <f t="shared" si="69"/>
        <v>61.370740597606414</v>
      </c>
      <c r="BC168" s="2">
        <f t="shared" si="69"/>
        <v>68.90390814318549</v>
      </c>
      <c r="BD168" s="2">
        <f t="shared" si="69"/>
        <v>75.248767953051669</v>
      </c>
      <c r="BE168" s="2">
        <f t="shared" si="69"/>
        <v>80.684940912514193</v>
      </c>
      <c r="BF168" s="2">
        <f t="shared" si="69"/>
        <v>85.0977751844826</v>
      </c>
      <c r="BG168" s="2">
        <f t="shared" si="69"/>
        <v>87.325276860493503</v>
      </c>
      <c r="BH168" s="2">
        <f t="shared" si="69"/>
        <v>87.127997647147282</v>
      </c>
      <c r="BI168" s="2">
        <f t="shared" si="69"/>
        <v>86.846782490123132</v>
      </c>
      <c r="BJ168" s="2">
        <f t="shared" si="69"/>
        <v>86.841750735947457</v>
      </c>
      <c r="BK168" s="2">
        <f t="shared" si="69"/>
        <v>85.353844044136409</v>
      </c>
      <c r="BL168" s="2">
        <f t="shared" si="69"/>
        <v>79.153811785946885</v>
      </c>
      <c r="BM168" s="2">
        <f t="shared" si="69"/>
        <v>73.959988872501739</v>
      </c>
      <c r="BN168" s="2">
        <f t="shared" si="69"/>
        <v>71.859192588484092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51.638414408649133</v>
      </c>
      <c r="CW168" s="2">
        <f t="shared" si="72"/>
        <v>57.998941189930221</v>
      </c>
      <c r="CX168" s="2">
        <f t="shared" si="72"/>
        <v>64.444877938377601</v>
      </c>
      <c r="CY168" s="2">
        <f t="shared" si="72"/>
        <v>70.812176435753656</v>
      </c>
      <c r="CZ168" s="2">
        <f t="shared" si="72"/>
        <v>76.683919614675574</v>
      </c>
      <c r="DA168" s="2">
        <f t="shared" si="72"/>
        <v>81.726324083921497</v>
      </c>
      <c r="DB168" s="2">
        <f t="shared" si="72"/>
        <v>88.367636232123587</v>
      </c>
      <c r="DC168" s="2">
        <f t="shared" si="72"/>
        <v>89.371883371651336</v>
      </c>
      <c r="DD168" s="2">
        <f t="shared" si="72"/>
        <v>90.704828869313076</v>
      </c>
      <c r="DE168" s="2">
        <f t="shared" si="72"/>
        <v>91.610067336586141</v>
      </c>
      <c r="DF168" s="2">
        <f t="shared" si="72"/>
        <v>91.704291839618747</v>
      </c>
      <c r="DG168" s="2">
        <f t="shared" si="72"/>
        <v>88.926661509204862</v>
      </c>
      <c r="DH168" s="2">
        <f t="shared" si="72"/>
        <v>82.66500772170366</v>
      </c>
      <c r="DI168" s="2">
        <f t="shared" si="72"/>
        <v>77.883077499925747</v>
      </c>
      <c r="DJ168" s="2">
        <f t="shared" si="72"/>
        <v>73.780581315587042</v>
      </c>
      <c r="DL168" s="2">
        <f t="shared" si="73"/>
        <v>45.050811070733296</v>
      </c>
      <c r="DM168" s="2">
        <f t="shared" si="73"/>
        <v>53.75232523318298</v>
      </c>
      <c r="DN168" s="2">
        <f t="shared" si="73"/>
        <v>61.33909560706266</v>
      </c>
      <c r="DO168" s="2">
        <f t="shared" si="73"/>
        <v>68.88739656496324</v>
      </c>
      <c r="DP168" s="2">
        <f t="shared" si="73"/>
        <v>75.234888257584331</v>
      </c>
      <c r="DQ168" s="2">
        <f t="shared" si="73"/>
        <v>80.674531729168748</v>
      </c>
      <c r="DR168" s="2">
        <f t="shared" si="73"/>
        <v>85.063457061112445</v>
      </c>
      <c r="DS168" s="2">
        <f t="shared" si="73"/>
        <v>87.306717614804683</v>
      </c>
      <c r="DT168" s="2">
        <f t="shared" si="73"/>
        <v>87.099806861443966</v>
      </c>
      <c r="DU168" s="2">
        <f t="shared" si="73"/>
        <v>86.8061106774949</v>
      </c>
      <c r="DV168" s="2">
        <f t="shared" si="73"/>
        <v>86.794805297591552</v>
      </c>
      <c r="DW168" s="2">
        <f t="shared" si="73"/>
        <v>85.312743764549396</v>
      </c>
      <c r="DX168" s="2">
        <f t="shared" si="73"/>
        <v>79.102460111302008</v>
      </c>
      <c r="DY168" s="2">
        <f t="shared" si="73"/>
        <v>73.90152829081498</v>
      </c>
      <c r="DZ168" s="2">
        <f t="shared" si="73"/>
        <v>71.829900859508854</v>
      </c>
      <c r="EB168" s="2">
        <f t="shared" si="74"/>
        <v>0.9921663499210166</v>
      </c>
      <c r="EC168" s="2">
        <f t="shared" si="74"/>
        <v>0.99131202163917354</v>
      </c>
      <c r="ED168" s="2">
        <f t="shared" si="74"/>
        <v>0.98981094385634016</v>
      </c>
      <c r="EE168" s="2">
        <f t="shared" si="74"/>
        <v>0.99142157580052537</v>
      </c>
      <c r="EF168" s="2">
        <f t="shared" si="74"/>
        <v>0.99042139743945778</v>
      </c>
      <c r="EG168" s="2">
        <f t="shared" si="74"/>
        <v>0.99010338561750955</v>
      </c>
      <c r="EH168" s="2">
        <f t="shared" si="74"/>
        <v>0.98961372201869768</v>
      </c>
      <c r="EI168" s="2">
        <f t="shared" si="74"/>
        <v>0.99101319318932135</v>
      </c>
      <c r="EJ168" s="2">
        <f t="shared" si="74"/>
        <v>0.99218013492239832</v>
      </c>
      <c r="EK168" s="2">
        <f t="shared" si="74"/>
        <v>0.99153368451997714</v>
      </c>
      <c r="EL168" s="2">
        <f t="shared" si="74"/>
        <v>0.99043781096983674</v>
      </c>
      <c r="EM168" s="2">
        <f t="shared" si="74"/>
        <v>0.98862722328204655</v>
      </c>
      <c r="EN168" s="2">
        <f t="shared" si="74"/>
        <v>0.98558568747405617</v>
      </c>
      <c r="EO168" s="2">
        <f t="shared" si="74"/>
        <v>0.98531712692310924</v>
      </c>
      <c r="EP168" s="2">
        <f t="shared" si="74"/>
        <v>0.98498384044195075</v>
      </c>
    </row>
    <row r="169" spans="2:148" x14ac:dyDescent="0.25">
      <c r="B169" s="2">
        <v>147</v>
      </c>
      <c r="C169" s="49">
        <v>44.189700000000002</v>
      </c>
      <c r="D169" s="49">
        <v>52.789499999999997</v>
      </c>
      <c r="E169" s="49">
        <v>60.350900000000003</v>
      </c>
      <c r="F169" s="49">
        <v>68.403999999999996</v>
      </c>
      <c r="G169" s="49">
        <v>74.263000000000005</v>
      </c>
      <c r="H169" s="49">
        <v>80.210999999999999</v>
      </c>
      <c r="I169" s="49">
        <v>85.018000000000001</v>
      </c>
      <c r="J169" s="49">
        <v>86.893000000000001</v>
      </c>
      <c r="K169" s="49">
        <v>88.213999999999999</v>
      </c>
      <c r="L169" s="49">
        <v>87.106999999999999</v>
      </c>
      <c r="M169" s="49">
        <v>86.25</v>
      </c>
      <c r="N169" s="49">
        <v>85.036000000000001</v>
      </c>
      <c r="O169" s="49">
        <v>81</v>
      </c>
      <c r="P169" s="49">
        <v>73.554000000000002</v>
      </c>
      <c r="Q169" s="49">
        <v>70.411000000000001</v>
      </c>
      <c r="T169" s="4">
        <f t="shared" si="67"/>
        <v>45.105659731335187</v>
      </c>
      <c r="U169" s="4">
        <f t="shared" si="67"/>
        <v>53.757198998416413</v>
      </c>
      <c r="V169" s="4">
        <f t="shared" si="67"/>
        <v>62.835415624393647</v>
      </c>
      <c r="W169" s="4">
        <f t="shared" si="67"/>
        <v>69.07950129631395</v>
      </c>
      <c r="X169" s="4">
        <f t="shared" si="67"/>
        <v>75.988378574402319</v>
      </c>
      <c r="Y169" s="4">
        <f t="shared" si="67"/>
        <v>81.715093133362785</v>
      </c>
      <c r="Z169" s="4">
        <f t="shared" si="67"/>
        <v>85.815611381877858</v>
      </c>
      <c r="AA169" s="4">
        <f t="shared" si="67"/>
        <v>87.442956330366741</v>
      </c>
      <c r="AB169" s="4">
        <f t="shared" si="67"/>
        <v>87.080552689077123</v>
      </c>
      <c r="AC169" s="4">
        <f t="shared" si="67"/>
        <v>87.068444824820389</v>
      </c>
      <c r="AD169" s="4">
        <f t="shared" si="67"/>
        <v>87.196537523368775</v>
      </c>
      <c r="AE169" s="4">
        <f t="shared" si="67"/>
        <v>86.654671315766961</v>
      </c>
      <c r="AF169" s="4">
        <f t="shared" si="67"/>
        <v>79.847548911328673</v>
      </c>
      <c r="AG169" s="4">
        <f t="shared" si="67"/>
        <v>73.819959194725527</v>
      </c>
      <c r="AH169" s="4">
        <f t="shared" si="67"/>
        <v>71.735485420421682</v>
      </c>
      <c r="AJ169" s="4">
        <f t="shared" si="68"/>
        <v>-0.91595973133518527</v>
      </c>
      <c r="AK169" s="4">
        <f t="shared" si="68"/>
        <v>-0.9676989984164166</v>
      </c>
      <c r="AL169" s="4">
        <f t="shared" si="68"/>
        <v>-2.4845156243936444</v>
      </c>
      <c r="AM169" s="4">
        <f t="shared" si="68"/>
        <v>-0.6755012963139535</v>
      </c>
      <c r="AN169" s="4">
        <f t="shared" si="68"/>
        <v>-1.7253785744023133</v>
      </c>
      <c r="AO169" s="4">
        <f t="shared" si="68"/>
        <v>-1.5040931333627867</v>
      </c>
      <c r="AP169" s="4">
        <f t="shared" si="68"/>
        <v>-0.79761138187785718</v>
      </c>
      <c r="AQ169" s="4">
        <f t="shared" si="68"/>
        <v>-0.54995633036674008</v>
      </c>
      <c r="AR169" s="4">
        <f t="shared" si="68"/>
        <v>1.1334473109228753</v>
      </c>
      <c r="AS169" s="4">
        <f t="shared" si="68"/>
        <v>3.8555175179610046E-2</v>
      </c>
      <c r="AT169" s="4">
        <f t="shared" si="68"/>
        <v>-0.94653752336877517</v>
      </c>
      <c r="AU169" s="4">
        <f t="shared" si="68"/>
        <v>-1.6186713157669601</v>
      </c>
      <c r="AV169" s="4">
        <f t="shared" si="68"/>
        <v>1.1524510886713273</v>
      </c>
      <c r="AW169" s="4">
        <f t="shared" si="68"/>
        <v>-0.26595919472552509</v>
      </c>
      <c r="AX169" s="4">
        <f t="shared" si="68"/>
        <v>-1.3244854204216807</v>
      </c>
      <c r="AZ169" s="2">
        <f t="shared" si="69"/>
        <v>45.105659731335187</v>
      </c>
      <c r="BA169" s="2">
        <f t="shared" si="69"/>
        <v>53.757198998407738</v>
      </c>
      <c r="BB169" s="2">
        <f t="shared" si="69"/>
        <v>61.292854096052189</v>
      </c>
      <c r="BC169" s="2">
        <f t="shared" si="69"/>
        <v>68.821582001106592</v>
      </c>
      <c r="BD169" s="2">
        <f t="shared" si="69"/>
        <v>75.173803440167532</v>
      </c>
      <c r="BE169" s="2">
        <f t="shared" si="69"/>
        <v>80.616692992377608</v>
      </c>
      <c r="BF169" s="2">
        <f t="shared" si="69"/>
        <v>84.998804243728983</v>
      </c>
      <c r="BG169" s="2">
        <f t="shared" si="69"/>
        <v>87.226231387633632</v>
      </c>
      <c r="BH169" s="2">
        <f t="shared" si="69"/>
        <v>87.012181546898361</v>
      </c>
      <c r="BI169" s="2">
        <f t="shared" si="69"/>
        <v>86.716678843496567</v>
      </c>
      <c r="BJ169" s="2">
        <f t="shared" si="69"/>
        <v>86.712760367605014</v>
      </c>
      <c r="BK169" s="2">
        <f t="shared" si="69"/>
        <v>85.232504830946297</v>
      </c>
      <c r="BL169" s="2">
        <f t="shared" si="69"/>
        <v>79.026517644743905</v>
      </c>
      <c r="BM169" s="2">
        <f t="shared" si="69"/>
        <v>73.819959194725527</v>
      </c>
      <c r="BN169" s="2">
        <f t="shared" si="69"/>
        <v>71.735485420421682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>
        <f t="shared" si="71"/>
        <v>88.213999999999999</v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51.664834404826919</v>
      </c>
      <c r="CW169" s="2">
        <f t="shared" si="72"/>
        <v>57.991668569940835</v>
      </c>
      <c r="CX169" s="2">
        <f t="shared" si="72"/>
        <v>64.419214553803172</v>
      </c>
      <c r="CY169" s="2">
        <f t="shared" si="72"/>
        <v>70.771176641206623</v>
      </c>
      <c r="CZ169" s="2">
        <f t="shared" si="72"/>
        <v>76.63298805899278</v>
      </c>
      <c r="DA169" s="2">
        <f t="shared" si="72"/>
        <v>81.671092840568505</v>
      </c>
      <c r="DB169" s="2">
        <f t="shared" si="72"/>
        <v>88.335959847546334</v>
      </c>
      <c r="DC169" s="2">
        <f t="shared" si="72"/>
        <v>89.319790508796473</v>
      </c>
      <c r="DD169" s="2">
        <f t="shared" si="72"/>
        <v>90.653263318010531</v>
      </c>
      <c r="DE169" s="2">
        <f t="shared" si="72"/>
        <v>91.558426661177037</v>
      </c>
      <c r="DF169" s="2">
        <f t="shared" si="72"/>
        <v>91.658169826804979</v>
      </c>
      <c r="DG169" s="2">
        <f t="shared" si="72"/>
        <v>88.86522965287574</v>
      </c>
      <c r="DH169" s="2">
        <f t="shared" si="72"/>
        <v>82.577898027759133</v>
      </c>
      <c r="DI169" s="2">
        <f t="shared" si="72"/>
        <v>77.781275266549841</v>
      </c>
      <c r="DJ169" s="2">
        <f t="shared" si="72"/>
        <v>73.669672826585554</v>
      </c>
      <c r="DL169" s="2">
        <f t="shared" si="73"/>
        <v>45.058428543153802</v>
      </c>
      <c r="DM169" s="2">
        <f t="shared" si="73"/>
        <v>53.723352996540633</v>
      </c>
      <c r="DN169" s="2">
        <f t="shared" si="73"/>
        <v>61.263503241308157</v>
      </c>
      <c r="DO169" s="2">
        <f t="shared" si="73"/>
        <v>68.806197143737677</v>
      </c>
      <c r="DP169" s="2">
        <f t="shared" si="73"/>
        <v>75.160933030156244</v>
      </c>
      <c r="DQ169" s="2">
        <f t="shared" si="73"/>
        <v>80.607081043824067</v>
      </c>
      <c r="DR169" s="2">
        <f t="shared" si="73"/>
        <v>84.966861612279914</v>
      </c>
      <c r="DS169" s="2">
        <f t="shared" si="73"/>
        <v>87.208916838016918</v>
      </c>
      <c r="DT169" s="2">
        <f t="shared" si="73"/>
        <v>86.986009411115091</v>
      </c>
      <c r="DU169" s="2">
        <f t="shared" si="73"/>
        <v>86.678974694730613</v>
      </c>
      <c r="DV169" s="2">
        <f t="shared" si="73"/>
        <v>86.669215961830787</v>
      </c>
      <c r="DW169" s="2">
        <f t="shared" si="73"/>
        <v>85.194392417692058</v>
      </c>
      <c r="DX169" s="2">
        <f t="shared" si="73"/>
        <v>78.979148369790082</v>
      </c>
      <c r="DY169" s="2">
        <f t="shared" si="73"/>
        <v>73.766122980973947</v>
      </c>
      <c r="DZ169" s="2">
        <f t="shared" si="73"/>
        <v>71.708593097352619</v>
      </c>
      <c r="EB169" s="2">
        <f t="shared" si="74"/>
        <v>0.99285069837210627</v>
      </c>
      <c r="EC169" s="2">
        <f t="shared" si="74"/>
        <v>0.99207040780254585</v>
      </c>
      <c r="ED169" s="2">
        <f t="shared" si="74"/>
        <v>0.99069913187945335</v>
      </c>
      <c r="EE169" s="2">
        <f t="shared" si="74"/>
        <v>0.99217047435419159</v>
      </c>
      <c r="EF169" s="2">
        <f t="shared" si="74"/>
        <v>0.99125684178975881</v>
      </c>
      <c r="EG169" s="2">
        <f t="shared" si="74"/>
        <v>0.99096631392344847</v>
      </c>
      <c r="EH169" s="2">
        <f t="shared" si="74"/>
        <v>0.99051893734807306</v>
      </c>
      <c r="EI169" s="2">
        <f t="shared" si="74"/>
        <v>0.99179744867900521</v>
      </c>
      <c r="EJ169" s="2">
        <f t="shared" si="74"/>
        <v>0.99286328777670241</v>
      </c>
      <c r="EK169" s="2">
        <f t="shared" si="74"/>
        <v>0.99227287223540228</v>
      </c>
      <c r="EL169" s="2">
        <f t="shared" si="74"/>
        <v>0.99127183635031535</v>
      </c>
      <c r="EM169" s="2">
        <f t="shared" si="74"/>
        <v>0.98961751480317695</v>
      </c>
      <c r="EN169" s="2">
        <f t="shared" si="74"/>
        <v>0.9868372964346277</v>
      </c>
      <c r="EO169" s="2">
        <f t="shared" si="74"/>
        <v>0.98659173801576927</v>
      </c>
      <c r="EP169" s="2">
        <f t="shared" si="74"/>
        <v>0.98628698126436021</v>
      </c>
    </row>
    <row r="170" spans="2:148" x14ac:dyDescent="0.25">
      <c r="B170" s="2">
        <v>148</v>
      </c>
      <c r="C170" s="49">
        <v>44.2241</v>
      </c>
      <c r="D170" s="49">
        <v>52.473700000000001</v>
      </c>
      <c r="E170" s="49">
        <v>61.8947</v>
      </c>
      <c r="F170" s="49">
        <v>67.210999999999999</v>
      </c>
      <c r="G170" s="49">
        <v>74.385999999999996</v>
      </c>
      <c r="H170" s="49">
        <v>80.701999999999998</v>
      </c>
      <c r="I170" s="49">
        <v>85.463999999999999</v>
      </c>
      <c r="J170" s="49">
        <v>87.554000000000002</v>
      </c>
      <c r="K170" s="49">
        <v>87.554000000000002</v>
      </c>
      <c r="L170" s="49">
        <v>86.106999999999999</v>
      </c>
      <c r="M170" s="49">
        <v>86.929000000000002</v>
      </c>
      <c r="N170" s="49">
        <v>84.286000000000001</v>
      </c>
      <c r="O170" s="49">
        <v>79.679000000000002</v>
      </c>
      <c r="P170" s="49">
        <v>73.838999999999999</v>
      </c>
      <c r="Q170" s="49">
        <v>69.911000000000001</v>
      </c>
      <c r="T170" s="4">
        <f t="shared" si="67"/>
        <v>45.109271159384093</v>
      </c>
      <c r="U170" s="4">
        <f t="shared" si="67"/>
        <v>53.72542727108101</v>
      </c>
      <c r="V170" s="4">
        <f t="shared" si="67"/>
        <v>62.156180425313352</v>
      </c>
      <c r="W170" s="4">
        <f t="shared" si="67"/>
        <v>68.851729120526201</v>
      </c>
      <c r="X170" s="4">
        <f t="shared" si="67"/>
        <v>75.526689365616718</v>
      </c>
      <c r="Y170" s="4">
        <f t="shared" si="67"/>
        <v>81.138003147635118</v>
      </c>
      <c r="Z170" s="4">
        <f t="shared" si="67"/>
        <v>85.328017923287732</v>
      </c>
      <c r="AA170" s="4">
        <f t="shared" si="67"/>
        <v>87.219260429901695</v>
      </c>
      <c r="AB170" s="4">
        <f t="shared" si="67"/>
        <v>86.925217462248526</v>
      </c>
      <c r="AC170" s="4">
        <f t="shared" si="67"/>
        <v>86.76733390021937</v>
      </c>
      <c r="AD170" s="4">
        <f t="shared" si="67"/>
        <v>86.844509168297975</v>
      </c>
      <c r="AE170" s="4">
        <f t="shared" si="67"/>
        <v>86.019483046309276</v>
      </c>
      <c r="AF170" s="4">
        <f t="shared" si="67"/>
        <v>79.820258532483081</v>
      </c>
      <c r="AG170" s="4">
        <f t="shared" si="67"/>
        <v>73.680286276315854</v>
      </c>
      <c r="AH170" s="4">
        <f t="shared" si="67"/>
        <v>71.611971269000421</v>
      </c>
      <c r="AJ170" s="4">
        <f t="shared" si="68"/>
        <v>-0.88517115938409319</v>
      </c>
      <c r="AK170" s="4">
        <f t="shared" si="68"/>
        <v>-1.251727271081009</v>
      </c>
      <c r="AL170" s="4">
        <f t="shared" si="68"/>
        <v>-0.26148042531335136</v>
      </c>
      <c r="AM170" s="4">
        <f t="shared" si="68"/>
        <v>-1.6407291205262027</v>
      </c>
      <c r="AN170" s="4">
        <f t="shared" si="68"/>
        <v>-1.1406893656167227</v>
      </c>
      <c r="AO170" s="4">
        <f t="shared" si="68"/>
        <v>-0.4360031476351196</v>
      </c>
      <c r="AP170" s="4">
        <f t="shared" si="68"/>
        <v>0.13598207671226703</v>
      </c>
      <c r="AQ170" s="4">
        <f t="shared" si="68"/>
        <v>0.33473957009830713</v>
      </c>
      <c r="AR170" s="4">
        <f t="shared" si="68"/>
        <v>0.62878253775147641</v>
      </c>
      <c r="AS170" s="4">
        <f t="shared" si="68"/>
        <v>-0.66033390021937066</v>
      </c>
      <c r="AT170" s="4">
        <f t="shared" si="68"/>
        <v>8.4490831702026981E-2</v>
      </c>
      <c r="AU170" s="4">
        <f t="shared" si="68"/>
        <v>-1.7334830463092743</v>
      </c>
      <c r="AV170" s="4">
        <f t="shared" si="68"/>
        <v>-0.14125853248307862</v>
      </c>
      <c r="AW170" s="4">
        <f t="shared" si="68"/>
        <v>0.15871372368414427</v>
      </c>
      <c r="AX170" s="4">
        <f t="shared" si="68"/>
        <v>-1.7009712690004193</v>
      </c>
      <c r="AZ170" s="2">
        <f t="shared" si="69"/>
        <v>45.109271159384093</v>
      </c>
      <c r="BA170" s="2">
        <f t="shared" si="69"/>
        <v>53.725427271078921</v>
      </c>
      <c r="BB170" s="2">
        <f t="shared" si="69"/>
        <v>61.215124966782703</v>
      </c>
      <c r="BC170" s="2">
        <f t="shared" si="69"/>
        <v>68.73932579994586</v>
      </c>
      <c r="BD170" s="2">
        <f t="shared" si="69"/>
        <v>75.098908521926688</v>
      </c>
      <c r="BE170" s="2">
        <f t="shared" si="69"/>
        <v>80.54850428711417</v>
      </c>
      <c r="BF170" s="2">
        <f t="shared" si="69"/>
        <v>84.899984325607207</v>
      </c>
      <c r="BG170" s="2">
        <f t="shared" si="69"/>
        <v>87.127260702801692</v>
      </c>
      <c r="BH170" s="2">
        <f t="shared" si="69"/>
        <v>86.896501537456899</v>
      </c>
      <c r="BI170" s="2">
        <f t="shared" si="69"/>
        <v>86.586781094139894</v>
      </c>
      <c r="BJ170" s="2">
        <f t="shared" si="69"/>
        <v>86.584003178850949</v>
      </c>
      <c r="BK170" s="2">
        <f t="shared" si="69"/>
        <v>85.111371247769952</v>
      </c>
      <c r="BL170" s="2">
        <f t="shared" si="69"/>
        <v>78.899523105590276</v>
      </c>
      <c r="BM170" s="2">
        <f t="shared" si="69"/>
        <v>73.680286276315854</v>
      </c>
      <c r="BN170" s="2">
        <f t="shared" si="69"/>
        <v>71.611971269000421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>
        <f t="shared" si="71"/>
        <v>87.554000000000002</v>
      </c>
      <c r="CN170" s="2">
        <f t="shared" si="71"/>
        <v>87.554000000000002</v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51.691254401004713</v>
      </c>
      <c r="CW170" s="2">
        <f t="shared" si="72"/>
        <v>57.984395949951448</v>
      </c>
      <c r="CX170" s="2">
        <f t="shared" si="72"/>
        <v>64.393551169228743</v>
      </c>
      <c r="CY170" s="2">
        <f t="shared" si="72"/>
        <v>70.730176846659589</v>
      </c>
      <c r="CZ170" s="2">
        <f t="shared" si="72"/>
        <v>76.582056503309971</v>
      </c>
      <c r="DA170" s="2">
        <f t="shared" si="72"/>
        <v>81.615861597215513</v>
      </c>
      <c r="DB170" s="2">
        <f t="shared" si="72"/>
        <v>88.304283462969096</v>
      </c>
      <c r="DC170" s="2">
        <f t="shared" si="72"/>
        <v>89.267697645941624</v>
      </c>
      <c r="DD170" s="2">
        <f t="shared" si="72"/>
        <v>90.601697766707971</v>
      </c>
      <c r="DE170" s="2">
        <f t="shared" si="72"/>
        <v>91.50678598576792</v>
      </c>
      <c r="DF170" s="2">
        <f t="shared" si="72"/>
        <v>91.612047813991211</v>
      </c>
      <c r="DG170" s="2">
        <f t="shared" si="72"/>
        <v>88.803797796546604</v>
      </c>
      <c r="DH170" s="2">
        <f t="shared" si="72"/>
        <v>82.490788333814621</v>
      </c>
      <c r="DI170" s="2">
        <f t="shared" si="72"/>
        <v>77.679473033173949</v>
      </c>
      <c r="DJ170" s="2">
        <f t="shared" si="72"/>
        <v>73.558764337584066</v>
      </c>
      <c r="DL170" s="2">
        <f t="shared" si="73"/>
        <v>45.066046015574308</v>
      </c>
      <c r="DM170" s="2">
        <f t="shared" si="73"/>
        <v>53.694380759898294</v>
      </c>
      <c r="DN170" s="2">
        <f t="shared" si="73"/>
        <v>61.187910875553655</v>
      </c>
      <c r="DO170" s="2">
        <f t="shared" si="73"/>
        <v>68.724997722512114</v>
      </c>
      <c r="DP170" s="2">
        <f t="shared" si="73"/>
        <v>75.086977802728143</v>
      </c>
      <c r="DQ170" s="2">
        <f t="shared" si="73"/>
        <v>80.539630358479371</v>
      </c>
      <c r="DR170" s="2">
        <f t="shared" si="73"/>
        <v>84.870266163447369</v>
      </c>
      <c r="DS170" s="2">
        <f t="shared" si="73"/>
        <v>87.111116061229168</v>
      </c>
      <c r="DT170" s="2">
        <f t="shared" si="73"/>
        <v>86.872211960786217</v>
      </c>
      <c r="DU170" s="2">
        <f t="shared" si="73"/>
        <v>86.551838711966312</v>
      </c>
      <c r="DV170" s="2">
        <f t="shared" si="73"/>
        <v>86.543626626070022</v>
      </c>
      <c r="DW170" s="2">
        <f t="shared" si="73"/>
        <v>85.076041070834734</v>
      </c>
      <c r="DX170" s="2">
        <f t="shared" si="73"/>
        <v>78.855836628278155</v>
      </c>
      <c r="DY170" s="2">
        <f t="shared" si="73"/>
        <v>73.630717671132913</v>
      </c>
      <c r="DZ170" s="2">
        <f t="shared" si="73"/>
        <v>71.58728533519637</v>
      </c>
      <c r="EB170" s="2">
        <f t="shared" si="74"/>
        <v>0.99347565521035586</v>
      </c>
      <c r="EC170" s="2">
        <f t="shared" si="74"/>
        <v>0.99276307663138064</v>
      </c>
      <c r="ED170" s="2">
        <f t="shared" si="74"/>
        <v>0.99151055990818948</v>
      </c>
      <c r="EE170" s="2">
        <f t="shared" si="74"/>
        <v>0.99285446508933028</v>
      </c>
      <c r="EF170" s="2">
        <f t="shared" si="74"/>
        <v>0.99202000590744566</v>
      </c>
      <c r="EG170" s="2">
        <f t="shared" si="74"/>
        <v>0.99175462640796597</v>
      </c>
      <c r="EH170" s="2">
        <f t="shared" si="74"/>
        <v>0.9913459486170999</v>
      </c>
      <c r="EI170" s="2">
        <f t="shared" si="74"/>
        <v>0.99251378121422862</v>
      </c>
      <c r="EJ170" s="2">
        <f t="shared" si="74"/>
        <v>0.99348715133005505</v>
      </c>
      <c r="EK170" s="2">
        <f t="shared" si="74"/>
        <v>0.99294798102931603</v>
      </c>
      <c r="EL170" s="2">
        <f t="shared" si="74"/>
        <v>0.99203370215617714</v>
      </c>
      <c r="EM170" s="2">
        <f t="shared" si="74"/>
        <v>0.99052240273848102</v>
      </c>
      <c r="EN170" s="2">
        <f t="shared" si="74"/>
        <v>0.98798155220450956</v>
      </c>
      <c r="EO170" s="2">
        <f t="shared" si="74"/>
        <v>0.98775707575526284</v>
      </c>
      <c r="EP170" s="2">
        <f t="shared" si="74"/>
        <v>0.98747846983196386</v>
      </c>
    </row>
    <row r="171" spans="2:148" x14ac:dyDescent="0.25">
      <c r="B171" s="2">
        <v>149</v>
      </c>
      <c r="C171" s="49">
        <v>44.482799999999997</v>
      </c>
      <c r="D171" s="49">
        <v>52.824599999999997</v>
      </c>
      <c r="E171" s="49">
        <v>60.526299999999999</v>
      </c>
      <c r="F171" s="49">
        <v>68.403999999999996</v>
      </c>
      <c r="G171" s="49">
        <v>73.718999999999994</v>
      </c>
      <c r="H171" s="49">
        <v>80.14</v>
      </c>
      <c r="I171" s="49">
        <v>84.161000000000001</v>
      </c>
      <c r="J171" s="49">
        <v>86.213999999999999</v>
      </c>
      <c r="K171" s="49">
        <v>85.856999999999999</v>
      </c>
      <c r="L171" s="49">
        <v>86.231999999999999</v>
      </c>
      <c r="M171" s="49">
        <v>85.75</v>
      </c>
      <c r="N171" s="49">
        <v>85.286000000000001</v>
      </c>
      <c r="O171" s="49">
        <v>78.445999999999998</v>
      </c>
      <c r="P171" s="49">
        <v>74.213999999999999</v>
      </c>
      <c r="Q171" s="49">
        <v>72.393000000000001</v>
      </c>
      <c r="T171" s="4">
        <f t="shared" si="67"/>
        <v>45.113219876034492</v>
      </c>
      <c r="U171" s="4">
        <f t="shared" si="67"/>
        <v>53.693884631512255</v>
      </c>
      <c r="V171" s="4">
        <f t="shared" si="67"/>
        <v>61.662468943202221</v>
      </c>
      <c r="W171" s="4">
        <f t="shared" si="67"/>
        <v>68.702145903827883</v>
      </c>
      <c r="X171" s="4">
        <f t="shared" si="67"/>
        <v>75.233436187775951</v>
      </c>
      <c r="Y171" s="4">
        <f t="shared" si="67"/>
        <v>80.775205033701496</v>
      </c>
      <c r="Z171" s="4">
        <f t="shared" si="67"/>
        <v>85.01082280731994</v>
      </c>
      <c r="AA171" s="4">
        <f t="shared" si="67"/>
        <v>87.064462793805447</v>
      </c>
      <c r="AB171" s="4">
        <f t="shared" si="67"/>
        <v>86.792230918642687</v>
      </c>
      <c r="AC171" s="4">
        <f t="shared" si="67"/>
        <v>86.54404609792158</v>
      </c>
      <c r="AD171" s="4">
        <f t="shared" si="67"/>
        <v>86.586756265081476</v>
      </c>
      <c r="AE171" s="4">
        <f t="shared" si="67"/>
        <v>85.534583281299589</v>
      </c>
      <c r="AF171" s="4">
        <f t="shared" si="67"/>
        <v>79.742795380582578</v>
      </c>
      <c r="AG171" s="4">
        <f t="shared" si="67"/>
        <v>73.540943823944431</v>
      </c>
      <c r="AH171" s="4">
        <f t="shared" si="67"/>
        <v>71.488635132738239</v>
      </c>
      <c r="AJ171" s="4">
        <f t="shared" si="68"/>
        <v>-0.63041987603449456</v>
      </c>
      <c r="AK171" s="4">
        <f t="shared" si="68"/>
        <v>-0.86928463151225799</v>
      </c>
      <c r="AL171" s="4">
        <f t="shared" si="68"/>
        <v>-1.1361689432022217</v>
      </c>
      <c r="AM171" s="4">
        <f t="shared" si="68"/>
        <v>-0.29814590382788708</v>
      </c>
      <c r="AN171" s="4">
        <f t="shared" si="68"/>
        <v>-1.5144361877759565</v>
      </c>
      <c r="AO171" s="4">
        <f t="shared" si="68"/>
        <v>-0.63520503370149584</v>
      </c>
      <c r="AP171" s="4">
        <f t="shared" si="68"/>
        <v>-0.84982280731993853</v>
      </c>
      <c r="AQ171" s="4">
        <f t="shared" si="68"/>
        <v>-0.85046279380544831</v>
      </c>
      <c r="AR171" s="4">
        <f t="shared" si="68"/>
        <v>-0.93523091864268793</v>
      </c>
      <c r="AS171" s="4">
        <f t="shared" si="68"/>
        <v>-0.31204609792158067</v>
      </c>
      <c r="AT171" s="4">
        <f t="shared" si="68"/>
        <v>-0.83675626508147616</v>
      </c>
      <c r="AU171" s="4">
        <f t="shared" si="68"/>
        <v>-0.24858328129958807</v>
      </c>
      <c r="AV171" s="4">
        <f t="shared" si="68"/>
        <v>-1.29679538058258</v>
      </c>
      <c r="AW171" s="4">
        <f t="shared" si="68"/>
        <v>0.67305617605556733</v>
      </c>
      <c r="AX171" s="4">
        <f t="shared" si="68"/>
        <v>0.90436486726176213</v>
      </c>
      <c r="AZ171" s="2">
        <f t="shared" si="69"/>
        <v>45.113219876034492</v>
      </c>
      <c r="BA171" s="2">
        <f t="shared" si="69"/>
        <v>53.693884631511771</v>
      </c>
      <c r="BB171" s="2">
        <f t="shared" si="69"/>
        <v>61.137543471701427</v>
      </c>
      <c r="BC171" s="2">
        <f t="shared" si="69"/>
        <v>68.65713602217329</v>
      </c>
      <c r="BD171" s="2">
        <f t="shared" si="69"/>
        <v>75.024078846348857</v>
      </c>
      <c r="BE171" s="2">
        <f t="shared" si="69"/>
        <v>80.480370623416761</v>
      </c>
      <c r="BF171" s="2">
        <f t="shared" si="69"/>
        <v>84.801307424425218</v>
      </c>
      <c r="BG171" s="2">
        <f t="shared" si="69"/>
        <v>87.02836135485343</v>
      </c>
      <c r="BH171" s="2">
        <f t="shared" si="69"/>
        <v>86.78094942584822</v>
      </c>
      <c r="BI171" s="2">
        <f t="shared" si="69"/>
        <v>86.457076197682838</v>
      </c>
      <c r="BJ171" s="2">
        <f t="shared" si="69"/>
        <v>86.455464736703206</v>
      </c>
      <c r="BK171" s="2">
        <f t="shared" si="69"/>
        <v>84.990430525072625</v>
      </c>
      <c r="BL171" s="2">
        <f t="shared" si="69"/>
        <v>78.772806834493366</v>
      </c>
      <c r="BM171" s="2">
        <f t="shared" si="69"/>
        <v>73.540943823944431</v>
      </c>
      <c r="BN171" s="2">
        <f t="shared" si="69"/>
        <v>71.488635132738239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>
        <f t="shared" si="71"/>
        <v>68.403999999999996</v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>
        <f t="shared" si="71"/>
        <v>86.213999999999999</v>
      </c>
      <c r="CN171" s="2">
        <f t="shared" si="71"/>
        <v>85.856999999999999</v>
      </c>
      <c r="CO171" s="2">
        <f t="shared" si="71"/>
        <v>86.231999999999999</v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51.717674397182499</v>
      </c>
      <c r="CW171" s="2">
        <f t="shared" si="72"/>
        <v>57.977123329962062</v>
      </c>
      <c r="CX171" s="2">
        <f t="shared" si="72"/>
        <v>64.3678877846543</v>
      </c>
      <c r="CY171" s="2">
        <f t="shared" si="72"/>
        <v>70.689177052112541</v>
      </c>
      <c r="CZ171" s="2">
        <f t="shared" si="72"/>
        <v>76.531124947627177</v>
      </c>
      <c r="DA171" s="2">
        <f t="shared" si="72"/>
        <v>81.560630353862521</v>
      </c>
      <c r="DB171" s="2">
        <f t="shared" si="72"/>
        <v>88.272607078391857</v>
      </c>
      <c r="DC171" s="2">
        <f t="shared" si="72"/>
        <v>89.215604783086761</v>
      </c>
      <c r="DD171" s="2">
        <f t="shared" si="72"/>
        <v>90.550132215405426</v>
      </c>
      <c r="DE171" s="2">
        <f t="shared" si="72"/>
        <v>91.455145310358816</v>
      </c>
      <c r="DF171" s="2">
        <f t="shared" si="72"/>
        <v>91.565925801177443</v>
      </c>
      <c r="DG171" s="2">
        <f t="shared" si="72"/>
        <v>88.742365940217482</v>
      </c>
      <c r="DH171" s="2">
        <f t="shared" si="72"/>
        <v>82.403678639870094</v>
      </c>
      <c r="DI171" s="2">
        <f t="shared" si="72"/>
        <v>77.577670799798042</v>
      </c>
      <c r="DJ171" s="2">
        <f t="shared" si="72"/>
        <v>73.447855848582577</v>
      </c>
      <c r="DL171" s="2">
        <f t="shared" si="73"/>
        <v>45.073663487994814</v>
      </c>
      <c r="DM171" s="2">
        <f t="shared" si="73"/>
        <v>53.665408523255948</v>
      </c>
      <c r="DN171" s="2">
        <f t="shared" si="73"/>
        <v>61.112318509799145</v>
      </c>
      <c r="DO171" s="2">
        <f t="shared" si="73"/>
        <v>68.643798301286552</v>
      </c>
      <c r="DP171" s="2">
        <f t="shared" si="73"/>
        <v>75.013022575300042</v>
      </c>
      <c r="DQ171" s="2">
        <f t="shared" si="73"/>
        <v>80.47217967313469</v>
      </c>
      <c r="DR171" s="2">
        <f t="shared" si="73"/>
        <v>84.773670714614838</v>
      </c>
      <c r="DS171" s="2">
        <f t="shared" si="73"/>
        <v>87.013315284441418</v>
      </c>
      <c r="DT171" s="2">
        <f t="shared" si="73"/>
        <v>86.758414510457328</v>
      </c>
      <c r="DU171" s="2">
        <f t="shared" si="73"/>
        <v>86.424702729202011</v>
      </c>
      <c r="DV171" s="2">
        <f t="shared" si="73"/>
        <v>86.418037290309258</v>
      </c>
      <c r="DW171" s="2">
        <f t="shared" si="73"/>
        <v>84.957689723977396</v>
      </c>
      <c r="DX171" s="2">
        <f t="shared" si="73"/>
        <v>78.732524886766242</v>
      </c>
      <c r="DY171" s="2">
        <f t="shared" si="73"/>
        <v>73.49531236129188</v>
      </c>
      <c r="DZ171" s="2">
        <f t="shared" si="73"/>
        <v>71.465977573040135</v>
      </c>
      <c r="EB171" s="2">
        <f t="shared" si="74"/>
        <v>0.9940463089870939</v>
      </c>
      <c r="EC171" s="2">
        <f t="shared" si="74"/>
        <v>0.99339564198180741</v>
      </c>
      <c r="ED171" s="2">
        <f t="shared" si="74"/>
        <v>0.99225175083905859</v>
      </c>
      <c r="EE171" s="2">
        <f t="shared" si="74"/>
        <v>0.99347909482224428</v>
      </c>
      <c r="EF171" s="2">
        <f t="shared" si="74"/>
        <v>0.99271704514112136</v>
      </c>
      <c r="EG171" s="2">
        <f t="shared" si="74"/>
        <v>0.99247467025644664</v>
      </c>
      <c r="EH171" s="2">
        <f t="shared" si="74"/>
        <v>0.99210139684262855</v>
      </c>
      <c r="EI171" s="2">
        <f t="shared" si="74"/>
        <v>0.99316798703291964</v>
      </c>
      <c r="EJ171" s="2">
        <f t="shared" si="74"/>
        <v>0.99405680561042631</v>
      </c>
      <c r="EK171" s="2">
        <f t="shared" si="74"/>
        <v>0.99356448901691152</v>
      </c>
      <c r="EL171" s="2">
        <f t="shared" si="74"/>
        <v>0.99272955381319483</v>
      </c>
      <c r="EM171" s="2">
        <f t="shared" si="74"/>
        <v>0.9913491143694827</v>
      </c>
      <c r="EN171" s="2">
        <f t="shared" si="74"/>
        <v>0.98902744193346426</v>
      </c>
      <c r="EO171" s="2">
        <f t="shared" si="74"/>
        <v>0.9888222792437471</v>
      </c>
      <c r="EP171" s="2">
        <f t="shared" si="74"/>
        <v>0.98856763304905593</v>
      </c>
    </row>
    <row r="172" spans="2:148" x14ac:dyDescent="0.25">
      <c r="B172" s="2">
        <v>150</v>
      </c>
      <c r="C172" s="49">
        <v>45.293100000000003</v>
      </c>
      <c r="D172" s="49">
        <v>52.491199999999999</v>
      </c>
      <c r="E172" s="49">
        <v>60.157899999999998</v>
      </c>
      <c r="F172" s="49">
        <v>68.683999999999997</v>
      </c>
      <c r="G172" s="49">
        <v>73.421000000000006</v>
      </c>
      <c r="H172" s="49">
        <v>79.158000000000001</v>
      </c>
      <c r="I172" s="49">
        <v>84.213999999999999</v>
      </c>
      <c r="J172" s="49">
        <v>87.713999999999999</v>
      </c>
      <c r="K172" s="49">
        <v>86.143000000000001</v>
      </c>
      <c r="L172" s="49">
        <v>86.786000000000001</v>
      </c>
      <c r="M172" s="49">
        <v>87.356999999999999</v>
      </c>
      <c r="N172" s="49">
        <v>85.606999999999999</v>
      </c>
      <c r="O172" s="49">
        <v>79.143000000000001</v>
      </c>
      <c r="P172" s="49">
        <v>73.856999999999999</v>
      </c>
      <c r="Q172" s="49">
        <v>71.018000000000001</v>
      </c>
      <c r="T172" s="4">
        <f t="shared" si="67"/>
        <v>45.117477871718634</v>
      </c>
      <c r="U172" s="4">
        <f t="shared" si="67"/>
        <v>53.662552684687263</v>
      </c>
      <c r="V172" s="4">
        <f t="shared" si="67"/>
        <v>61.327825868032136</v>
      </c>
      <c r="W172" s="4">
        <f t="shared" si="67"/>
        <v>68.591569588913302</v>
      </c>
      <c r="X172" s="4">
        <f t="shared" si="67"/>
        <v>75.044794525667285</v>
      </c>
      <c r="Y172" s="4">
        <f t="shared" si="67"/>
        <v>80.549706900641795</v>
      </c>
      <c r="Z172" s="4">
        <f t="shared" si="67"/>
        <v>84.798558732643556</v>
      </c>
      <c r="AA172" s="4">
        <f t="shared" si="67"/>
        <v>86.94262543437496</v>
      </c>
      <c r="AB172" s="4">
        <f t="shared" si="67"/>
        <v>86.669663149397806</v>
      </c>
      <c r="AC172" s="4">
        <f t="shared" si="67"/>
        <v>86.366865852775859</v>
      </c>
      <c r="AD172" s="4">
        <f t="shared" si="67"/>
        <v>86.389061483315899</v>
      </c>
      <c r="AE172" s="4">
        <f t="shared" si="67"/>
        <v>85.175651878788145</v>
      </c>
      <c r="AF172" s="4">
        <f t="shared" si="67"/>
        <v>79.606312863109807</v>
      </c>
      <c r="AG172" s="4">
        <f t="shared" si="67"/>
        <v>73.401907304587567</v>
      </c>
      <c r="AH172" s="4">
        <f t="shared" si="67"/>
        <v>71.3654630948174</v>
      </c>
      <c r="AJ172" s="4">
        <f t="shared" si="68"/>
        <v>0.17562212828136836</v>
      </c>
      <c r="AK172" s="4">
        <f t="shared" si="68"/>
        <v>-1.1713526846872639</v>
      </c>
      <c r="AL172" s="4">
        <f t="shared" si="68"/>
        <v>-1.1699258680321378</v>
      </c>
      <c r="AM172" s="4">
        <f t="shared" si="68"/>
        <v>9.2430411086695585E-2</v>
      </c>
      <c r="AN172" s="4">
        <f t="shared" si="68"/>
        <v>-1.6237945256672788</v>
      </c>
      <c r="AO172" s="4">
        <f t="shared" si="68"/>
        <v>-1.3917069006417933</v>
      </c>
      <c r="AP172" s="4">
        <f t="shared" si="68"/>
        <v>-0.58455873264355773</v>
      </c>
      <c r="AQ172" s="4">
        <f t="shared" si="68"/>
        <v>0.77137456562503814</v>
      </c>
      <c r="AR172" s="4">
        <f t="shared" si="68"/>
        <v>-0.52666314939780534</v>
      </c>
      <c r="AS172" s="4">
        <f t="shared" si="68"/>
        <v>0.41913414722414188</v>
      </c>
      <c r="AT172" s="4">
        <f t="shared" si="68"/>
        <v>0.96793851668410014</v>
      </c>
      <c r="AU172" s="4">
        <f t="shared" si="68"/>
        <v>0.43134812121185462</v>
      </c>
      <c r="AV172" s="4">
        <f t="shared" si="68"/>
        <v>-0.46331286310980602</v>
      </c>
      <c r="AW172" s="4">
        <f t="shared" si="68"/>
        <v>0.45509269541243214</v>
      </c>
      <c r="AX172" s="4">
        <f t="shared" si="68"/>
        <v>-0.34746309481739956</v>
      </c>
      <c r="AZ172" s="2">
        <f t="shared" si="69"/>
        <v>45.117477871718634</v>
      </c>
      <c r="BA172" s="2">
        <f t="shared" si="69"/>
        <v>53.662552684687157</v>
      </c>
      <c r="BB172" s="2">
        <f t="shared" si="69"/>
        <v>61.060100340867095</v>
      </c>
      <c r="BC172" s="2">
        <f t="shared" si="69"/>
        <v>68.575009219404905</v>
      </c>
      <c r="BD172" s="2">
        <f t="shared" si="69"/>
        <v>74.949310277104061</v>
      </c>
      <c r="BE172" s="2">
        <f t="shared" si="69"/>
        <v>80.41228809273187</v>
      </c>
      <c r="BF172" s="2">
        <f t="shared" si="69"/>
        <v>84.702765751091945</v>
      </c>
      <c r="BG172" s="2">
        <f t="shared" si="69"/>
        <v>86.929529912286952</v>
      </c>
      <c r="BH172" s="2">
        <f t="shared" si="69"/>
        <v>86.665517389708114</v>
      </c>
      <c r="BI172" s="2">
        <f t="shared" si="69"/>
        <v>86.327551781050403</v>
      </c>
      <c r="BJ172" s="2">
        <f t="shared" si="69"/>
        <v>86.327131305020927</v>
      </c>
      <c r="BK172" s="2">
        <f t="shared" si="69"/>
        <v>84.869670508734217</v>
      </c>
      <c r="BL172" s="2">
        <f t="shared" si="69"/>
        <v>78.646348848694061</v>
      </c>
      <c r="BM172" s="2">
        <f t="shared" si="69"/>
        <v>73.401907304587567</v>
      </c>
      <c r="BN172" s="2">
        <f t="shared" si="69"/>
        <v>71.3654630948174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>
        <f t="shared" si="71"/>
        <v>68.683999999999997</v>
      </c>
      <c r="CJ172" s="2">
        <f t="shared" si="71"/>
        <v>73.421000000000006</v>
      </c>
      <c r="CK172" s="2">
        <f t="shared" si="71"/>
        <v>79.158000000000001</v>
      </c>
      <c r="CL172" s="2">
        <f t="shared" si="71"/>
        <v>84.213999999999999</v>
      </c>
      <c r="CM172" s="2">
        <f t="shared" si="71"/>
        <v>87.713999999999999</v>
      </c>
      <c r="CN172" s="2">
        <f t="shared" si="71"/>
        <v>86.143000000000001</v>
      </c>
      <c r="CO172" s="2">
        <f t="shared" si="71"/>
        <v>86.786000000000001</v>
      </c>
      <c r="CP172" s="2">
        <f t="shared" si="71"/>
        <v>87.356999999999999</v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51.744094393360285</v>
      </c>
      <c r="CW172" s="2">
        <f t="shared" si="72"/>
        <v>57.969850709972675</v>
      </c>
      <c r="CX172" s="2">
        <f t="shared" si="72"/>
        <v>64.342224400079871</v>
      </c>
      <c r="CY172" s="2">
        <f t="shared" si="72"/>
        <v>70.648177257565507</v>
      </c>
      <c r="CZ172" s="2">
        <f t="shared" si="72"/>
        <v>76.480193391944368</v>
      </c>
      <c r="DA172" s="2">
        <f t="shared" si="72"/>
        <v>81.505399110509529</v>
      </c>
      <c r="DB172" s="2">
        <f t="shared" si="72"/>
        <v>88.240930693814619</v>
      </c>
      <c r="DC172" s="2">
        <f t="shared" si="72"/>
        <v>89.163511920231898</v>
      </c>
      <c r="DD172" s="2">
        <f t="shared" si="72"/>
        <v>90.498566664102881</v>
      </c>
      <c r="DE172" s="2">
        <f t="shared" si="72"/>
        <v>91.403504634949698</v>
      </c>
      <c r="DF172" s="2">
        <f t="shared" si="72"/>
        <v>91.519803788363674</v>
      </c>
      <c r="DG172" s="2">
        <f t="shared" si="72"/>
        <v>88.68093408388836</v>
      </c>
      <c r="DH172" s="2">
        <f t="shared" si="72"/>
        <v>82.316568945925582</v>
      </c>
      <c r="DI172" s="2">
        <f t="shared" si="72"/>
        <v>77.475868566422136</v>
      </c>
      <c r="DJ172" s="2">
        <f t="shared" si="72"/>
        <v>73.336947359581075</v>
      </c>
      <c r="DL172" s="2">
        <f t="shared" si="73"/>
        <v>45.08128096041532</v>
      </c>
      <c r="DM172" s="2">
        <f t="shared" si="73"/>
        <v>53.636436286613609</v>
      </c>
      <c r="DN172" s="2">
        <f t="shared" si="73"/>
        <v>61.036726144044643</v>
      </c>
      <c r="DO172" s="2">
        <f t="shared" si="73"/>
        <v>68.562598880061003</v>
      </c>
      <c r="DP172" s="2">
        <f t="shared" si="73"/>
        <v>74.939067347871955</v>
      </c>
      <c r="DQ172" s="2">
        <f t="shared" si="73"/>
        <v>80.404728987790008</v>
      </c>
      <c r="DR172" s="2">
        <f t="shared" si="73"/>
        <v>84.677075265782292</v>
      </c>
      <c r="DS172" s="2">
        <f t="shared" si="73"/>
        <v>86.915514507653654</v>
      </c>
      <c r="DT172" s="2">
        <f t="shared" si="73"/>
        <v>86.644617060128454</v>
      </c>
      <c r="DU172" s="2">
        <f t="shared" si="73"/>
        <v>86.297566746437724</v>
      </c>
      <c r="DV172" s="2">
        <f t="shared" si="73"/>
        <v>86.292447954548507</v>
      </c>
      <c r="DW172" s="2">
        <f t="shared" si="73"/>
        <v>84.839338377120072</v>
      </c>
      <c r="DX172" s="2">
        <f t="shared" si="73"/>
        <v>78.60921314525433</v>
      </c>
      <c r="DY172" s="2">
        <f t="shared" si="73"/>
        <v>73.359907051450847</v>
      </c>
      <c r="DZ172" s="2">
        <f t="shared" si="73"/>
        <v>71.344669810883886</v>
      </c>
      <c r="EB172" s="2">
        <f t="shared" si="74"/>
        <v>0.99456732329854314</v>
      </c>
      <c r="EC172" s="2">
        <f t="shared" si="74"/>
        <v>0.99397325168514494</v>
      </c>
      <c r="ED172" s="2">
        <f t="shared" si="74"/>
        <v>0.9929286918304141</v>
      </c>
      <c r="EE172" s="2">
        <f t="shared" si="74"/>
        <v>0.99404944955425534</v>
      </c>
      <c r="EF172" s="2">
        <f t="shared" si="74"/>
        <v>0.99335360707743858</v>
      </c>
      <c r="EG172" s="2">
        <f t="shared" si="74"/>
        <v>0.99313227025442929</v>
      </c>
      <c r="EH172" s="2">
        <f t="shared" si="74"/>
        <v>0.99279137837422315</v>
      </c>
      <c r="EI172" s="2">
        <f t="shared" si="74"/>
        <v>0.99376538222202848</v>
      </c>
      <c r="EJ172" s="2">
        <f t="shared" si="74"/>
        <v>0.99457690636169516</v>
      </c>
      <c r="EK172" s="2">
        <f t="shared" si="74"/>
        <v>0.99412741884695688</v>
      </c>
      <c r="EL172" s="2">
        <f t="shared" si="74"/>
        <v>0.99336502974447261</v>
      </c>
      <c r="EM172" s="2">
        <f t="shared" si="74"/>
        <v>0.99210428844432874</v>
      </c>
      <c r="EN172" s="2">
        <f t="shared" si="74"/>
        <v>0.98998323726225712</v>
      </c>
      <c r="EO172" s="2">
        <f t="shared" si="74"/>
        <v>0.98979576145599235</v>
      </c>
      <c r="EP172" s="2">
        <f t="shared" si="74"/>
        <v>0.98956305864756722</v>
      </c>
    </row>
    <row r="173" spans="2:148" x14ac:dyDescent="0.25">
      <c r="B173" s="2">
        <v>151</v>
      </c>
      <c r="C173" s="49">
        <v>44.379300000000001</v>
      </c>
      <c r="D173" s="49">
        <v>53.333300000000001</v>
      </c>
      <c r="E173" s="49">
        <v>61.350900000000003</v>
      </c>
      <c r="F173" s="49">
        <v>67.947000000000003</v>
      </c>
      <c r="G173" s="49">
        <v>75</v>
      </c>
      <c r="H173" s="49">
        <v>81.174999999999997</v>
      </c>
      <c r="I173" s="49">
        <v>85.945999999999998</v>
      </c>
      <c r="J173" s="49">
        <v>86.195999999999998</v>
      </c>
      <c r="K173" s="49">
        <v>86.768000000000001</v>
      </c>
      <c r="L173" s="49">
        <v>85.286000000000001</v>
      </c>
      <c r="M173" s="49">
        <v>86.231999999999999</v>
      </c>
      <c r="N173" s="49">
        <v>84.018000000000001</v>
      </c>
      <c r="O173" s="49">
        <v>79.393000000000001</v>
      </c>
      <c r="P173" s="49">
        <v>74.411000000000001</v>
      </c>
      <c r="Q173" s="49">
        <v>71.213999999999999</v>
      </c>
      <c r="T173" s="4">
        <f t="shared" si="67"/>
        <v>45.122019400783309</v>
      </c>
      <c r="U173" s="4">
        <f t="shared" si="67"/>
        <v>53.631414459797178</v>
      </c>
      <c r="V173" s="4">
        <f t="shared" si="67"/>
        <v>61.107637653837507</v>
      </c>
      <c r="W173" s="4">
        <f t="shared" si="67"/>
        <v>68.498540449917087</v>
      </c>
      <c r="X173" s="4">
        <f t="shared" si="67"/>
        <v>74.915182620087606</v>
      </c>
      <c r="Y173" s="4">
        <f t="shared" si="67"/>
        <v>80.403941034025223</v>
      </c>
      <c r="Z173" s="4">
        <f t="shared" si="67"/>
        <v>84.645261920465302</v>
      </c>
      <c r="AA173" s="4">
        <f t="shared" si="67"/>
        <v>86.835154169496988</v>
      </c>
      <c r="AB173" s="4">
        <f t="shared" si="67"/>
        <v>86.551623045381632</v>
      </c>
      <c r="AC173" s="4">
        <f t="shared" si="67"/>
        <v>86.21487403086401</v>
      </c>
      <c r="AD173" s="4">
        <f t="shared" si="67"/>
        <v>86.226330851008299</v>
      </c>
      <c r="AE173" s="4">
        <f t="shared" si="67"/>
        <v>84.910538475432389</v>
      </c>
      <c r="AF173" s="4">
        <f t="shared" si="67"/>
        <v>79.41261333876804</v>
      </c>
      <c r="AG173" s="4">
        <f t="shared" si="67"/>
        <v>73.26315385487446</v>
      </c>
      <c r="AH173" s="4">
        <f t="shared" si="67"/>
        <v>71.242442257695558</v>
      </c>
      <c r="AJ173" s="4">
        <f t="shared" si="68"/>
        <v>-0.742719400783308</v>
      </c>
      <c r="AK173" s="4">
        <f t="shared" si="68"/>
        <v>-0.29811445979717632</v>
      </c>
      <c r="AL173" s="4">
        <f t="shared" si="68"/>
        <v>0.24326234616249565</v>
      </c>
      <c r="AM173" s="4">
        <f t="shared" si="68"/>
        <v>-0.55154044991708417</v>
      </c>
      <c r="AN173" s="4">
        <f t="shared" si="68"/>
        <v>8.4817379912394131E-2</v>
      </c>
      <c r="AO173" s="4">
        <f t="shared" si="68"/>
        <v>0.77105896597477397</v>
      </c>
      <c r="AP173" s="4">
        <f t="shared" si="68"/>
        <v>1.3007380795346961</v>
      </c>
      <c r="AQ173" s="4">
        <f t="shared" si="68"/>
        <v>-0.63915416949699022</v>
      </c>
      <c r="AR173" s="4">
        <f t="shared" si="68"/>
        <v>0.2163769546183687</v>
      </c>
      <c r="AS173" s="4">
        <f t="shared" si="68"/>
        <v>-0.92887403086400866</v>
      </c>
      <c r="AT173" s="4">
        <f t="shared" si="68"/>
        <v>5.6691489917000126E-3</v>
      </c>
      <c r="AU173" s="4">
        <f t="shared" si="68"/>
        <v>-0.89253847543238862</v>
      </c>
      <c r="AV173" s="4">
        <f t="shared" si="68"/>
        <v>-1.9613338768039057E-2</v>
      </c>
      <c r="AW173" s="4">
        <f t="shared" si="68"/>
        <v>1.1478461451255413</v>
      </c>
      <c r="AX173" s="4">
        <f t="shared" si="68"/>
        <v>-2.8442257695559192E-2</v>
      </c>
      <c r="AZ173" s="2">
        <f t="shared" si="69"/>
        <v>45.122019400783309</v>
      </c>
      <c r="BA173" s="2">
        <f t="shared" si="69"/>
        <v>53.631414459797156</v>
      </c>
      <c r="BB173" s="2">
        <f t="shared" si="69"/>
        <v>60.982786769088001</v>
      </c>
      <c r="BC173" s="2">
        <f t="shared" si="69"/>
        <v>68.492942028368745</v>
      </c>
      <c r="BD173" s="2">
        <f t="shared" si="69"/>
        <v>74.874598890776667</v>
      </c>
      <c r="BE173" s="2">
        <f t="shared" si="69"/>
        <v>80.344253038612251</v>
      </c>
      <c r="BF173" s="2">
        <f t="shared" si="69"/>
        <v>84.604351759599467</v>
      </c>
      <c r="BG173" s="2">
        <f t="shared" si="69"/>
        <v>86.830762987335589</v>
      </c>
      <c r="BH173" s="2">
        <f t="shared" si="69"/>
        <v>86.550197977770466</v>
      </c>
      <c r="BI173" s="2">
        <f t="shared" si="69"/>
        <v>86.198196129395939</v>
      </c>
      <c r="BJ173" s="2">
        <f t="shared" si="69"/>
        <v>86.198989838612178</v>
      </c>
      <c r="BK173" s="2">
        <f t="shared" si="69"/>
        <v>84.749079655864122</v>
      </c>
      <c r="BL173" s="2">
        <f t="shared" si="69"/>
        <v>78.520130456195744</v>
      </c>
      <c r="BM173" s="2">
        <f t="shared" si="69"/>
        <v>73.26315385487446</v>
      </c>
      <c r="BN173" s="2">
        <f t="shared" si="69"/>
        <v>71.242442257695558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>
        <f t="shared" si="71"/>
        <v>67.947000000000003</v>
      </c>
      <c r="CJ173" s="2">
        <f t="shared" si="71"/>
        <v>75</v>
      </c>
      <c r="CK173" s="2">
        <f t="shared" si="71"/>
        <v>81.174999999999997</v>
      </c>
      <c r="CL173" s="2">
        <f t="shared" si="71"/>
        <v>85.945999999999998</v>
      </c>
      <c r="CM173" s="2">
        <f t="shared" si="71"/>
        <v>86.195999999999998</v>
      </c>
      <c r="CN173" s="2">
        <f t="shared" si="71"/>
        <v>86.768000000000001</v>
      </c>
      <c r="CO173" s="2">
        <f t="shared" si="71"/>
        <v>85.286000000000001</v>
      </c>
      <c r="CP173" s="2">
        <f t="shared" si="71"/>
        <v>86.231999999999999</v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51.770514389538071</v>
      </c>
      <c r="CW173" s="2">
        <f t="shared" si="72"/>
        <v>57.962578089983296</v>
      </c>
      <c r="CX173" s="2">
        <f t="shared" si="72"/>
        <v>64.316561015505442</v>
      </c>
      <c r="CY173" s="2">
        <f t="shared" si="72"/>
        <v>70.607177463018473</v>
      </c>
      <c r="CZ173" s="2">
        <f t="shared" si="72"/>
        <v>76.42926183626156</v>
      </c>
      <c r="DA173" s="2">
        <f t="shared" si="72"/>
        <v>81.450167867156537</v>
      </c>
      <c r="DB173" s="2">
        <f t="shared" si="72"/>
        <v>88.209254309237366</v>
      </c>
      <c r="DC173" s="2">
        <f t="shared" si="72"/>
        <v>89.111419057377049</v>
      </c>
      <c r="DD173" s="2">
        <f t="shared" si="72"/>
        <v>90.447001112800336</v>
      </c>
      <c r="DE173" s="2">
        <f t="shared" si="72"/>
        <v>91.351863959540594</v>
      </c>
      <c r="DF173" s="2">
        <f t="shared" si="72"/>
        <v>91.473681775549906</v>
      </c>
      <c r="DG173" s="2">
        <f t="shared" si="72"/>
        <v>88.619502227559238</v>
      </c>
      <c r="DH173" s="2">
        <f t="shared" si="72"/>
        <v>82.229459251981055</v>
      </c>
      <c r="DI173" s="2">
        <f t="shared" si="72"/>
        <v>77.374066333046244</v>
      </c>
      <c r="DJ173" s="2">
        <f t="shared" si="72"/>
        <v>73.2260388705796</v>
      </c>
      <c r="DK173" s="5"/>
      <c r="DL173" s="2">
        <f t="shared" si="73"/>
        <v>45.088898432835826</v>
      </c>
      <c r="DM173" s="2">
        <f t="shared" si="73"/>
        <v>53.607464049971263</v>
      </c>
      <c r="DN173" s="2">
        <f t="shared" si="73"/>
        <v>60.961133778290133</v>
      </c>
      <c r="DO173" s="2">
        <f t="shared" si="73"/>
        <v>68.48139945883544</v>
      </c>
      <c r="DP173" s="2">
        <f t="shared" si="73"/>
        <v>74.865112120443854</v>
      </c>
      <c r="DQ173" s="2">
        <f t="shared" si="73"/>
        <v>80.337278302445327</v>
      </c>
      <c r="DR173" s="2">
        <f t="shared" si="73"/>
        <v>84.580479816949762</v>
      </c>
      <c r="DS173" s="2">
        <f t="shared" si="73"/>
        <v>86.817713730865904</v>
      </c>
      <c r="DT173" s="2">
        <f t="shared" si="73"/>
        <v>86.530819609799565</v>
      </c>
      <c r="DU173" s="2">
        <f t="shared" si="73"/>
        <v>86.170430763673437</v>
      </c>
      <c r="DV173" s="2">
        <f t="shared" si="73"/>
        <v>86.166858618787742</v>
      </c>
      <c r="DW173" s="2">
        <f t="shared" si="73"/>
        <v>84.720987030262734</v>
      </c>
      <c r="DX173" s="2">
        <f t="shared" si="73"/>
        <v>78.485901403742403</v>
      </c>
      <c r="DY173" s="2">
        <f t="shared" si="73"/>
        <v>73.224501741609799</v>
      </c>
      <c r="DZ173" s="2">
        <f t="shared" si="73"/>
        <v>71.223362048727651</v>
      </c>
      <c r="EB173" s="2">
        <f t="shared" si="74"/>
        <v>0.99504297041881618</v>
      </c>
      <c r="EC173" s="2">
        <f t="shared" si="74"/>
        <v>0.99450062395476735</v>
      </c>
      <c r="ED173" s="2">
        <f t="shared" si="74"/>
        <v>0.99354687517651652</v>
      </c>
      <c r="EE173" s="2">
        <f t="shared" si="74"/>
        <v>0.9945701905323171</v>
      </c>
      <c r="EF173" s="2">
        <f t="shared" si="74"/>
        <v>0.99393487066047437</v>
      </c>
      <c r="EG173" s="2">
        <f t="shared" si="74"/>
        <v>0.99373276883162354</v>
      </c>
      <c r="EH173" s="2">
        <f t="shared" si="74"/>
        <v>0.99342148631709226</v>
      </c>
      <c r="EI173" s="2">
        <f t="shared" si="74"/>
        <v>0.99431084005479731</v>
      </c>
      <c r="EJ173" s="2">
        <f t="shared" si="74"/>
        <v>0.99505171863049502</v>
      </c>
      <c r="EK173" s="2">
        <f t="shared" si="74"/>
        <v>0.99464137340521075</v>
      </c>
      <c r="EL173" s="2">
        <f t="shared" si="74"/>
        <v>0.99394530044147167</v>
      </c>
      <c r="EM173" s="2">
        <f t="shared" si="74"/>
        <v>0.99279401921509358</v>
      </c>
      <c r="EN173" s="2">
        <f t="shared" si="74"/>
        <v>0.99085654507263732</v>
      </c>
      <c r="EO173" s="2">
        <f t="shared" si="74"/>
        <v>0.99068526048626082</v>
      </c>
      <c r="EP173" s="2">
        <f t="shared" si="74"/>
        <v>0.99047264702935667</v>
      </c>
      <c r="EQ173" s="5"/>
      <c r="ER173" s="5"/>
    </row>
    <row r="174" spans="2:148" x14ac:dyDescent="0.25">
      <c r="B174" s="2">
        <v>152</v>
      </c>
      <c r="C174" s="49">
        <v>44.069000000000003</v>
      </c>
      <c r="D174" s="49">
        <v>53.0351</v>
      </c>
      <c r="E174" s="49">
        <v>60.789499999999997</v>
      </c>
      <c r="F174" s="49">
        <v>67.525999999999996</v>
      </c>
      <c r="G174" s="49">
        <v>74.158000000000001</v>
      </c>
      <c r="H174" s="49">
        <v>79.069999999999993</v>
      </c>
      <c r="I174" s="49">
        <v>83.786000000000001</v>
      </c>
      <c r="J174" s="49">
        <v>86.213999999999999</v>
      </c>
      <c r="K174" s="49">
        <v>86.768000000000001</v>
      </c>
      <c r="L174" s="49">
        <v>85.554000000000002</v>
      </c>
      <c r="M174" s="49">
        <v>87.304000000000002</v>
      </c>
      <c r="N174" s="49">
        <v>86.713999999999999</v>
      </c>
      <c r="O174" s="49">
        <v>77.625</v>
      </c>
      <c r="P174" s="49">
        <v>74.304000000000002</v>
      </c>
      <c r="Q174" s="49">
        <v>70.036000000000001</v>
      </c>
      <c r="T174" s="4">
        <f t="shared" si="67"/>
        <v>45.126820808634797</v>
      </c>
      <c r="U174" s="4">
        <f t="shared" si="67"/>
        <v>53.600454308252161</v>
      </c>
      <c r="V174" s="4">
        <f t="shared" si="67"/>
        <v>60.958830134035438</v>
      </c>
      <c r="W174" s="4">
        <f t="shared" si="67"/>
        <v>68.412670163483014</v>
      </c>
      <c r="X174" s="4">
        <f t="shared" si="67"/>
        <v>74.816015893803879</v>
      </c>
      <c r="Y174" s="4">
        <f t="shared" si="67"/>
        <v>80.30042224926288</v>
      </c>
      <c r="Z174" s="4">
        <f t="shared" si="67"/>
        <v>84.522377725390655</v>
      </c>
      <c r="AA174" s="4">
        <f t="shared" si="67"/>
        <v>86.733418388189605</v>
      </c>
      <c r="AB174" s="4">
        <f t="shared" si="67"/>
        <v>86.435442312959509</v>
      </c>
      <c r="AC174" s="4">
        <f t="shared" si="67"/>
        <v>86.075637879546974</v>
      </c>
      <c r="AD174" s="4">
        <f t="shared" si="67"/>
        <v>86.082325241863757</v>
      </c>
      <c r="AE174" s="4">
        <f t="shared" si="67"/>
        <v>84.708597528458014</v>
      </c>
      <c r="AF174" s="4">
        <f t="shared" si="67"/>
        <v>79.173607832548541</v>
      </c>
      <c r="AG174" s="4">
        <f t="shared" si="67"/>
        <v>73.124662190541073</v>
      </c>
      <c r="AH174" s="4">
        <f t="shared" si="67"/>
        <v>71.119560679438692</v>
      </c>
      <c r="AJ174" s="4">
        <f t="shared" si="68"/>
        <v>-1.0578208086347942</v>
      </c>
      <c r="AK174" s="4">
        <f t="shared" si="68"/>
        <v>-0.56535430825216082</v>
      </c>
      <c r="AL174" s="4">
        <f t="shared" si="68"/>
        <v>-0.16933013403544095</v>
      </c>
      <c r="AM174" s="4">
        <f t="shared" si="68"/>
        <v>-0.88667016348301786</v>
      </c>
      <c r="AN174" s="4">
        <f t="shared" si="68"/>
        <v>-0.65801589380387782</v>
      </c>
      <c r="AO174" s="4">
        <f t="shared" si="68"/>
        <v>-1.2304222492628867</v>
      </c>
      <c r="AP174" s="4">
        <f t="shared" si="68"/>
        <v>-0.73637772539065338</v>
      </c>
      <c r="AQ174" s="4">
        <f t="shared" si="68"/>
        <v>-0.51941838818960662</v>
      </c>
      <c r="AR174" s="4">
        <f t="shared" si="68"/>
        <v>0.3325576870404916</v>
      </c>
      <c r="AS174" s="4">
        <f t="shared" si="68"/>
        <v>-0.52163787954697227</v>
      </c>
      <c r="AT174" s="4">
        <f t="shared" si="68"/>
        <v>1.2216747581362455</v>
      </c>
      <c r="AU174" s="4">
        <f t="shared" si="68"/>
        <v>2.0054024715419843</v>
      </c>
      <c r="AV174" s="4">
        <f t="shared" si="68"/>
        <v>-1.5486078325485408</v>
      </c>
      <c r="AW174" s="4">
        <f t="shared" si="68"/>
        <v>1.1793378094589286</v>
      </c>
      <c r="AX174" s="4">
        <f t="shared" si="68"/>
        <v>-1.0835606794386905</v>
      </c>
      <c r="AZ174" s="2">
        <f t="shared" si="69"/>
        <v>45.126820808634797</v>
      </c>
      <c r="BA174" s="2">
        <f t="shared" si="69"/>
        <v>53.600454308252154</v>
      </c>
      <c r="BB174" s="2">
        <f t="shared" si="69"/>
        <v>60.905594409061059</v>
      </c>
      <c r="BC174" s="2">
        <f t="shared" si="69"/>
        <v>68.410931183461415</v>
      </c>
      <c r="BD174" s="2">
        <f t="shared" si="69"/>
        <v>74.799940972755806</v>
      </c>
      <c r="BE174" s="2">
        <f t="shared" si="69"/>
        <v>80.276262044016875</v>
      </c>
      <c r="BF174" s="2">
        <f t="shared" si="69"/>
        <v>84.506058166943177</v>
      </c>
      <c r="BG174" s="2">
        <f t="shared" si="69"/>
        <v>86.732057255636121</v>
      </c>
      <c r="BH174" s="2">
        <f t="shared" si="69"/>
        <v>86.434984107134738</v>
      </c>
      <c r="BI174" s="2">
        <f t="shared" si="69"/>
        <v>86.068998169626269</v>
      </c>
      <c r="BJ174" s="2">
        <f t="shared" si="69"/>
        <v>86.071027972382012</v>
      </c>
      <c r="BK174" s="2">
        <f t="shared" si="69"/>
        <v>84.628647025959239</v>
      </c>
      <c r="BL174" s="2">
        <f t="shared" si="69"/>
        <v>78.394134193791302</v>
      </c>
      <c r="BM174" s="2">
        <f t="shared" si="69"/>
        <v>73.124662190541073</v>
      </c>
      <c r="BN174" s="2">
        <f t="shared" si="69"/>
        <v>71.119560679438692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>
        <f t="shared" si="71"/>
        <v>67.525999999999996</v>
      </c>
      <c r="CJ174" s="2">
        <f t="shared" si="71"/>
        <v>74.158000000000001</v>
      </c>
      <c r="CK174" s="2">
        <f t="shared" si="71"/>
        <v>79.069999999999993</v>
      </c>
      <c r="CL174" s="2">
        <f t="shared" si="71"/>
        <v>83.786000000000001</v>
      </c>
      <c r="CM174" s="2">
        <f t="shared" si="71"/>
        <v>86.213999999999999</v>
      </c>
      <c r="CN174" s="2">
        <f t="shared" si="71"/>
        <v>86.768000000000001</v>
      </c>
      <c r="CO174" s="2">
        <f t="shared" si="71"/>
        <v>85.554000000000002</v>
      </c>
      <c r="CP174" s="2">
        <f t="shared" si="71"/>
        <v>87.304000000000002</v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51.796934385715858</v>
      </c>
      <c r="CW174" s="2">
        <f t="shared" si="72"/>
        <v>57.95530546999391</v>
      </c>
      <c r="CX174" s="2">
        <f t="shared" si="72"/>
        <v>64.290897630931013</v>
      </c>
      <c r="CY174" s="2">
        <f t="shared" si="72"/>
        <v>70.56617766847144</v>
      </c>
      <c r="CZ174" s="2">
        <f t="shared" si="72"/>
        <v>76.378330280578766</v>
      </c>
      <c r="DA174" s="2">
        <f t="shared" si="72"/>
        <v>81.394936623803545</v>
      </c>
      <c r="DB174" s="2">
        <f t="shared" si="72"/>
        <v>88.177577924660127</v>
      </c>
      <c r="DC174" s="2">
        <f t="shared" si="72"/>
        <v>89.059326194522185</v>
      </c>
      <c r="DD174" s="2">
        <f t="shared" si="72"/>
        <v>90.395435561497777</v>
      </c>
      <c r="DE174" s="2">
        <f t="shared" si="72"/>
        <v>91.300223284131476</v>
      </c>
      <c r="DF174" s="2">
        <f t="shared" si="72"/>
        <v>91.427559762736138</v>
      </c>
      <c r="DG174" s="2">
        <f t="shared" si="72"/>
        <v>88.558070371230102</v>
      </c>
      <c r="DH174" s="2">
        <f t="shared" si="72"/>
        <v>82.142349558036543</v>
      </c>
      <c r="DI174" s="2">
        <f t="shared" si="72"/>
        <v>77.272264099670338</v>
      </c>
      <c r="DJ174" s="2">
        <f t="shared" si="72"/>
        <v>73.115130381578098</v>
      </c>
      <c r="DL174" s="2">
        <f t="shared" si="73"/>
        <v>45.096515905256332</v>
      </c>
      <c r="DM174" s="2">
        <f t="shared" si="73"/>
        <v>53.578491813328924</v>
      </c>
      <c r="DN174" s="2">
        <f t="shared" si="73"/>
        <v>60.88554141253563</v>
      </c>
      <c r="DO174" s="2">
        <f t="shared" si="73"/>
        <v>68.400200037609878</v>
      </c>
      <c r="DP174" s="2">
        <f t="shared" si="73"/>
        <v>74.791156893015767</v>
      </c>
      <c r="DQ174" s="2">
        <f t="shared" si="73"/>
        <v>80.269827617100646</v>
      </c>
      <c r="DR174" s="2">
        <f t="shared" si="73"/>
        <v>84.483884368117231</v>
      </c>
      <c r="DS174" s="2">
        <f t="shared" si="73"/>
        <v>86.719912954078154</v>
      </c>
      <c r="DT174" s="2">
        <f t="shared" si="73"/>
        <v>86.41702215947069</v>
      </c>
      <c r="DU174" s="2">
        <f t="shared" si="73"/>
        <v>86.043294780909136</v>
      </c>
      <c r="DV174" s="2">
        <f t="shared" si="73"/>
        <v>86.041269283026992</v>
      </c>
      <c r="DW174" s="2">
        <f t="shared" si="73"/>
        <v>84.602635683405396</v>
      </c>
      <c r="DX174" s="2">
        <f t="shared" si="73"/>
        <v>78.362589662230477</v>
      </c>
      <c r="DY174" s="2">
        <f t="shared" si="73"/>
        <v>73.089096431768766</v>
      </c>
      <c r="DZ174" s="2">
        <f t="shared" si="73"/>
        <v>71.102054286571402</v>
      </c>
      <c r="EB174" s="2">
        <f t="shared" si="74"/>
        <v>0.995477162588151</v>
      </c>
      <c r="EC174" s="2">
        <f t="shared" si="74"/>
        <v>0.99498208133906219</v>
      </c>
      <c r="ED174" s="2">
        <f t="shared" si="74"/>
        <v>0.99411133660052842</v>
      </c>
      <c r="EE174" s="2">
        <f t="shared" si="74"/>
        <v>0.99504558786820774</v>
      </c>
      <c r="EF174" s="2">
        <f t="shared" si="74"/>
        <v>0.99446558277194619</v>
      </c>
      <c r="EG174" s="2">
        <f t="shared" si="74"/>
        <v>0.99428106354327517</v>
      </c>
      <c r="EH174" s="2">
        <f t="shared" si="74"/>
        <v>0.9939968493632455</v>
      </c>
      <c r="EI174" s="2">
        <f t="shared" si="74"/>
        <v>0.99480882584230124</v>
      </c>
      <c r="EJ174" s="2">
        <f t="shared" si="74"/>
        <v>0.99548514801028509</v>
      </c>
      <c r="EK174" s="2">
        <f t="shared" si="74"/>
        <v>0.99511056908965245</v>
      </c>
      <c r="EL174" s="2">
        <f t="shared" si="74"/>
        <v>0.99447510499719094</v>
      </c>
      <c r="EM174" s="2">
        <f t="shared" si="74"/>
        <v>0.9934238978502381</v>
      </c>
      <c r="EN174" s="2">
        <f t="shared" si="74"/>
        <v>0.99165435571824778</v>
      </c>
      <c r="EO174" s="2">
        <f t="shared" si="74"/>
        <v>0.99149788830000485</v>
      </c>
      <c r="EP174" s="2">
        <f t="shared" si="74"/>
        <v>0.99130366064615505</v>
      </c>
    </row>
    <row r="175" spans="2:148" x14ac:dyDescent="0.25">
      <c r="B175" s="2">
        <v>153</v>
      </c>
      <c r="C175" s="49">
        <v>44.465499999999999</v>
      </c>
      <c r="D175" s="49">
        <v>53.684199999999997</v>
      </c>
      <c r="E175" s="49">
        <v>60.982500000000002</v>
      </c>
      <c r="F175" s="49">
        <v>67.807000000000002</v>
      </c>
      <c r="G175" s="49">
        <v>74.298000000000002</v>
      </c>
      <c r="H175" s="49">
        <v>80.789000000000001</v>
      </c>
      <c r="I175" s="49">
        <v>83.161000000000001</v>
      </c>
      <c r="J175" s="49">
        <v>85.554000000000002</v>
      </c>
      <c r="K175" s="49">
        <v>86</v>
      </c>
      <c r="L175" s="49">
        <v>86.054000000000002</v>
      </c>
      <c r="M175" s="49">
        <v>86.963999999999999</v>
      </c>
      <c r="N175" s="49">
        <v>84.018000000000001</v>
      </c>
      <c r="O175" s="49">
        <v>79.070999999999998</v>
      </c>
      <c r="P175" s="49">
        <v>71.911000000000001</v>
      </c>
      <c r="Q175" s="49">
        <v>71.375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45.131860370389148</v>
      </c>
      <c r="U175" s="4">
        <f t="shared" si="75"/>
        <v>53.569657807640354</v>
      </c>
      <c r="V175" s="4">
        <f t="shared" si="75"/>
        <v>60.849270442497478</v>
      </c>
      <c r="W175" s="4">
        <f t="shared" si="75"/>
        <v>68.329469840920879</v>
      </c>
      <c r="X175" s="4">
        <f t="shared" si="75"/>
        <v>74.731266668821959</v>
      </c>
      <c r="Y175" s="4">
        <f t="shared" si="75"/>
        <v>80.217425457647153</v>
      </c>
      <c r="Z175" s="4">
        <f t="shared" si="75"/>
        <v>84.413958832142811</v>
      </c>
      <c r="AA175" s="4">
        <f t="shared" si="75"/>
        <v>86.633799485623484</v>
      </c>
      <c r="AB175" s="4">
        <f t="shared" si="75"/>
        <v>86.320006867519027</v>
      </c>
      <c r="AC175" s="4">
        <f t="shared" si="75"/>
        <v>85.942428133488193</v>
      </c>
      <c r="AD175" s="4">
        <f t="shared" si="75"/>
        <v>85.947602976071622</v>
      </c>
      <c r="AE175" s="4">
        <f t="shared" si="75"/>
        <v>84.54551350361848</v>
      </c>
      <c r="AF175" s="4">
        <f t="shared" si="75"/>
        <v>78.907871765185902</v>
      </c>
      <c r="AG175" s="4">
        <f t="shared" si="75"/>
        <v>72.986412516967277</v>
      </c>
      <c r="AH175" s="4">
        <f t="shared" si="75"/>
        <v>70.996807312174681</v>
      </c>
      <c r="AJ175" s="4">
        <f t="shared" ref="AJ175:AX191" si="76">C175-T175</f>
        <v>-0.66636037038914964</v>
      </c>
      <c r="AK175" s="4">
        <f t="shared" si="76"/>
        <v>0.11454219235964302</v>
      </c>
      <c r="AL175" s="4">
        <f t="shared" si="76"/>
        <v>0.13322955750252419</v>
      </c>
      <c r="AM175" s="4">
        <f t="shared" si="76"/>
        <v>-0.522469840920877</v>
      </c>
      <c r="AN175" s="4">
        <f t="shared" si="76"/>
        <v>-0.43326666882195752</v>
      </c>
      <c r="AO175" s="4">
        <f t="shared" si="76"/>
        <v>0.57157454235284888</v>
      </c>
      <c r="AP175" s="4">
        <f t="shared" si="76"/>
        <v>-1.2529588321428093</v>
      </c>
      <c r="AQ175" s="4">
        <f t="shared" si="76"/>
        <v>-1.0797994856234823</v>
      </c>
      <c r="AR175" s="4">
        <f t="shared" si="76"/>
        <v>-0.32000686751902663</v>
      </c>
      <c r="AS175" s="4">
        <f t="shared" si="76"/>
        <v>0.1115718665118095</v>
      </c>
      <c r="AT175" s="4">
        <f t="shared" si="76"/>
        <v>1.0163970239283771</v>
      </c>
      <c r="AU175" s="4">
        <f t="shared" si="76"/>
        <v>-0.52751350361847926</v>
      </c>
      <c r="AV175" s="4">
        <f t="shared" si="76"/>
        <v>0.16312823481409566</v>
      </c>
      <c r="AW175" s="4">
        <f t="shared" si="76"/>
        <v>-1.0754125169672761</v>
      </c>
      <c r="AX175" s="4">
        <f t="shared" si="76"/>
        <v>0.37819268782531879</v>
      </c>
      <c r="AZ175" s="2">
        <f t="shared" ref="AZ175:BN191" si="77">((1-EB175)*CV175) + (EB175*DL175)</f>
        <v>45.131860370389148</v>
      </c>
      <c r="BA175" s="2">
        <f t="shared" si="77"/>
        <v>53.569657807640354</v>
      </c>
      <c r="BB175" s="2">
        <f t="shared" si="77"/>
        <v>60.828515361731533</v>
      </c>
      <c r="BC175" s="2">
        <f t="shared" si="77"/>
        <v>68.328973526367136</v>
      </c>
      <c r="BD175" s="2">
        <f t="shared" si="77"/>
        <v>74.725333012033218</v>
      </c>
      <c r="BE175" s="2">
        <f t="shared" si="77"/>
        <v>80.208311918695344</v>
      </c>
      <c r="BF175" s="2">
        <f t="shared" si="77"/>
        <v>84.407877967430849</v>
      </c>
      <c r="BG175" s="2">
        <f t="shared" si="77"/>
        <v>86.633409472052051</v>
      </c>
      <c r="BH175" s="2">
        <f t="shared" si="77"/>
        <v>86.31986905789978</v>
      </c>
      <c r="BI175" s="2">
        <f t="shared" si="77"/>
        <v>85.939947451274804</v>
      </c>
      <c r="BJ175" s="2">
        <f t="shared" si="77"/>
        <v>85.943234006498216</v>
      </c>
      <c r="BK175" s="2">
        <f t="shared" si="77"/>
        <v>84.5083622683172</v>
      </c>
      <c r="BL175" s="2">
        <f t="shared" si="77"/>
        <v>78.268343764534066</v>
      </c>
      <c r="BM175" s="2">
        <f t="shared" si="77"/>
        <v>72.986412516967277</v>
      </c>
      <c r="BN175" s="2">
        <f t="shared" si="77"/>
        <v>70.996807312174681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>
        <f t="shared" si="79"/>
        <v>60.982500000000002</v>
      </c>
      <c r="CI175" s="2">
        <f t="shared" si="79"/>
        <v>67.807000000000002</v>
      </c>
      <c r="CJ175" s="2">
        <f t="shared" si="79"/>
        <v>74.298000000000002</v>
      </c>
      <c r="CK175" s="2">
        <f t="shared" si="79"/>
        <v>80.789000000000001</v>
      </c>
      <c r="CL175" s="2">
        <f t="shared" si="79"/>
        <v>83.161000000000001</v>
      </c>
      <c r="CM175" s="2">
        <f t="shared" si="79"/>
        <v>85.554000000000002</v>
      </c>
      <c r="CN175" s="2">
        <f t="shared" si="79"/>
        <v>86</v>
      </c>
      <c r="CO175" s="2">
        <f t="shared" si="79"/>
        <v>86.054000000000002</v>
      </c>
      <c r="CP175" s="2">
        <f t="shared" si="79"/>
        <v>86.963999999999999</v>
      </c>
      <c r="CQ175" s="2">
        <f t="shared" si="79"/>
        <v>84.018000000000001</v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51.823354381893644</v>
      </c>
      <c r="CW175" s="2">
        <f t="shared" si="80"/>
        <v>57.948032850004523</v>
      </c>
      <c r="CX175" s="2">
        <f t="shared" si="80"/>
        <v>64.26523424635657</v>
      </c>
      <c r="CY175" s="2">
        <f t="shared" si="80"/>
        <v>70.525177873924406</v>
      </c>
      <c r="CZ175" s="2">
        <f t="shared" si="80"/>
        <v>76.327398724895957</v>
      </c>
      <c r="DA175" s="2">
        <f t="shared" si="80"/>
        <v>81.339705380450553</v>
      </c>
      <c r="DB175" s="2">
        <f t="shared" si="80"/>
        <v>88.145901540082889</v>
      </c>
      <c r="DC175" s="2">
        <f t="shared" si="80"/>
        <v>89.007233331667337</v>
      </c>
      <c r="DD175" s="2">
        <f t="shared" si="80"/>
        <v>90.343870010195232</v>
      </c>
      <c r="DE175" s="2">
        <f t="shared" si="80"/>
        <v>91.248582608722373</v>
      </c>
      <c r="DF175" s="2">
        <f t="shared" si="80"/>
        <v>91.38143774992237</v>
      </c>
      <c r="DG175" s="2">
        <f t="shared" si="80"/>
        <v>88.49663851490098</v>
      </c>
      <c r="DH175" s="2">
        <f t="shared" si="80"/>
        <v>82.055239864092016</v>
      </c>
      <c r="DI175" s="2">
        <f t="shared" si="80"/>
        <v>77.170461866294431</v>
      </c>
      <c r="DJ175" s="2">
        <f t="shared" si="80"/>
        <v>73.004221892576624</v>
      </c>
      <c r="DL175" s="2">
        <f t="shared" ref="DL175:DZ191" si="81">CF$223*$B175+CF$224</f>
        <v>45.104133377676838</v>
      </c>
      <c r="DM175" s="2">
        <f t="shared" si="81"/>
        <v>53.549519576686578</v>
      </c>
      <c r="DN175" s="2">
        <f t="shared" si="81"/>
        <v>60.809949046781128</v>
      </c>
      <c r="DO175" s="2">
        <f t="shared" si="81"/>
        <v>68.319000616384315</v>
      </c>
      <c r="DP175" s="2">
        <f t="shared" si="81"/>
        <v>74.717201665587666</v>
      </c>
      <c r="DQ175" s="2">
        <f t="shared" si="81"/>
        <v>80.202376931755964</v>
      </c>
      <c r="DR175" s="2">
        <f t="shared" si="81"/>
        <v>84.387288919284686</v>
      </c>
      <c r="DS175" s="2">
        <f t="shared" si="81"/>
        <v>86.622112177290404</v>
      </c>
      <c r="DT175" s="2">
        <f t="shared" si="81"/>
        <v>86.303224709141801</v>
      </c>
      <c r="DU175" s="2">
        <f t="shared" si="81"/>
        <v>85.916158798144849</v>
      </c>
      <c r="DV175" s="2">
        <f t="shared" si="81"/>
        <v>85.915679947266227</v>
      </c>
      <c r="DW175" s="2">
        <f t="shared" si="81"/>
        <v>84.484284336548072</v>
      </c>
      <c r="DX175" s="2">
        <f t="shared" si="81"/>
        <v>78.239277920718564</v>
      </c>
      <c r="DY175" s="2">
        <f t="shared" si="81"/>
        <v>72.953691121927733</v>
      </c>
      <c r="DZ175" s="2">
        <f t="shared" si="81"/>
        <v>70.980746524415167</v>
      </c>
      <c r="EB175" s="2">
        <f t="shared" ref="EB175:EP191" si="82">POWER(10,($B175-C$224)/C$225)/(1+POWER(10,($B175-C$224)/C$225))</f>
        <v>0.99587348106351847</v>
      </c>
      <c r="EC175" s="2">
        <f t="shared" si="82"/>
        <v>0.99542158231602018</v>
      </c>
      <c r="ED175" s="2">
        <f t="shared" si="82"/>
        <v>0.99462669103184698</v>
      </c>
      <c r="EE175" s="2">
        <f t="shared" si="82"/>
        <v>0.99547955181355541</v>
      </c>
      <c r="EF175" s="2">
        <f t="shared" si="82"/>
        <v>0.99495009235139997</v>
      </c>
      <c r="EG175" s="2">
        <f t="shared" si="82"/>
        <v>0.99478164206110653</v>
      </c>
      <c r="EH175" s="2">
        <f t="shared" si="82"/>
        <v>0.99452216809142802</v>
      </c>
      <c r="EI175" s="2">
        <f t="shared" si="82"/>
        <v>0.99526342938977708</v>
      </c>
      <c r="EJ175" s="2">
        <f t="shared" si="82"/>
        <v>0.99588076964992955</v>
      </c>
      <c r="EK175" s="2">
        <f t="shared" si="82"/>
        <v>0.9955388667564693</v>
      </c>
      <c r="EL175" s="2">
        <f t="shared" si="82"/>
        <v>0.99495878518096914</v>
      </c>
      <c r="EM175" s="2">
        <f t="shared" si="82"/>
        <v>0.9939990512554866</v>
      </c>
      <c r="EN175" s="2">
        <f t="shared" si="82"/>
        <v>0.99238308865580072</v>
      </c>
      <c r="EO175" s="2">
        <f t="shared" si="82"/>
        <v>0.99224017689762944</v>
      </c>
      <c r="EP175" s="2">
        <f t="shared" si="82"/>
        <v>0.99206277080896621</v>
      </c>
    </row>
    <row r="176" spans="2:148" x14ac:dyDescent="0.25">
      <c r="B176" s="2">
        <v>154</v>
      </c>
      <c r="C176" s="49">
        <v>43.310299999999998</v>
      </c>
      <c r="D176" s="49">
        <v>53.298200000000001</v>
      </c>
      <c r="E176" s="49">
        <v>60.613999999999997</v>
      </c>
      <c r="F176" s="49">
        <v>69.649000000000001</v>
      </c>
      <c r="G176" s="49">
        <v>74.912000000000006</v>
      </c>
      <c r="H176" s="49">
        <v>80.403999999999996</v>
      </c>
      <c r="I176" s="49">
        <v>84.143000000000001</v>
      </c>
      <c r="J176" s="49">
        <v>85.411000000000001</v>
      </c>
      <c r="K176" s="49">
        <v>86.606999999999999</v>
      </c>
      <c r="L176" s="49">
        <v>85.731999999999999</v>
      </c>
      <c r="M176" s="49">
        <v>84.5</v>
      </c>
      <c r="N176" s="49">
        <v>84.304000000000002</v>
      </c>
      <c r="O176" s="49">
        <v>79.213999999999999</v>
      </c>
      <c r="P176" s="49">
        <v>71.518000000000001</v>
      </c>
      <c r="Q176" s="49">
        <v>70.713999999999999</v>
      </c>
      <c r="T176" s="4">
        <f t="shared" si="75"/>
        <v>45.137118140558215</v>
      </c>
      <c r="U176" s="4">
        <f t="shared" si="75"/>
        <v>53.53901167152987</v>
      </c>
      <c r="V176" s="4">
        <f t="shared" si="75"/>
        <v>60.758940863964789</v>
      </c>
      <c r="W176" s="4">
        <f t="shared" si="75"/>
        <v>68.247196165759348</v>
      </c>
      <c r="X176" s="4">
        <f t="shared" si="75"/>
        <v>74.652812834590961</v>
      </c>
      <c r="Y176" s="4">
        <f t="shared" si="75"/>
        <v>80.143603345874141</v>
      </c>
      <c r="Z176" s="4">
        <f t="shared" si="75"/>
        <v>84.311920862912459</v>
      </c>
      <c r="AA176" s="4">
        <f t="shared" si="75"/>
        <v>86.534919787694605</v>
      </c>
      <c r="AB176" s="4">
        <f t="shared" si="75"/>
        <v>86.20488523535559</v>
      </c>
      <c r="AC176" s="4">
        <f t="shared" si="75"/>
        <v>85.811903901495242</v>
      </c>
      <c r="AD176" s="4">
        <f t="shared" si="75"/>
        <v>85.8171782500105</v>
      </c>
      <c r="AE176" s="4">
        <f t="shared" si="75"/>
        <v>84.404415716236684</v>
      </c>
      <c r="AF176" s="4">
        <f t="shared" si="75"/>
        <v>78.635661536321493</v>
      </c>
      <c r="AG176" s="4">
        <f t="shared" si="75"/>
        <v>72.848386441568792</v>
      </c>
      <c r="AH176" s="4">
        <f t="shared" si="75"/>
        <v>70.874171942956906</v>
      </c>
      <c r="AJ176" s="4">
        <f t="shared" si="76"/>
        <v>-1.8268181405582169</v>
      </c>
      <c r="AK176" s="4">
        <f t="shared" si="76"/>
        <v>-0.24081167152986893</v>
      </c>
      <c r="AL176" s="4">
        <f t="shared" si="76"/>
        <v>-0.14494086396479133</v>
      </c>
      <c r="AM176" s="4">
        <f t="shared" si="76"/>
        <v>1.4018038342406527</v>
      </c>
      <c r="AN176" s="4">
        <f t="shared" si="76"/>
        <v>0.25918716540904541</v>
      </c>
      <c r="AO176" s="4">
        <f t="shared" si="76"/>
        <v>0.26039665412585578</v>
      </c>
      <c r="AP176" s="4">
        <f t="shared" si="76"/>
        <v>-0.16892086291245789</v>
      </c>
      <c r="AQ176" s="4">
        <f t="shared" si="76"/>
        <v>-1.1239197876946037</v>
      </c>
      <c r="AR176" s="4">
        <f t="shared" si="76"/>
        <v>0.40211476464440921</v>
      </c>
      <c r="AS176" s="4">
        <f t="shared" si="76"/>
        <v>-7.9903901495242735E-2</v>
      </c>
      <c r="AT176" s="4">
        <f t="shared" si="76"/>
        <v>-1.3171782500104996</v>
      </c>
      <c r="AU176" s="4">
        <f t="shared" si="76"/>
        <v>-0.10041571623668233</v>
      </c>
      <c r="AV176" s="4">
        <f t="shared" si="76"/>
        <v>0.57833846367850583</v>
      </c>
      <c r="AW176" s="4">
        <f t="shared" si="76"/>
        <v>-1.3303864415687912</v>
      </c>
      <c r="AX176" s="4">
        <f t="shared" si="76"/>
        <v>-0.16017194295690729</v>
      </c>
      <c r="AZ176" s="2">
        <f t="shared" si="77"/>
        <v>45.137118140558215</v>
      </c>
      <c r="BA176" s="2">
        <f t="shared" si="77"/>
        <v>53.53901167152987</v>
      </c>
      <c r="BB176" s="2">
        <f t="shared" si="77"/>
        <v>60.75154216445587</v>
      </c>
      <c r="BC176" s="2">
        <f t="shared" si="77"/>
        <v>68.247066013158715</v>
      </c>
      <c r="BD176" s="2">
        <f t="shared" si="77"/>
        <v>74.650771695151292</v>
      </c>
      <c r="BE176" s="2">
        <f t="shared" si="77"/>
        <v>80.140399686766628</v>
      </c>
      <c r="BF176" s="2">
        <f t="shared" si="77"/>
        <v>84.30980444222034</v>
      </c>
      <c r="BG176" s="2">
        <f t="shared" si="77"/>
        <v>86.534816483168555</v>
      </c>
      <c r="BH176" s="2">
        <f t="shared" si="77"/>
        <v>86.204846465672517</v>
      </c>
      <c r="BI176" s="2">
        <f t="shared" si="77"/>
        <v>85.811034125367385</v>
      </c>
      <c r="BJ176" s="2">
        <f t="shared" si="77"/>
        <v>85.815596888416181</v>
      </c>
      <c r="BK176" s="2">
        <f t="shared" si="77"/>
        <v>84.388215606490533</v>
      </c>
      <c r="BL176" s="2">
        <f t="shared" si="77"/>
        <v>78.142743975421837</v>
      </c>
      <c r="BM176" s="2">
        <f t="shared" si="77"/>
        <v>72.848386441568792</v>
      </c>
      <c r="BN176" s="2">
        <f t="shared" si="77"/>
        <v>70.874171942956906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 t="str">
        <f t="shared" si="79"/>
        <v/>
      </c>
      <c r="CH176" s="2">
        <f t="shared" si="79"/>
        <v>60.613999999999997</v>
      </c>
      <c r="CI176" s="2">
        <f t="shared" si="79"/>
        <v>69.649000000000001</v>
      </c>
      <c r="CJ176" s="2">
        <f t="shared" si="79"/>
        <v>74.912000000000006</v>
      </c>
      <c r="CK176" s="2">
        <f t="shared" si="79"/>
        <v>80.403999999999996</v>
      </c>
      <c r="CL176" s="2">
        <f t="shared" si="79"/>
        <v>84.143000000000001</v>
      </c>
      <c r="CM176" s="2">
        <f t="shared" si="79"/>
        <v>85.411000000000001</v>
      </c>
      <c r="CN176" s="2">
        <f t="shared" si="79"/>
        <v>86.606999999999999</v>
      </c>
      <c r="CO176" s="2">
        <f t="shared" si="79"/>
        <v>85.731999999999999</v>
      </c>
      <c r="CP176" s="2">
        <f t="shared" si="79"/>
        <v>84.5</v>
      </c>
      <c r="CQ176" s="2">
        <f t="shared" si="79"/>
        <v>84.304000000000002</v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51.849774378071437</v>
      </c>
      <c r="CW176" s="2">
        <f t="shared" si="80"/>
        <v>57.940760230015137</v>
      </c>
      <c r="CX176" s="2">
        <f t="shared" si="80"/>
        <v>64.239570861782141</v>
      </c>
      <c r="CY176" s="2">
        <f t="shared" si="80"/>
        <v>70.484178079377358</v>
      </c>
      <c r="CZ176" s="2">
        <f t="shared" si="80"/>
        <v>76.276467169213163</v>
      </c>
      <c r="DA176" s="2">
        <f t="shared" si="80"/>
        <v>81.284474137097561</v>
      </c>
      <c r="DB176" s="2">
        <f t="shared" si="80"/>
        <v>88.11422515550565</v>
      </c>
      <c r="DC176" s="2">
        <f t="shared" si="80"/>
        <v>88.955140468812473</v>
      </c>
      <c r="DD176" s="2">
        <f t="shared" si="80"/>
        <v>90.292304458892687</v>
      </c>
      <c r="DE176" s="2">
        <f t="shared" si="80"/>
        <v>91.196941933313255</v>
      </c>
      <c r="DF176" s="2">
        <f t="shared" si="80"/>
        <v>91.335315737108601</v>
      </c>
      <c r="DG176" s="2">
        <f t="shared" si="80"/>
        <v>88.435206658571857</v>
      </c>
      <c r="DH176" s="2">
        <f t="shared" si="80"/>
        <v>81.968130170147504</v>
      </c>
      <c r="DI176" s="2">
        <f t="shared" si="80"/>
        <v>77.068659632918539</v>
      </c>
      <c r="DJ176" s="2">
        <f t="shared" si="80"/>
        <v>72.893313403575121</v>
      </c>
      <c r="DL176" s="2">
        <f t="shared" si="81"/>
        <v>45.111750850097344</v>
      </c>
      <c r="DM176" s="2">
        <f t="shared" si="81"/>
        <v>53.520547340044232</v>
      </c>
      <c r="DN176" s="2">
        <f t="shared" si="81"/>
        <v>60.734356681026625</v>
      </c>
      <c r="DO176" s="2">
        <f t="shared" si="81"/>
        <v>68.237801195158752</v>
      </c>
      <c r="DP176" s="2">
        <f t="shared" si="81"/>
        <v>74.643246438159565</v>
      </c>
      <c r="DQ176" s="2">
        <f t="shared" si="81"/>
        <v>80.134926246411283</v>
      </c>
      <c r="DR176" s="2">
        <f t="shared" si="81"/>
        <v>84.290693470452155</v>
      </c>
      <c r="DS176" s="2">
        <f t="shared" si="81"/>
        <v>86.52431140050264</v>
      </c>
      <c r="DT176" s="2">
        <f t="shared" si="81"/>
        <v>86.189427258812927</v>
      </c>
      <c r="DU176" s="2">
        <f t="shared" si="81"/>
        <v>85.789022815380548</v>
      </c>
      <c r="DV176" s="2">
        <f t="shared" si="81"/>
        <v>85.790090611505462</v>
      </c>
      <c r="DW176" s="2">
        <f t="shared" si="81"/>
        <v>84.365932989690734</v>
      </c>
      <c r="DX176" s="2">
        <f t="shared" si="81"/>
        <v>78.115966179206637</v>
      </c>
      <c r="DY176" s="2">
        <f t="shared" si="81"/>
        <v>72.8182858120867</v>
      </c>
      <c r="DZ176" s="2">
        <f t="shared" si="81"/>
        <v>70.859438762258918</v>
      </c>
      <c r="EB176" s="2">
        <f t="shared" si="82"/>
        <v>0.9962352030449948</v>
      </c>
      <c r="EC176" s="2">
        <f t="shared" si="82"/>
        <v>0.99582275063548864</v>
      </c>
      <c r="ED176" s="2">
        <f t="shared" si="82"/>
        <v>0.9950971659524831</v>
      </c>
      <c r="EE176" s="2">
        <f t="shared" si="82"/>
        <v>0.99587566179787435</v>
      </c>
      <c r="EF176" s="2">
        <f t="shared" si="82"/>
        <v>0.99539238215101478</v>
      </c>
      <c r="EG176" s="2">
        <f t="shared" si="82"/>
        <v>0.99523861476351594</v>
      </c>
      <c r="EH176" s="2">
        <f t="shared" si="82"/>
        <v>0.99500174881696579</v>
      </c>
      <c r="EI176" s="2">
        <f t="shared" si="82"/>
        <v>0.9956783951603696</v>
      </c>
      <c r="EJ176" s="2">
        <f t="shared" si="82"/>
        <v>0.99624185514026808</v>
      </c>
      <c r="EK176" s="2">
        <f t="shared" si="82"/>
        <v>0.99592980044508317</v>
      </c>
      <c r="EL176" s="2">
        <f t="shared" si="82"/>
        <v>0.99540031714980248</v>
      </c>
      <c r="EM176" s="2">
        <f t="shared" si="82"/>
        <v>0.9945241783637695</v>
      </c>
      <c r="EN176" s="2">
        <f t="shared" si="82"/>
        <v>0.99304863544797739</v>
      </c>
      <c r="EO176" s="2">
        <f t="shared" si="82"/>
        <v>0.99291812185211492</v>
      </c>
      <c r="EP176" s="2">
        <f t="shared" si="82"/>
        <v>0.99275610187634122</v>
      </c>
    </row>
    <row r="177" spans="2:146" x14ac:dyDescent="0.25">
      <c r="B177" s="2">
        <v>155</v>
      </c>
      <c r="C177" s="49">
        <v>44.965499999999999</v>
      </c>
      <c r="D177" s="49">
        <v>54.386000000000003</v>
      </c>
      <c r="E177" s="49">
        <v>60.421100000000003</v>
      </c>
      <c r="F177" s="49">
        <v>68.509</v>
      </c>
      <c r="G177" s="49">
        <v>73.385999999999996</v>
      </c>
      <c r="H177" s="49">
        <v>81.174999999999997</v>
      </c>
      <c r="I177" s="49">
        <v>84.036000000000001</v>
      </c>
      <c r="J177" s="49">
        <v>86.018000000000001</v>
      </c>
      <c r="K177" s="49">
        <v>85.429000000000002</v>
      </c>
      <c r="L177" s="49">
        <v>85.875</v>
      </c>
      <c r="M177" s="49">
        <v>85.679000000000002</v>
      </c>
      <c r="N177" s="49">
        <v>83.375</v>
      </c>
      <c r="O177" s="49">
        <v>78.661000000000001</v>
      </c>
      <c r="P177" s="49">
        <v>73.463999999999999</v>
      </c>
      <c r="Q177" s="49">
        <v>71.018000000000001</v>
      </c>
      <c r="T177" s="4">
        <f t="shared" si="75"/>
        <v>45.142575813262638</v>
      </c>
      <c r="U177" s="4">
        <f t="shared" si="75"/>
        <v>53.508503664954112</v>
      </c>
      <c r="V177" s="4">
        <f t="shared" si="75"/>
        <v>60.677079326280797</v>
      </c>
      <c r="W177" s="4">
        <f t="shared" si="75"/>
        <v>68.165237079687543</v>
      </c>
      <c r="X177" s="4">
        <f t="shared" si="75"/>
        <v>74.576908233683341</v>
      </c>
      <c r="Y177" s="4">
        <f t="shared" si="75"/>
        <v>80.073572064689216</v>
      </c>
      <c r="Z177" s="4">
        <f t="shared" si="75"/>
        <v>84.212519212255543</v>
      </c>
      <c r="AA177" s="4">
        <f t="shared" si="75"/>
        <v>86.436300531023619</v>
      </c>
      <c r="AB177" s="4">
        <f t="shared" si="75"/>
        <v>86.089920514705341</v>
      </c>
      <c r="AC177" s="4">
        <f t="shared" si="75"/>
        <v>85.682535114270948</v>
      </c>
      <c r="AD177" s="4">
        <f t="shared" si="75"/>
        <v>85.688641902774535</v>
      </c>
      <c r="AE177" s="4">
        <f t="shared" si="75"/>
        <v>84.274826931453674</v>
      </c>
      <c r="AF177" s="4">
        <f t="shared" si="75"/>
        <v>78.374219907075911</v>
      </c>
      <c r="AG177" s="4">
        <f t="shared" si="75"/>
        <v>72.710566888639391</v>
      </c>
      <c r="AH177" s="4">
        <f t="shared" si="75"/>
        <v>70.751645137238796</v>
      </c>
      <c r="AJ177" s="4">
        <f t="shared" si="76"/>
        <v>-0.17707581326263977</v>
      </c>
      <c r="AK177" s="4">
        <f t="shared" si="76"/>
        <v>0.87749633504589042</v>
      </c>
      <c r="AL177" s="4">
        <f t="shared" si="76"/>
        <v>-0.25597932628079434</v>
      </c>
      <c r="AM177" s="4">
        <f t="shared" si="76"/>
        <v>0.34376292031245725</v>
      </c>
      <c r="AN177" s="4">
        <f t="shared" si="76"/>
        <v>-1.190908233683345</v>
      </c>
      <c r="AO177" s="4">
        <f t="shared" si="76"/>
        <v>1.101427935310781</v>
      </c>
      <c r="AP177" s="4">
        <f t="shared" si="76"/>
        <v>-0.1765192122555419</v>
      </c>
      <c r="AQ177" s="4">
        <f t="shared" si="76"/>
        <v>-0.4183005310236183</v>
      </c>
      <c r="AR177" s="4">
        <f t="shared" si="76"/>
        <v>-0.66092051470533875</v>
      </c>
      <c r="AS177" s="4">
        <f t="shared" si="76"/>
        <v>0.19246488572905207</v>
      </c>
      <c r="AT177" s="4">
        <f t="shared" si="76"/>
        <v>-9.6419027745326957E-3</v>
      </c>
      <c r="AU177" s="4">
        <f t="shared" si="76"/>
        <v>-0.89982693145367421</v>
      </c>
      <c r="AV177" s="4">
        <f t="shared" si="76"/>
        <v>0.28678009292409001</v>
      </c>
      <c r="AW177" s="4">
        <f t="shared" si="76"/>
        <v>0.7534331113606072</v>
      </c>
      <c r="AX177" s="4">
        <f t="shared" si="76"/>
        <v>0.26635486276120446</v>
      </c>
      <c r="AZ177" s="2">
        <f t="shared" si="77"/>
        <v>45.142575813262638</v>
      </c>
      <c r="BA177" s="2">
        <f t="shared" si="77"/>
        <v>53.508503664954112</v>
      </c>
      <c r="BB177" s="2">
        <f t="shared" si="77"/>
        <v>60.674667777466667</v>
      </c>
      <c r="BC177" s="2">
        <f t="shared" si="77"/>
        <v>68.165205719250082</v>
      </c>
      <c r="BD177" s="2">
        <f t="shared" si="77"/>
        <v>74.576253899507179</v>
      </c>
      <c r="BE177" s="2">
        <f t="shared" si="77"/>
        <v>80.07252257457894</v>
      </c>
      <c r="BF177" s="2">
        <f t="shared" si="77"/>
        <v>84.211831164825441</v>
      </c>
      <c r="BG177" s="2">
        <f t="shared" si="77"/>
        <v>86.436275236918988</v>
      </c>
      <c r="BH177" s="2">
        <f t="shared" si="77"/>
        <v>86.089910312389605</v>
      </c>
      <c r="BI177" s="2">
        <f t="shared" si="77"/>
        <v>85.682248921829867</v>
      </c>
      <c r="BJ177" s="2">
        <f t="shared" si="77"/>
        <v>85.688106192483602</v>
      </c>
      <c r="BK177" s="2">
        <f t="shared" si="77"/>
        <v>84.268197820455526</v>
      </c>
      <c r="BL177" s="2">
        <f t="shared" si="77"/>
        <v>78.017320675910184</v>
      </c>
      <c r="BM177" s="2">
        <f t="shared" si="77"/>
        <v>72.710566888639391</v>
      </c>
      <c r="BN177" s="2">
        <f t="shared" si="77"/>
        <v>70.751645137238796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 t="str">
        <f t="shared" si="79"/>
        <v/>
      </c>
      <c r="CH177" s="2">
        <f t="shared" si="79"/>
        <v>60.421100000000003</v>
      </c>
      <c r="CI177" s="2">
        <f t="shared" si="79"/>
        <v>68.509</v>
      </c>
      <c r="CJ177" s="2">
        <f t="shared" si="79"/>
        <v>73.385999999999996</v>
      </c>
      <c r="CK177" s="2">
        <f t="shared" si="79"/>
        <v>81.174999999999997</v>
      </c>
      <c r="CL177" s="2">
        <f t="shared" si="79"/>
        <v>84.036000000000001</v>
      </c>
      <c r="CM177" s="2">
        <f t="shared" si="79"/>
        <v>86.018000000000001</v>
      </c>
      <c r="CN177" s="2">
        <f t="shared" si="79"/>
        <v>85.429000000000002</v>
      </c>
      <c r="CO177" s="2">
        <f t="shared" si="79"/>
        <v>85.875</v>
      </c>
      <c r="CP177" s="2">
        <f t="shared" si="79"/>
        <v>85.679000000000002</v>
      </c>
      <c r="CQ177" s="2">
        <f t="shared" si="79"/>
        <v>83.375</v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51.876194374249224</v>
      </c>
      <c r="CW177" s="2">
        <f t="shared" si="80"/>
        <v>57.93348761002575</v>
      </c>
      <c r="CX177" s="2">
        <f t="shared" si="80"/>
        <v>64.213907477207712</v>
      </c>
      <c r="CY177" s="2">
        <f t="shared" si="80"/>
        <v>70.443178284830324</v>
      </c>
      <c r="CZ177" s="2">
        <f t="shared" si="80"/>
        <v>76.225535613530354</v>
      </c>
      <c r="DA177" s="2">
        <f t="shared" si="80"/>
        <v>81.229242893744569</v>
      </c>
      <c r="DB177" s="2">
        <f t="shared" si="80"/>
        <v>88.082548770928398</v>
      </c>
      <c r="DC177" s="2">
        <f t="shared" si="80"/>
        <v>88.90304760595761</v>
      </c>
      <c r="DD177" s="2">
        <f t="shared" si="80"/>
        <v>90.240738907590128</v>
      </c>
      <c r="DE177" s="2">
        <f t="shared" si="80"/>
        <v>91.145301257904151</v>
      </c>
      <c r="DF177" s="2">
        <f t="shared" si="80"/>
        <v>91.289193724294819</v>
      </c>
      <c r="DG177" s="2">
        <f t="shared" si="80"/>
        <v>88.373774802242735</v>
      </c>
      <c r="DH177" s="2">
        <f t="shared" si="80"/>
        <v>81.881020476202977</v>
      </c>
      <c r="DI177" s="2">
        <f t="shared" si="80"/>
        <v>76.966857399542633</v>
      </c>
      <c r="DJ177" s="2">
        <f t="shared" si="80"/>
        <v>72.782404914573632</v>
      </c>
      <c r="DL177" s="2">
        <f t="shared" si="81"/>
        <v>45.11936832251785</v>
      </c>
      <c r="DM177" s="2">
        <f t="shared" si="81"/>
        <v>53.491575103401892</v>
      </c>
      <c r="DN177" s="2">
        <f t="shared" si="81"/>
        <v>60.658764315272116</v>
      </c>
      <c r="DO177" s="2">
        <f t="shared" si="81"/>
        <v>68.156601773933204</v>
      </c>
      <c r="DP177" s="2">
        <f t="shared" si="81"/>
        <v>74.569291210731478</v>
      </c>
      <c r="DQ177" s="2">
        <f t="shared" si="81"/>
        <v>80.067475561066601</v>
      </c>
      <c r="DR177" s="2">
        <f t="shared" si="81"/>
        <v>84.194098021619624</v>
      </c>
      <c r="DS177" s="2">
        <f t="shared" si="81"/>
        <v>86.42651062371489</v>
      </c>
      <c r="DT177" s="2">
        <f t="shared" si="81"/>
        <v>86.075629808484052</v>
      </c>
      <c r="DU177" s="2">
        <f t="shared" si="81"/>
        <v>85.661886832616261</v>
      </c>
      <c r="DV177" s="2">
        <f t="shared" si="81"/>
        <v>85.664501275744698</v>
      </c>
      <c r="DW177" s="2">
        <f t="shared" si="81"/>
        <v>84.24758164283341</v>
      </c>
      <c r="DX177" s="2">
        <f t="shared" si="81"/>
        <v>77.992654437694711</v>
      </c>
      <c r="DY177" s="2">
        <f t="shared" si="81"/>
        <v>72.682880502245666</v>
      </c>
      <c r="DZ177" s="2">
        <f t="shared" si="81"/>
        <v>70.738131000102683</v>
      </c>
      <c r="EB177" s="2">
        <f t="shared" si="82"/>
        <v>0.99656532659460106</v>
      </c>
      <c r="EC177" s="2">
        <f t="shared" si="82"/>
        <v>0.99618890252183689</v>
      </c>
      <c r="ED177" s="2">
        <f t="shared" si="82"/>
        <v>0.99552663241108696</v>
      </c>
      <c r="EE177" s="2">
        <f t="shared" si="82"/>
        <v>0.99623719334303129</v>
      </c>
      <c r="EF177" s="2">
        <f t="shared" si="82"/>
        <v>0.99579609823046478</v>
      </c>
      <c r="EG177" s="2">
        <f t="shared" si="82"/>
        <v>0.99565574502709464</v>
      </c>
      <c r="EH177" s="2">
        <f t="shared" si="82"/>
        <v>0.99543953508760064</v>
      </c>
      <c r="EI177" s="2">
        <f t="shared" si="82"/>
        <v>0.99605715025694985</v>
      </c>
      <c r="EJ177" s="2">
        <f t="shared" si="82"/>
        <v>0.99657139739541956</v>
      </c>
      <c r="EK177" s="2">
        <f t="shared" si="82"/>
        <v>0.99628660399628011</v>
      </c>
      <c r="EL177" s="2">
        <f t="shared" si="82"/>
        <v>0.99580334090177813</v>
      </c>
      <c r="EM177" s="2">
        <f t="shared" si="82"/>
        <v>0.99500358397543598</v>
      </c>
      <c r="EN177" s="2">
        <f t="shared" si="82"/>
        <v>0.99365640015080969</v>
      </c>
      <c r="EO177" s="2">
        <f t="shared" si="82"/>
        <v>0.9935372232256432</v>
      </c>
      <c r="EP177" s="2">
        <f t="shared" si="82"/>
        <v>0.99338927281688927</v>
      </c>
    </row>
    <row r="178" spans="2:146" x14ac:dyDescent="0.25">
      <c r="B178" s="2">
        <v>156</v>
      </c>
      <c r="C178" s="49">
        <v>45.051699999999997</v>
      </c>
      <c r="D178" s="49">
        <v>54.1053</v>
      </c>
      <c r="E178" s="49">
        <v>60.578899999999997</v>
      </c>
      <c r="F178" s="49">
        <v>68.385999999999996</v>
      </c>
      <c r="G178" s="49">
        <v>74.701999999999998</v>
      </c>
      <c r="H178" s="49">
        <v>79.981999999999999</v>
      </c>
      <c r="I178" s="49">
        <v>84.554000000000002</v>
      </c>
      <c r="J178" s="49">
        <v>87.088999999999999</v>
      </c>
      <c r="K178" s="49">
        <v>86.179000000000002</v>
      </c>
      <c r="L178" s="49">
        <v>84.695999999999998</v>
      </c>
      <c r="M178" s="49">
        <v>84.893000000000001</v>
      </c>
      <c r="N178" s="49">
        <v>85.606999999999999</v>
      </c>
      <c r="O178" s="49">
        <v>77.268000000000001</v>
      </c>
      <c r="P178" s="49">
        <v>72.536000000000001</v>
      </c>
      <c r="Q178" s="49">
        <v>70.963999999999999</v>
      </c>
      <c r="T178" s="4">
        <f t="shared" si="75"/>
        <v>45.148216592438551</v>
      </c>
      <c r="U178" s="4">
        <f t="shared" si="75"/>
        <v>53.47812252538629</v>
      </c>
      <c r="V178" s="4">
        <f t="shared" si="75"/>
        <v>60.598604267057958</v>
      </c>
      <c r="W178" s="4">
        <f t="shared" si="75"/>
        <v>68.083396785488887</v>
      </c>
      <c r="X178" s="4">
        <f t="shared" si="75"/>
        <v>74.501972166585674</v>
      </c>
      <c r="Y178" s="4">
        <f t="shared" si="75"/>
        <v>80.004998392060301</v>
      </c>
      <c r="Z178" s="4">
        <f t="shared" si="75"/>
        <v>84.11416093981677</v>
      </c>
      <c r="AA178" s="4">
        <f t="shared" si="75"/>
        <v>86.337788514803592</v>
      </c>
      <c r="AB178" s="4">
        <f t="shared" si="75"/>
        <v>85.975057427130764</v>
      </c>
      <c r="AC178" s="4">
        <f t="shared" si="75"/>
        <v>85.553671499624443</v>
      </c>
      <c r="AD178" s="4">
        <f t="shared" si="75"/>
        <v>85.560921951601458</v>
      </c>
      <c r="AE178" s="4">
        <f t="shared" si="75"/>
        <v>84.150845798344946</v>
      </c>
      <c r="AF178" s="4">
        <f t="shared" si="75"/>
        <v>78.134818685470734</v>
      </c>
      <c r="AG178" s="4">
        <f t="shared" si="75"/>
        <v>72.572938017091218</v>
      </c>
      <c r="AH178" s="4">
        <f t="shared" si="75"/>
        <v>70.629218185085193</v>
      </c>
      <c r="AJ178" s="4">
        <f t="shared" si="76"/>
        <v>-9.6516592438554483E-2</v>
      </c>
      <c r="AK178" s="4">
        <f t="shared" si="76"/>
        <v>0.62717747461370976</v>
      </c>
      <c r="AL178" s="4">
        <f t="shared" si="76"/>
        <v>-1.9704267057960578E-2</v>
      </c>
      <c r="AM178" s="4">
        <f t="shared" si="76"/>
        <v>0.30260321451110883</v>
      </c>
      <c r="AN178" s="4">
        <f t="shared" si="76"/>
        <v>0.20002783341432462</v>
      </c>
      <c r="AO178" s="4">
        <f t="shared" si="76"/>
        <v>-2.2998392060301853E-2</v>
      </c>
      <c r="AP178" s="4">
        <f t="shared" si="76"/>
        <v>0.43983906018323182</v>
      </c>
      <c r="AQ178" s="4">
        <f t="shared" si="76"/>
        <v>0.75121148519640712</v>
      </c>
      <c r="AR178" s="4">
        <f t="shared" si="76"/>
        <v>0.20394257286923789</v>
      </c>
      <c r="AS178" s="4">
        <f t="shared" si="76"/>
        <v>-0.85767149962444478</v>
      </c>
      <c r="AT178" s="4">
        <f t="shared" si="76"/>
        <v>-0.66792195160145695</v>
      </c>
      <c r="AU178" s="4">
        <f t="shared" si="76"/>
        <v>1.4561542016550533</v>
      </c>
      <c r="AV178" s="4">
        <f t="shared" si="76"/>
        <v>-0.86681868547073293</v>
      </c>
      <c r="AW178" s="4">
        <f t="shared" si="76"/>
        <v>-3.693801709121658E-2</v>
      </c>
      <c r="AX178" s="4">
        <f t="shared" si="76"/>
        <v>0.33478181491480541</v>
      </c>
      <c r="AZ178" s="2">
        <f t="shared" si="77"/>
        <v>45.148216592438551</v>
      </c>
      <c r="BA178" s="2">
        <f t="shared" si="77"/>
        <v>53.47812252538629</v>
      </c>
      <c r="BB178" s="2">
        <f t="shared" si="77"/>
        <v>60.597885569065376</v>
      </c>
      <c r="BC178" s="2">
        <f t="shared" si="77"/>
        <v>68.083389842526756</v>
      </c>
      <c r="BD178" s="2">
        <f t="shared" si="77"/>
        <v>74.501776686188776</v>
      </c>
      <c r="BE178" s="2">
        <f t="shared" si="77"/>
        <v>80.004677998917899</v>
      </c>
      <c r="BF178" s="2">
        <f t="shared" si="77"/>
        <v>84.113952003239646</v>
      </c>
      <c r="BG178" s="2">
        <f t="shared" si="77"/>
        <v>86.337782789749383</v>
      </c>
      <c r="BH178" s="2">
        <f t="shared" si="77"/>
        <v>85.975054915828082</v>
      </c>
      <c r="BI178" s="2">
        <f t="shared" si="77"/>
        <v>85.553583125899962</v>
      </c>
      <c r="BJ178" s="2">
        <f t="shared" si="77"/>
        <v>85.560752097739268</v>
      </c>
      <c r="BK178" s="2">
        <f t="shared" si="77"/>
        <v>84.148300227069186</v>
      </c>
      <c r="BL178" s="2">
        <f t="shared" si="77"/>
        <v>77.892060697741599</v>
      </c>
      <c r="BM178" s="2">
        <f t="shared" si="77"/>
        <v>72.572938017091218</v>
      </c>
      <c r="BN178" s="2">
        <f t="shared" si="77"/>
        <v>70.629218185085193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 t="str">
        <f t="shared" si="79"/>
        <v/>
      </c>
      <c r="CH178" s="2">
        <f t="shared" si="79"/>
        <v>60.578899999999997</v>
      </c>
      <c r="CI178" s="2">
        <f t="shared" si="79"/>
        <v>68.385999999999996</v>
      </c>
      <c r="CJ178" s="2">
        <f t="shared" si="79"/>
        <v>74.701999999999998</v>
      </c>
      <c r="CK178" s="2">
        <f t="shared" si="79"/>
        <v>79.981999999999999</v>
      </c>
      <c r="CL178" s="2">
        <f t="shared" si="79"/>
        <v>84.554000000000002</v>
      </c>
      <c r="CM178" s="2">
        <f t="shared" si="79"/>
        <v>87.088999999999999</v>
      </c>
      <c r="CN178" s="2">
        <f t="shared" si="79"/>
        <v>86.179000000000002</v>
      </c>
      <c r="CO178" s="2">
        <f t="shared" si="79"/>
        <v>84.695999999999998</v>
      </c>
      <c r="CP178" s="2">
        <f t="shared" si="79"/>
        <v>84.893000000000001</v>
      </c>
      <c r="CQ178" s="2">
        <f t="shared" si="79"/>
        <v>85.606999999999999</v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51.90261437042701</v>
      </c>
      <c r="CW178" s="2">
        <f t="shared" si="80"/>
        <v>57.926214990036364</v>
      </c>
      <c r="CX178" s="2">
        <f t="shared" si="80"/>
        <v>64.188244092633283</v>
      </c>
      <c r="CY178" s="2">
        <f t="shared" si="80"/>
        <v>70.402178490283291</v>
      </c>
      <c r="CZ178" s="2">
        <f t="shared" si="80"/>
        <v>76.17460405784756</v>
      </c>
      <c r="DA178" s="2">
        <f t="shared" si="80"/>
        <v>81.174011650391577</v>
      </c>
      <c r="DB178" s="2">
        <f t="shared" si="80"/>
        <v>88.050872386351159</v>
      </c>
      <c r="DC178" s="2">
        <f t="shared" si="80"/>
        <v>88.850954743102761</v>
      </c>
      <c r="DD178" s="2">
        <f t="shared" si="80"/>
        <v>90.189173356287583</v>
      </c>
      <c r="DE178" s="2">
        <f t="shared" si="80"/>
        <v>91.093660582495033</v>
      </c>
      <c r="DF178" s="2">
        <f t="shared" si="80"/>
        <v>91.243071711481051</v>
      </c>
      <c r="DG178" s="2">
        <f t="shared" si="80"/>
        <v>88.312342945913599</v>
      </c>
      <c r="DH178" s="2">
        <f t="shared" si="80"/>
        <v>81.793910782258465</v>
      </c>
      <c r="DI178" s="2">
        <f t="shared" si="80"/>
        <v>76.865055166166727</v>
      </c>
      <c r="DJ178" s="2">
        <f t="shared" si="80"/>
        <v>72.671496425572144</v>
      </c>
      <c r="DL178" s="2">
        <f t="shared" si="81"/>
        <v>45.126985794938356</v>
      </c>
      <c r="DM178" s="2">
        <f t="shared" si="81"/>
        <v>53.462602866759546</v>
      </c>
      <c r="DN178" s="2">
        <f t="shared" si="81"/>
        <v>60.583171949517613</v>
      </c>
      <c r="DO178" s="2">
        <f t="shared" si="81"/>
        <v>68.075402352707641</v>
      </c>
      <c r="DP178" s="2">
        <f t="shared" si="81"/>
        <v>74.495335983303377</v>
      </c>
      <c r="DQ178" s="2">
        <f t="shared" si="81"/>
        <v>80.00002487572192</v>
      </c>
      <c r="DR178" s="2">
        <f t="shared" si="81"/>
        <v>84.097502572787079</v>
      </c>
      <c r="DS178" s="2">
        <f t="shared" si="81"/>
        <v>86.32870984692714</v>
      </c>
      <c r="DT178" s="2">
        <f t="shared" si="81"/>
        <v>85.961832358155164</v>
      </c>
      <c r="DU178" s="2">
        <f t="shared" si="81"/>
        <v>85.534750849851974</v>
      </c>
      <c r="DV178" s="2">
        <f t="shared" si="81"/>
        <v>85.538911939983933</v>
      </c>
      <c r="DW178" s="2">
        <f t="shared" si="81"/>
        <v>84.129230295976072</v>
      </c>
      <c r="DX178" s="2">
        <f t="shared" si="81"/>
        <v>77.869342696182798</v>
      </c>
      <c r="DY178" s="2">
        <f t="shared" si="81"/>
        <v>72.547475192404619</v>
      </c>
      <c r="DZ178" s="2">
        <f t="shared" si="81"/>
        <v>70.616823237946434</v>
      </c>
      <c r="EB178" s="2">
        <f t="shared" si="82"/>
        <v>0.99686659366527264</v>
      </c>
      <c r="EC178" s="2">
        <f t="shared" si="82"/>
        <v>0.99652307185344069</v>
      </c>
      <c r="ED178" s="2">
        <f t="shared" si="82"/>
        <v>0.99591863381267942</v>
      </c>
      <c r="EE178" s="2">
        <f t="shared" si="82"/>
        <v>0.99656714297085702</v>
      </c>
      <c r="EF178" s="2">
        <f t="shared" si="82"/>
        <v>0.9961645773042247</v>
      </c>
      <c r="EG178" s="2">
        <f t="shared" si="82"/>
        <v>0.99603647732975231</v>
      </c>
      <c r="EH178" s="2">
        <f t="shared" si="82"/>
        <v>0.99583913693170889</v>
      </c>
      <c r="EI178" s="2">
        <f t="shared" si="82"/>
        <v>0.9964028303373681</v>
      </c>
      <c r="EJ178" s="2">
        <f t="shared" si="82"/>
        <v>0.99687213364647831</v>
      </c>
      <c r="EK178" s="2">
        <f t="shared" si="82"/>
        <v>0.99661223568042401</v>
      </c>
      <c r="EL178" s="2">
        <f t="shared" si="82"/>
        <v>0.99617118758410861</v>
      </c>
      <c r="EM178" s="2">
        <f t="shared" si="82"/>
        <v>0.99544121024486432</v>
      </c>
      <c r="EN178" s="2">
        <f t="shared" si="82"/>
        <v>0.99421133713047372</v>
      </c>
      <c r="EO178" s="2">
        <f t="shared" si="82"/>
        <v>0.99410252390428555</v>
      </c>
      <c r="EP178" s="2">
        <f t="shared" si="82"/>
        <v>0.99396743617748706</v>
      </c>
    </row>
    <row r="179" spans="2:146" x14ac:dyDescent="0.25">
      <c r="B179" s="2">
        <v>157</v>
      </c>
      <c r="C179" s="49">
        <v>45.793100000000003</v>
      </c>
      <c r="D179" s="49">
        <v>52.719299999999997</v>
      </c>
      <c r="E179" s="49">
        <v>59.824599999999997</v>
      </c>
      <c r="F179" s="49">
        <v>66.894999999999996</v>
      </c>
      <c r="G179" s="49">
        <v>74.123000000000005</v>
      </c>
      <c r="H179" s="49">
        <v>79.965000000000003</v>
      </c>
      <c r="I179" s="49">
        <v>84.554000000000002</v>
      </c>
      <c r="J179" s="49">
        <v>86.179000000000002</v>
      </c>
      <c r="K179" s="49">
        <v>85.981999999999999</v>
      </c>
      <c r="L179" s="49">
        <v>86.018000000000001</v>
      </c>
      <c r="M179" s="49">
        <v>84.445999999999998</v>
      </c>
      <c r="N179" s="49">
        <v>83.963999999999999</v>
      </c>
      <c r="O179" s="49">
        <v>77.304000000000002</v>
      </c>
      <c r="P179" s="49">
        <v>71.643000000000001</v>
      </c>
      <c r="Q179" s="49">
        <v>71.5</v>
      </c>
      <c r="T179" s="4">
        <f t="shared" si="75"/>
        <v>45.154025071493443</v>
      </c>
      <c r="U179" s="4">
        <f t="shared" si="75"/>
        <v>53.447857888982526</v>
      </c>
      <c r="V179" s="4">
        <f t="shared" si="75"/>
        <v>60.521385142209148</v>
      </c>
      <c r="W179" s="4">
        <f t="shared" si="75"/>
        <v>68.001617117285718</v>
      </c>
      <c r="X179" s="4">
        <f t="shared" si="75"/>
        <v>74.427391715618725</v>
      </c>
      <c r="Y179" s="4">
        <f t="shared" si="75"/>
        <v>79.936954706496948</v>
      </c>
      <c r="Z179" s="4">
        <f t="shared" si="75"/>
        <v>84.016220383153964</v>
      </c>
      <c r="AA179" s="4">
        <f t="shared" si="75"/>
        <v>86.239337509525441</v>
      </c>
      <c r="AB179" s="4">
        <f t="shared" si="75"/>
        <v>85.860275496346759</v>
      </c>
      <c r="AC179" s="4">
        <f t="shared" si="75"/>
        <v>85.425054163514062</v>
      </c>
      <c r="AD179" s="4">
        <f t="shared" si="75"/>
        <v>85.433575768716679</v>
      </c>
      <c r="AE179" s="4">
        <f t="shared" si="75"/>
        <v>84.029431951857248</v>
      </c>
      <c r="AF179" s="4">
        <f t="shared" si="75"/>
        <v>77.922068311946674</v>
      </c>
      <c r="AG179" s="4">
        <f t="shared" si="75"/>
        <v>72.435485141417701</v>
      </c>
      <c r="AH179" s="4">
        <f t="shared" si="75"/>
        <v>70.506883050187511</v>
      </c>
      <c r="AJ179" s="4">
        <f t="shared" si="76"/>
        <v>0.63907492850655956</v>
      </c>
      <c r="AK179" s="4">
        <f t="shared" si="76"/>
        <v>-0.72855788898252882</v>
      </c>
      <c r="AL179" s="4">
        <f t="shared" si="76"/>
        <v>-0.69678514220915133</v>
      </c>
      <c r="AM179" s="4">
        <f t="shared" si="76"/>
        <v>-1.1066171172857224</v>
      </c>
      <c r="AN179" s="4">
        <f t="shared" si="76"/>
        <v>-0.30439171561872058</v>
      </c>
      <c r="AO179" s="4">
        <f t="shared" si="76"/>
        <v>2.8045293503055291E-2</v>
      </c>
      <c r="AP179" s="4">
        <f t="shared" si="76"/>
        <v>0.53777961684603781</v>
      </c>
      <c r="AQ179" s="4">
        <f t="shared" si="76"/>
        <v>-6.0337509525439259E-2</v>
      </c>
      <c r="AR179" s="4">
        <f t="shared" si="76"/>
        <v>0.12172450365324039</v>
      </c>
      <c r="AS179" s="4">
        <f t="shared" si="76"/>
        <v>0.59294583648593857</v>
      </c>
      <c r="AT179" s="4">
        <f t="shared" si="76"/>
        <v>-0.98757576871668107</v>
      </c>
      <c r="AU179" s="4">
        <f t="shared" si="76"/>
        <v>-6.543195185724926E-2</v>
      </c>
      <c r="AV179" s="4">
        <f t="shared" si="76"/>
        <v>-0.61806831194667211</v>
      </c>
      <c r="AW179" s="4">
        <f t="shared" si="76"/>
        <v>-0.79248514141769988</v>
      </c>
      <c r="AX179" s="4">
        <f t="shared" si="76"/>
        <v>0.99311694981248877</v>
      </c>
      <c r="AZ179" s="2">
        <f t="shared" si="77"/>
        <v>45.154025071493443</v>
      </c>
      <c r="BA179" s="2">
        <f t="shared" si="77"/>
        <v>53.447857888982526</v>
      </c>
      <c r="BB179" s="2">
        <f t="shared" si="77"/>
        <v>60.521189299903739</v>
      </c>
      <c r="BC179" s="2">
        <f t="shared" si="77"/>
        <v>68.001615704940377</v>
      </c>
      <c r="BD179" s="2">
        <f t="shared" si="77"/>
        <v>74.427337292490918</v>
      </c>
      <c r="BE179" s="2">
        <f t="shared" si="77"/>
        <v>79.936863555613442</v>
      </c>
      <c r="BF179" s="2">
        <f t="shared" si="77"/>
        <v>84.016161119244842</v>
      </c>
      <c r="BG179" s="2">
        <f t="shared" si="77"/>
        <v>86.239336311681541</v>
      </c>
      <c r="BH179" s="2">
        <f t="shared" si="77"/>
        <v>85.860274918126706</v>
      </c>
      <c r="BI179" s="2">
        <f t="shared" si="77"/>
        <v>85.425028553932506</v>
      </c>
      <c r="BJ179" s="2">
        <f t="shared" si="77"/>
        <v>85.433525364426998</v>
      </c>
      <c r="BK179" s="2">
        <f t="shared" si="77"/>
        <v>84.028514659301308</v>
      </c>
      <c r="BL179" s="2">
        <f t="shared" si="77"/>
        <v>77.766951796466529</v>
      </c>
      <c r="BM179" s="2">
        <f t="shared" si="77"/>
        <v>72.435485141417701</v>
      </c>
      <c r="BN179" s="2">
        <f t="shared" si="77"/>
        <v>70.506883050187511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 t="str">
        <f t="shared" si="79"/>
        <v/>
      </c>
      <c r="CH179" s="2">
        <f t="shared" si="79"/>
        <v>59.824599999999997</v>
      </c>
      <c r="CI179" s="2">
        <f t="shared" si="79"/>
        <v>66.894999999999996</v>
      </c>
      <c r="CJ179" s="2">
        <f t="shared" si="79"/>
        <v>74.123000000000005</v>
      </c>
      <c r="CK179" s="2">
        <f t="shared" si="79"/>
        <v>79.965000000000003</v>
      </c>
      <c r="CL179" s="2">
        <f t="shared" si="79"/>
        <v>84.554000000000002</v>
      </c>
      <c r="CM179" s="2">
        <f t="shared" si="79"/>
        <v>86.179000000000002</v>
      </c>
      <c r="CN179" s="2">
        <f t="shared" si="79"/>
        <v>85.981999999999999</v>
      </c>
      <c r="CO179" s="2">
        <f t="shared" si="79"/>
        <v>86.018000000000001</v>
      </c>
      <c r="CP179" s="2">
        <f t="shared" si="79"/>
        <v>84.445999999999998</v>
      </c>
      <c r="CQ179" s="2">
        <f t="shared" si="79"/>
        <v>83.963999999999999</v>
      </c>
      <c r="CR179" s="2" t="str">
        <f t="shared" si="79"/>
        <v/>
      </c>
      <c r="CS179" s="2" t="str">
        <f t="shared" si="79"/>
        <v/>
      </c>
      <c r="CT179" s="2" t="str">
        <f t="shared" si="79"/>
        <v/>
      </c>
      <c r="CV179" s="2">
        <f t="shared" si="80"/>
        <v>51.929034366604796</v>
      </c>
      <c r="CW179" s="2">
        <f t="shared" si="80"/>
        <v>57.918942370046977</v>
      </c>
      <c r="CX179" s="2">
        <f t="shared" si="80"/>
        <v>64.16258070805884</v>
      </c>
      <c r="CY179" s="2">
        <f t="shared" si="80"/>
        <v>70.361178695736257</v>
      </c>
      <c r="CZ179" s="2">
        <f t="shared" si="80"/>
        <v>76.123672502164752</v>
      </c>
      <c r="DA179" s="2">
        <f t="shared" si="80"/>
        <v>81.118780407038585</v>
      </c>
      <c r="DB179" s="2">
        <f t="shared" si="80"/>
        <v>88.019196001773921</v>
      </c>
      <c r="DC179" s="2">
        <f t="shared" si="80"/>
        <v>88.798861880247898</v>
      </c>
      <c r="DD179" s="2">
        <f t="shared" si="80"/>
        <v>90.137607804985038</v>
      </c>
      <c r="DE179" s="2">
        <f t="shared" si="80"/>
        <v>91.04201990708593</v>
      </c>
      <c r="DF179" s="2">
        <f t="shared" si="80"/>
        <v>91.196949698667282</v>
      </c>
      <c r="DG179" s="2">
        <f t="shared" si="80"/>
        <v>88.250911089584477</v>
      </c>
      <c r="DH179" s="2">
        <f t="shared" si="80"/>
        <v>81.706801088313938</v>
      </c>
      <c r="DI179" s="2">
        <f t="shared" si="80"/>
        <v>76.763252932790834</v>
      </c>
      <c r="DJ179" s="2">
        <f t="shared" si="80"/>
        <v>72.560587936570656</v>
      </c>
      <c r="DL179" s="2">
        <f t="shared" si="81"/>
        <v>45.134603267358862</v>
      </c>
      <c r="DM179" s="2">
        <f t="shared" si="81"/>
        <v>53.433630630117207</v>
      </c>
      <c r="DN179" s="2">
        <f t="shared" si="81"/>
        <v>60.507579583763103</v>
      </c>
      <c r="DO179" s="2">
        <f t="shared" si="81"/>
        <v>67.994202931482079</v>
      </c>
      <c r="DP179" s="2">
        <f t="shared" si="81"/>
        <v>74.421380755875276</v>
      </c>
      <c r="DQ179" s="2">
        <f t="shared" si="81"/>
        <v>79.932574190377238</v>
      </c>
      <c r="DR179" s="2">
        <f t="shared" si="81"/>
        <v>84.000907123954548</v>
      </c>
      <c r="DS179" s="2">
        <f t="shared" si="81"/>
        <v>86.230909070139376</v>
      </c>
      <c r="DT179" s="2">
        <f t="shared" si="81"/>
        <v>85.848034907826289</v>
      </c>
      <c r="DU179" s="2">
        <f t="shared" si="81"/>
        <v>85.407614867087673</v>
      </c>
      <c r="DV179" s="2">
        <f t="shared" si="81"/>
        <v>85.413322604223183</v>
      </c>
      <c r="DW179" s="2">
        <f t="shared" si="81"/>
        <v>84.010878949118734</v>
      </c>
      <c r="DX179" s="2">
        <f t="shared" si="81"/>
        <v>77.746030954670886</v>
      </c>
      <c r="DY179" s="2">
        <f t="shared" si="81"/>
        <v>72.4120698825636</v>
      </c>
      <c r="DZ179" s="2">
        <f t="shared" si="81"/>
        <v>70.495515475790199</v>
      </c>
      <c r="EB179" s="2">
        <f t="shared" si="82"/>
        <v>0.997141511356743</v>
      </c>
      <c r="EC179" s="2">
        <f t="shared" si="82"/>
        <v>0.99682803343663573</v>
      </c>
      <c r="ED179" s="2">
        <f t="shared" si="82"/>
        <v>0.99627641259802502</v>
      </c>
      <c r="EE179" s="2">
        <f t="shared" si="82"/>
        <v>0.99686825122156375</v>
      </c>
      <c r="EF179" s="2">
        <f t="shared" si="82"/>
        <v>0.99650087205755644</v>
      </c>
      <c r="EG179" s="2">
        <f t="shared" si="82"/>
        <v>0.99638396328062429</v>
      </c>
      <c r="EH179" s="2">
        <f t="shared" si="82"/>
        <v>0.99620385797186228</v>
      </c>
      <c r="EI179" s="2">
        <f t="shared" si="82"/>
        <v>0.99671830358057956</v>
      </c>
      <c r="EJ179" s="2">
        <f t="shared" si="82"/>
        <v>0.99714656666435975</v>
      </c>
      <c r="EK179" s="2">
        <f t="shared" si="82"/>
        <v>0.99690940095339042</v>
      </c>
      <c r="EL179" s="2">
        <f t="shared" si="82"/>
        <v>0.99650690477205528</v>
      </c>
      <c r="EM179" s="2">
        <f t="shared" si="82"/>
        <v>0.99584066591989817</v>
      </c>
      <c r="EN179" s="2">
        <f t="shared" si="82"/>
        <v>0.9947179863789779</v>
      </c>
      <c r="EO179" s="2">
        <f t="shared" si="82"/>
        <v>0.99461864541578626</v>
      </c>
      <c r="EP179" s="2">
        <f t="shared" si="82"/>
        <v>0.99449531451645612</v>
      </c>
    </row>
    <row r="180" spans="2:146" x14ac:dyDescent="0.25">
      <c r="B180" s="2">
        <v>158</v>
      </c>
      <c r="C180" s="49">
        <v>44.689700000000002</v>
      </c>
      <c r="D180" s="49">
        <v>51.842100000000002</v>
      </c>
      <c r="E180" s="49">
        <v>60.263199999999998</v>
      </c>
      <c r="F180" s="49">
        <v>67.841999999999999</v>
      </c>
      <c r="G180" s="49">
        <v>76.263000000000005</v>
      </c>
      <c r="H180" s="49">
        <v>78.825000000000003</v>
      </c>
      <c r="I180" s="49">
        <v>83.768000000000001</v>
      </c>
      <c r="J180" s="49">
        <v>87.536000000000001</v>
      </c>
      <c r="K180" s="49">
        <v>85.463999999999999</v>
      </c>
      <c r="L180" s="49">
        <v>86.106999999999999</v>
      </c>
      <c r="M180" s="49">
        <v>85.25</v>
      </c>
      <c r="N180" s="49">
        <v>82.945999999999998</v>
      </c>
      <c r="O180" s="49">
        <v>78.661000000000001</v>
      </c>
      <c r="P180" s="49">
        <v>72.570999999999998</v>
      </c>
      <c r="Q180" s="49">
        <v>70.268000000000001</v>
      </c>
      <c r="T180" s="4">
        <f t="shared" si="75"/>
        <v>45.159987121864354</v>
      </c>
      <c r="U180" s="4">
        <f t="shared" si="75"/>
        <v>53.417700221855583</v>
      </c>
      <c r="V180" s="4">
        <f t="shared" si="75"/>
        <v>60.444621901768187</v>
      </c>
      <c r="W180" s="4">
        <f t="shared" si="75"/>
        <v>67.919881016797177</v>
      </c>
      <c r="X180" s="4">
        <f t="shared" si="75"/>
        <v>74.352947244423405</v>
      </c>
      <c r="Y180" s="4">
        <f t="shared" si="75"/>
        <v>79.869101174949122</v>
      </c>
      <c r="Z180" s="4">
        <f t="shared" si="75"/>
        <v>83.918468667068964</v>
      </c>
      <c r="AA180" s="4">
        <f t="shared" si="75"/>
        <v>86.140933321266616</v>
      </c>
      <c r="AB180" s="4">
        <f t="shared" si="75"/>
        <v>85.745565398123063</v>
      </c>
      <c r="AC180" s="4">
        <f t="shared" si="75"/>
        <v>85.296584493521294</v>
      </c>
      <c r="AD180" s="4">
        <f t="shared" si="75"/>
        <v>85.306431308959887</v>
      </c>
      <c r="AE180" s="4">
        <f t="shared" si="75"/>
        <v>83.90914363130868</v>
      </c>
      <c r="AF180" s="4">
        <f t="shared" si="75"/>
        <v>77.735093199496148</v>
      </c>
      <c r="AG180" s="4">
        <f t="shared" si="75"/>
        <v>72.29819465610062</v>
      </c>
      <c r="AH180" s="4">
        <f t="shared" si="75"/>
        <v>70.384632321700508</v>
      </c>
      <c r="AJ180" s="4">
        <f t="shared" si="76"/>
        <v>-0.47028712186435229</v>
      </c>
      <c r="AK180" s="4">
        <f t="shared" si="76"/>
        <v>-1.5756002218555807</v>
      </c>
      <c r="AL180" s="4">
        <f t="shared" si="76"/>
        <v>-0.18142190176818929</v>
      </c>
      <c r="AM180" s="4">
        <f t="shared" si="76"/>
        <v>-7.7881016797178404E-2</v>
      </c>
      <c r="AN180" s="4">
        <f t="shared" si="76"/>
        <v>1.9100527555766007</v>
      </c>
      <c r="AO180" s="4">
        <f t="shared" si="76"/>
        <v>-1.0441011749491196</v>
      </c>
      <c r="AP180" s="4">
        <f t="shared" si="76"/>
        <v>-0.15046866706896367</v>
      </c>
      <c r="AQ180" s="4">
        <f t="shared" si="76"/>
        <v>1.3950666787333859</v>
      </c>
      <c r="AR180" s="4">
        <f t="shared" si="76"/>
        <v>-0.28156539812306391</v>
      </c>
      <c r="AS180" s="4">
        <f t="shared" si="76"/>
        <v>0.81041550647870508</v>
      </c>
      <c r="AT180" s="4">
        <f t="shared" si="76"/>
        <v>-5.6431308959886906E-2</v>
      </c>
      <c r="AU180" s="4">
        <f t="shared" si="76"/>
        <v>-0.9631436313086823</v>
      </c>
      <c r="AV180" s="4">
        <f t="shared" si="76"/>
        <v>0.92590680050385288</v>
      </c>
      <c r="AW180" s="4">
        <f t="shared" si="76"/>
        <v>0.27280534389937827</v>
      </c>
      <c r="AX180" s="4">
        <f t="shared" si="76"/>
        <v>-0.11663232170050719</v>
      </c>
      <c r="AZ180" s="2">
        <f t="shared" si="77"/>
        <v>45.159987121864354</v>
      </c>
      <c r="BA180" s="2">
        <f t="shared" si="77"/>
        <v>53.417700221855583</v>
      </c>
      <c r="BB180" s="2">
        <f t="shared" si="77"/>
        <v>60.444573106658282</v>
      </c>
      <c r="BC180" s="2">
        <f t="shared" si="77"/>
        <v>67.919880752817534</v>
      </c>
      <c r="BD180" s="2">
        <f t="shared" si="77"/>
        <v>74.35293312423596</v>
      </c>
      <c r="BE180" s="2">
        <f t="shared" si="77"/>
        <v>79.86907700858238</v>
      </c>
      <c r="BF180" s="2">
        <f t="shared" si="77"/>
        <v>83.918452965399382</v>
      </c>
      <c r="BG180" s="2">
        <f t="shared" si="77"/>
        <v>86.140933089590547</v>
      </c>
      <c r="BH180" s="2">
        <f t="shared" si="77"/>
        <v>85.745565273591041</v>
      </c>
      <c r="BI180" s="2">
        <f t="shared" si="77"/>
        <v>85.296577528922057</v>
      </c>
      <c r="BJ180" s="2">
        <f t="shared" si="77"/>
        <v>85.306417309663559</v>
      </c>
      <c r="BK180" s="2">
        <f t="shared" si="77"/>
        <v>83.908833444651137</v>
      </c>
      <c r="BL180" s="2">
        <f t="shared" si="77"/>
        <v>77.641982594940004</v>
      </c>
      <c r="BM180" s="2">
        <f t="shared" si="77"/>
        <v>72.29819465610062</v>
      </c>
      <c r="BN180" s="2">
        <f t="shared" si="77"/>
        <v>70.384632321700508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>
        <f t="shared" si="79"/>
        <v>60.263199999999998</v>
      </c>
      <c r="CI180" s="2">
        <f t="shared" si="79"/>
        <v>67.841999999999999</v>
      </c>
      <c r="CJ180" s="2">
        <f t="shared" si="79"/>
        <v>76.263000000000005</v>
      </c>
      <c r="CK180" s="2">
        <f t="shared" si="79"/>
        <v>78.825000000000003</v>
      </c>
      <c r="CL180" s="2">
        <f t="shared" si="79"/>
        <v>83.768000000000001</v>
      </c>
      <c r="CM180" s="2">
        <f t="shared" si="79"/>
        <v>87.536000000000001</v>
      </c>
      <c r="CN180" s="2" t="str">
        <f t="shared" si="79"/>
        <v/>
      </c>
      <c r="CO180" s="2">
        <f t="shared" si="79"/>
        <v>86.106999999999999</v>
      </c>
      <c r="CP180" s="2">
        <f t="shared" si="79"/>
        <v>85.25</v>
      </c>
      <c r="CQ180" s="2">
        <f t="shared" si="79"/>
        <v>82.945999999999998</v>
      </c>
      <c r="CR180" s="2" t="str">
        <f t="shared" si="79"/>
        <v/>
      </c>
      <c r="CS180" s="2" t="str">
        <f t="shared" si="79"/>
        <v/>
      </c>
      <c r="CT180" s="2" t="str">
        <f t="shared" si="79"/>
        <v/>
      </c>
      <c r="CV180" s="2">
        <f t="shared" si="80"/>
        <v>51.955454362782582</v>
      </c>
      <c r="CW180" s="2">
        <f t="shared" si="80"/>
        <v>57.911669750057598</v>
      </c>
      <c r="CX180" s="2">
        <f t="shared" si="80"/>
        <v>64.136917323484411</v>
      </c>
      <c r="CY180" s="2">
        <f t="shared" si="80"/>
        <v>70.320178901189223</v>
      </c>
      <c r="CZ180" s="2">
        <f t="shared" si="80"/>
        <v>76.072740946481957</v>
      </c>
      <c r="DA180" s="2">
        <f t="shared" si="80"/>
        <v>81.063549163685593</v>
      </c>
      <c r="DB180" s="2">
        <f t="shared" si="80"/>
        <v>87.987519617196682</v>
      </c>
      <c r="DC180" s="2">
        <f t="shared" si="80"/>
        <v>88.746769017393035</v>
      </c>
      <c r="DD180" s="2">
        <f t="shared" si="80"/>
        <v>90.086042253682479</v>
      </c>
      <c r="DE180" s="2">
        <f t="shared" si="80"/>
        <v>90.990379231676812</v>
      </c>
      <c r="DF180" s="2">
        <f t="shared" si="80"/>
        <v>91.150827685853514</v>
      </c>
      <c r="DG180" s="2">
        <f t="shared" si="80"/>
        <v>88.189479233255355</v>
      </c>
      <c r="DH180" s="2">
        <f t="shared" si="80"/>
        <v>81.619691394369426</v>
      </c>
      <c r="DI180" s="2">
        <f t="shared" si="80"/>
        <v>76.661450699414928</v>
      </c>
      <c r="DJ180" s="2">
        <f t="shared" si="80"/>
        <v>72.449679447569167</v>
      </c>
      <c r="DL180" s="2">
        <f t="shared" si="81"/>
        <v>45.142220739779368</v>
      </c>
      <c r="DM180" s="2">
        <f t="shared" si="81"/>
        <v>53.404658393474861</v>
      </c>
      <c r="DN180" s="2">
        <f t="shared" si="81"/>
        <v>60.431987218008601</v>
      </c>
      <c r="DO180" s="2">
        <f t="shared" si="81"/>
        <v>67.913003510256516</v>
      </c>
      <c r="DP180" s="2">
        <f t="shared" si="81"/>
        <v>74.347425528447189</v>
      </c>
      <c r="DQ180" s="2">
        <f t="shared" si="81"/>
        <v>79.865123505032543</v>
      </c>
      <c r="DR180" s="2">
        <f t="shared" si="81"/>
        <v>83.904311675122017</v>
      </c>
      <c r="DS180" s="2">
        <f t="shared" si="81"/>
        <v>86.133108293351626</v>
      </c>
      <c r="DT180" s="2">
        <f t="shared" si="81"/>
        <v>85.734237457497414</v>
      </c>
      <c r="DU180" s="2">
        <f t="shared" si="81"/>
        <v>85.280478884323387</v>
      </c>
      <c r="DV180" s="2">
        <f t="shared" si="81"/>
        <v>85.287733268462418</v>
      </c>
      <c r="DW180" s="2">
        <f t="shared" si="81"/>
        <v>83.892527602261396</v>
      </c>
      <c r="DX180" s="2">
        <f t="shared" si="81"/>
        <v>77.622719213158959</v>
      </c>
      <c r="DY180" s="2">
        <f t="shared" si="81"/>
        <v>72.276664572722552</v>
      </c>
      <c r="DZ180" s="2">
        <f t="shared" si="81"/>
        <v>70.37420771363395</v>
      </c>
      <c r="EB180" s="2">
        <f t="shared" si="82"/>
        <v>0.99739237151284443</v>
      </c>
      <c r="EC180" s="2">
        <f t="shared" si="82"/>
        <v>0.99710632449113534</v>
      </c>
      <c r="ED180" s="2">
        <f t="shared" si="82"/>
        <v>0.99660293492957397</v>
      </c>
      <c r="EE180" s="2">
        <f t="shared" si="82"/>
        <v>0.99714302389974552</v>
      </c>
      <c r="EF180" s="2">
        <f t="shared" si="82"/>
        <v>0.99680777454880976</v>
      </c>
      <c r="EG180" s="2">
        <f t="shared" si="82"/>
        <v>0.99670108569413973</v>
      </c>
      <c r="EH180" s="2">
        <f t="shared" si="82"/>
        <v>0.99653672052024056</v>
      </c>
      <c r="EI180" s="2">
        <f t="shared" si="82"/>
        <v>0.99700619282107283</v>
      </c>
      <c r="EJ180" s="2">
        <f t="shared" si="82"/>
        <v>0.99739698432623702</v>
      </c>
      <c r="EK180" s="2">
        <f t="shared" si="82"/>
        <v>0.99718057345674538</v>
      </c>
      <c r="EL180" s="2">
        <f t="shared" si="82"/>
        <v>0.9968132798363748</v>
      </c>
      <c r="EM180" s="2">
        <f t="shared" si="82"/>
        <v>0.99620525344708666</v>
      </c>
      <c r="EN180" s="2">
        <f t="shared" si="82"/>
        <v>0.99518050641642941</v>
      </c>
      <c r="EO180" s="2">
        <f t="shared" si="82"/>
        <v>0.99508982131488555</v>
      </c>
      <c r="EP180" s="2">
        <f t="shared" si="82"/>
        <v>0.99497723438189867</v>
      </c>
    </row>
    <row r="181" spans="2:146" x14ac:dyDescent="0.25">
      <c r="B181" s="2">
        <v>159</v>
      </c>
      <c r="C181" s="49">
        <v>44.913800000000002</v>
      </c>
      <c r="D181" s="49">
        <v>52.561399999999999</v>
      </c>
      <c r="E181" s="49">
        <v>59.9649</v>
      </c>
      <c r="F181" s="49">
        <v>67.227999999999994</v>
      </c>
      <c r="G181" s="49">
        <v>74.718999999999994</v>
      </c>
      <c r="H181" s="49">
        <v>79.649000000000001</v>
      </c>
      <c r="I181" s="49">
        <v>83.981999999999999</v>
      </c>
      <c r="J181" s="49">
        <v>87.195999999999998</v>
      </c>
      <c r="K181" s="49">
        <v>86.106999999999999</v>
      </c>
      <c r="L181" s="49">
        <v>84.143000000000001</v>
      </c>
      <c r="M181" s="49">
        <v>86.179000000000002</v>
      </c>
      <c r="N181" s="49">
        <v>85.445999999999998</v>
      </c>
      <c r="O181" s="49">
        <v>77.320999999999998</v>
      </c>
      <c r="P181" s="49">
        <v>72.070999999999998</v>
      </c>
      <c r="Q181" s="49">
        <v>70.481999999999999</v>
      </c>
      <c r="T181" s="4">
        <f t="shared" si="75"/>
        <v>45.166089789937288</v>
      </c>
      <c r="U181" s="4">
        <f t="shared" si="75"/>
        <v>53.387640756130885</v>
      </c>
      <c r="V181" s="4">
        <f t="shared" si="75"/>
        <v>60.368042601538612</v>
      </c>
      <c r="W181" s="4">
        <f t="shared" si="75"/>
        <v>67.838182601436941</v>
      </c>
      <c r="X181" s="4">
        <f t="shared" si="75"/>
        <v>74.278565162085911</v>
      </c>
      <c r="Y181" s="4">
        <f t="shared" si="75"/>
        <v>79.801322250160723</v>
      </c>
      <c r="Z181" s="4">
        <f t="shared" si="75"/>
        <v>83.820826165940517</v>
      </c>
      <c r="AA181" s="4">
        <f t="shared" si="75"/>
        <v>86.042570570396379</v>
      </c>
      <c r="AB181" s="4">
        <f t="shared" si="75"/>
        <v>85.630921261101761</v>
      </c>
      <c r="AC181" s="4">
        <f t="shared" si="75"/>
        <v>85.168224633488308</v>
      </c>
      <c r="AD181" s="4">
        <f t="shared" si="75"/>
        <v>85.179423421707966</v>
      </c>
      <c r="AE181" s="4">
        <f t="shared" si="75"/>
        <v>83.789347813887204</v>
      </c>
      <c r="AF181" s="4">
        <f t="shared" si="75"/>
        <v>77.569647067752499</v>
      </c>
      <c r="AG181" s="4">
        <f t="shared" si="75"/>
        <v>72.161053963599173</v>
      </c>
      <c r="AH181" s="4">
        <f t="shared" si="75"/>
        <v>70.262459168880369</v>
      </c>
      <c r="AJ181" s="4">
        <f t="shared" si="76"/>
        <v>-0.25228978993728646</v>
      </c>
      <c r="AK181" s="4">
        <f t="shared" si="76"/>
        <v>-0.82624075613088621</v>
      </c>
      <c r="AL181" s="4">
        <f t="shared" si="76"/>
        <v>-0.4031426015386117</v>
      </c>
      <c r="AM181" s="4">
        <f t="shared" si="76"/>
        <v>-0.61018260143694647</v>
      </c>
      <c r="AN181" s="4">
        <f t="shared" si="76"/>
        <v>0.44043483791408278</v>
      </c>
      <c r="AO181" s="4">
        <f t="shared" si="76"/>
        <v>-0.15232225016072221</v>
      </c>
      <c r="AP181" s="4">
        <f t="shared" si="76"/>
        <v>0.1611738340594826</v>
      </c>
      <c r="AQ181" s="4">
        <f t="shared" si="76"/>
        <v>1.1534294296036194</v>
      </c>
      <c r="AR181" s="4">
        <f t="shared" si="76"/>
        <v>0.47607873889823793</v>
      </c>
      <c r="AS181" s="4">
        <f t="shared" si="76"/>
        <v>-1.0252246334883068</v>
      </c>
      <c r="AT181" s="4">
        <f t="shared" si="76"/>
        <v>0.99957657829203583</v>
      </c>
      <c r="AU181" s="4">
        <f t="shared" si="76"/>
        <v>1.6566521861127939</v>
      </c>
      <c r="AV181" s="4">
        <f t="shared" si="76"/>
        <v>-0.24864706775250056</v>
      </c>
      <c r="AW181" s="4">
        <f t="shared" si="76"/>
        <v>-9.0053963599174836E-2</v>
      </c>
      <c r="AX181" s="4">
        <f t="shared" si="76"/>
        <v>0.2195408311196303</v>
      </c>
      <c r="AZ181" s="2">
        <f t="shared" si="77"/>
        <v>45.166089789937288</v>
      </c>
      <c r="BA181" s="2">
        <f t="shared" si="77"/>
        <v>53.387640756130885</v>
      </c>
      <c r="BB181" s="2">
        <f t="shared" si="77"/>
        <v>60.368031485352873</v>
      </c>
      <c r="BC181" s="2">
        <f t="shared" si="77"/>
        <v>67.83818255610197</v>
      </c>
      <c r="BD181" s="2">
        <f t="shared" si="77"/>
        <v>74.278561748002687</v>
      </c>
      <c r="BE181" s="2">
        <f t="shared" si="77"/>
        <v>79.801316279331488</v>
      </c>
      <c r="BF181" s="2">
        <f t="shared" si="77"/>
        <v>83.820822280134706</v>
      </c>
      <c r="BG181" s="2">
        <f t="shared" si="77"/>
        <v>86.042570528975205</v>
      </c>
      <c r="BH181" s="2">
        <f t="shared" si="77"/>
        <v>85.630921236013961</v>
      </c>
      <c r="BI181" s="2">
        <f t="shared" si="77"/>
        <v>85.168222856010843</v>
      </c>
      <c r="BJ181" s="2">
        <f t="shared" si="77"/>
        <v>85.179419782628415</v>
      </c>
      <c r="BK181" s="2">
        <f t="shared" si="77"/>
        <v>83.789249383092056</v>
      </c>
      <c r="BL181" s="2">
        <f t="shared" si="77"/>
        <v>77.517142528999088</v>
      </c>
      <c r="BM181" s="2">
        <f t="shared" si="77"/>
        <v>72.161053963599173</v>
      </c>
      <c r="BN181" s="2">
        <f t="shared" si="77"/>
        <v>70.262459168880369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>
        <f t="shared" si="79"/>
        <v>59.9649</v>
      </c>
      <c r="CI181" s="2" t="str">
        <f t="shared" si="79"/>
        <v/>
      </c>
      <c r="CJ181" s="2">
        <f t="shared" si="79"/>
        <v>74.718999999999994</v>
      </c>
      <c r="CK181" s="2">
        <f t="shared" si="79"/>
        <v>79.649000000000001</v>
      </c>
      <c r="CL181" s="2">
        <f t="shared" si="79"/>
        <v>83.981999999999999</v>
      </c>
      <c r="CM181" s="2" t="str">
        <f t="shared" si="79"/>
        <v/>
      </c>
      <c r="CN181" s="2" t="str">
        <f t="shared" si="79"/>
        <v/>
      </c>
      <c r="CO181" s="2">
        <f t="shared" si="79"/>
        <v>84.143000000000001</v>
      </c>
      <c r="CP181" s="2">
        <f t="shared" si="79"/>
        <v>86.179000000000002</v>
      </c>
      <c r="CQ181" s="2">
        <f t="shared" si="79"/>
        <v>85.445999999999998</v>
      </c>
      <c r="CR181" s="2" t="str">
        <f t="shared" si="79"/>
        <v/>
      </c>
      <c r="CS181" s="2">
        <f t="shared" si="79"/>
        <v>72.070999999999998</v>
      </c>
      <c r="CT181" s="2">
        <f t="shared" si="79"/>
        <v>70.481999999999999</v>
      </c>
      <c r="CV181" s="2">
        <f t="shared" si="80"/>
        <v>51.981874358960368</v>
      </c>
      <c r="CW181" s="2">
        <f t="shared" si="80"/>
        <v>57.904397130068212</v>
      </c>
      <c r="CX181" s="2">
        <f t="shared" si="80"/>
        <v>64.111253938909982</v>
      </c>
      <c r="CY181" s="2">
        <f t="shared" si="80"/>
        <v>70.279179106642175</v>
      </c>
      <c r="CZ181" s="2">
        <f t="shared" si="80"/>
        <v>76.021809390799149</v>
      </c>
      <c r="DA181" s="2">
        <f t="shared" si="80"/>
        <v>81.008317920332601</v>
      </c>
      <c r="DB181" s="2">
        <f t="shared" si="80"/>
        <v>87.955843232619429</v>
      </c>
      <c r="DC181" s="2">
        <f t="shared" si="80"/>
        <v>88.694676154538186</v>
      </c>
      <c r="DD181" s="2">
        <f t="shared" si="80"/>
        <v>90.034476702379933</v>
      </c>
      <c r="DE181" s="2">
        <f t="shared" si="80"/>
        <v>90.938738556267708</v>
      </c>
      <c r="DF181" s="2">
        <f t="shared" si="80"/>
        <v>91.104705673039746</v>
      </c>
      <c r="DG181" s="2">
        <f t="shared" si="80"/>
        <v>88.128047376926233</v>
      </c>
      <c r="DH181" s="2">
        <f t="shared" si="80"/>
        <v>81.532581700424913</v>
      </c>
      <c r="DI181" s="2">
        <f t="shared" si="80"/>
        <v>76.559648466039022</v>
      </c>
      <c r="DJ181" s="2">
        <f t="shared" si="80"/>
        <v>72.338770958567679</v>
      </c>
      <c r="DL181" s="2">
        <f t="shared" si="81"/>
        <v>45.149838212199874</v>
      </c>
      <c r="DM181" s="2">
        <f t="shared" si="81"/>
        <v>53.375686156832522</v>
      </c>
      <c r="DN181" s="2">
        <f t="shared" si="81"/>
        <v>60.356394852254098</v>
      </c>
      <c r="DO181" s="2">
        <f t="shared" si="81"/>
        <v>67.831804089030953</v>
      </c>
      <c r="DP181" s="2">
        <f t="shared" si="81"/>
        <v>74.273470301019088</v>
      </c>
      <c r="DQ181" s="2">
        <f t="shared" si="81"/>
        <v>79.797672819687861</v>
      </c>
      <c r="DR181" s="2">
        <f t="shared" si="81"/>
        <v>83.807716226289472</v>
      </c>
      <c r="DS181" s="2">
        <f t="shared" si="81"/>
        <v>86.035307516563876</v>
      </c>
      <c r="DT181" s="2">
        <f t="shared" si="81"/>
        <v>85.620440007168526</v>
      </c>
      <c r="DU181" s="2">
        <f t="shared" si="81"/>
        <v>85.153342901559085</v>
      </c>
      <c r="DV181" s="2">
        <f t="shared" si="81"/>
        <v>85.162143932701653</v>
      </c>
      <c r="DW181" s="2">
        <f t="shared" si="81"/>
        <v>83.774176255404072</v>
      </c>
      <c r="DX181" s="2">
        <f t="shared" si="81"/>
        <v>77.499407471647032</v>
      </c>
      <c r="DY181" s="2">
        <f t="shared" si="81"/>
        <v>72.141259262881519</v>
      </c>
      <c r="DZ181" s="2">
        <f t="shared" si="81"/>
        <v>70.252899951477715</v>
      </c>
      <c r="EB181" s="2">
        <f t="shared" si="82"/>
        <v>0.99762126877137203</v>
      </c>
      <c r="EC181" s="2">
        <f t="shared" si="82"/>
        <v>0.99736026446178283</v>
      </c>
      <c r="ED181" s="2">
        <f t="shared" si="82"/>
        <v>0.99690091350162124</v>
      </c>
      <c r="EE181" s="2">
        <f t="shared" si="82"/>
        <v>0.99739375166244626</v>
      </c>
      <c r="EF181" s="2">
        <f t="shared" si="82"/>
        <v>0.99708783781512689</v>
      </c>
      <c r="EG181" s="2">
        <f t="shared" si="82"/>
        <v>0.99699048082572839</v>
      </c>
      <c r="EH181" s="2">
        <f t="shared" si="82"/>
        <v>0.9968404887735528</v>
      </c>
      <c r="EI181" s="2">
        <f t="shared" si="82"/>
        <v>0.9972688959674042</v>
      </c>
      <c r="EJ181" s="2">
        <f t="shared" si="82"/>
        <v>0.99762547763664622</v>
      </c>
      <c r="EK181" s="2">
        <f t="shared" si="82"/>
        <v>0.99742801437622663</v>
      </c>
      <c r="EL181" s="2">
        <f t="shared" si="82"/>
        <v>0.99709286151635756</v>
      </c>
      <c r="EM181" s="2">
        <f t="shared" si="82"/>
        <v>0.99653799405924626</v>
      </c>
      <c r="EN181" s="2">
        <f t="shared" si="82"/>
        <v>0.99560270488055902</v>
      </c>
      <c r="EO181" s="2">
        <f t="shared" si="82"/>
        <v>0.99551992823459057</v>
      </c>
      <c r="EP181" s="2">
        <f t="shared" si="82"/>
        <v>0.9954171579305946</v>
      </c>
    </row>
    <row r="182" spans="2:146" x14ac:dyDescent="0.25">
      <c r="B182" s="2">
        <v>160</v>
      </c>
      <c r="C182" s="49">
        <v>44.655200000000001</v>
      </c>
      <c r="D182" s="49">
        <v>52.631599999999999</v>
      </c>
      <c r="E182" s="49">
        <v>60.350900000000003</v>
      </c>
      <c r="F182" s="49">
        <v>67.456000000000003</v>
      </c>
      <c r="G182" s="49">
        <v>75.087999999999994</v>
      </c>
      <c r="H182" s="49">
        <v>79.210999999999999</v>
      </c>
      <c r="I182" s="49">
        <v>83.804000000000002</v>
      </c>
      <c r="J182" s="49">
        <v>86.375</v>
      </c>
      <c r="K182" s="49">
        <v>86.018000000000001</v>
      </c>
      <c r="L182" s="49">
        <v>85.945999999999998</v>
      </c>
      <c r="M182" s="49">
        <v>85.856999999999999</v>
      </c>
      <c r="N182" s="49">
        <v>84.161000000000001</v>
      </c>
      <c r="O182" s="49">
        <v>77.679000000000002</v>
      </c>
      <c r="P182" s="49">
        <v>72.695999999999998</v>
      </c>
      <c r="Q182" s="49">
        <v>70.375</v>
      </c>
      <c r="T182" s="4">
        <f t="shared" si="75"/>
        <v>45.172321201798404</v>
      </c>
      <c r="U182" s="4">
        <f t="shared" si="75"/>
        <v>53.357671430530907</v>
      </c>
      <c r="V182" s="4">
        <f t="shared" si="75"/>
        <v>60.291561590042413</v>
      </c>
      <c r="W182" s="4">
        <f t="shared" si="75"/>
        <v>67.756518813873498</v>
      </c>
      <c r="X182" s="4">
        <f t="shared" si="75"/>
        <v>74.204221652628959</v>
      </c>
      <c r="Y182" s="4">
        <f t="shared" si="75"/>
        <v>79.733580811708705</v>
      </c>
      <c r="Z182" s="4">
        <f t="shared" si="75"/>
        <v>83.723264979578886</v>
      </c>
      <c r="AA182" s="4">
        <f t="shared" si="75"/>
        <v>85.944246161310858</v>
      </c>
      <c r="AB182" s="4">
        <f t="shared" si="75"/>
        <v>85.51633835043333</v>
      </c>
      <c r="AC182" s="4">
        <f t="shared" si="75"/>
        <v>85.039958223924032</v>
      </c>
      <c r="AD182" s="4">
        <f t="shared" si="75"/>
        <v>85.052526024948051</v>
      </c>
      <c r="AE182" s="4">
        <f t="shared" si="75"/>
        <v>83.669785035887756</v>
      </c>
      <c r="AF182" s="4">
        <f t="shared" si="75"/>
        <v>77.420235007300988</v>
      </c>
      <c r="AG182" s="4">
        <f t="shared" si="75"/>
        <v>72.0240514059887</v>
      </c>
      <c r="AH182" s="4">
        <f t="shared" si="75"/>
        <v>70.140357298473958</v>
      </c>
      <c r="AJ182" s="4">
        <f t="shared" si="76"/>
        <v>-0.51712120179840326</v>
      </c>
      <c r="AK182" s="4">
        <f t="shared" si="76"/>
        <v>-0.72607143053090795</v>
      </c>
      <c r="AL182" s="4">
        <f t="shared" si="76"/>
        <v>5.9338409957589988E-2</v>
      </c>
      <c r="AM182" s="4">
        <f t="shared" si="76"/>
        <v>-0.30051881387349511</v>
      </c>
      <c r="AN182" s="4">
        <f t="shared" si="76"/>
        <v>0.88377834737103456</v>
      </c>
      <c r="AO182" s="4">
        <f t="shared" si="76"/>
        <v>-0.52258081170870696</v>
      </c>
      <c r="AP182" s="4">
        <f t="shared" si="76"/>
        <v>8.0735020421116133E-2</v>
      </c>
      <c r="AQ182" s="4">
        <f t="shared" si="76"/>
        <v>0.4307538386891423</v>
      </c>
      <c r="AR182" s="4">
        <f t="shared" si="76"/>
        <v>0.50166164956667103</v>
      </c>
      <c r="AS182" s="4">
        <f t="shared" si="76"/>
        <v>0.90604177607596625</v>
      </c>
      <c r="AT182" s="4">
        <f t="shared" si="76"/>
        <v>0.80447397505194829</v>
      </c>
      <c r="AU182" s="4">
        <f t="shared" si="76"/>
        <v>0.49121496411224541</v>
      </c>
      <c r="AV182" s="4">
        <f t="shared" si="76"/>
        <v>0.25876499269901387</v>
      </c>
      <c r="AW182" s="4">
        <f t="shared" si="76"/>
        <v>0.67194859401129747</v>
      </c>
      <c r="AX182" s="4">
        <f t="shared" si="76"/>
        <v>0.23464270152604172</v>
      </c>
      <c r="AZ182" s="2">
        <f t="shared" si="77"/>
        <v>45.172321201798404</v>
      </c>
      <c r="BA182" s="2">
        <f t="shared" si="77"/>
        <v>53.357671430530907</v>
      </c>
      <c r="BB182" s="2">
        <f t="shared" si="77"/>
        <v>60.291559274541292</v>
      </c>
      <c r="BC182" s="2">
        <f t="shared" si="77"/>
        <v>67.756518806719811</v>
      </c>
      <c r="BD182" s="2">
        <f t="shared" si="77"/>
        <v>74.204220883348995</v>
      </c>
      <c r="BE182" s="2">
        <f t="shared" si="77"/>
        <v>79.733579436936481</v>
      </c>
      <c r="BF182" s="2">
        <f t="shared" si="77"/>
        <v>83.723264081331266</v>
      </c>
      <c r="BG182" s="2">
        <f t="shared" si="77"/>
        <v>85.944246154465063</v>
      </c>
      <c r="BH182" s="2">
        <f t="shared" si="77"/>
        <v>85.516338345705762</v>
      </c>
      <c r="BI182" s="2">
        <f t="shared" si="77"/>
        <v>85.039957798201726</v>
      </c>
      <c r="BJ182" s="2">
        <f t="shared" si="77"/>
        <v>85.052525139580652</v>
      </c>
      <c r="BK182" s="2">
        <f t="shared" si="77"/>
        <v>83.669755724828704</v>
      </c>
      <c r="BL182" s="2">
        <f t="shared" si="77"/>
        <v>77.392421795461985</v>
      </c>
      <c r="BM182" s="2">
        <f t="shared" si="77"/>
        <v>72.0240514059887</v>
      </c>
      <c r="BN182" s="2">
        <f t="shared" si="77"/>
        <v>70.140357298473958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 t="str">
        <f t="shared" si="79"/>
        <v/>
      </c>
      <c r="CH182" s="2">
        <f t="shared" si="79"/>
        <v>60.350900000000003</v>
      </c>
      <c r="CI182" s="2" t="str">
        <f t="shared" si="79"/>
        <v/>
      </c>
      <c r="CJ182" s="2">
        <f t="shared" si="79"/>
        <v>75.087999999999994</v>
      </c>
      <c r="CK182" s="2">
        <f t="shared" si="79"/>
        <v>79.210999999999999</v>
      </c>
      <c r="CL182" s="2">
        <f t="shared" si="79"/>
        <v>83.804000000000002</v>
      </c>
      <c r="CM182" s="2" t="str">
        <f t="shared" si="79"/>
        <v/>
      </c>
      <c r="CN182" s="2" t="str">
        <f t="shared" si="79"/>
        <v/>
      </c>
      <c r="CO182" s="2">
        <f t="shared" si="79"/>
        <v>85.945999999999998</v>
      </c>
      <c r="CP182" s="2">
        <f t="shared" si="79"/>
        <v>85.856999999999999</v>
      </c>
      <c r="CQ182" s="2">
        <f t="shared" si="79"/>
        <v>84.161000000000001</v>
      </c>
      <c r="CR182" s="2" t="str">
        <f t="shared" si="79"/>
        <v/>
      </c>
      <c r="CS182" s="2">
        <f t="shared" si="79"/>
        <v>72.695999999999998</v>
      </c>
      <c r="CT182" s="2">
        <f t="shared" si="79"/>
        <v>70.375</v>
      </c>
      <c r="CV182" s="2">
        <f t="shared" si="80"/>
        <v>52.008294355138162</v>
      </c>
      <c r="CW182" s="2">
        <f t="shared" si="80"/>
        <v>57.897124510078825</v>
      </c>
      <c r="CX182" s="2">
        <f t="shared" si="80"/>
        <v>64.085590554335539</v>
      </c>
      <c r="CY182" s="2">
        <f t="shared" si="80"/>
        <v>70.238179312095141</v>
      </c>
      <c r="CZ182" s="2">
        <f t="shared" si="80"/>
        <v>75.97087783511634</v>
      </c>
      <c r="DA182" s="2">
        <f t="shared" si="80"/>
        <v>80.953086676979609</v>
      </c>
      <c r="DB182" s="2">
        <f t="shared" si="80"/>
        <v>87.924166848042191</v>
      </c>
      <c r="DC182" s="2">
        <f t="shared" si="80"/>
        <v>88.642583291683323</v>
      </c>
      <c r="DD182" s="2">
        <f t="shared" si="80"/>
        <v>89.982911151077388</v>
      </c>
      <c r="DE182" s="2">
        <f t="shared" si="80"/>
        <v>90.88709788085859</v>
      </c>
      <c r="DF182" s="2">
        <f t="shared" si="80"/>
        <v>91.058583660225977</v>
      </c>
      <c r="DG182" s="2">
        <f t="shared" si="80"/>
        <v>88.066615520597111</v>
      </c>
      <c r="DH182" s="2">
        <f t="shared" si="80"/>
        <v>81.445472006480387</v>
      </c>
      <c r="DI182" s="2">
        <f t="shared" si="80"/>
        <v>76.457846232663115</v>
      </c>
      <c r="DJ182" s="2">
        <f t="shared" si="80"/>
        <v>72.22786246956619</v>
      </c>
      <c r="DL182" s="2">
        <f t="shared" si="81"/>
        <v>45.157455684620381</v>
      </c>
      <c r="DM182" s="2">
        <f t="shared" si="81"/>
        <v>53.346713920190176</v>
      </c>
      <c r="DN182" s="2">
        <f t="shared" si="81"/>
        <v>60.280802486499589</v>
      </c>
      <c r="DO182" s="2">
        <f t="shared" si="81"/>
        <v>67.750604667805391</v>
      </c>
      <c r="DP182" s="2">
        <f t="shared" si="81"/>
        <v>74.199515073591002</v>
      </c>
      <c r="DQ182" s="2">
        <f t="shared" si="81"/>
        <v>79.73022213434318</v>
      </c>
      <c r="DR182" s="2">
        <f t="shared" si="81"/>
        <v>83.711120777456941</v>
      </c>
      <c r="DS182" s="2">
        <f t="shared" si="81"/>
        <v>85.937506739776126</v>
      </c>
      <c r="DT182" s="2">
        <f t="shared" si="81"/>
        <v>85.506642556839637</v>
      </c>
      <c r="DU182" s="2">
        <f t="shared" si="81"/>
        <v>85.026206918794799</v>
      </c>
      <c r="DV182" s="2">
        <f t="shared" si="81"/>
        <v>85.036554596940903</v>
      </c>
      <c r="DW182" s="2">
        <f t="shared" si="81"/>
        <v>83.655824908546734</v>
      </c>
      <c r="DX182" s="2">
        <f t="shared" si="81"/>
        <v>77.37609573013512</v>
      </c>
      <c r="DY182" s="2">
        <f t="shared" si="81"/>
        <v>72.005853953040486</v>
      </c>
      <c r="DZ182" s="2">
        <f t="shared" si="81"/>
        <v>70.131592189321466</v>
      </c>
      <c r="EB182" s="2">
        <f t="shared" si="82"/>
        <v>0.9978301171735372</v>
      </c>
      <c r="EC182" s="2">
        <f t="shared" si="82"/>
        <v>0.99759197326828475</v>
      </c>
      <c r="ED182" s="2">
        <f t="shared" si="82"/>
        <v>0.99717282859125844</v>
      </c>
      <c r="EE182" s="2">
        <f t="shared" si="82"/>
        <v>0.99762252806041984</v>
      </c>
      <c r="EF182" s="2">
        <f t="shared" si="82"/>
        <v>0.99734339579660913</v>
      </c>
      <c r="EG182" s="2">
        <f t="shared" si="82"/>
        <v>0.99725455888509895</v>
      </c>
      <c r="EH182" s="2">
        <f t="shared" si="82"/>
        <v>0.99711769022439578</v>
      </c>
      <c r="EI182" s="2">
        <f t="shared" si="82"/>
        <v>0.99750860481778802</v>
      </c>
      <c r="EJ182" s="2">
        <f t="shared" si="82"/>
        <v>0.99783395731019953</v>
      </c>
      <c r="EK182" s="2">
        <f t="shared" si="82"/>
        <v>0.99765379026910284</v>
      </c>
      <c r="EL182" s="2">
        <f t="shared" si="82"/>
        <v>0.99734797981346357</v>
      </c>
      <c r="EM182" s="2">
        <f t="shared" si="82"/>
        <v>0.99684165096300259</v>
      </c>
      <c r="EN182" s="2">
        <f t="shared" si="82"/>
        <v>0.99598806691291419</v>
      </c>
      <c r="EO182" s="2">
        <f t="shared" si="82"/>
        <v>0.9959125147113328</v>
      </c>
      <c r="EP182" s="2">
        <f t="shared" si="82"/>
        <v>0.99581871229340557</v>
      </c>
    </row>
    <row r="183" spans="2:146" x14ac:dyDescent="0.25">
      <c r="B183" s="2">
        <v>161</v>
      </c>
      <c r="C183" s="49">
        <v>45.051699999999997</v>
      </c>
      <c r="D183" s="49">
        <v>52.245600000000003</v>
      </c>
      <c r="E183" s="49">
        <v>60.543900000000001</v>
      </c>
      <c r="F183" s="49">
        <v>67.876999999999995</v>
      </c>
      <c r="G183" s="49">
        <v>74.052999999999997</v>
      </c>
      <c r="H183" s="49">
        <v>80.912000000000006</v>
      </c>
      <c r="I183" s="49">
        <v>84.5</v>
      </c>
      <c r="J183" s="49">
        <v>88.054000000000002</v>
      </c>
      <c r="K183" s="49">
        <v>86.481999999999999</v>
      </c>
      <c r="L183" s="49">
        <v>85.786000000000001</v>
      </c>
      <c r="M183" s="49">
        <v>85.893000000000001</v>
      </c>
      <c r="N183" s="49">
        <v>84.268000000000001</v>
      </c>
      <c r="O183" s="49">
        <v>75.536000000000001</v>
      </c>
      <c r="P183" s="49">
        <v>71.820999999999998</v>
      </c>
      <c r="Q183" s="49">
        <v>69.393000000000001</v>
      </c>
      <c r="T183" s="4">
        <f t="shared" si="75"/>
        <v>45.178670475303328</v>
      </c>
      <c r="U183" s="4">
        <f t="shared" si="75"/>
        <v>53.327784835233189</v>
      </c>
      <c r="V183" s="4">
        <f t="shared" si="75"/>
        <v>60.215152079530277</v>
      </c>
      <c r="W183" s="4">
        <f t="shared" si="75"/>
        <v>67.674887317269963</v>
      </c>
      <c r="X183" s="4">
        <f t="shared" si="75"/>
        <v>74.129908556635755</v>
      </c>
      <c r="Y183" s="4">
        <f t="shared" si="75"/>
        <v>79.665864983489712</v>
      </c>
      <c r="Z183" s="4">
        <f t="shared" si="75"/>
        <v>83.625773852644144</v>
      </c>
      <c r="AA183" s="4">
        <f t="shared" si="75"/>
        <v>85.845957610321918</v>
      </c>
      <c r="AB183" s="4">
        <f t="shared" si="75"/>
        <v>85.401812417229721</v>
      </c>
      <c r="AC183" s="4">
        <f t="shared" si="75"/>
        <v>84.911776148142891</v>
      </c>
      <c r="AD183" s="4">
        <f t="shared" si="75"/>
        <v>84.925726420560423</v>
      </c>
      <c r="AE183" s="4">
        <f t="shared" si="75"/>
        <v>83.550354338870633</v>
      </c>
      <c r="AF183" s="4">
        <f t="shared" si="75"/>
        <v>77.28165212935069</v>
      </c>
      <c r="AG183" s="4">
        <f t="shared" si="75"/>
        <v>71.8871762002628</v>
      </c>
      <c r="AH183" s="4">
        <f t="shared" si="75"/>
        <v>70.018320914785747</v>
      </c>
      <c r="AJ183" s="4">
        <f t="shared" si="76"/>
        <v>-0.12697047530333094</v>
      </c>
      <c r="AK183" s="4">
        <f t="shared" si="76"/>
        <v>-1.0821848352331855</v>
      </c>
      <c r="AL183" s="4">
        <f t="shared" si="76"/>
        <v>0.32874792046972345</v>
      </c>
      <c r="AM183" s="4">
        <f t="shared" si="76"/>
        <v>0.20211268273003213</v>
      </c>
      <c r="AN183" s="4">
        <f t="shared" si="76"/>
        <v>-7.6908556635757463E-2</v>
      </c>
      <c r="AO183" s="4">
        <f t="shared" si="76"/>
        <v>1.2461350165102942</v>
      </c>
      <c r="AP183" s="4">
        <f t="shared" si="76"/>
        <v>0.87422614735585569</v>
      </c>
      <c r="AQ183" s="4">
        <f t="shared" si="76"/>
        <v>2.2080423896780843</v>
      </c>
      <c r="AR183" s="4">
        <f t="shared" si="76"/>
        <v>1.0801875827702787</v>
      </c>
      <c r="AS183" s="4">
        <f t="shared" si="76"/>
        <v>0.87422385185710993</v>
      </c>
      <c r="AT183" s="4">
        <f t="shared" si="76"/>
        <v>0.9672735794395777</v>
      </c>
      <c r="AU183" s="4">
        <f t="shared" si="76"/>
        <v>0.71764566112936734</v>
      </c>
      <c r="AV183" s="4">
        <f t="shared" si="76"/>
        <v>-1.7456521293506881</v>
      </c>
      <c r="AW183" s="4">
        <f t="shared" si="76"/>
        <v>-6.6176200262802354E-2</v>
      </c>
      <c r="AX183" s="4">
        <f t="shared" si="76"/>
        <v>-0.62532091478574614</v>
      </c>
      <c r="AZ183" s="2">
        <f t="shared" si="77"/>
        <v>45.178670475303328</v>
      </c>
      <c r="BA183" s="2">
        <f t="shared" si="77"/>
        <v>53.327784835233189</v>
      </c>
      <c r="BB183" s="2">
        <f t="shared" si="77"/>
        <v>60.21515163852488</v>
      </c>
      <c r="BC183" s="2">
        <f t="shared" si="77"/>
        <v>67.67488731623277</v>
      </c>
      <c r="BD183" s="2">
        <f t="shared" si="77"/>
        <v>74.12990839509898</v>
      </c>
      <c r="BE183" s="2">
        <f t="shared" si="77"/>
        <v>79.665864688504897</v>
      </c>
      <c r="BF183" s="2">
        <f t="shared" si="77"/>
        <v>83.625773658693703</v>
      </c>
      <c r="BG183" s="2">
        <f t="shared" si="77"/>
        <v>85.845957609276027</v>
      </c>
      <c r="BH183" s="2">
        <f t="shared" si="77"/>
        <v>85.40181241639641</v>
      </c>
      <c r="BI183" s="2">
        <f t="shared" si="77"/>
        <v>84.911776052453675</v>
      </c>
      <c r="BJ183" s="2">
        <f t="shared" si="77"/>
        <v>84.925726218955035</v>
      </c>
      <c r="BK183" s="2">
        <f t="shared" si="77"/>
        <v>83.550346148101895</v>
      </c>
      <c r="BL183" s="2">
        <f t="shared" si="77"/>
        <v>77.267811302536515</v>
      </c>
      <c r="BM183" s="2">
        <f t="shared" si="77"/>
        <v>71.8871762002628</v>
      </c>
      <c r="BN183" s="2">
        <f t="shared" si="77"/>
        <v>70.018320914785747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>
        <f t="shared" si="79"/>
        <v>60.543900000000001</v>
      </c>
      <c r="CI183" s="2" t="str">
        <f t="shared" si="79"/>
        <v/>
      </c>
      <c r="CJ183" s="2" t="str">
        <f t="shared" si="79"/>
        <v/>
      </c>
      <c r="CK183" s="2">
        <f t="shared" si="79"/>
        <v>80.912000000000006</v>
      </c>
      <c r="CL183" s="2">
        <f t="shared" si="79"/>
        <v>84.5</v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>
        <f t="shared" si="79"/>
        <v>85.893000000000001</v>
      </c>
      <c r="CQ183" s="2">
        <f t="shared" si="79"/>
        <v>84.268000000000001</v>
      </c>
      <c r="CR183" s="2" t="str">
        <f t="shared" si="79"/>
        <v/>
      </c>
      <c r="CS183" s="2">
        <f t="shared" si="79"/>
        <v>71.820999999999998</v>
      </c>
      <c r="CT183" s="2">
        <f t="shared" si="79"/>
        <v>69.393000000000001</v>
      </c>
      <c r="CV183" s="2">
        <f t="shared" si="80"/>
        <v>52.034714351315948</v>
      </c>
      <c r="CW183" s="2">
        <f t="shared" si="80"/>
        <v>57.889851890089439</v>
      </c>
      <c r="CX183" s="2">
        <f t="shared" si="80"/>
        <v>64.05992716976111</v>
      </c>
      <c r="CY183" s="2">
        <f t="shared" si="80"/>
        <v>70.197179517548108</v>
      </c>
      <c r="CZ183" s="2">
        <f t="shared" si="80"/>
        <v>75.919946279433546</v>
      </c>
      <c r="DA183" s="2">
        <f t="shared" si="80"/>
        <v>80.897855433626617</v>
      </c>
      <c r="DB183" s="2">
        <f t="shared" si="80"/>
        <v>87.892490463464952</v>
      </c>
      <c r="DC183" s="2">
        <f t="shared" si="80"/>
        <v>88.59049042882846</v>
      </c>
      <c r="DD183" s="2">
        <f t="shared" si="80"/>
        <v>89.931345599774843</v>
      </c>
      <c r="DE183" s="2">
        <f t="shared" si="80"/>
        <v>90.835457205449487</v>
      </c>
      <c r="DF183" s="2">
        <f t="shared" si="80"/>
        <v>91.012461647412209</v>
      </c>
      <c r="DG183" s="2">
        <f t="shared" si="80"/>
        <v>88.005183664267975</v>
      </c>
      <c r="DH183" s="2">
        <f t="shared" si="80"/>
        <v>81.35836231253586</v>
      </c>
      <c r="DI183" s="2">
        <f t="shared" si="80"/>
        <v>76.356043999287223</v>
      </c>
      <c r="DJ183" s="2">
        <f t="shared" si="80"/>
        <v>72.116953980564702</v>
      </c>
      <c r="DL183" s="2">
        <f t="shared" si="81"/>
        <v>45.165073157040887</v>
      </c>
      <c r="DM183" s="2">
        <f t="shared" si="81"/>
        <v>53.317741683547837</v>
      </c>
      <c r="DN183" s="2">
        <f t="shared" si="81"/>
        <v>60.205210120745086</v>
      </c>
      <c r="DO183" s="2">
        <f t="shared" si="81"/>
        <v>67.669405246579842</v>
      </c>
      <c r="DP183" s="2">
        <f t="shared" si="81"/>
        <v>74.125559846162901</v>
      </c>
      <c r="DQ183" s="2">
        <f t="shared" si="81"/>
        <v>79.662771448998498</v>
      </c>
      <c r="DR183" s="2">
        <f t="shared" si="81"/>
        <v>83.61452532862441</v>
      </c>
      <c r="DS183" s="2">
        <f t="shared" si="81"/>
        <v>85.839705962988361</v>
      </c>
      <c r="DT183" s="2">
        <f t="shared" si="81"/>
        <v>85.392845106510762</v>
      </c>
      <c r="DU183" s="2">
        <f t="shared" si="81"/>
        <v>84.899070936030512</v>
      </c>
      <c r="DV183" s="2">
        <f t="shared" si="81"/>
        <v>84.910965261180138</v>
      </c>
      <c r="DW183" s="2">
        <f t="shared" si="81"/>
        <v>83.53747356168941</v>
      </c>
      <c r="DX183" s="2">
        <f t="shared" si="81"/>
        <v>77.252783988623193</v>
      </c>
      <c r="DY183" s="2">
        <f t="shared" si="81"/>
        <v>71.870448643199452</v>
      </c>
      <c r="DZ183" s="2">
        <f t="shared" si="81"/>
        <v>70.010284427165232</v>
      </c>
      <c r="EB183" s="2">
        <f t="shared" si="82"/>
        <v>0.99802066543536894</v>
      </c>
      <c r="EC183" s="2">
        <f t="shared" si="82"/>
        <v>0.99780338810053637</v>
      </c>
      <c r="ED183" s="2">
        <f t="shared" si="82"/>
        <v>0.9974209474642689</v>
      </c>
      <c r="EE183" s="2">
        <f t="shared" si="82"/>
        <v>0.99783126613958417</v>
      </c>
      <c r="EF183" s="2">
        <f t="shared" si="82"/>
        <v>0.99757658169084595</v>
      </c>
      <c r="EG183" s="2">
        <f t="shared" si="82"/>
        <v>0.99749552294022958</v>
      </c>
      <c r="EH183" s="2">
        <f t="shared" si="82"/>
        <v>0.99737063540380655</v>
      </c>
      <c r="EI183" s="2">
        <f t="shared" si="82"/>
        <v>0.99772732238192752</v>
      </c>
      <c r="EJ183" s="2">
        <f t="shared" si="82"/>
        <v>0.99802416901816948</v>
      </c>
      <c r="EK183" s="2">
        <f t="shared" si="82"/>
        <v>0.99785978946676346</v>
      </c>
      <c r="EL183" s="2">
        <f t="shared" si="82"/>
        <v>0.99758076431738762</v>
      </c>
      <c r="EM183" s="2">
        <f t="shared" si="82"/>
        <v>0.9971187507432353</v>
      </c>
      <c r="EN183" s="2">
        <f t="shared" si="82"/>
        <v>0.99633978145641267</v>
      </c>
      <c r="EO183" s="2">
        <f t="shared" si="82"/>
        <v>0.99627082789787402</v>
      </c>
      <c r="EP183" s="2">
        <f t="shared" si="82"/>
        <v>0.99618521679987904</v>
      </c>
    </row>
    <row r="184" spans="2:146" x14ac:dyDescent="0.25">
      <c r="B184" s="2">
        <v>162</v>
      </c>
      <c r="C184" s="49">
        <v>44.810299999999998</v>
      </c>
      <c r="D184" s="49">
        <v>53.052599999999998</v>
      </c>
      <c r="E184" s="49">
        <v>60.403500000000001</v>
      </c>
      <c r="F184" s="49">
        <v>67.210999999999999</v>
      </c>
      <c r="G184" s="49">
        <v>74.718999999999994</v>
      </c>
      <c r="H184" s="49">
        <v>80.052999999999997</v>
      </c>
      <c r="I184" s="49">
        <v>82.231999999999999</v>
      </c>
      <c r="J184" s="49">
        <v>85.875</v>
      </c>
      <c r="K184" s="49">
        <v>86.088999999999999</v>
      </c>
      <c r="L184" s="49">
        <v>86.731999999999999</v>
      </c>
      <c r="M184" s="49">
        <v>85.231999999999999</v>
      </c>
      <c r="N184" s="49">
        <v>84.125</v>
      </c>
      <c r="O184" s="49">
        <v>76.125</v>
      </c>
      <c r="P184" s="49">
        <v>72.088999999999999</v>
      </c>
      <c r="Q184" s="49">
        <v>70.570999999999998</v>
      </c>
      <c r="T184" s="4">
        <f t="shared" si="75"/>
        <v>45.185127638970208</v>
      </c>
      <c r="U184" s="4">
        <f t="shared" si="75"/>
        <v>53.297974160749689</v>
      </c>
      <c r="V184" s="4">
        <f t="shared" si="75"/>
        <v>60.138804127546038</v>
      </c>
      <c r="W184" s="4">
        <f t="shared" si="75"/>
        <v>67.593286013060094</v>
      </c>
      <c r="X184" s="4">
        <f t="shared" si="75"/>
        <v>74.055622317361681</v>
      </c>
      <c r="Y184" s="4">
        <f t="shared" si="75"/>
        <v>79.598170429108492</v>
      </c>
      <c r="Z184" s="4">
        <f t="shared" si="75"/>
        <v>83.528346604316184</v>
      </c>
      <c r="AA184" s="4">
        <f t="shared" si="75"/>
        <v>85.747702653947741</v>
      </c>
      <c r="AB184" s="4">
        <f t="shared" si="75"/>
        <v>85.287339522282039</v>
      </c>
      <c r="AC184" s="4">
        <f t="shared" si="75"/>
        <v>84.783671746486419</v>
      </c>
      <c r="AD184" s="4">
        <f t="shared" si="75"/>
        <v>84.799016359709213</v>
      </c>
      <c r="AE184" s="4">
        <f t="shared" si="75"/>
        <v>83.431016885114175</v>
      </c>
      <c r="AF184" s="4">
        <f t="shared" si="75"/>
        <v>77.149772998705089</v>
      </c>
      <c r="AG184" s="4">
        <f t="shared" si="75"/>
        <v>71.75041837726684</v>
      </c>
      <c r="AH184" s="4">
        <f t="shared" si="75"/>
        <v>69.89634468233173</v>
      </c>
      <c r="AJ184" s="4">
        <f t="shared" si="76"/>
        <v>-0.37482763897020988</v>
      </c>
      <c r="AK184" s="4">
        <f t="shared" si="76"/>
        <v>-0.24537416074969087</v>
      </c>
      <c r="AL184" s="4">
        <f t="shared" si="76"/>
        <v>0.26469587245396298</v>
      </c>
      <c r="AM184" s="4">
        <f t="shared" si="76"/>
        <v>-0.3822860130600958</v>
      </c>
      <c r="AN184" s="4">
        <f t="shared" si="76"/>
        <v>0.66337768263831265</v>
      </c>
      <c r="AO184" s="4">
        <f t="shared" si="76"/>
        <v>0.45482957089150489</v>
      </c>
      <c r="AP184" s="4">
        <f t="shared" si="76"/>
        <v>-1.2963466043161844</v>
      </c>
      <c r="AQ184" s="4">
        <f t="shared" si="76"/>
        <v>0.12729734605225929</v>
      </c>
      <c r="AR184" s="4">
        <f t="shared" si="76"/>
        <v>0.80166047771795945</v>
      </c>
      <c r="AS184" s="4">
        <f t="shared" si="76"/>
        <v>1.94832825351358</v>
      </c>
      <c r="AT184" s="4">
        <f t="shared" si="76"/>
        <v>0.43298364029078584</v>
      </c>
      <c r="AU184" s="4">
        <f t="shared" si="76"/>
        <v>0.69398311488582465</v>
      </c>
      <c r="AV184" s="4">
        <f t="shared" si="76"/>
        <v>-1.0247729987050889</v>
      </c>
      <c r="AW184" s="4">
        <f t="shared" si="76"/>
        <v>0.33858162273315884</v>
      </c>
      <c r="AX184" s="4">
        <f t="shared" si="76"/>
        <v>0.67465531766826814</v>
      </c>
      <c r="AZ184" s="2">
        <f t="shared" si="77"/>
        <v>45.185127638970208</v>
      </c>
      <c r="BA184" s="2">
        <f t="shared" si="77"/>
        <v>53.297974160749689</v>
      </c>
      <c r="BB184" s="2">
        <f t="shared" si="77"/>
        <v>60.138804050747581</v>
      </c>
      <c r="BC184" s="2">
        <f t="shared" si="77"/>
        <v>67.593286012921922</v>
      </c>
      <c r="BD184" s="2">
        <f t="shared" si="77"/>
        <v>74.055622285750914</v>
      </c>
      <c r="BE184" s="2">
        <f t="shared" si="77"/>
        <v>79.598170370123526</v>
      </c>
      <c r="BF184" s="2">
        <f t="shared" si="77"/>
        <v>83.528346565199215</v>
      </c>
      <c r="BG184" s="2">
        <f t="shared" si="77"/>
        <v>85.747702653800033</v>
      </c>
      <c r="BH184" s="2">
        <f t="shared" si="77"/>
        <v>85.287339522144649</v>
      </c>
      <c r="BI184" s="2">
        <f t="shared" si="77"/>
        <v>84.783671726302103</v>
      </c>
      <c r="BJ184" s="2">
        <f t="shared" si="77"/>
        <v>84.799016316742964</v>
      </c>
      <c r="BK184" s="2">
        <f t="shared" si="77"/>
        <v>83.431014737232005</v>
      </c>
      <c r="BL184" s="2">
        <f t="shared" si="77"/>
        <v>77.143302622681674</v>
      </c>
      <c r="BM184" s="2">
        <f t="shared" si="77"/>
        <v>71.75041837726684</v>
      </c>
      <c r="BN184" s="2">
        <f t="shared" si="77"/>
        <v>69.89634468233173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44.810299999999998</v>
      </c>
      <c r="CG184" s="2" t="str">
        <f t="shared" si="79"/>
        <v/>
      </c>
      <c r="CH184" s="2">
        <f t="shared" si="79"/>
        <v>60.403500000000001</v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 t="str">
        <f t="shared" si="79"/>
        <v/>
      </c>
      <c r="CQ184" s="2">
        <f t="shared" si="79"/>
        <v>84.125</v>
      </c>
      <c r="CR184" s="2">
        <f t="shared" si="79"/>
        <v>76.125</v>
      </c>
      <c r="CS184" s="2">
        <f t="shared" si="79"/>
        <v>72.088999999999999</v>
      </c>
      <c r="CT184" s="2">
        <f t="shared" si="79"/>
        <v>70.570999999999998</v>
      </c>
      <c r="CV184" s="2">
        <f t="shared" si="80"/>
        <v>52.061134347493734</v>
      </c>
      <c r="CW184" s="2">
        <f t="shared" si="80"/>
        <v>57.882579270100052</v>
      </c>
      <c r="CX184" s="2">
        <f t="shared" si="80"/>
        <v>64.034263785186681</v>
      </c>
      <c r="CY184" s="2">
        <f t="shared" si="80"/>
        <v>70.156179723001074</v>
      </c>
      <c r="CZ184" s="2">
        <f t="shared" si="80"/>
        <v>75.869014723750738</v>
      </c>
      <c r="DA184" s="2">
        <f t="shared" si="80"/>
        <v>80.842624190273625</v>
      </c>
      <c r="DB184" s="2">
        <f t="shared" si="80"/>
        <v>87.860814078887699</v>
      </c>
      <c r="DC184" s="2">
        <f t="shared" si="80"/>
        <v>88.538397565973611</v>
      </c>
      <c r="DD184" s="2">
        <f t="shared" si="80"/>
        <v>89.879780048472284</v>
      </c>
      <c r="DE184" s="2">
        <f t="shared" si="80"/>
        <v>90.783816530040369</v>
      </c>
      <c r="DF184" s="2">
        <f t="shared" si="80"/>
        <v>90.966339634598441</v>
      </c>
      <c r="DG184" s="2">
        <f t="shared" si="80"/>
        <v>87.943751807938852</v>
      </c>
      <c r="DH184" s="2">
        <f t="shared" si="80"/>
        <v>81.271252618591348</v>
      </c>
      <c r="DI184" s="2">
        <f t="shared" si="80"/>
        <v>76.254241765911317</v>
      </c>
      <c r="DJ184" s="2">
        <f t="shared" si="80"/>
        <v>72.006045491563214</v>
      </c>
      <c r="DL184" s="2">
        <f t="shared" si="81"/>
        <v>45.172690629461393</v>
      </c>
      <c r="DM184" s="2">
        <f t="shared" si="81"/>
        <v>53.288769446905491</v>
      </c>
      <c r="DN184" s="2">
        <f t="shared" si="81"/>
        <v>60.129617754990576</v>
      </c>
      <c r="DO184" s="2">
        <f t="shared" si="81"/>
        <v>67.588205825354279</v>
      </c>
      <c r="DP184" s="2">
        <f t="shared" si="81"/>
        <v>74.051604618734814</v>
      </c>
      <c r="DQ184" s="2">
        <f t="shared" si="81"/>
        <v>79.595320763653817</v>
      </c>
      <c r="DR184" s="2">
        <f t="shared" si="81"/>
        <v>83.517929879791865</v>
      </c>
      <c r="DS184" s="2">
        <f t="shared" si="81"/>
        <v>85.741905186200611</v>
      </c>
      <c r="DT184" s="2">
        <f t="shared" si="81"/>
        <v>85.279047656181888</v>
      </c>
      <c r="DU184" s="2">
        <f t="shared" si="81"/>
        <v>84.771934953266211</v>
      </c>
      <c r="DV184" s="2">
        <f t="shared" si="81"/>
        <v>84.785375925419373</v>
      </c>
      <c r="DW184" s="2">
        <f t="shared" si="81"/>
        <v>83.419122214832072</v>
      </c>
      <c r="DX184" s="2">
        <f t="shared" si="81"/>
        <v>77.129472247111266</v>
      </c>
      <c r="DY184" s="2">
        <f t="shared" si="81"/>
        <v>71.735043333358419</v>
      </c>
      <c r="DZ184" s="2">
        <f t="shared" si="81"/>
        <v>69.888976665008983</v>
      </c>
      <c r="EB184" s="2">
        <f t="shared" si="82"/>
        <v>0.99819451097840017</v>
      </c>
      <c r="EC184" s="2">
        <f t="shared" si="82"/>
        <v>0.99799627886254227</v>
      </c>
      <c r="ED184" s="2">
        <f t="shared" si="82"/>
        <v>0.99764734224665497</v>
      </c>
      <c r="EE184" s="2">
        <f t="shared" si="82"/>
        <v>0.99802171370499781</v>
      </c>
      <c r="EF184" s="2">
        <f t="shared" si="82"/>
        <v>0.99778934484571657</v>
      </c>
      <c r="EG184" s="2">
        <f t="shared" si="82"/>
        <v>0.99771538632148715</v>
      </c>
      <c r="EH184" s="2">
        <f t="shared" si="82"/>
        <v>0.99760143606649365</v>
      </c>
      <c r="EI184" s="2">
        <f t="shared" si="82"/>
        <v>0.99792687881384778</v>
      </c>
      <c r="EJ184" s="2">
        <f t="shared" si="82"/>
        <v>0.99819770739618485</v>
      </c>
      <c r="EK184" s="2">
        <f t="shared" si="82"/>
        <v>0.99804773715416562</v>
      </c>
      <c r="EL184" s="2">
        <f t="shared" si="82"/>
        <v>0.99779316107238458</v>
      </c>
      <c r="EM184" s="2">
        <f t="shared" si="82"/>
        <v>0.99737160309916939</v>
      </c>
      <c r="EN184" s="2">
        <f t="shared" si="82"/>
        <v>0.99666076558147787</v>
      </c>
      <c r="EO184" s="2">
        <f t="shared" si="82"/>
        <v>0.99659783828086079</v>
      </c>
      <c r="EP184" s="2">
        <f t="shared" si="82"/>
        <v>0.99651970817843427</v>
      </c>
    </row>
    <row r="185" spans="2:146" x14ac:dyDescent="0.25">
      <c r="B185" s="2">
        <v>163</v>
      </c>
      <c r="C185" s="49">
        <v>43.741399999999999</v>
      </c>
      <c r="D185" s="49">
        <v>54.192999999999998</v>
      </c>
      <c r="E185" s="49">
        <v>59.666699999999999</v>
      </c>
      <c r="F185" s="49">
        <v>67.192999999999998</v>
      </c>
      <c r="G185" s="49">
        <v>73.86</v>
      </c>
      <c r="H185" s="49">
        <v>80.105000000000004</v>
      </c>
      <c r="I185" s="49">
        <v>83.304000000000002</v>
      </c>
      <c r="J185" s="49">
        <v>86.606999999999999</v>
      </c>
      <c r="K185" s="49">
        <v>86.375</v>
      </c>
      <c r="L185" s="49">
        <v>85.429000000000002</v>
      </c>
      <c r="M185" s="49">
        <v>85.856999999999999</v>
      </c>
      <c r="N185" s="49">
        <v>82.786000000000001</v>
      </c>
      <c r="O185" s="49">
        <v>76.804000000000002</v>
      </c>
      <c r="P185" s="49">
        <v>72.338999999999999</v>
      </c>
      <c r="Q185" s="49">
        <v>70.25</v>
      </c>
      <c r="T185" s="4">
        <f t="shared" si="75"/>
        <v>45.19168355722352</v>
      </c>
      <c r="U185" s="4">
        <f t="shared" si="75"/>
        <v>53.2682331505805</v>
      </c>
      <c r="V185" s="4">
        <f t="shared" si="75"/>
        <v>60.062512289712558</v>
      </c>
      <c r="W185" s="4">
        <f t="shared" si="75"/>
        <v>67.511712938441036</v>
      </c>
      <c r="X185" s="4">
        <f t="shared" si="75"/>
        <v>73.981360693816271</v>
      </c>
      <c r="Y185" s="4">
        <f t="shared" si="75"/>
        <v>79.530494949278435</v>
      </c>
      <c r="Z185" s="4">
        <f t="shared" si="75"/>
        <v>83.430978615222472</v>
      </c>
      <c r="AA185" s="4">
        <f t="shared" si="75"/>
        <v>85.649479163508246</v>
      </c>
      <c r="AB185" s="4">
        <f t="shared" si="75"/>
        <v>85.172915984385881</v>
      </c>
      <c r="AC185" s="4">
        <f t="shared" si="75"/>
        <v>84.655639319110691</v>
      </c>
      <c r="AD185" s="4">
        <f t="shared" si="75"/>
        <v>84.67238917089378</v>
      </c>
      <c r="AE185" s="4">
        <f t="shared" si="75"/>
        <v>83.311756489608484</v>
      </c>
      <c r="AF185" s="4">
        <f t="shared" si="75"/>
        <v>77.021729486798293</v>
      </c>
      <c r="AG185" s="4">
        <f t="shared" si="75"/>
        <v>71.613768724196817</v>
      </c>
      <c r="AH185" s="4">
        <f t="shared" si="75"/>
        <v>69.77442369097777</v>
      </c>
      <c r="AJ185" s="4">
        <f t="shared" si="76"/>
        <v>-1.4502835572235213</v>
      </c>
      <c r="AK185" s="4">
        <f t="shared" si="76"/>
        <v>0.92476684941949827</v>
      </c>
      <c r="AL185" s="4">
        <f t="shared" si="76"/>
        <v>-0.39581228971255911</v>
      </c>
      <c r="AM185" s="4">
        <f t="shared" si="76"/>
        <v>-0.31871293844103832</v>
      </c>
      <c r="AN185" s="4">
        <f t="shared" si="76"/>
        <v>-0.12136069381627124</v>
      </c>
      <c r="AO185" s="4">
        <f t="shared" si="76"/>
        <v>0.57450505072156943</v>
      </c>
      <c r="AP185" s="4">
        <f t="shared" si="76"/>
        <v>-0.12697861522246967</v>
      </c>
      <c r="AQ185" s="4">
        <f t="shared" si="76"/>
        <v>0.9575208364917529</v>
      </c>
      <c r="AR185" s="4">
        <f t="shared" si="76"/>
        <v>1.202084015614119</v>
      </c>
      <c r="AS185" s="4">
        <f t="shared" si="76"/>
        <v>0.77336068088931142</v>
      </c>
      <c r="AT185" s="4">
        <f t="shared" si="76"/>
        <v>1.1846108291062194</v>
      </c>
      <c r="AU185" s="4">
        <f t="shared" si="76"/>
        <v>-0.52575648960848298</v>
      </c>
      <c r="AV185" s="4">
        <f t="shared" si="76"/>
        <v>-0.21772948679829085</v>
      </c>
      <c r="AW185" s="4">
        <f t="shared" si="76"/>
        <v>0.72523127580318203</v>
      </c>
      <c r="AX185" s="4">
        <f t="shared" si="76"/>
        <v>0.47557630902223025</v>
      </c>
      <c r="AZ185" s="2">
        <f t="shared" si="77"/>
        <v>45.19168355722352</v>
      </c>
      <c r="BA185" s="2">
        <f t="shared" si="77"/>
        <v>53.2682331505805</v>
      </c>
      <c r="BB185" s="2">
        <f t="shared" si="77"/>
        <v>60.062512277484124</v>
      </c>
      <c r="BC185" s="2">
        <f t="shared" si="77"/>
        <v>67.511712938424125</v>
      </c>
      <c r="BD185" s="2">
        <f t="shared" si="77"/>
        <v>73.981360688051581</v>
      </c>
      <c r="BE185" s="2">
        <f t="shared" si="77"/>
        <v>79.530494938286964</v>
      </c>
      <c r="BF185" s="2">
        <f t="shared" si="77"/>
        <v>83.430978607853291</v>
      </c>
      <c r="BG185" s="2">
        <f t="shared" si="77"/>
        <v>85.649479163488962</v>
      </c>
      <c r="BH185" s="2">
        <f t="shared" si="77"/>
        <v>85.172915984364693</v>
      </c>
      <c r="BI185" s="2">
        <f t="shared" si="77"/>
        <v>84.65563931511511</v>
      </c>
      <c r="BJ185" s="2">
        <f t="shared" si="77"/>
        <v>84.672389162323412</v>
      </c>
      <c r="BK185" s="2">
        <f t="shared" si="77"/>
        <v>83.31175596105507</v>
      </c>
      <c r="BL185" s="2">
        <f t="shared" si="77"/>
        <v>77.018887947930381</v>
      </c>
      <c r="BM185" s="2">
        <f t="shared" si="77"/>
        <v>71.613768724196817</v>
      </c>
      <c r="BN185" s="2">
        <f t="shared" si="77"/>
        <v>69.77442369097777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43.741399999999999</v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>
        <f t="shared" si="79"/>
        <v>82.786000000000001</v>
      </c>
      <c r="CR185" s="2">
        <f t="shared" si="79"/>
        <v>76.804000000000002</v>
      </c>
      <c r="CS185" s="2">
        <f t="shared" si="79"/>
        <v>72.338999999999999</v>
      </c>
      <c r="CT185" s="2">
        <f t="shared" si="79"/>
        <v>70.25</v>
      </c>
      <c r="CV185" s="2">
        <f t="shared" si="80"/>
        <v>52.08755434367152</v>
      </c>
      <c r="CW185" s="2">
        <f t="shared" si="80"/>
        <v>57.875306650110666</v>
      </c>
      <c r="CX185" s="2">
        <f t="shared" si="80"/>
        <v>64.008600400612252</v>
      </c>
      <c r="CY185" s="2">
        <f t="shared" si="80"/>
        <v>70.11517992845404</v>
      </c>
      <c r="CZ185" s="2">
        <f t="shared" si="80"/>
        <v>75.818083168067943</v>
      </c>
      <c r="DA185" s="2">
        <f t="shared" si="80"/>
        <v>80.787392946920633</v>
      </c>
      <c r="DB185" s="2">
        <f t="shared" si="80"/>
        <v>87.829137694310461</v>
      </c>
      <c r="DC185" s="2">
        <f t="shared" si="80"/>
        <v>88.486304703118748</v>
      </c>
      <c r="DD185" s="2">
        <f t="shared" si="80"/>
        <v>89.828214497169739</v>
      </c>
      <c r="DE185" s="2">
        <f t="shared" si="80"/>
        <v>90.732175854631265</v>
      </c>
      <c r="DF185" s="2">
        <f t="shared" si="80"/>
        <v>90.920217621784673</v>
      </c>
      <c r="DG185" s="2">
        <f t="shared" si="80"/>
        <v>87.88231995160973</v>
      </c>
      <c r="DH185" s="2">
        <f t="shared" si="80"/>
        <v>81.184142924646835</v>
      </c>
      <c r="DI185" s="2">
        <f t="shared" si="80"/>
        <v>76.152439532535411</v>
      </c>
      <c r="DJ185" s="2">
        <f t="shared" si="80"/>
        <v>71.895137002561725</v>
      </c>
      <c r="DL185" s="2">
        <f t="shared" si="81"/>
        <v>45.180308101881899</v>
      </c>
      <c r="DM185" s="2">
        <f t="shared" si="81"/>
        <v>53.259797210263152</v>
      </c>
      <c r="DN185" s="2">
        <f t="shared" si="81"/>
        <v>60.054025389236074</v>
      </c>
      <c r="DO185" s="2">
        <f t="shared" si="81"/>
        <v>67.507006404128717</v>
      </c>
      <c r="DP185" s="2">
        <f t="shared" si="81"/>
        <v>73.977649391306713</v>
      </c>
      <c r="DQ185" s="2">
        <f t="shared" si="81"/>
        <v>79.527870078309135</v>
      </c>
      <c r="DR185" s="2">
        <f t="shared" si="81"/>
        <v>83.421334430959334</v>
      </c>
      <c r="DS185" s="2">
        <f t="shared" si="81"/>
        <v>85.644104409412861</v>
      </c>
      <c r="DT185" s="2">
        <f t="shared" si="81"/>
        <v>85.165250205852999</v>
      </c>
      <c r="DU185" s="2">
        <f t="shared" si="81"/>
        <v>84.644798970501924</v>
      </c>
      <c r="DV185" s="2">
        <f t="shared" si="81"/>
        <v>84.659786589658609</v>
      </c>
      <c r="DW185" s="2">
        <f t="shared" si="81"/>
        <v>83.300770867974734</v>
      </c>
      <c r="DX185" s="2">
        <f t="shared" si="81"/>
        <v>77.006160505599354</v>
      </c>
      <c r="DY185" s="2">
        <f t="shared" si="81"/>
        <v>71.599638023517372</v>
      </c>
      <c r="DZ185" s="2">
        <f t="shared" si="81"/>
        <v>69.767668902852748</v>
      </c>
      <c r="EB185" s="2">
        <f t="shared" si="82"/>
        <v>0.99835311281175998</v>
      </c>
      <c r="EC185" s="2">
        <f t="shared" si="82"/>
        <v>0.99817226236295342</v>
      </c>
      <c r="ED185" s="2">
        <f t="shared" si="82"/>
        <v>0.99785390636828641</v>
      </c>
      <c r="EE185" s="2">
        <f t="shared" si="82"/>
        <v>0.99819546734466857</v>
      </c>
      <c r="EF185" s="2">
        <f t="shared" si="82"/>
        <v>0.9979834662938003</v>
      </c>
      <c r="EG185" s="2">
        <f t="shared" si="82"/>
        <v>0.99791598863090591</v>
      </c>
      <c r="EH185" s="2">
        <f t="shared" si="82"/>
        <v>0.99781202192617302</v>
      </c>
      <c r="EI185" s="2">
        <f t="shared" si="82"/>
        <v>0.99810894605563361</v>
      </c>
      <c r="EJ185" s="2">
        <f t="shared" si="82"/>
        <v>0.99835602890505459</v>
      </c>
      <c r="EK185" s="2">
        <f t="shared" si="82"/>
        <v>0.99821920922270402</v>
      </c>
      <c r="EL185" s="2">
        <f t="shared" si="82"/>
        <v>0.9979869480870992</v>
      </c>
      <c r="EM185" s="2">
        <f t="shared" si="82"/>
        <v>0.99760231902358543</v>
      </c>
      <c r="EN185" s="2">
        <f t="shared" si="82"/>
        <v>0.99695368695832376</v>
      </c>
      <c r="EO185" s="2">
        <f t="shared" si="82"/>
        <v>0.99689626252067887</v>
      </c>
      <c r="EP185" s="2">
        <f t="shared" si="82"/>
        <v>0.99682496384977926</v>
      </c>
    </row>
    <row r="186" spans="2:146" x14ac:dyDescent="0.25">
      <c r="B186" s="2">
        <v>164</v>
      </c>
      <c r="C186" s="49">
        <v>45.448300000000003</v>
      </c>
      <c r="D186" s="49">
        <v>52.807000000000002</v>
      </c>
      <c r="E186" s="49">
        <v>60.157899999999998</v>
      </c>
      <c r="F186" s="49">
        <v>66.332999999999998</v>
      </c>
      <c r="G186" s="49">
        <v>75.210999999999999</v>
      </c>
      <c r="H186" s="49">
        <v>81.894999999999996</v>
      </c>
      <c r="I186" s="49">
        <v>83.445999999999998</v>
      </c>
      <c r="J186" s="49">
        <v>87.268000000000001</v>
      </c>
      <c r="K186" s="49">
        <v>86.768000000000001</v>
      </c>
      <c r="L186" s="49">
        <v>84.75</v>
      </c>
      <c r="M186" s="49">
        <v>84.856999999999999</v>
      </c>
      <c r="N186" s="49">
        <v>83.195999999999998</v>
      </c>
      <c r="O186" s="49">
        <v>76.518000000000001</v>
      </c>
      <c r="P186" s="49">
        <v>70.106999999999999</v>
      </c>
      <c r="Q186" s="49">
        <v>70.25</v>
      </c>
      <c r="T186" s="4">
        <f t="shared" si="75"/>
        <v>45.198329861538539</v>
      </c>
      <c r="U186" s="4">
        <f t="shared" si="75"/>
        <v>53.238556057401631</v>
      </c>
      <c r="V186" s="4">
        <f t="shared" si="75"/>
        <v>59.986272363692507</v>
      </c>
      <c r="W186" s="4">
        <f t="shared" si="75"/>
        <v>67.430166244028712</v>
      </c>
      <c r="X186" s="4">
        <f t="shared" si="75"/>
        <v>73.907121858752546</v>
      </c>
      <c r="Y186" s="4">
        <f t="shared" si="75"/>
        <v>79.462836963707261</v>
      </c>
      <c r="Z186" s="4">
        <f t="shared" si="75"/>
        <v>83.333665839248823</v>
      </c>
      <c r="AA186" s="4">
        <f t="shared" si="75"/>
        <v>85.551285126173937</v>
      </c>
      <c r="AB186" s="4">
        <f t="shared" si="75"/>
        <v>85.05853835906322</v>
      </c>
      <c r="AC186" s="4">
        <f t="shared" si="75"/>
        <v>84.527673680813479</v>
      </c>
      <c r="AD186" s="4">
        <f t="shared" si="75"/>
        <v>84.545838896475885</v>
      </c>
      <c r="AE186" s="4">
        <f t="shared" si="75"/>
        <v>83.192564773930144</v>
      </c>
      <c r="AF186" s="4">
        <f t="shared" si="75"/>
        <v>76.895732335537986</v>
      </c>
      <c r="AG186" s="4">
        <f t="shared" si="75"/>
        <v>71.477218730570371</v>
      </c>
      <c r="AH186" s="4">
        <f t="shared" si="75"/>
        <v>69.65255342345057</v>
      </c>
      <c r="AJ186" s="4">
        <f t="shared" si="76"/>
        <v>0.24997013846146388</v>
      </c>
      <c r="AK186" s="4">
        <f t="shared" si="76"/>
        <v>-0.43155605740162883</v>
      </c>
      <c r="AL186" s="4">
        <f t="shared" si="76"/>
        <v>0.17162763630749112</v>
      </c>
      <c r="AM186" s="4">
        <f t="shared" si="76"/>
        <v>-1.0971662440287133</v>
      </c>
      <c r="AN186" s="4">
        <f t="shared" si="76"/>
        <v>1.303878141247452</v>
      </c>
      <c r="AO186" s="4">
        <f t="shared" si="76"/>
        <v>2.4321630362927351</v>
      </c>
      <c r="AP186" s="4">
        <f t="shared" si="76"/>
        <v>0.11233416075117475</v>
      </c>
      <c r="AQ186" s="4">
        <f t="shared" si="76"/>
        <v>1.7167148738260636</v>
      </c>
      <c r="AR186" s="4">
        <f t="shared" si="76"/>
        <v>1.7094616409367802</v>
      </c>
      <c r="AS186" s="4">
        <f t="shared" si="76"/>
        <v>0.22232631918652146</v>
      </c>
      <c r="AT186" s="4">
        <f t="shared" si="76"/>
        <v>0.31116110352411397</v>
      </c>
      <c r="AU186" s="4">
        <f t="shared" si="76"/>
        <v>3.4352260698540249E-3</v>
      </c>
      <c r="AV186" s="4">
        <f t="shared" si="76"/>
        <v>-0.37773233553798491</v>
      </c>
      <c r="AW186" s="4">
        <f t="shared" si="76"/>
        <v>-1.3702187305703717</v>
      </c>
      <c r="AX186" s="4">
        <f t="shared" si="76"/>
        <v>0.59744657654943012</v>
      </c>
      <c r="AZ186" s="2">
        <f t="shared" si="77"/>
        <v>45.198329861538539</v>
      </c>
      <c r="BA186" s="2">
        <f t="shared" si="77"/>
        <v>53.238556057401631</v>
      </c>
      <c r="BB186" s="2">
        <f t="shared" si="77"/>
        <v>59.986272361912185</v>
      </c>
      <c r="BC186" s="2">
        <f t="shared" si="77"/>
        <v>67.430166244026807</v>
      </c>
      <c r="BD186" s="2">
        <f t="shared" si="77"/>
        <v>73.90712185777285</v>
      </c>
      <c r="BE186" s="2">
        <f t="shared" si="77"/>
        <v>79.46283696179853</v>
      </c>
      <c r="BF186" s="2">
        <f t="shared" si="77"/>
        <v>83.333665837952083</v>
      </c>
      <c r="BG186" s="2">
        <f t="shared" si="77"/>
        <v>85.551285126171607</v>
      </c>
      <c r="BH186" s="2">
        <f t="shared" si="77"/>
        <v>85.058538359060165</v>
      </c>
      <c r="BI186" s="2">
        <f t="shared" si="77"/>
        <v>84.527673680071217</v>
      </c>
      <c r="BJ186" s="2">
        <f t="shared" si="77"/>
        <v>84.545838894875899</v>
      </c>
      <c r="BK186" s="2">
        <f t="shared" si="77"/>
        <v>83.192564651873923</v>
      </c>
      <c r="BL186" s="2">
        <f t="shared" si="77"/>
        <v>76.894560047653968</v>
      </c>
      <c r="BM186" s="2">
        <f t="shared" si="77"/>
        <v>71.477218730570371</v>
      </c>
      <c r="BN186" s="2">
        <f t="shared" si="77"/>
        <v>69.65255342345057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45.448300000000003</v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>
        <f t="shared" si="79"/>
        <v>83.195999999999998</v>
      </c>
      <c r="CR186" s="2">
        <f t="shared" si="79"/>
        <v>76.518000000000001</v>
      </c>
      <c r="CS186" s="2">
        <f t="shared" si="79"/>
        <v>70.106999999999999</v>
      </c>
      <c r="CT186" s="2">
        <f t="shared" si="79"/>
        <v>70.25</v>
      </c>
      <c r="CV186" s="2">
        <f t="shared" si="80"/>
        <v>52.113974339849307</v>
      </c>
      <c r="CW186" s="2">
        <f t="shared" si="80"/>
        <v>57.868034030121279</v>
      </c>
      <c r="CX186" s="2">
        <f t="shared" si="80"/>
        <v>63.982937016037816</v>
      </c>
      <c r="CY186" s="2">
        <f t="shared" si="80"/>
        <v>70.074180133906992</v>
      </c>
      <c r="CZ186" s="2">
        <f t="shared" si="80"/>
        <v>75.767151612385135</v>
      </c>
      <c r="DA186" s="2">
        <f t="shared" si="80"/>
        <v>80.732161703567641</v>
      </c>
      <c r="DB186" s="2">
        <f t="shared" si="80"/>
        <v>87.797461309733222</v>
      </c>
      <c r="DC186" s="2">
        <f t="shared" si="80"/>
        <v>88.434211840263885</v>
      </c>
      <c r="DD186" s="2">
        <f t="shared" si="80"/>
        <v>89.776648945867194</v>
      </c>
      <c r="DE186" s="2">
        <f t="shared" si="80"/>
        <v>90.680535179222147</v>
      </c>
      <c r="DF186" s="2">
        <f t="shared" si="80"/>
        <v>90.874095608970904</v>
      </c>
      <c r="DG186" s="2">
        <f t="shared" si="80"/>
        <v>87.820888095280608</v>
      </c>
      <c r="DH186" s="2">
        <f t="shared" si="80"/>
        <v>81.097033230702309</v>
      </c>
      <c r="DI186" s="2">
        <f t="shared" si="80"/>
        <v>76.050637299159519</v>
      </c>
      <c r="DJ186" s="2">
        <f t="shared" si="80"/>
        <v>71.784228513560237</v>
      </c>
      <c r="DL186" s="2">
        <f t="shared" si="81"/>
        <v>45.187925574302405</v>
      </c>
      <c r="DM186" s="2">
        <f t="shared" si="81"/>
        <v>53.230824973620805</v>
      </c>
      <c r="DN186" s="2">
        <f t="shared" si="81"/>
        <v>59.978433023481571</v>
      </c>
      <c r="DO186" s="2">
        <f t="shared" si="81"/>
        <v>67.425806982903154</v>
      </c>
      <c r="DP186" s="2">
        <f t="shared" si="81"/>
        <v>73.903694163878612</v>
      </c>
      <c r="DQ186" s="2">
        <f t="shared" si="81"/>
        <v>79.460419392964454</v>
      </c>
      <c r="DR186" s="2">
        <f t="shared" si="81"/>
        <v>83.324738982126789</v>
      </c>
      <c r="DS186" s="2">
        <f t="shared" si="81"/>
        <v>85.546303632625097</v>
      </c>
      <c r="DT186" s="2">
        <f t="shared" si="81"/>
        <v>85.051452755524124</v>
      </c>
      <c r="DU186" s="2">
        <f t="shared" si="81"/>
        <v>84.517662987737623</v>
      </c>
      <c r="DV186" s="2">
        <f t="shared" si="81"/>
        <v>84.534197253897844</v>
      </c>
      <c r="DW186" s="2">
        <f t="shared" si="81"/>
        <v>83.18241952111741</v>
      </c>
      <c r="DX186" s="2">
        <f t="shared" si="81"/>
        <v>76.882848764087427</v>
      </c>
      <c r="DY186" s="2">
        <f t="shared" si="81"/>
        <v>71.464232713676338</v>
      </c>
      <c r="DZ186" s="2">
        <f t="shared" si="81"/>
        <v>69.646361140696513</v>
      </c>
      <c r="EB186" s="2">
        <f t="shared" si="82"/>
        <v>0.99849780335248439</v>
      </c>
      <c r="EC186" s="2">
        <f t="shared" si="82"/>
        <v>0.99833281534504381</v>
      </c>
      <c r="ED186" s="2">
        <f t="shared" si="82"/>
        <v>0.9980423696804428</v>
      </c>
      <c r="EE186" s="2">
        <f t="shared" si="82"/>
        <v>0.99835398530528252</v>
      </c>
      <c r="EF186" s="2">
        <f t="shared" si="82"/>
        <v>0.99816057302677419</v>
      </c>
      <c r="EG186" s="2">
        <f t="shared" si="82"/>
        <v>0.99809901045681115</v>
      </c>
      <c r="EH186" s="2">
        <f t="shared" si="82"/>
        <v>0.99800415604380299</v>
      </c>
      <c r="EI186" s="2">
        <f t="shared" si="82"/>
        <v>0.9982750512868348</v>
      </c>
      <c r="EJ186" s="2">
        <f t="shared" si="82"/>
        <v>0.99850046363143186</v>
      </c>
      <c r="EK186" s="2">
        <f t="shared" si="82"/>
        <v>0.99837564498782994</v>
      </c>
      <c r="EL186" s="2">
        <f t="shared" si="82"/>
        <v>0.9981637495861837</v>
      </c>
      <c r="EM186" s="2">
        <f t="shared" si="82"/>
        <v>0.99781282753255562</v>
      </c>
      <c r="EN186" s="2">
        <f t="shared" si="82"/>
        <v>0.99722098459160569</v>
      </c>
      <c r="EO186" s="2">
        <f t="shared" si="82"/>
        <v>0.99716858453021229</v>
      </c>
      <c r="EP186" s="2">
        <f t="shared" si="82"/>
        <v>0.99710352343056718</v>
      </c>
    </row>
    <row r="187" spans="2:146" x14ac:dyDescent="0.25">
      <c r="B187" s="2">
        <v>165</v>
      </c>
      <c r="C187" s="49">
        <v>44.551699999999997</v>
      </c>
      <c r="D187" s="49">
        <v>52.877200000000002</v>
      </c>
      <c r="E187" s="49">
        <v>60.315800000000003</v>
      </c>
      <c r="F187" s="49">
        <v>67.438999999999993</v>
      </c>
      <c r="G187" s="49">
        <v>74</v>
      </c>
      <c r="H187" s="49">
        <v>81.123000000000005</v>
      </c>
      <c r="I187" s="49">
        <v>83.25</v>
      </c>
      <c r="J187" s="49">
        <v>86.143000000000001</v>
      </c>
      <c r="K187" s="49">
        <v>87.463999999999999</v>
      </c>
      <c r="L187" s="49">
        <v>85.554000000000002</v>
      </c>
      <c r="M187" s="49">
        <v>83.679000000000002</v>
      </c>
      <c r="N187" s="49">
        <v>82.911000000000001</v>
      </c>
      <c r="O187" s="49">
        <v>75.963999999999999</v>
      </c>
      <c r="P187" s="49">
        <v>70.856999999999999</v>
      </c>
      <c r="Q187" s="49">
        <v>69.820999999999998</v>
      </c>
      <c r="T187" s="4">
        <f t="shared" si="75"/>
        <v>45.205058887060034</v>
      </c>
      <c r="U187" s="4">
        <f t="shared" si="75"/>
        <v>53.208937602555544</v>
      </c>
      <c r="V187" s="4">
        <f t="shared" si="75"/>
        <v>59.910080608877472</v>
      </c>
      <c r="W187" s="4">
        <f t="shared" si="75"/>
        <v>67.348644186710359</v>
      </c>
      <c r="X187" s="4">
        <f t="shared" si="75"/>
        <v>73.832904166872552</v>
      </c>
      <c r="Y187" s="4">
        <f t="shared" si="75"/>
        <v>79.395195114441862</v>
      </c>
      <c r="Z187" s="4">
        <f t="shared" si="75"/>
        <v>83.236404541232901</v>
      </c>
      <c r="AA187" s="4">
        <f t="shared" si="75"/>
        <v>85.453118638923826</v>
      </c>
      <c r="AB187" s="4">
        <f t="shared" si="75"/>
        <v>84.9442034243378</v>
      </c>
      <c r="AC187" s="4">
        <f t="shared" si="75"/>
        <v>84.399770027051446</v>
      </c>
      <c r="AD187" s="4">
        <f t="shared" si="75"/>
        <v>84.419360040757113</v>
      </c>
      <c r="AE187" s="4">
        <f t="shared" si="75"/>
        <v>83.073436011468687</v>
      </c>
      <c r="AF187" s="4">
        <f t="shared" si="75"/>
        <v>76.770766558863642</v>
      </c>
      <c r="AG187" s="4">
        <f t="shared" si="75"/>
        <v>71.340760537556548</v>
      </c>
      <c r="AH187" s="4">
        <f t="shared" si="75"/>
        <v>69.530729725105161</v>
      </c>
      <c r="AJ187" s="4">
        <f t="shared" si="76"/>
        <v>-0.65335888706003686</v>
      </c>
      <c r="AK187" s="4">
        <f t="shared" si="76"/>
        <v>-0.33173760255554186</v>
      </c>
      <c r="AL187" s="4">
        <f t="shared" si="76"/>
        <v>0.40571939112253119</v>
      </c>
      <c r="AM187" s="4">
        <f t="shared" si="76"/>
        <v>9.0355813289633602E-2</v>
      </c>
      <c r="AN187" s="4">
        <f t="shared" si="76"/>
        <v>0.16709583312744769</v>
      </c>
      <c r="AO187" s="4">
        <f t="shared" si="76"/>
        <v>1.7278048855581432</v>
      </c>
      <c r="AP187" s="4">
        <f t="shared" si="76"/>
        <v>1.3595458767099444E-2</v>
      </c>
      <c r="AQ187" s="4">
        <f t="shared" si="76"/>
        <v>0.68988136107617493</v>
      </c>
      <c r="AR187" s="4">
        <f t="shared" si="76"/>
        <v>2.5197965756621983</v>
      </c>
      <c r="AS187" s="4">
        <f t="shared" si="76"/>
        <v>1.1542299729485563</v>
      </c>
      <c r="AT187" s="4">
        <f t="shared" si="76"/>
        <v>-0.74036004075711048</v>
      </c>
      <c r="AU187" s="4">
        <f t="shared" si="76"/>
        <v>-0.16243601146868514</v>
      </c>
      <c r="AV187" s="4">
        <f t="shared" si="76"/>
        <v>-0.80676655886364301</v>
      </c>
      <c r="AW187" s="4">
        <f t="shared" si="76"/>
        <v>-0.4837605375565488</v>
      </c>
      <c r="AX187" s="4">
        <f t="shared" si="76"/>
        <v>0.29027027489483714</v>
      </c>
      <c r="AZ187" s="2">
        <f t="shared" si="77"/>
        <v>45.205058887060034</v>
      </c>
      <c r="BA187" s="2">
        <f t="shared" si="77"/>
        <v>53.208937602555544</v>
      </c>
      <c r="BB187" s="2">
        <f t="shared" si="77"/>
        <v>59.910080608640477</v>
      </c>
      <c r="BC187" s="2">
        <f t="shared" si="77"/>
        <v>67.34864418671016</v>
      </c>
      <c r="BD187" s="2">
        <f t="shared" si="77"/>
        <v>73.832904166717384</v>
      </c>
      <c r="BE187" s="2">
        <f t="shared" si="77"/>
        <v>79.395195114132974</v>
      </c>
      <c r="BF187" s="2">
        <f t="shared" si="77"/>
        <v>83.236404541019766</v>
      </c>
      <c r="BG187" s="2">
        <f t="shared" si="77"/>
        <v>85.45311863892357</v>
      </c>
      <c r="BH187" s="2">
        <f t="shared" si="77"/>
        <v>84.944203424337388</v>
      </c>
      <c r="BI187" s="2">
        <f t="shared" si="77"/>
        <v>84.399770026922042</v>
      </c>
      <c r="BJ187" s="2">
        <f t="shared" si="77"/>
        <v>84.419360040477542</v>
      </c>
      <c r="BK187" s="2">
        <f t="shared" si="77"/>
        <v>83.073435985018804</v>
      </c>
      <c r="BL187" s="2">
        <f t="shared" si="77"/>
        <v>76.770312228725501</v>
      </c>
      <c r="BM187" s="2">
        <f t="shared" si="77"/>
        <v>71.340760537556548</v>
      </c>
      <c r="BN187" s="2">
        <f t="shared" si="77"/>
        <v>69.530729725105161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44.551699999999997</v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>
        <f t="shared" si="79"/>
        <v>75.963999999999999</v>
      </c>
      <c r="CS187" s="2">
        <f t="shared" si="79"/>
        <v>70.856999999999999</v>
      </c>
      <c r="CT187" s="2">
        <f t="shared" si="79"/>
        <v>69.820999999999998</v>
      </c>
      <c r="CV187" s="2">
        <f t="shared" si="80"/>
        <v>52.1403943360271</v>
      </c>
      <c r="CW187" s="2">
        <f t="shared" si="80"/>
        <v>57.8607614101319</v>
      </c>
      <c r="CX187" s="2">
        <f t="shared" si="80"/>
        <v>63.95727363146338</v>
      </c>
      <c r="CY187" s="2">
        <f t="shared" si="80"/>
        <v>70.033180339359959</v>
      </c>
      <c r="CZ187" s="2">
        <f t="shared" si="80"/>
        <v>75.71622005670234</v>
      </c>
      <c r="DA187" s="2">
        <f t="shared" si="80"/>
        <v>80.676930460214649</v>
      </c>
      <c r="DB187" s="2">
        <f t="shared" si="80"/>
        <v>87.765784925155984</v>
      </c>
      <c r="DC187" s="2">
        <f t="shared" si="80"/>
        <v>88.382118977409036</v>
      </c>
      <c r="DD187" s="2">
        <f t="shared" si="80"/>
        <v>89.725083394564649</v>
      </c>
      <c r="DE187" s="2">
        <f t="shared" si="80"/>
        <v>90.628894503813044</v>
      </c>
      <c r="DF187" s="2">
        <f t="shared" si="80"/>
        <v>90.827973596157136</v>
      </c>
      <c r="DG187" s="2">
        <f t="shared" si="80"/>
        <v>87.759456238951486</v>
      </c>
      <c r="DH187" s="2">
        <f t="shared" si="80"/>
        <v>81.009923536757782</v>
      </c>
      <c r="DI187" s="2">
        <f t="shared" si="80"/>
        <v>75.948835065783612</v>
      </c>
      <c r="DJ187" s="2">
        <f t="shared" si="80"/>
        <v>71.673320024558748</v>
      </c>
      <c r="DL187" s="2">
        <f t="shared" si="81"/>
        <v>45.195543046722911</v>
      </c>
      <c r="DM187" s="2">
        <f t="shared" si="81"/>
        <v>53.201852736978466</v>
      </c>
      <c r="DN187" s="2">
        <f t="shared" si="81"/>
        <v>59.902840657727069</v>
      </c>
      <c r="DO187" s="2">
        <f t="shared" si="81"/>
        <v>67.344607561677591</v>
      </c>
      <c r="DP187" s="2">
        <f t="shared" si="81"/>
        <v>73.829738936450525</v>
      </c>
      <c r="DQ187" s="2">
        <f t="shared" si="81"/>
        <v>79.392968707619758</v>
      </c>
      <c r="DR187" s="2">
        <f t="shared" si="81"/>
        <v>83.228143533294258</v>
      </c>
      <c r="DS187" s="2">
        <f t="shared" si="81"/>
        <v>85.448502855837347</v>
      </c>
      <c r="DT187" s="2">
        <f t="shared" si="81"/>
        <v>84.93765530519525</v>
      </c>
      <c r="DU187" s="2">
        <f t="shared" si="81"/>
        <v>84.390527004973336</v>
      </c>
      <c r="DV187" s="2">
        <f t="shared" si="81"/>
        <v>84.408607918137093</v>
      </c>
      <c r="DW187" s="2">
        <f t="shared" si="81"/>
        <v>83.064068174260072</v>
      </c>
      <c r="DX187" s="2">
        <f t="shared" si="81"/>
        <v>76.759537022575515</v>
      </c>
      <c r="DY187" s="2">
        <f t="shared" si="81"/>
        <v>71.328827403835305</v>
      </c>
      <c r="DZ187" s="2">
        <f t="shared" si="81"/>
        <v>69.525053378540264</v>
      </c>
      <c r="EB187" s="2">
        <f t="shared" si="82"/>
        <v>0.99862979926556894</v>
      </c>
      <c r="EC187" s="2">
        <f t="shared" si="82"/>
        <v>0.99847928644364625</v>
      </c>
      <c r="ED187" s="2">
        <f t="shared" si="82"/>
        <v>0.99821431234396929</v>
      </c>
      <c r="EE187" s="2">
        <f t="shared" si="82"/>
        <v>0.99849859930663698</v>
      </c>
      <c r="EF187" s="2">
        <f t="shared" si="82"/>
        <v>0.99832215110298206</v>
      </c>
      <c r="EG187" s="2">
        <f t="shared" si="82"/>
        <v>0.99826598688885004</v>
      </c>
      <c r="EH187" s="2">
        <f t="shared" si="82"/>
        <v>0.99817944896652222</v>
      </c>
      <c r="EI187" s="2">
        <f t="shared" si="82"/>
        <v>0.99842658926903105</v>
      </c>
      <c r="EJ187" s="2">
        <f t="shared" si="82"/>
        <v>0.99863222610974034</v>
      </c>
      <c r="EK187" s="2">
        <f t="shared" si="82"/>
        <v>0.998518358857439</v>
      </c>
      <c r="EL187" s="2">
        <f t="shared" si="82"/>
        <v>0.99832504909678821</v>
      </c>
      <c r="EM187" s="2">
        <f t="shared" si="82"/>
        <v>0.99800489104848067</v>
      </c>
      <c r="EN187" s="2">
        <f t="shared" si="82"/>
        <v>0.99746488793100763</v>
      </c>
      <c r="EO187" s="2">
        <f t="shared" si="82"/>
        <v>0.99741707490670761</v>
      </c>
      <c r="EP187" s="2">
        <f t="shared" si="82"/>
        <v>0.99735770856219308</v>
      </c>
    </row>
    <row r="188" spans="2:146" x14ac:dyDescent="0.25">
      <c r="B188" s="2">
        <v>166</v>
      </c>
      <c r="C188" s="49">
        <v>45.965499999999999</v>
      </c>
      <c r="D188" s="49">
        <v>53.8596</v>
      </c>
      <c r="E188" s="49">
        <v>60.0351</v>
      </c>
      <c r="F188" s="49">
        <v>67.667000000000002</v>
      </c>
      <c r="G188" s="49">
        <v>73.632000000000005</v>
      </c>
      <c r="H188" s="49">
        <v>79.912000000000006</v>
      </c>
      <c r="I188" s="49">
        <v>83.106999999999999</v>
      </c>
      <c r="J188" s="49">
        <v>86.356999999999999</v>
      </c>
      <c r="K188" s="49">
        <v>87.375</v>
      </c>
      <c r="L188" s="49">
        <v>87.018000000000001</v>
      </c>
      <c r="M188" s="49">
        <v>84.054000000000002</v>
      </c>
      <c r="N188" s="49">
        <v>83.445999999999998</v>
      </c>
      <c r="O188" s="49">
        <v>76.5</v>
      </c>
      <c r="P188" s="49">
        <v>70.411000000000001</v>
      </c>
      <c r="Q188" s="49">
        <v>70.268000000000001</v>
      </c>
      <c r="T188" s="4">
        <f t="shared" si="75"/>
        <v>45.211863614292788</v>
      </c>
      <c r="U188" s="4">
        <f t="shared" si="75"/>
        <v>53.179372938622592</v>
      </c>
      <c r="V188" s="4">
        <f t="shared" si="75"/>
        <v>59.833933568775301</v>
      </c>
      <c r="W188" s="4">
        <f t="shared" si="75"/>
        <v>67.267145125013769</v>
      </c>
      <c r="X188" s="4">
        <f t="shared" si="75"/>
        <v>73.758706095996757</v>
      </c>
      <c r="Y188" s="4">
        <f t="shared" si="75"/>
        <v>79.32756816629302</v>
      </c>
      <c r="Z188" s="4">
        <f t="shared" si="75"/>
        <v>83.139191226594846</v>
      </c>
      <c r="AA188" s="4">
        <f t="shared" si="75"/>
        <v>85.354977904592332</v>
      </c>
      <c r="AB188" s="4">
        <f t="shared" si="75"/>
        <v>84.829908168254875</v>
      </c>
      <c r="AC188" s="4">
        <f t="shared" si="75"/>
        <v>84.271923885605261</v>
      </c>
      <c r="AD188" s="4">
        <f t="shared" si="75"/>
        <v>84.292947490007478</v>
      </c>
      <c r="AE188" s="4">
        <f t="shared" si="75"/>
        <v>82.954365464468651</v>
      </c>
      <c r="AF188" s="4">
        <f t="shared" si="75"/>
        <v>76.646303709412933</v>
      </c>
      <c r="AG188" s="4">
        <f t="shared" si="75"/>
        <v>71.204386890536398</v>
      </c>
      <c r="AH188" s="4">
        <f t="shared" si="75"/>
        <v>69.408948775829458</v>
      </c>
      <c r="AJ188" s="4">
        <f t="shared" si="76"/>
        <v>0.75363638570721037</v>
      </c>
      <c r="AK188" s="4">
        <f t="shared" si="76"/>
        <v>0.6802270613774084</v>
      </c>
      <c r="AL188" s="4">
        <f t="shared" si="76"/>
        <v>0.20116643122469924</v>
      </c>
      <c r="AM188" s="4">
        <f t="shared" si="76"/>
        <v>0.39985487498623229</v>
      </c>
      <c r="AN188" s="4">
        <f t="shared" si="76"/>
        <v>-0.12670609599675231</v>
      </c>
      <c r="AO188" s="4">
        <f t="shared" si="76"/>
        <v>0.58443183370698648</v>
      </c>
      <c r="AP188" s="4">
        <f t="shared" si="76"/>
        <v>-3.2191226594846967E-2</v>
      </c>
      <c r="AQ188" s="4">
        <f t="shared" si="76"/>
        <v>1.0020220954076677</v>
      </c>
      <c r="AR188" s="4">
        <f t="shared" si="76"/>
        <v>2.5450918317451254</v>
      </c>
      <c r="AS188" s="4">
        <f t="shared" si="76"/>
        <v>2.7460761143947394</v>
      </c>
      <c r="AT188" s="4">
        <f t="shared" si="76"/>
        <v>-0.23894749000747595</v>
      </c>
      <c r="AU188" s="4">
        <f t="shared" si="76"/>
        <v>0.49163453553134673</v>
      </c>
      <c r="AV188" s="4">
        <f t="shared" si="76"/>
        <v>-0.14630370941293336</v>
      </c>
      <c r="AW188" s="4">
        <f t="shared" si="76"/>
        <v>-0.79338689053639655</v>
      </c>
      <c r="AX188" s="4">
        <f t="shared" si="76"/>
        <v>0.85905122417054258</v>
      </c>
      <c r="AZ188" s="2">
        <f t="shared" si="77"/>
        <v>45.211863614292788</v>
      </c>
      <c r="BA188" s="2">
        <f t="shared" si="77"/>
        <v>53.179372938622592</v>
      </c>
      <c r="BB188" s="2">
        <f t="shared" si="77"/>
        <v>59.833933568746453</v>
      </c>
      <c r="BC188" s="2">
        <f t="shared" si="77"/>
        <v>67.267145125013755</v>
      </c>
      <c r="BD188" s="2">
        <f t="shared" si="77"/>
        <v>73.758706095973849</v>
      </c>
      <c r="BE188" s="2">
        <f t="shared" si="77"/>
        <v>79.327568166246436</v>
      </c>
      <c r="BF188" s="2">
        <f t="shared" si="77"/>
        <v>83.139191226562119</v>
      </c>
      <c r="BG188" s="2">
        <f t="shared" si="77"/>
        <v>85.354977904592303</v>
      </c>
      <c r="BH188" s="2">
        <f t="shared" si="77"/>
        <v>84.829908168254818</v>
      </c>
      <c r="BI188" s="2">
        <f t="shared" si="77"/>
        <v>84.271923885584087</v>
      </c>
      <c r="BJ188" s="2">
        <f t="shared" si="77"/>
        <v>84.292947489961762</v>
      </c>
      <c r="BK188" s="2">
        <f t="shared" si="77"/>
        <v>82.954365459089914</v>
      </c>
      <c r="BL188" s="2">
        <f t="shared" si="77"/>
        <v>76.646138298022564</v>
      </c>
      <c r="BM188" s="2">
        <f t="shared" si="77"/>
        <v>71.204386890536398</v>
      </c>
      <c r="BN188" s="2">
        <f t="shared" si="77"/>
        <v>69.408948775829458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45.965499999999999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>
        <f t="shared" si="79"/>
        <v>76.5</v>
      </c>
      <c r="CS188" s="2">
        <f t="shared" si="79"/>
        <v>70.411000000000001</v>
      </c>
      <c r="CT188" s="2">
        <f t="shared" si="79"/>
        <v>70.268000000000001</v>
      </c>
      <c r="CV188" s="2">
        <f t="shared" si="80"/>
        <v>52.166814332204886</v>
      </c>
      <c r="CW188" s="2">
        <f t="shared" si="80"/>
        <v>57.853488790142514</v>
      </c>
      <c r="CX188" s="2">
        <f t="shared" si="80"/>
        <v>63.931610246888951</v>
      </c>
      <c r="CY188" s="2">
        <f t="shared" si="80"/>
        <v>69.992180544812925</v>
      </c>
      <c r="CZ188" s="2">
        <f t="shared" si="80"/>
        <v>75.665288501019532</v>
      </c>
      <c r="DA188" s="2">
        <f t="shared" si="80"/>
        <v>80.621699216861657</v>
      </c>
      <c r="DB188" s="2">
        <f t="shared" si="80"/>
        <v>87.734108540578745</v>
      </c>
      <c r="DC188" s="2">
        <f t="shared" si="80"/>
        <v>88.330026114554173</v>
      </c>
      <c r="DD188" s="2">
        <f t="shared" si="80"/>
        <v>89.67351784326209</v>
      </c>
      <c r="DE188" s="2">
        <f t="shared" si="80"/>
        <v>90.577253828403926</v>
      </c>
      <c r="DF188" s="2">
        <f t="shared" si="80"/>
        <v>90.781851583343368</v>
      </c>
      <c r="DG188" s="2">
        <f t="shared" si="80"/>
        <v>87.69802438262235</v>
      </c>
      <c r="DH188" s="2">
        <f t="shared" si="80"/>
        <v>80.92281384281327</v>
      </c>
      <c r="DI188" s="2">
        <f t="shared" si="80"/>
        <v>75.847032832407706</v>
      </c>
      <c r="DJ188" s="2">
        <f t="shared" si="80"/>
        <v>71.56241153555726</v>
      </c>
      <c r="DL188" s="2">
        <f t="shared" si="81"/>
        <v>45.203160519143417</v>
      </c>
      <c r="DM188" s="2">
        <f t="shared" si="81"/>
        <v>53.17288050033612</v>
      </c>
      <c r="DN188" s="2">
        <f t="shared" si="81"/>
        <v>59.827248291972559</v>
      </c>
      <c r="DO188" s="2">
        <f t="shared" si="81"/>
        <v>67.263408140452043</v>
      </c>
      <c r="DP188" s="2">
        <f t="shared" si="81"/>
        <v>73.755783709022424</v>
      </c>
      <c r="DQ188" s="2">
        <f t="shared" si="81"/>
        <v>79.325518022275077</v>
      </c>
      <c r="DR188" s="2">
        <f t="shared" si="81"/>
        <v>83.131548084461727</v>
      </c>
      <c r="DS188" s="2">
        <f t="shared" si="81"/>
        <v>85.350702079049597</v>
      </c>
      <c r="DT188" s="2">
        <f t="shared" si="81"/>
        <v>84.823857854866361</v>
      </c>
      <c r="DU188" s="2">
        <f t="shared" si="81"/>
        <v>84.263391022209049</v>
      </c>
      <c r="DV188" s="2">
        <f t="shared" si="81"/>
        <v>84.283018582376329</v>
      </c>
      <c r="DW188" s="2">
        <f t="shared" si="81"/>
        <v>82.945716827402748</v>
      </c>
      <c r="DX188" s="2">
        <f t="shared" si="81"/>
        <v>76.636225281063588</v>
      </c>
      <c r="DY188" s="2">
        <f t="shared" si="81"/>
        <v>71.193422093994272</v>
      </c>
      <c r="DZ188" s="2">
        <f t="shared" si="81"/>
        <v>69.403745616384015</v>
      </c>
      <c r="EB188" s="2">
        <f t="shared" si="82"/>
        <v>0.99875021140007669</v>
      </c>
      <c r="EC188" s="2">
        <f t="shared" si="82"/>
        <v>0.99861290715127504</v>
      </c>
      <c r="ED188" s="2">
        <f t="shared" si="82"/>
        <v>0.99837117757953098</v>
      </c>
      <c r="EE188" s="2">
        <f t="shared" si="82"/>
        <v>0.99863052537627039</v>
      </c>
      <c r="EF188" s="2">
        <f t="shared" si="82"/>
        <v>0.99846955767606727</v>
      </c>
      <c r="EG188" s="2">
        <f t="shared" si="82"/>
        <v>0.99841831992322339</v>
      </c>
      <c r="EH188" s="2">
        <f t="shared" si="82"/>
        <v>0.9983393717098854</v>
      </c>
      <c r="EI188" s="2">
        <f t="shared" si="82"/>
        <v>0.9985648336697367</v>
      </c>
      <c r="EJ188" s="2">
        <f t="shared" si="82"/>
        <v>0.99875242524157559</v>
      </c>
      <c r="EK188" s="2">
        <f t="shared" si="82"/>
        <v>0.99864855103176242</v>
      </c>
      <c r="EL188" s="2">
        <f t="shared" si="82"/>
        <v>0.99847220145771542</v>
      </c>
      <c r="EM188" s="2">
        <f t="shared" si="82"/>
        <v>0.99818011953421137</v>
      </c>
      <c r="EN188" s="2">
        <f t="shared" si="82"/>
        <v>0.99768743446771835</v>
      </c>
      <c r="EO188" s="2">
        <f t="shared" si="82"/>
        <v>0.99764380882749304</v>
      </c>
      <c r="EP188" s="2">
        <f t="shared" si="82"/>
        <v>0.9975896411764148</v>
      </c>
    </row>
    <row r="189" spans="2:146" x14ac:dyDescent="0.25">
      <c r="B189" s="2">
        <v>167</v>
      </c>
      <c r="C189" s="49">
        <v>45.344799999999999</v>
      </c>
      <c r="D189" s="49">
        <v>52.456099999999999</v>
      </c>
      <c r="E189" s="49">
        <v>60.508800000000001</v>
      </c>
      <c r="F189" s="49">
        <v>68.123000000000005</v>
      </c>
      <c r="G189" s="49">
        <v>73.438999999999993</v>
      </c>
      <c r="H189" s="49">
        <v>79.789000000000001</v>
      </c>
      <c r="I189" s="49">
        <v>83.304000000000002</v>
      </c>
      <c r="J189" s="49">
        <v>86.731999999999999</v>
      </c>
      <c r="K189" s="49">
        <v>86.554000000000002</v>
      </c>
      <c r="L189" s="49">
        <v>85.625</v>
      </c>
      <c r="M189" s="49">
        <v>84.054000000000002</v>
      </c>
      <c r="N189" s="49">
        <v>83.036000000000001</v>
      </c>
      <c r="O189" s="49">
        <v>76.088999999999999</v>
      </c>
      <c r="P189" s="49">
        <v>72.356999999999999</v>
      </c>
      <c r="Q189" s="49">
        <v>70.481999999999999</v>
      </c>
      <c r="T189" s="4">
        <f t="shared" si="75"/>
        <v>45.218737615485558</v>
      </c>
      <c r="U189" s="4">
        <f t="shared" si="75"/>
        <v>53.149857614861681</v>
      </c>
      <c r="V189" s="4">
        <f t="shared" si="75"/>
        <v>59.757828025366905</v>
      </c>
      <c r="W189" s="4">
        <f t="shared" si="75"/>
        <v>67.185667514791319</v>
      </c>
      <c r="X189" s="4">
        <f t="shared" si="75"/>
        <v>73.684526229439285</v>
      </c>
      <c r="Y189" s="4">
        <f t="shared" si="75"/>
        <v>79.259954979825295</v>
      </c>
      <c r="Z189" s="4">
        <f t="shared" si="75"/>
        <v>83.042022617759756</v>
      </c>
      <c r="AA189" s="4">
        <f t="shared" si="75"/>
        <v>85.256861228065532</v>
      </c>
      <c r="AB189" s="4">
        <f t="shared" si="75"/>
        <v>84.715649777052434</v>
      </c>
      <c r="AC189" s="4">
        <f t="shared" si="75"/>
        <v>84.144131090592822</v>
      </c>
      <c r="AD189" s="4">
        <f t="shared" si="75"/>
        <v>84.166596477602511</v>
      </c>
      <c r="AE189" s="4">
        <f t="shared" si="75"/>
        <v>82.835348877960328</v>
      </c>
      <c r="AF189" s="4">
        <f t="shared" si="75"/>
        <v>76.522089101064338</v>
      </c>
      <c r="AG189" s="4">
        <f t="shared" si="75"/>
        <v>71.068091094756255</v>
      </c>
      <c r="AH189" s="4">
        <f t="shared" si="75"/>
        <v>69.287207063966207</v>
      </c>
      <c r="AJ189" s="4">
        <f t="shared" si="76"/>
        <v>0.12606238451444085</v>
      </c>
      <c r="AK189" s="4">
        <f t="shared" si="76"/>
        <v>-0.6937576148616813</v>
      </c>
      <c r="AL189" s="4">
        <f t="shared" si="76"/>
        <v>0.75097197463309584</v>
      </c>
      <c r="AM189" s="4">
        <f t="shared" si="76"/>
        <v>0.93733248520868528</v>
      </c>
      <c r="AN189" s="4">
        <f t="shared" si="76"/>
        <v>-0.24552622943929236</v>
      </c>
      <c r="AO189" s="4">
        <f t="shared" si="76"/>
        <v>0.52904502017470634</v>
      </c>
      <c r="AP189" s="4">
        <f t="shared" si="76"/>
        <v>0.26197738224024647</v>
      </c>
      <c r="AQ189" s="4">
        <f t="shared" si="76"/>
        <v>1.4751387719344677</v>
      </c>
      <c r="AR189" s="4">
        <f t="shared" si="76"/>
        <v>1.8383502229475681</v>
      </c>
      <c r="AS189" s="4">
        <f t="shared" si="76"/>
        <v>1.4808689094071781</v>
      </c>
      <c r="AT189" s="4">
        <f t="shared" si="76"/>
        <v>-0.11259647760250857</v>
      </c>
      <c r="AU189" s="4">
        <f t="shared" si="76"/>
        <v>0.20065112203967317</v>
      </c>
      <c r="AV189" s="4">
        <f t="shared" si="76"/>
        <v>-0.43308910106433984</v>
      </c>
      <c r="AW189" s="4">
        <f t="shared" si="76"/>
        <v>1.2889089052437441</v>
      </c>
      <c r="AX189" s="4">
        <f t="shared" si="76"/>
        <v>1.1947929360337923</v>
      </c>
      <c r="AZ189" s="2">
        <f t="shared" si="77"/>
        <v>45.218737615485558</v>
      </c>
      <c r="BA189" s="2">
        <f t="shared" si="77"/>
        <v>53.149857614861681</v>
      </c>
      <c r="BB189" s="2">
        <f t="shared" si="77"/>
        <v>59.757828025363693</v>
      </c>
      <c r="BC189" s="2">
        <f t="shared" si="77"/>
        <v>67.185667514791319</v>
      </c>
      <c r="BD189" s="2">
        <f t="shared" si="77"/>
        <v>73.684526229436131</v>
      </c>
      <c r="BE189" s="2">
        <f t="shared" si="77"/>
        <v>79.259954979818744</v>
      </c>
      <c r="BF189" s="2">
        <f t="shared" si="77"/>
        <v>83.042022617755066</v>
      </c>
      <c r="BG189" s="2">
        <f t="shared" si="77"/>
        <v>85.256861228065532</v>
      </c>
      <c r="BH189" s="2">
        <f t="shared" si="77"/>
        <v>84.715649777052434</v>
      </c>
      <c r="BI189" s="2">
        <f t="shared" si="77"/>
        <v>84.144131090589568</v>
      </c>
      <c r="BJ189" s="2">
        <f t="shared" si="77"/>
        <v>84.166596477595519</v>
      </c>
      <c r="BK189" s="2">
        <f t="shared" si="77"/>
        <v>82.835348876933892</v>
      </c>
      <c r="BL189" s="2">
        <f t="shared" si="77"/>
        <v>76.522032527196401</v>
      </c>
      <c r="BM189" s="2">
        <f t="shared" si="77"/>
        <v>71.068091094756255</v>
      </c>
      <c r="BN189" s="2">
        <f t="shared" si="77"/>
        <v>69.287207063966207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45.344799999999999</v>
      </c>
      <c r="CG189" s="2">
        <f t="shared" si="79"/>
        <v>52.456099999999999</v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>
        <f t="shared" si="79"/>
        <v>76.088999999999999</v>
      </c>
      <c r="CS189" s="2">
        <f t="shared" si="79"/>
        <v>72.356999999999999</v>
      </c>
      <c r="CT189" s="2">
        <f t="shared" si="79"/>
        <v>70.481999999999999</v>
      </c>
      <c r="CV189" s="2">
        <f t="shared" si="80"/>
        <v>52.193234328382673</v>
      </c>
      <c r="CW189" s="2">
        <f t="shared" si="80"/>
        <v>57.846216170153127</v>
      </c>
      <c r="CX189" s="2">
        <f t="shared" si="80"/>
        <v>63.905946862314515</v>
      </c>
      <c r="CY189" s="2">
        <f t="shared" si="80"/>
        <v>69.951180750265891</v>
      </c>
      <c r="CZ189" s="2">
        <f t="shared" si="80"/>
        <v>75.614356945336738</v>
      </c>
      <c r="DA189" s="2">
        <f t="shared" si="80"/>
        <v>80.566467973508665</v>
      </c>
      <c r="DB189" s="2">
        <f t="shared" si="80"/>
        <v>87.702432156001493</v>
      </c>
      <c r="DC189" s="2">
        <f t="shared" si="80"/>
        <v>88.277933251699324</v>
      </c>
      <c r="DD189" s="2">
        <f t="shared" si="80"/>
        <v>89.621952291959545</v>
      </c>
      <c r="DE189" s="2">
        <f t="shared" si="80"/>
        <v>90.525613152994822</v>
      </c>
      <c r="DF189" s="2">
        <f t="shared" si="80"/>
        <v>90.735729570529585</v>
      </c>
      <c r="DG189" s="2">
        <f t="shared" si="80"/>
        <v>87.636592526293228</v>
      </c>
      <c r="DH189" s="2">
        <f t="shared" si="80"/>
        <v>80.835704148868757</v>
      </c>
      <c r="DI189" s="2">
        <f t="shared" si="80"/>
        <v>75.7452305990318</v>
      </c>
      <c r="DJ189" s="2">
        <f t="shared" si="80"/>
        <v>71.451503046555771</v>
      </c>
      <c r="DL189" s="2">
        <f t="shared" si="81"/>
        <v>45.210777991563923</v>
      </c>
      <c r="DM189" s="2">
        <f t="shared" si="81"/>
        <v>53.143908263693774</v>
      </c>
      <c r="DN189" s="2">
        <f t="shared" si="81"/>
        <v>59.751655926218056</v>
      </c>
      <c r="DO189" s="2">
        <f t="shared" si="81"/>
        <v>67.18220871922648</v>
      </c>
      <c r="DP189" s="2">
        <f t="shared" si="81"/>
        <v>73.681828481594323</v>
      </c>
      <c r="DQ189" s="2">
        <f t="shared" si="81"/>
        <v>79.258067336930395</v>
      </c>
      <c r="DR189" s="2">
        <f t="shared" si="81"/>
        <v>83.034952635629182</v>
      </c>
      <c r="DS189" s="2">
        <f t="shared" si="81"/>
        <v>85.252901302261847</v>
      </c>
      <c r="DT189" s="2">
        <f t="shared" si="81"/>
        <v>84.710060404537487</v>
      </c>
      <c r="DU189" s="2">
        <f t="shared" si="81"/>
        <v>84.136255039444748</v>
      </c>
      <c r="DV189" s="2">
        <f t="shared" si="81"/>
        <v>84.157429246615564</v>
      </c>
      <c r="DW189" s="2">
        <f t="shared" si="81"/>
        <v>82.82736548054541</v>
      </c>
      <c r="DX189" s="2">
        <f t="shared" si="81"/>
        <v>76.512913539551676</v>
      </c>
      <c r="DY189" s="2">
        <f t="shared" si="81"/>
        <v>71.058016784153239</v>
      </c>
      <c r="DZ189" s="2">
        <f t="shared" si="81"/>
        <v>69.28243785422778</v>
      </c>
      <c r="EB189" s="2">
        <f t="shared" si="82"/>
        <v>0.99886005389254406</v>
      </c>
      <c r="EC189" s="2">
        <f t="shared" si="82"/>
        <v>0.99873480187043184</v>
      </c>
      <c r="ED189" s="2">
        <f t="shared" si="82"/>
        <v>0.99851428336614367</v>
      </c>
      <c r="EE189" s="2">
        <f t="shared" si="82"/>
        <v>0.99875087378057203</v>
      </c>
      <c r="EF189" s="2">
        <f t="shared" si="82"/>
        <v>0.99860403202725678</v>
      </c>
      <c r="EG189" s="2">
        <f t="shared" si="82"/>
        <v>0.9985572898426005</v>
      </c>
      <c r="EH189" s="2">
        <f t="shared" si="82"/>
        <v>0.99848526767069234</v>
      </c>
      <c r="EI189" s="2">
        <f t="shared" si="82"/>
        <v>0.99869094744456777</v>
      </c>
      <c r="EJ189" s="2">
        <f t="shared" si="82"/>
        <v>0.99886207338372812</v>
      </c>
      <c r="EK189" s="2">
        <f t="shared" si="82"/>
        <v>0.99876731731030644</v>
      </c>
      <c r="EL189" s="2">
        <f t="shared" si="82"/>
        <v>0.99860644383373109</v>
      </c>
      <c r="EM189" s="2">
        <f t="shared" si="82"/>
        <v>0.9983399834708292</v>
      </c>
      <c r="EN189" s="2">
        <f t="shared" si="82"/>
        <v>0.99789048592243679</v>
      </c>
      <c r="EO189" s="2">
        <f t="shared" si="82"/>
        <v>0.99785068251611797</v>
      </c>
      <c r="EP189" s="2">
        <f t="shared" si="82"/>
        <v>0.99780126030545624</v>
      </c>
    </row>
    <row r="190" spans="2:146" x14ac:dyDescent="0.25">
      <c r="B190" s="2">
        <v>168</v>
      </c>
      <c r="C190" s="49">
        <v>44.430999999999997</v>
      </c>
      <c r="D190" s="49">
        <v>53.736800000000002</v>
      </c>
      <c r="E190" s="49">
        <v>60.596499999999999</v>
      </c>
      <c r="F190" s="49">
        <v>67.298000000000002</v>
      </c>
      <c r="G190" s="49">
        <v>74.912000000000006</v>
      </c>
      <c r="H190" s="49">
        <v>79.841999999999999</v>
      </c>
      <c r="I190" s="49">
        <v>84.768000000000001</v>
      </c>
      <c r="J190" s="49">
        <v>86.875</v>
      </c>
      <c r="K190" s="49">
        <v>87.125</v>
      </c>
      <c r="L190" s="49">
        <v>84.963999999999999</v>
      </c>
      <c r="M190" s="49">
        <v>84.338999999999999</v>
      </c>
      <c r="N190" s="49">
        <v>84.070999999999998</v>
      </c>
      <c r="O190" s="49">
        <v>76.588999999999999</v>
      </c>
      <c r="P190" s="49">
        <v>72.070999999999998</v>
      </c>
      <c r="Q190" s="49">
        <v>70.018000000000001</v>
      </c>
      <c r="T190" s="4">
        <f t="shared" si="75"/>
        <v>45.225675005353359</v>
      </c>
      <c r="U190" s="4">
        <f t="shared" si="75"/>
        <v>53.120387545319318</v>
      </c>
      <c r="V190" s="4">
        <f t="shared" si="75"/>
        <v>59.681760979846537</v>
      </c>
      <c r="W190" s="4">
        <f t="shared" si="75"/>
        <v>67.104209904908586</v>
      </c>
      <c r="X190" s="4">
        <f t="shared" si="75"/>
        <v>73.610363247595842</v>
      </c>
      <c r="Y190" s="4">
        <f t="shared" si="75"/>
        <v>79.19235450091135</v>
      </c>
      <c r="Z190" s="4">
        <f t="shared" si="75"/>
        <v>82.94489564116634</v>
      </c>
      <c r="AA190" s="4">
        <f t="shared" si="75"/>
        <v>85.158767012357643</v>
      </c>
      <c r="AB190" s="4">
        <f t="shared" si="75"/>
        <v>84.601425623793261</v>
      </c>
      <c r="AC190" s="4">
        <f t="shared" si="75"/>
        <v>84.016387762412407</v>
      </c>
      <c r="AD190" s="4">
        <f t="shared" si="75"/>
        <v>84.040302560614862</v>
      </c>
      <c r="AE190" s="4">
        <f t="shared" si="75"/>
        <v>82.716382327574252</v>
      </c>
      <c r="AF190" s="4">
        <f t="shared" si="75"/>
        <v>76.398007796654682</v>
      </c>
      <c r="AG190" s="4">
        <f t="shared" si="75"/>
        <v>70.931866973928976</v>
      </c>
      <c r="AH190" s="4">
        <f t="shared" si="75"/>
        <v>69.165501362133654</v>
      </c>
      <c r="AJ190" s="4">
        <f t="shared" si="76"/>
        <v>-0.794675005353362</v>
      </c>
      <c r="AK190" s="4">
        <f t="shared" si="76"/>
        <v>0.61641245468068462</v>
      </c>
      <c r="AL190" s="4">
        <f t="shared" si="76"/>
        <v>0.91473902015346198</v>
      </c>
      <c r="AM190" s="4">
        <f t="shared" si="76"/>
        <v>0.19379009509141554</v>
      </c>
      <c r="AN190" s="4">
        <f t="shared" si="76"/>
        <v>1.3016367524041641</v>
      </c>
      <c r="AO190" s="4">
        <f t="shared" si="76"/>
        <v>0.6496454990886491</v>
      </c>
      <c r="AP190" s="4">
        <f t="shared" si="76"/>
        <v>1.8231043588336604</v>
      </c>
      <c r="AQ190" s="4">
        <f t="shared" si="76"/>
        <v>1.716232987642357</v>
      </c>
      <c r="AR190" s="4">
        <f t="shared" si="76"/>
        <v>2.5235743762067386</v>
      </c>
      <c r="AS190" s="4">
        <f t="shared" si="76"/>
        <v>0.94761223758759172</v>
      </c>
      <c r="AT190" s="4">
        <f t="shared" si="76"/>
        <v>0.29869743938513693</v>
      </c>
      <c r="AU190" s="4">
        <f t="shared" si="76"/>
        <v>1.3546176724257464</v>
      </c>
      <c r="AV190" s="4">
        <f t="shared" si="76"/>
        <v>0.19099220334531708</v>
      </c>
      <c r="AW190" s="4">
        <f t="shared" si="76"/>
        <v>1.139133026071022</v>
      </c>
      <c r="AX190" s="4">
        <f t="shared" si="76"/>
        <v>0.85249863786634705</v>
      </c>
      <c r="AZ190" s="2">
        <f t="shared" si="77"/>
        <v>45.225675005353359</v>
      </c>
      <c r="BA190" s="2">
        <f t="shared" si="77"/>
        <v>53.120387545319318</v>
      </c>
      <c r="BB190" s="2">
        <f t="shared" si="77"/>
        <v>59.68176097984621</v>
      </c>
      <c r="BC190" s="2">
        <f t="shared" si="77"/>
        <v>67.104209904908586</v>
      </c>
      <c r="BD190" s="2">
        <f t="shared" si="77"/>
        <v>73.610363247595444</v>
      </c>
      <c r="BE190" s="2">
        <f t="shared" si="77"/>
        <v>79.192354500910497</v>
      </c>
      <c r="BF190" s="2">
        <f t="shared" si="77"/>
        <v>82.944895641165715</v>
      </c>
      <c r="BG190" s="2">
        <f t="shared" si="77"/>
        <v>85.158767012357643</v>
      </c>
      <c r="BH190" s="2">
        <f t="shared" si="77"/>
        <v>84.601425623793261</v>
      </c>
      <c r="BI190" s="2">
        <f t="shared" si="77"/>
        <v>84.016387762411938</v>
      </c>
      <c r="BJ190" s="2">
        <f t="shared" si="77"/>
        <v>84.040302560613853</v>
      </c>
      <c r="BK190" s="2">
        <f t="shared" si="77"/>
        <v>82.716382327390434</v>
      </c>
      <c r="BL190" s="2">
        <f t="shared" si="77"/>
        <v>76.397989619624539</v>
      </c>
      <c r="BM190" s="2">
        <f t="shared" si="77"/>
        <v>70.931866973928976</v>
      </c>
      <c r="BN190" s="2">
        <f t="shared" si="77"/>
        <v>69.165501362133654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44.430999999999997</v>
      </c>
      <c r="CG190" s="2">
        <f t="shared" si="79"/>
        <v>53.736800000000002</v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>
        <f t="shared" si="79"/>
        <v>76.588999999999999</v>
      </c>
      <c r="CS190" s="2">
        <f t="shared" si="79"/>
        <v>72.070999999999998</v>
      </c>
      <c r="CT190" s="2">
        <f t="shared" si="79"/>
        <v>70.018000000000001</v>
      </c>
      <c r="CV190" s="2">
        <f t="shared" si="80"/>
        <v>52.219654324560459</v>
      </c>
      <c r="CW190" s="2">
        <f t="shared" si="80"/>
        <v>57.838943550163741</v>
      </c>
      <c r="CX190" s="2">
        <f t="shared" si="80"/>
        <v>63.880283477740086</v>
      </c>
      <c r="CY190" s="2">
        <f t="shared" si="80"/>
        <v>69.910180955718857</v>
      </c>
      <c r="CZ190" s="2">
        <f t="shared" si="80"/>
        <v>75.563425389653929</v>
      </c>
      <c r="DA190" s="2">
        <f t="shared" si="80"/>
        <v>80.511236730155673</v>
      </c>
      <c r="DB190" s="2">
        <f t="shared" si="80"/>
        <v>87.670755771424254</v>
      </c>
      <c r="DC190" s="2">
        <f t="shared" si="80"/>
        <v>88.22584038884446</v>
      </c>
      <c r="DD190" s="2">
        <f t="shared" si="80"/>
        <v>89.570386740657</v>
      </c>
      <c r="DE190" s="2">
        <f t="shared" si="80"/>
        <v>90.473972477585704</v>
      </c>
      <c r="DF190" s="2">
        <f t="shared" si="80"/>
        <v>90.689607557715817</v>
      </c>
      <c r="DG190" s="2">
        <f t="shared" si="80"/>
        <v>87.575160669964106</v>
      </c>
      <c r="DH190" s="2">
        <f t="shared" si="80"/>
        <v>80.74859445492423</v>
      </c>
      <c r="DI190" s="2">
        <f t="shared" si="80"/>
        <v>75.643428365655907</v>
      </c>
      <c r="DJ190" s="2">
        <f t="shared" si="80"/>
        <v>71.340594557554283</v>
      </c>
      <c r="DL190" s="2">
        <f t="shared" si="81"/>
        <v>45.218395463984429</v>
      </c>
      <c r="DM190" s="2">
        <f t="shared" si="81"/>
        <v>53.114936027051435</v>
      </c>
      <c r="DN190" s="2">
        <f t="shared" si="81"/>
        <v>59.676063560463547</v>
      </c>
      <c r="DO190" s="2">
        <f t="shared" si="81"/>
        <v>67.101009298000918</v>
      </c>
      <c r="DP190" s="2">
        <f t="shared" si="81"/>
        <v>73.607873254166236</v>
      </c>
      <c r="DQ190" s="2">
        <f t="shared" si="81"/>
        <v>79.190616651585714</v>
      </c>
      <c r="DR190" s="2">
        <f t="shared" si="81"/>
        <v>82.938357186796651</v>
      </c>
      <c r="DS190" s="2">
        <f t="shared" si="81"/>
        <v>85.155100525474083</v>
      </c>
      <c r="DT190" s="2">
        <f t="shared" si="81"/>
        <v>84.596262954208598</v>
      </c>
      <c r="DU190" s="2">
        <f t="shared" si="81"/>
        <v>84.009119056680461</v>
      </c>
      <c r="DV190" s="2">
        <f t="shared" si="81"/>
        <v>84.031839910854814</v>
      </c>
      <c r="DW190" s="2">
        <f t="shared" si="81"/>
        <v>82.709014133688072</v>
      </c>
      <c r="DX190" s="2">
        <f t="shared" si="81"/>
        <v>76.389601798039749</v>
      </c>
      <c r="DY190" s="2">
        <f t="shared" si="81"/>
        <v>70.922611474312191</v>
      </c>
      <c r="DZ190" s="2">
        <f t="shared" si="81"/>
        <v>69.161130092071545</v>
      </c>
      <c r="EB190" s="2">
        <f t="shared" si="82"/>
        <v>0.99896025250402831</v>
      </c>
      <c r="EC190" s="2">
        <f t="shared" si="82"/>
        <v>0.99884599712400624</v>
      </c>
      <c r="ED190" s="2">
        <f t="shared" si="82"/>
        <v>0.99864483316887209</v>
      </c>
      <c r="EE190" s="2">
        <f t="shared" si="82"/>
        <v>0.99886065812358504</v>
      </c>
      <c r="EF190" s="2">
        <f t="shared" si="82"/>
        <v>0.99872670567865907</v>
      </c>
      <c r="EG190" s="2">
        <f t="shared" si="82"/>
        <v>0.99868406564993839</v>
      </c>
      <c r="EH190" s="2">
        <f t="shared" si="82"/>
        <v>0.99861836355240652</v>
      </c>
      <c r="EI190" s="2">
        <f t="shared" si="82"/>
        <v>0.99880599235145018</v>
      </c>
      <c r="EJ190" s="2">
        <f t="shared" si="82"/>
        <v>0.99896209467108166</v>
      </c>
      <c r="EK190" s="2">
        <f t="shared" si="82"/>
        <v>0.99887565807633516</v>
      </c>
      <c r="EL190" s="2">
        <f t="shared" si="82"/>
        <v>0.99872890581229112</v>
      </c>
      <c r="EM190" s="2">
        <f t="shared" si="82"/>
        <v>0.99848582576635703</v>
      </c>
      <c r="EN190" s="2">
        <f t="shared" si="82"/>
        <v>0.9980757431257552</v>
      </c>
      <c r="EO190" s="2">
        <f t="shared" si="82"/>
        <v>0.99803942838076265</v>
      </c>
      <c r="EP190" s="2">
        <f t="shared" si="82"/>
        <v>0.99799433753964417</v>
      </c>
    </row>
    <row r="191" spans="2:146" x14ac:dyDescent="0.25">
      <c r="B191" s="2">
        <v>169</v>
      </c>
      <c r="C191" s="49">
        <v>46.172400000000003</v>
      </c>
      <c r="D191" s="49">
        <v>52.877200000000002</v>
      </c>
      <c r="E191" s="49">
        <v>60.842100000000002</v>
      </c>
      <c r="F191" s="49">
        <v>67</v>
      </c>
      <c r="G191" s="49">
        <v>73.825000000000003</v>
      </c>
      <c r="H191" s="49">
        <v>79.403999999999996</v>
      </c>
      <c r="I191" s="49">
        <v>84.304000000000002</v>
      </c>
      <c r="J191" s="49">
        <v>85.356999999999999</v>
      </c>
      <c r="K191" s="49">
        <v>87.356999999999999</v>
      </c>
      <c r="L191" s="49">
        <v>86.463999999999999</v>
      </c>
      <c r="M191" s="49">
        <v>84.463999999999999</v>
      </c>
      <c r="N191" s="49">
        <v>82.713999999999999</v>
      </c>
      <c r="O191" s="49">
        <v>76.679000000000002</v>
      </c>
      <c r="P191" s="49">
        <v>71.554000000000002</v>
      </c>
      <c r="Q191" s="49">
        <v>70.320999999999998</v>
      </c>
      <c r="T191" s="4">
        <f t="shared" si="75"/>
        <v>45.232670395806394</v>
      </c>
      <c r="U191" s="4">
        <f t="shared" si="75"/>
        <v>53.09095897941706</v>
      </c>
      <c r="V191" s="4">
        <f t="shared" si="75"/>
        <v>59.605729638527109</v>
      </c>
      <c r="W191" s="4">
        <f t="shared" si="75"/>
        <v>67.022770932928921</v>
      </c>
      <c r="X191" s="4">
        <f t="shared" si="75"/>
        <v>73.536215921610847</v>
      </c>
      <c r="Y191" s="4">
        <f t="shared" si="75"/>
        <v>79.124765754017872</v>
      </c>
      <c r="Z191" s="4">
        <f t="shared" si="75"/>
        <v>82.847807416586264</v>
      </c>
      <c r="AA191" s="4">
        <f t="shared" si="75"/>
        <v>85.060693754577557</v>
      </c>
      <c r="AB191" s="4">
        <f t="shared" si="75"/>
        <v>84.487233257440892</v>
      </c>
      <c r="AC191" s="4">
        <f t="shared" si="75"/>
        <v>83.888690289671331</v>
      </c>
      <c r="AD191" s="4">
        <f t="shared" si="75"/>
        <v>83.914061599636085</v>
      </c>
      <c r="AE191" s="4">
        <f t="shared" si="75"/>
        <v>82.597462167862304</v>
      </c>
      <c r="AF191" s="4">
        <f t="shared" si="75"/>
        <v>76.274010165846761</v>
      </c>
      <c r="AG191" s="4">
        <f t="shared" si="75"/>
        <v>70.795708831635565</v>
      </c>
      <c r="AH191" s="4">
        <f t="shared" si="75"/>
        <v>69.043828704828798</v>
      </c>
      <c r="AJ191" s="4">
        <f t="shared" si="76"/>
        <v>0.93972960419360874</v>
      </c>
      <c r="AK191" s="4">
        <f t="shared" si="76"/>
        <v>-0.21375897941705801</v>
      </c>
      <c r="AL191" s="4">
        <f t="shared" si="76"/>
        <v>1.2363703614728934</v>
      </c>
      <c r="AM191" s="4">
        <f t="shared" si="76"/>
        <v>-2.2770932928921184E-2</v>
      </c>
      <c r="AN191" s="4">
        <f t="shared" si="76"/>
        <v>0.28878407838915621</v>
      </c>
      <c r="AO191" s="4">
        <f t="shared" si="76"/>
        <v>0.27923424598212421</v>
      </c>
      <c r="AP191" s="4">
        <f t="shared" si="76"/>
        <v>1.4561925834137384</v>
      </c>
      <c r="AQ191" s="4">
        <f t="shared" si="76"/>
        <v>0.29630624542244277</v>
      </c>
      <c r="AR191" s="4">
        <f t="shared" si="76"/>
        <v>2.8697667425591078</v>
      </c>
      <c r="AS191" s="4">
        <f t="shared" si="76"/>
        <v>2.5753097103286677</v>
      </c>
      <c r="AT191" s="4">
        <f t="shared" si="76"/>
        <v>0.54993840036391362</v>
      </c>
      <c r="AU191" s="4">
        <f t="shared" si="76"/>
        <v>0.11653783213769486</v>
      </c>
      <c r="AV191" s="4">
        <f t="shared" si="76"/>
        <v>0.40498983415324119</v>
      </c>
      <c r="AW191" s="4">
        <f t="shared" si="76"/>
        <v>0.75829116836443688</v>
      </c>
      <c r="AX191" s="4">
        <f t="shared" si="76"/>
        <v>1.2771712951712004</v>
      </c>
      <c r="AZ191" s="2">
        <f t="shared" si="77"/>
        <v>45.232670395806394</v>
      </c>
      <c r="BA191" s="2">
        <f t="shared" si="77"/>
        <v>53.09095897941706</v>
      </c>
      <c r="BB191" s="2">
        <f t="shared" si="77"/>
        <v>59.60572963852708</v>
      </c>
      <c r="BC191" s="2">
        <f t="shared" si="77"/>
        <v>67.022770932928921</v>
      </c>
      <c r="BD191" s="2">
        <f t="shared" si="77"/>
        <v>73.536215921610804</v>
      </c>
      <c r="BE191" s="2">
        <f t="shared" si="77"/>
        <v>79.124765754017773</v>
      </c>
      <c r="BF191" s="2">
        <f t="shared" si="77"/>
        <v>82.847807416586178</v>
      </c>
      <c r="BG191" s="2">
        <f t="shared" si="77"/>
        <v>85.060693754577557</v>
      </c>
      <c r="BH191" s="2">
        <f t="shared" si="77"/>
        <v>84.487233257440892</v>
      </c>
      <c r="BI191" s="2">
        <f t="shared" si="77"/>
        <v>83.888690289671274</v>
      </c>
      <c r="BJ191" s="2">
        <f t="shared" si="77"/>
        <v>83.914061599635957</v>
      </c>
      <c r="BK191" s="2">
        <f t="shared" si="77"/>
        <v>82.597462167831409</v>
      </c>
      <c r="BL191" s="2">
        <f t="shared" si="77"/>
        <v>76.274004679458017</v>
      </c>
      <c r="BM191" s="2">
        <f t="shared" si="77"/>
        <v>70.795708831635565</v>
      </c>
      <c r="BN191" s="2">
        <f t="shared" si="77"/>
        <v>69.043828704828798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46.172400000000003</v>
      </c>
      <c r="CG191" s="2">
        <f t="shared" si="79"/>
        <v>52.877200000000002</v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76.679000000000002</v>
      </c>
      <c r="CS191" s="2">
        <f t="shared" si="79"/>
        <v>71.554000000000002</v>
      </c>
      <c r="CT191" s="2">
        <f t="shared" si="79"/>
        <v>70.320999999999998</v>
      </c>
      <c r="CV191" s="2">
        <f t="shared" si="80"/>
        <v>52.246074320738245</v>
      </c>
      <c r="CW191" s="2">
        <f t="shared" si="80"/>
        <v>57.831670930174354</v>
      </c>
      <c r="CX191" s="2">
        <f t="shared" si="80"/>
        <v>63.85462009316565</v>
      </c>
      <c r="CY191" s="2">
        <f t="shared" si="80"/>
        <v>69.869181161171809</v>
      </c>
      <c r="CZ191" s="2">
        <f t="shared" si="80"/>
        <v>75.512493833971121</v>
      </c>
      <c r="DA191" s="2">
        <f t="shared" si="80"/>
        <v>80.456005486802681</v>
      </c>
      <c r="DB191" s="2">
        <f t="shared" si="80"/>
        <v>87.639079386847015</v>
      </c>
      <c r="DC191" s="2">
        <f t="shared" si="80"/>
        <v>88.173747525989597</v>
      </c>
      <c r="DD191" s="2">
        <f t="shared" si="80"/>
        <v>89.518821189354441</v>
      </c>
      <c r="DE191" s="2">
        <f t="shared" si="80"/>
        <v>90.4223318021766</v>
      </c>
      <c r="DF191" s="2">
        <f t="shared" si="80"/>
        <v>90.643485544902049</v>
      </c>
      <c r="DG191" s="2">
        <f t="shared" si="80"/>
        <v>87.513728813634984</v>
      </c>
      <c r="DH191" s="2">
        <f t="shared" si="80"/>
        <v>80.661484760979718</v>
      </c>
      <c r="DI191" s="2">
        <f t="shared" si="80"/>
        <v>75.541626132280001</v>
      </c>
      <c r="DJ191" s="2">
        <f t="shared" si="80"/>
        <v>71.229686068552795</v>
      </c>
      <c r="DL191" s="2">
        <f t="shared" si="81"/>
        <v>45.226012936404935</v>
      </c>
      <c r="DM191" s="2">
        <f t="shared" si="81"/>
        <v>53.085963790409089</v>
      </c>
      <c r="DN191" s="2">
        <f t="shared" si="81"/>
        <v>59.600471194709044</v>
      </c>
      <c r="DO191" s="2">
        <f t="shared" si="81"/>
        <v>67.019809876775355</v>
      </c>
      <c r="DP191" s="2">
        <f t="shared" si="81"/>
        <v>73.533918026738135</v>
      </c>
      <c r="DQ191" s="2">
        <f t="shared" si="81"/>
        <v>79.123165966241032</v>
      </c>
      <c r="DR191" s="2">
        <f t="shared" si="81"/>
        <v>82.841761737964106</v>
      </c>
      <c r="DS191" s="2">
        <f t="shared" si="81"/>
        <v>85.057299748686333</v>
      </c>
      <c r="DT191" s="2">
        <f t="shared" si="81"/>
        <v>84.482465503879723</v>
      </c>
      <c r="DU191" s="2">
        <f t="shared" si="81"/>
        <v>83.88198307391616</v>
      </c>
      <c r="DV191" s="2">
        <f t="shared" si="81"/>
        <v>83.906250575094049</v>
      </c>
      <c r="DW191" s="2">
        <f t="shared" si="81"/>
        <v>82.590662786830734</v>
      </c>
      <c r="DX191" s="2">
        <f t="shared" si="81"/>
        <v>76.266290056527822</v>
      </c>
      <c r="DY191" s="2">
        <f t="shared" si="81"/>
        <v>70.787206164471158</v>
      </c>
      <c r="DZ191" s="2">
        <f t="shared" si="81"/>
        <v>69.039822329915296</v>
      </c>
      <c r="EB191" s="2">
        <f t="shared" si="82"/>
        <v>0.99905165225245551</v>
      </c>
      <c r="EC191" s="2">
        <f t="shared" si="82"/>
        <v>0.99894742999075603</v>
      </c>
      <c r="ED191" s="2">
        <f t="shared" si="82"/>
        <v>0.99876392577139461</v>
      </c>
      <c r="EE191" s="2">
        <f t="shared" si="82"/>
        <v>0.99896080367982132</v>
      </c>
      <c r="EF191" s="2">
        <f t="shared" si="82"/>
        <v>0.99883861165982812</v>
      </c>
      <c r="EG191" s="2">
        <f t="shared" si="82"/>
        <v>0.99879971463026995</v>
      </c>
      <c r="EH191" s="2">
        <f t="shared" si="82"/>
        <v>0.99873977937994551</v>
      </c>
      <c r="EI191" s="2">
        <f t="shared" si="82"/>
        <v>0.99891093766565309</v>
      </c>
      <c r="EJ191" s="2">
        <f t="shared" si="82"/>
        <v>0.99905333263595442</v>
      </c>
      <c r="EK191" s="2">
        <f t="shared" si="82"/>
        <v>0.99897448652452758</v>
      </c>
      <c r="EL191" s="2">
        <f t="shared" si="82"/>
        <v>0.99884061865484663</v>
      </c>
      <c r="EM191" s="2">
        <f t="shared" si="82"/>
        <v>0.99861887267738048</v>
      </c>
      <c r="EN191" s="2">
        <f t="shared" si="82"/>
        <v>0.99824475968666881</v>
      </c>
      <c r="EO191" s="2">
        <f t="shared" si="82"/>
        <v>0.9982116289217241</v>
      </c>
      <c r="EP191" s="2">
        <f t="shared" si="82"/>
        <v>0.99817049123065871</v>
      </c>
    </row>
    <row r="192" spans="2:146" x14ac:dyDescent="0.25">
      <c r="B192" s="2">
        <v>170</v>
      </c>
      <c r="C192" s="49">
        <v>46.293100000000003</v>
      </c>
      <c r="D192" s="49">
        <v>54.210500000000003</v>
      </c>
      <c r="E192" s="49">
        <v>60.9649</v>
      </c>
      <c r="F192" s="49">
        <v>68.632000000000005</v>
      </c>
      <c r="G192" s="49">
        <v>73.525999999999996</v>
      </c>
      <c r="H192" s="49">
        <v>80.825000000000003</v>
      </c>
      <c r="I192" s="49">
        <v>84.445999999999998</v>
      </c>
      <c r="J192" s="49">
        <v>86.338999999999999</v>
      </c>
      <c r="K192" s="49">
        <v>84.856999999999999</v>
      </c>
      <c r="L192" s="49">
        <v>85.463999999999999</v>
      </c>
      <c r="M192" s="49">
        <v>84.518000000000001</v>
      </c>
      <c r="N192" s="49">
        <v>83.125</v>
      </c>
      <c r="O192" s="49">
        <v>77.625</v>
      </c>
      <c r="P192" s="49">
        <v>70.945999999999998</v>
      </c>
      <c r="Q192" s="49">
        <v>70.429000000000002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45.23971885437556</v>
      </c>
      <c r="U192" s="4">
        <f t="shared" si="83"/>
        <v>53.061568474838154</v>
      </c>
      <c r="V192" s="4">
        <f t="shared" si="83"/>
        <v>59.529731400080159</v>
      </c>
      <c r="W192" s="4">
        <f t="shared" si="83"/>
        <v>66.941349320824358</v>
      </c>
      <c r="X192" s="4">
        <f t="shared" si="83"/>
        <v>73.46208310765951</v>
      </c>
      <c r="Y192" s="4">
        <f t="shared" si="83"/>
        <v>79.057187836505591</v>
      </c>
      <c r="Z192" s="4">
        <f t="shared" si="83"/>
        <v>82.750755247045987</v>
      </c>
      <c r="AA192" s="4">
        <f t="shared" si="83"/>
        <v>84.962640041830852</v>
      </c>
      <c r="AB192" s="4">
        <f t="shared" si="83"/>
        <v>84.37307039238776</v>
      </c>
      <c r="AC192" s="4">
        <f t="shared" si="83"/>
        <v>83.761035312217018</v>
      </c>
      <c r="AD192" s="4">
        <f t="shared" si="83"/>
        <v>83.78786973997515</v>
      </c>
      <c r="AE192" s="4">
        <f t="shared" si="83"/>
        <v>82.478585007508386</v>
      </c>
      <c r="AF192" s="4">
        <f t="shared" si="83"/>
        <v>76.150074738300319</v>
      </c>
      <c r="AG192" s="4">
        <f t="shared" si="83"/>
        <v>70.659611415377739</v>
      </c>
      <c r="AH192" s="4">
        <f t="shared" si="83"/>
        <v>68.92218636770005</v>
      </c>
      <c r="AJ192" s="4">
        <f t="shared" ref="AJ192:AX208" si="84">C192-T192</f>
        <v>1.0533811456244422</v>
      </c>
      <c r="AK192" s="4">
        <f t="shared" si="84"/>
        <v>1.1489315251618493</v>
      </c>
      <c r="AL192" s="4">
        <f t="shared" si="84"/>
        <v>1.4351685999198409</v>
      </c>
      <c r="AM192" s="4">
        <f t="shared" si="84"/>
        <v>1.690650679175647</v>
      </c>
      <c r="AN192" s="4">
        <f t="shared" si="84"/>
        <v>6.3916892340486697E-2</v>
      </c>
      <c r="AO192" s="4">
        <f t="shared" si="84"/>
        <v>1.7678121634944119</v>
      </c>
      <c r="AP192" s="4">
        <f t="shared" si="84"/>
        <v>1.6952447529540109</v>
      </c>
      <c r="AQ192" s="4">
        <f t="shared" si="84"/>
        <v>1.3763599581691466</v>
      </c>
      <c r="AR192" s="4">
        <f t="shared" si="84"/>
        <v>0.48392960761223947</v>
      </c>
      <c r="AS192" s="4">
        <f t="shared" si="84"/>
        <v>1.7029646877829805</v>
      </c>
      <c r="AT192" s="4">
        <f t="shared" si="84"/>
        <v>0.73013026002485049</v>
      </c>
      <c r="AU192" s="4">
        <f t="shared" si="84"/>
        <v>0.64641499249161427</v>
      </c>
      <c r="AV192" s="4">
        <f t="shared" si="84"/>
        <v>1.4749252616996813</v>
      </c>
      <c r="AW192" s="4">
        <f t="shared" si="84"/>
        <v>0.28638858462225869</v>
      </c>
      <c r="AX192" s="4">
        <f t="shared" si="84"/>
        <v>1.5068136322999521</v>
      </c>
      <c r="AZ192" s="2">
        <f t="shared" ref="AZ192:BN208" si="85">((1-EB192)*CV192) + (EB192*DL192)</f>
        <v>45.23971885437556</v>
      </c>
      <c r="BA192" s="2">
        <f t="shared" si="85"/>
        <v>53.061568474838154</v>
      </c>
      <c r="BB192" s="2">
        <f t="shared" si="85"/>
        <v>59.529731400080159</v>
      </c>
      <c r="BC192" s="2">
        <f t="shared" si="85"/>
        <v>66.941349320824358</v>
      </c>
      <c r="BD192" s="2">
        <f t="shared" si="85"/>
        <v>73.46208310765951</v>
      </c>
      <c r="BE192" s="2">
        <f t="shared" si="85"/>
        <v>79.057187836505577</v>
      </c>
      <c r="BF192" s="2">
        <f t="shared" si="85"/>
        <v>82.750755247045973</v>
      </c>
      <c r="BG192" s="2">
        <f t="shared" si="85"/>
        <v>84.962640041830852</v>
      </c>
      <c r="BH192" s="2">
        <f t="shared" si="85"/>
        <v>84.37307039238776</v>
      </c>
      <c r="BI192" s="2">
        <f t="shared" si="85"/>
        <v>83.761035312217004</v>
      </c>
      <c r="BJ192" s="2">
        <f t="shared" si="85"/>
        <v>83.787869739975136</v>
      </c>
      <c r="BK192" s="2">
        <f t="shared" si="85"/>
        <v>82.478585007503511</v>
      </c>
      <c r="BL192" s="2">
        <f t="shared" si="85"/>
        <v>76.150073182668478</v>
      </c>
      <c r="BM192" s="2">
        <f t="shared" si="85"/>
        <v>70.659611415377739</v>
      </c>
      <c r="BN192" s="2">
        <f t="shared" si="85"/>
        <v>68.92218636770005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46.293100000000003</v>
      </c>
      <c r="CG192" s="2">
        <f t="shared" si="87"/>
        <v>54.210500000000003</v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>
        <f t="shared" si="87"/>
        <v>77.625</v>
      </c>
      <c r="CS192" s="2" t="str">
        <f t="shared" si="87"/>
        <v/>
      </c>
      <c r="CT192" s="2" t="str">
        <f t="shared" si="87"/>
        <v/>
      </c>
      <c r="CV192" s="2">
        <f t="shared" ref="CV192:DJ208" si="88">BP$223*$B192+BP$224</f>
        <v>52.272494316916038</v>
      </c>
      <c r="CW192" s="2">
        <f t="shared" si="88"/>
        <v>57.824398310184968</v>
      </c>
      <c r="CX192" s="2">
        <f t="shared" si="88"/>
        <v>63.828956708591221</v>
      </c>
      <c r="CY192" s="2">
        <f t="shared" si="88"/>
        <v>69.828181366624776</v>
      </c>
      <c r="CZ192" s="2">
        <f t="shared" si="88"/>
        <v>75.461562278288326</v>
      </c>
      <c r="DA192" s="2">
        <f t="shared" si="88"/>
        <v>80.400774243449689</v>
      </c>
      <c r="DB192" s="2">
        <f t="shared" si="88"/>
        <v>87.607403002269763</v>
      </c>
      <c r="DC192" s="2">
        <f t="shared" si="88"/>
        <v>88.121654663134748</v>
      </c>
      <c r="DD192" s="2">
        <f t="shared" si="88"/>
        <v>89.467255638051896</v>
      </c>
      <c r="DE192" s="2">
        <f t="shared" si="88"/>
        <v>90.370691126767483</v>
      </c>
      <c r="DF192" s="2">
        <f t="shared" si="88"/>
        <v>90.597363532088281</v>
      </c>
      <c r="DG192" s="2">
        <f t="shared" si="88"/>
        <v>87.452296957305848</v>
      </c>
      <c r="DH192" s="2">
        <f t="shared" si="88"/>
        <v>80.574375067035191</v>
      </c>
      <c r="DI192" s="2">
        <f t="shared" si="88"/>
        <v>75.439823898904095</v>
      </c>
      <c r="DJ192" s="2">
        <f t="shared" si="88"/>
        <v>71.118777579551306</v>
      </c>
      <c r="DL192" s="2">
        <f t="shared" ref="DL192:DZ208" si="89">CF$223*$B192+CF$224</f>
        <v>45.233630408825448</v>
      </c>
      <c r="DM192" s="2">
        <f t="shared" si="89"/>
        <v>53.05699155376675</v>
      </c>
      <c r="DN192" s="2">
        <f t="shared" si="89"/>
        <v>59.524878828954542</v>
      </c>
      <c r="DO192" s="2">
        <f t="shared" si="89"/>
        <v>66.938610455549792</v>
      </c>
      <c r="DP192" s="2">
        <f t="shared" si="89"/>
        <v>73.459962799310048</v>
      </c>
      <c r="DQ192" s="2">
        <f t="shared" si="89"/>
        <v>79.055715280896351</v>
      </c>
      <c r="DR192" s="2">
        <f t="shared" si="89"/>
        <v>82.745166289131575</v>
      </c>
      <c r="DS192" s="2">
        <f t="shared" si="89"/>
        <v>84.959498971898569</v>
      </c>
      <c r="DT192" s="2">
        <f t="shared" si="89"/>
        <v>84.368668053550834</v>
      </c>
      <c r="DU192" s="2">
        <f t="shared" si="89"/>
        <v>83.754847091151873</v>
      </c>
      <c r="DV192" s="2">
        <f t="shared" si="89"/>
        <v>83.780661239333284</v>
      </c>
      <c r="DW192" s="2">
        <f t="shared" si="89"/>
        <v>82.47231143997341</v>
      </c>
      <c r="DX192" s="2">
        <f t="shared" si="89"/>
        <v>76.14297831501591</v>
      </c>
      <c r="DY192" s="2">
        <f t="shared" si="89"/>
        <v>70.651800854630125</v>
      </c>
      <c r="DZ192" s="2">
        <f t="shared" si="89"/>
        <v>68.918514567759047</v>
      </c>
      <c r="EB192" s="2">
        <f t="shared" ref="EB192:EP208" si="90">POWER(10,($B192-C$224)/C$225)/(1+POWER(10,($B192-C$224)/C$225))</f>
        <v>0.99913502439745772</v>
      </c>
      <c r="EC192" s="2">
        <f t="shared" si="90"/>
        <v>0.99903995582813609</v>
      </c>
      <c r="ED192" s="2">
        <f t="shared" si="90"/>
        <v>0.99887256428407656</v>
      </c>
      <c r="EE192" s="2">
        <f t="shared" si="90"/>
        <v>0.99905215502271794</v>
      </c>
      <c r="EF192" s="2">
        <f t="shared" si="90"/>
        <v>0.99894069299491828</v>
      </c>
      <c r="EG192" s="2">
        <f t="shared" si="90"/>
        <v>0.99890521110952968</v>
      </c>
      <c r="EH192" s="2">
        <f t="shared" si="90"/>
        <v>0.99885053767553333</v>
      </c>
      <c r="EI192" s="2">
        <f t="shared" si="90"/>
        <v>0.99900666815964156</v>
      </c>
      <c r="EJ192" s="2">
        <f t="shared" si="90"/>
        <v>0.99913655718098993</v>
      </c>
      <c r="EK192" s="2">
        <f t="shared" si="90"/>
        <v>0.99906463619278041</v>
      </c>
      <c r="EL192" s="2">
        <f t="shared" si="90"/>
        <v>0.99894252376995951</v>
      </c>
      <c r="EM192" s="2">
        <f t="shared" si="90"/>
        <v>0.99874024382033588</v>
      </c>
      <c r="EN192" s="2">
        <f t="shared" si="90"/>
        <v>0.99839895453970939</v>
      </c>
      <c r="EO192" s="2">
        <f t="shared" si="90"/>
        <v>0.99836872949954902</v>
      </c>
      <c r="EP192" s="2">
        <f t="shared" si="90"/>
        <v>0.99833119953326976</v>
      </c>
    </row>
    <row r="193" spans="2:146" x14ac:dyDescent="0.25">
      <c r="B193" s="2">
        <v>171</v>
      </c>
      <c r="C193" s="49">
        <v>45.655200000000001</v>
      </c>
      <c r="D193" s="49">
        <v>53.280700000000003</v>
      </c>
      <c r="E193" s="49">
        <v>60.1404</v>
      </c>
      <c r="F193" s="49">
        <v>69.210999999999999</v>
      </c>
      <c r="G193" s="49">
        <v>74.789000000000001</v>
      </c>
      <c r="H193" s="49">
        <v>79.578999999999994</v>
      </c>
      <c r="I193" s="49">
        <v>84.911000000000001</v>
      </c>
      <c r="J193" s="49">
        <v>86.195999999999998</v>
      </c>
      <c r="K193" s="49">
        <v>85.911000000000001</v>
      </c>
      <c r="L193" s="49">
        <v>84.963999999999999</v>
      </c>
      <c r="M193" s="49">
        <v>84.856999999999999</v>
      </c>
      <c r="N193" s="49">
        <v>82.125</v>
      </c>
      <c r="O193" s="49">
        <v>77.088999999999999</v>
      </c>
      <c r="P193" s="49">
        <v>71.570999999999998</v>
      </c>
      <c r="Q193" s="49">
        <v>69.875</v>
      </c>
      <c r="T193" s="4">
        <f t="shared" si="83"/>
        <v>45.246815866046198</v>
      </c>
      <c r="U193" s="4">
        <f t="shared" si="83"/>
        <v>53.032212872544967</v>
      </c>
      <c r="V193" s="4">
        <f t="shared" si="83"/>
        <v>59.453763843486712</v>
      </c>
      <c r="W193" s="4">
        <f t="shared" si="83"/>
        <v>66.859943870742939</v>
      </c>
      <c r="X193" s="4">
        <f t="shared" si="83"/>
        <v>73.387963741566267</v>
      </c>
      <c r="Y193" s="4">
        <f t="shared" si="83"/>
        <v>78.989619913401938</v>
      </c>
      <c r="Z193" s="4">
        <f t="shared" si="83"/>
        <v>82.653736609054405</v>
      </c>
      <c r="AA193" s="4">
        <f t="shared" si="83"/>
        <v>84.864604547101763</v>
      </c>
      <c r="AB193" s="4">
        <f t="shared" si="83"/>
        <v>84.2589348984433</v>
      </c>
      <c r="AC193" s="4">
        <f t="shared" si="83"/>
        <v>83.633419705076193</v>
      </c>
      <c r="AD193" s="4">
        <f t="shared" si="83"/>
        <v>83.661723393844042</v>
      </c>
      <c r="AE193" s="4">
        <f t="shared" si="83"/>
        <v>82.359747691676731</v>
      </c>
      <c r="AF193" s="4">
        <f t="shared" si="83"/>
        <v>76.02619136436499</v>
      </c>
      <c r="AG193" s="4">
        <f t="shared" si="83"/>
        <v>70.523569883133987</v>
      </c>
      <c r="AH193" s="4">
        <f t="shared" si="83"/>
        <v>68.80057184838013</v>
      </c>
      <c r="AJ193" s="4">
        <f t="shared" si="84"/>
        <v>0.40838413395380257</v>
      </c>
      <c r="AK193" s="4">
        <f t="shared" si="84"/>
        <v>0.24848712745503576</v>
      </c>
      <c r="AL193" s="4">
        <f t="shared" si="84"/>
        <v>0.68663615651328769</v>
      </c>
      <c r="AM193" s="4">
        <f t="shared" si="84"/>
        <v>2.35105612925706</v>
      </c>
      <c r="AN193" s="4">
        <f t="shared" si="84"/>
        <v>1.4010362584337344</v>
      </c>
      <c r="AO193" s="4">
        <f t="shared" si="84"/>
        <v>0.58938008659805519</v>
      </c>
      <c r="AP193" s="4">
        <f t="shared" si="84"/>
        <v>2.2572633909455959</v>
      </c>
      <c r="AQ193" s="4">
        <f t="shared" si="84"/>
        <v>1.331395452898235</v>
      </c>
      <c r="AR193" s="4">
        <f t="shared" si="84"/>
        <v>1.6520651015567012</v>
      </c>
      <c r="AS193" s="4">
        <f t="shared" si="84"/>
        <v>1.3305802949238057</v>
      </c>
      <c r="AT193" s="4">
        <f t="shared" si="84"/>
        <v>1.1952766061559572</v>
      </c>
      <c r="AU193" s="4">
        <f t="shared" si="84"/>
        <v>-0.2347476916767306</v>
      </c>
      <c r="AV193" s="4">
        <f t="shared" si="84"/>
        <v>1.0628086356350082</v>
      </c>
      <c r="AW193" s="4">
        <f t="shared" si="84"/>
        <v>1.0474301168660105</v>
      </c>
      <c r="AX193" s="4">
        <f t="shared" si="84"/>
        <v>1.0744281516198697</v>
      </c>
      <c r="AZ193" s="2">
        <f t="shared" si="85"/>
        <v>45.246815866046198</v>
      </c>
      <c r="BA193" s="2">
        <f t="shared" si="85"/>
        <v>53.032212872544967</v>
      </c>
      <c r="BB193" s="2">
        <f t="shared" si="85"/>
        <v>59.453763843486712</v>
      </c>
      <c r="BC193" s="2">
        <f t="shared" si="85"/>
        <v>66.859943870742939</v>
      </c>
      <c r="BD193" s="2">
        <f t="shared" si="85"/>
        <v>73.387963741566267</v>
      </c>
      <c r="BE193" s="2">
        <f t="shared" si="85"/>
        <v>78.989619913401938</v>
      </c>
      <c r="BF193" s="2">
        <f t="shared" si="85"/>
        <v>82.653736609054405</v>
      </c>
      <c r="BG193" s="2">
        <f t="shared" si="85"/>
        <v>84.864604547101763</v>
      </c>
      <c r="BH193" s="2">
        <f t="shared" si="85"/>
        <v>84.2589348984433</v>
      </c>
      <c r="BI193" s="2">
        <f t="shared" si="85"/>
        <v>83.633419705076193</v>
      </c>
      <c r="BJ193" s="2">
        <f t="shared" si="85"/>
        <v>83.661723393844042</v>
      </c>
      <c r="BK193" s="2">
        <f t="shared" si="85"/>
        <v>82.359747691676006</v>
      </c>
      <c r="BL193" s="2">
        <f t="shared" si="85"/>
        <v>76.026190949999418</v>
      </c>
      <c r="BM193" s="2">
        <f t="shared" si="85"/>
        <v>70.523569883133987</v>
      </c>
      <c r="BN193" s="2">
        <f t="shared" si="85"/>
        <v>68.80057184838013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45.655200000000001</v>
      </c>
      <c r="CG193" s="2">
        <f t="shared" si="87"/>
        <v>53.280700000000003</v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>
        <f t="shared" si="87"/>
        <v>77.088999999999999</v>
      </c>
      <c r="CS193" s="2" t="str">
        <f t="shared" si="87"/>
        <v/>
      </c>
      <c r="CT193" s="2" t="str">
        <f t="shared" si="87"/>
        <v/>
      </c>
      <c r="CV193" s="2">
        <f t="shared" si="88"/>
        <v>52.298914313093825</v>
      </c>
      <c r="CW193" s="2">
        <f t="shared" si="88"/>
        <v>57.817125690195581</v>
      </c>
      <c r="CX193" s="2">
        <f t="shared" si="88"/>
        <v>63.803293324016785</v>
      </c>
      <c r="CY193" s="2">
        <f t="shared" si="88"/>
        <v>69.787181572077742</v>
      </c>
      <c r="CZ193" s="2">
        <f t="shared" si="88"/>
        <v>75.410630722605518</v>
      </c>
      <c r="DA193" s="2">
        <f t="shared" si="88"/>
        <v>80.345543000096697</v>
      </c>
      <c r="DB193" s="2">
        <f t="shared" si="88"/>
        <v>87.575726617692524</v>
      </c>
      <c r="DC193" s="2">
        <f t="shared" si="88"/>
        <v>88.069561800279885</v>
      </c>
      <c r="DD193" s="2">
        <f t="shared" si="88"/>
        <v>89.41569008674935</v>
      </c>
      <c r="DE193" s="2">
        <f t="shared" si="88"/>
        <v>90.319050451358379</v>
      </c>
      <c r="DF193" s="2">
        <f t="shared" si="88"/>
        <v>90.551241519274512</v>
      </c>
      <c r="DG193" s="2">
        <f t="shared" si="88"/>
        <v>87.390865100976725</v>
      </c>
      <c r="DH193" s="2">
        <f t="shared" si="88"/>
        <v>80.487265373090679</v>
      </c>
      <c r="DI193" s="2">
        <f t="shared" si="88"/>
        <v>75.338021665528203</v>
      </c>
      <c r="DJ193" s="2">
        <f t="shared" si="88"/>
        <v>71.007869090549818</v>
      </c>
      <c r="DL193" s="2">
        <f t="shared" si="89"/>
        <v>45.241247881245954</v>
      </c>
      <c r="DM193" s="2">
        <f t="shared" si="89"/>
        <v>53.028019317124404</v>
      </c>
      <c r="DN193" s="2">
        <f t="shared" si="89"/>
        <v>59.449286463200032</v>
      </c>
      <c r="DO193" s="2">
        <f t="shared" si="89"/>
        <v>66.85741103432423</v>
      </c>
      <c r="DP193" s="2">
        <f t="shared" si="89"/>
        <v>73.386007571881947</v>
      </c>
      <c r="DQ193" s="2">
        <f t="shared" si="89"/>
        <v>78.988264595551669</v>
      </c>
      <c r="DR193" s="2">
        <f t="shared" si="89"/>
        <v>82.648570840299044</v>
      </c>
      <c r="DS193" s="2">
        <f t="shared" si="89"/>
        <v>84.861698195110819</v>
      </c>
      <c r="DT193" s="2">
        <f t="shared" si="89"/>
        <v>84.25487060322196</v>
      </c>
      <c r="DU193" s="2">
        <f t="shared" si="89"/>
        <v>83.627711108387587</v>
      </c>
      <c r="DV193" s="2">
        <f t="shared" si="89"/>
        <v>83.655071903572519</v>
      </c>
      <c r="DW193" s="2">
        <f t="shared" si="89"/>
        <v>82.353960093116072</v>
      </c>
      <c r="DX193" s="2">
        <f t="shared" si="89"/>
        <v>76.019666573503983</v>
      </c>
      <c r="DY193" s="2">
        <f t="shared" si="89"/>
        <v>70.516395544789091</v>
      </c>
      <c r="DZ193" s="2">
        <f t="shared" si="89"/>
        <v>68.797206805602812</v>
      </c>
      <c r="EB193" s="2">
        <f t="shared" si="90"/>
        <v>0.99921107283065747</v>
      </c>
      <c r="EC193" s="2">
        <f t="shared" si="90"/>
        <v>0.99912435534024724</v>
      </c>
      <c r="ED193" s="2">
        <f t="shared" si="90"/>
        <v>0.99897166439332619</v>
      </c>
      <c r="EE193" s="2">
        <f t="shared" si="90"/>
        <v>0.99913548300589983</v>
      </c>
      <c r="EF193" s="2">
        <f t="shared" si="90"/>
        <v>0.99903381047301631</v>
      </c>
      <c r="EG193" s="2">
        <f t="shared" si="90"/>
        <v>0.99900144447467465</v>
      </c>
      <c r="EH193" s="2">
        <f t="shared" si="90"/>
        <v>0.99895157186239725</v>
      </c>
      <c r="EI193" s="2">
        <f t="shared" si="90"/>
        <v>0.99909399140715871</v>
      </c>
      <c r="EJ193" s="2">
        <f t="shared" si="90"/>
        <v>0.99921247095847532</v>
      </c>
      <c r="EK193" s="2">
        <f t="shared" si="90"/>
        <v>0.99914686785469831</v>
      </c>
      <c r="EL193" s="2">
        <f t="shared" si="90"/>
        <v>0.99903548047072765</v>
      </c>
      <c r="EM193" s="2">
        <f t="shared" si="90"/>
        <v>0.99885096134413853</v>
      </c>
      <c r="EN193" s="2">
        <f t="shared" si="90"/>
        <v>0.99853962345588443</v>
      </c>
      <c r="EO193" s="2">
        <f t="shared" si="90"/>
        <v>0.99851205005007737</v>
      </c>
      <c r="EP193" s="2">
        <f t="shared" si="90"/>
        <v>0.99847781237314115</v>
      </c>
    </row>
    <row r="194" spans="2:146" x14ac:dyDescent="0.25">
      <c r="B194" s="2">
        <v>172</v>
      </c>
      <c r="C194" s="49">
        <v>46.189700000000002</v>
      </c>
      <c r="D194" s="49">
        <v>52.8596</v>
      </c>
      <c r="E194" s="49">
        <v>60.613999999999997</v>
      </c>
      <c r="F194" s="49">
        <v>68.876999999999995</v>
      </c>
      <c r="G194" s="49">
        <v>74.981999999999999</v>
      </c>
      <c r="H194" s="49">
        <v>78.421000000000006</v>
      </c>
      <c r="I194" s="49">
        <v>83.445999999999998</v>
      </c>
      <c r="J194" s="49">
        <v>85.731999999999999</v>
      </c>
      <c r="K194" s="49">
        <v>85.875</v>
      </c>
      <c r="L194" s="49">
        <v>84.786000000000001</v>
      </c>
      <c r="M194" s="49">
        <v>85.286000000000001</v>
      </c>
      <c r="N194" s="49">
        <v>83.820999999999998</v>
      </c>
      <c r="O194" s="49">
        <v>74.893000000000001</v>
      </c>
      <c r="P194" s="49">
        <v>71.820999999999998</v>
      </c>
      <c r="Q194" s="49">
        <v>70.286000000000001</v>
      </c>
      <c r="T194" s="4">
        <f t="shared" si="83"/>
        <v>45.253957298231683</v>
      </c>
      <c r="U194" s="4">
        <f t="shared" si="83"/>
        <v>53.002889273769341</v>
      </c>
      <c r="V194" s="4">
        <f t="shared" si="83"/>
        <v>59.377824716602944</v>
      </c>
      <c r="W194" s="4">
        <f t="shared" si="83"/>
        <v>66.778553460857026</v>
      </c>
      <c r="X194" s="4">
        <f t="shared" si="83"/>
        <v>73.313856833708144</v>
      </c>
      <c r="Y194" s="4">
        <f t="shared" si="83"/>
        <v>78.922061212533706</v>
      </c>
      <c r="Z194" s="4">
        <f t="shared" si="83"/>
        <v>82.5567491431148</v>
      </c>
      <c r="AA194" s="4">
        <f t="shared" si="83"/>
        <v>84.766586025151199</v>
      </c>
      <c r="AB194" s="4">
        <f t="shared" si="83"/>
        <v>84.144824791284776</v>
      </c>
      <c r="AC194" s="4">
        <f t="shared" si="83"/>
        <v>83.50584056325215</v>
      </c>
      <c r="AD194" s="4">
        <f t="shared" si="83"/>
        <v>83.535619223449089</v>
      </c>
      <c r="AE194" s="4">
        <f t="shared" si="83"/>
        <v>82.240947286588181</v>
      </c>
      <c r="AF194" s="4">
        <f t="shared" si="83"/>
        <v>75.902354225409326</v>
      </c>
      <c r="AG194" s="4">
        <f t="shared" si="83"/>
        <v>70.38757977227354</v>
      </c>
      <c r="AH194" s="4">
        <f t="shared" si="83"/>
        <v>68.678982848774723</v>
      </c>
      <c r="AJ194" s="4">
        <f t="shared" si="84"/>
        <v>0.93574270176831931</v>
      </c>
      <c r="AK194" s="4">
        <f t="shared" si="84"/>
        <v>-0.14328927376934075</v>
      </c>
      <c r="AL194" s="4">
        <f t="shared" si="84"/>
        <v>1.2361752833970527</v>
      </c>
      <c r="AM194" s="4">
        <f t="shared" si="84"/>
        <v>2.0984465391429694</v>
      </c>
      <c r="AN194" s="4">
        <f t="shared" si="84"/>
        <v>1.6681431662918556</v>
      </c>
      <c r="AO194" s="4">
        <f t="shared" si="84"/>
        <v>-0.50106121253369906</v>
      </c>
      <c r="AP194" s="4">
        <f t="shared" si="84"/>
        <v>0.889250856885198</v>
      </c>
      <c r="AQ194" s="4">
        <f t="shared" si="84"/>
        <v>0.96541397484880065</v>
      </c>
      <c r="AR194" s="4">
        <f t="shared" si="84"/>
        <v>1.7301752087152238</v>
      </c>
      <c r="AS194" s="4">
        <f t="shared" si="84"/>
        <v>1.2801594367478515</v>
      </c>
      <c r="AT194" s="4">
        <f t="shared" si="84"/>
        <v>1.7503807765509123</v>
      </c>
      <c r="AU194" s="4">
        <f t="shared" si="84"/>
        <v>1.580052713411817</v>
      </c>
      <c r="AV194" s="4">
        <f t="shared" si="84"/>
        <v>-1.0093542254093251</v>
      </c>
      <c r="AW194" s="4">
        <f t="shared" si="84"/>
        <v>1.4334202277264581</v>
      </c>
      <c r="AX194" s="4">
        <f t="shared" si="84"/>
        <v>1.6070171512252784</v>
      </c>
      <c r="AZ194" s="2">
        <f t="shared" si="85"/>
        <v>45.253957298231683</v>
      </c>
      <c r="BA194" s="2">
        <f t="shared" si="85"/>
        <v>53.002889273769341</v>
      </c>
      <c r="BB194" s="2">
        <f t="shared" si="85"/>
        <v>59.377824716602944</v>
      </c>
      <c r="BC194" s="2">
        <f t="shared" si="85"/>
        <v>66.778553460857026</v>
      </c>
      <c r="BD194" s="2">
        <f t="shared" si="85"/>
        <v>73.313856833708144</v>
      </c>
      <c r="BE194" s="2">
        <f t="shared" si="85"/>
        <v>78.922061212533706</v>
      </c>
      <c r="BF194" s="2">
        <f t="shared" si="85"/>
        <v>82.5567491431148</v>
      </c>
      <c r="BG194" s="2">
        <f t="shared" si="85"/>
        <v>84.766586025151199</v>
      </c>
      <c r="BH194" s="2">
        <f t="shared" si="85"/>
        <v>84.144824791284776</v>
      </c>
      <c r="BI194" s="2">
        <f t="shared" si="85"/>
        <v>83.50584056325215</v>
      </c>
      <c r="BJ194" s="2">
        <f t="shared" si="85"/>
        <v>83.535619223449089</v>
      </c>
      <c r="BK194" s="2">
        <f t="shared" si="85"/>
        <v>82.240947286588082</v>
      </c>
      <c r="BL194" s="2">
        <f t="shared" si="85"/>
        <v>75.902354121724045</v>
      </c>
      <c r="BM194" s="2">
        <f t="shared" si="85"/>
        <v>70.38757977227354</v>
      </c>
      <c r="BN194" s="2">
        <f t="shared" si="85"/>
        <v>68.678982848774723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46.189700000000002</v>
      </c>
      <c r="CG194" s="2">
        <f t="shared" si="87"/>
        <v>52.8596</v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>
        <f t="shared" si="87"/>
        <v>74.893000000000001</v>
      </c>
      <c r="CS194" s="2" t="str">
        <f t="shared" si="87"/>
        <v/>
      </c>
      <c r="CT194" s="2" t="str">
        <f t="shared" si="87"/>
        <v/>
      </c>
      <c r="CV194" s="2">
        <f t="shared" si="88"/>
        <v>52.325334309271611</v>
      </c>
      <c r="CW194" s="2">
        <f t="shared" si="88"/>
        <v>57.809853070206195</v>
      </c>
      <c r="CX194" s="2">
        <f t="shared" si="88"/>
        <v>63.777629939442356</v>
      </c>
      <c r="CY194" s="2">
        <f t="shared" si="88"/>
        <v>69.746181777530708</v>
      </c>
      <c r="CZ194" s="2">
        <f t="shared" si="88"/>
        <v>75.359699166922724</v>
      </c>
      <c r="DA194" s="2">
        <f t="shared" si="88"/>
        <v>80.290311756743705</v>
      </c>
      <c r="DB194" s="2">
        <f t="shared" si="88"/>
        <v>87.544050233115286</v>
      </c>
      <c r="DC194" s="2">
        <f t="shared" si="88"/>
        <v>88.017468937425022</v>
      </c>
      <c r="DD194" s="2">
        <f t="shared" si="88"/>
        <v>89.364124535446791</v>
      </c>
      <c r="DE194" s="2">
        <f t="shared" si="88"/>
        <v>90.267409775949261</v>
      </c>
      <c r="DF194" s="2">
        <f t="shared" si="88"/>
        <v>90.505119506460744</v>
      </c>
      <c r="DG194" s="2">
        <f t="shared" si="88"/>
        <v>87.329433244647603</v>
      </c>
      <c r="DH194" s="2">
        <f t="shared" si="88"/>
        <v>80.400155679146152</v>
      </c>
      <c r="DI194" s="2">
        <f t="shared" si="88"/>
        <v>75.236219432152296</v>
      </c>
      <c r="DJ194" s="2">
        <f t="shared" si="88"/>
        <v>70.896960601548329</v>
      </c>
      <c r="DL194" s="2">
        <f t="shared" si="89"/>
        <v>45.24886535366646</v>
      </c>
      <c r="DM194" s="2">
        <f t="shared" si="89"/>
        <v>52.999047080482065</v>
      </c>
      <c r="DN194" s="2">
        <f t="shared" si="89"/>
        <v>59.373694097445529</v>
      </c>
      <c r="DO194" s="2">
        <f t="shared" si="89"/>
        <v>66.776211613098681</v>
      </c>
      <c r="DP194" s="2">
        <f t="shared" si="89"/>
        <v>73.312052344453846</v>
      </c>
      <c r="DQ194" s="2">
        <f t="shared" si="89"/>
        <v>78.920813910206988</v>
      </c>
      <c r="DR194" s="2">
        <f t="shared" si="89"/>
        <v>82.551975391466499</v>
      </c>
      <c r="DS194" s="2">
        <f t="shared" si="89"/>
        <v>84.763897418323069</v>
      </c>
      <c r="DT194" s="2">
        <f t="shared" si="89"/>
        <v>84.141073152893085</v>
      </c>
      <c r="DU194" s="2">
        <f t="shared" si="89"/>
        <v>83.500575125623286</v>
      </c>
      <c r="DV194" s="2">
        <f t="shared" si="89"/>
        <v>83.529482567811769</v>
      </c>
      <c r="DW194" s="2">
        <f t="shared" si="89"/>
        <v>82.235608746258748</v>
      </c>
      <c r="DX194" s="2">
        <f t="shared" si="89"/>
        <v>75.89635483199207</v>
      </c>
      <c r="DY194" s="2">
        <f t="shared" si="89"/>
        <v>70.380990234948058</v>
      </c>
      <c r="DZ194" s="2">
        <f t="shared" si="89"/>
        <v>68.675899043446577</v>
      </c>
      <c r="EB194" s="2">
        <f t="shared" si="90"/>
        <v>0.99928043992036686</v>
      </c>
      <c r="EC194" s="2">
        <f t="shared" si="90"/>
        <v>0.99920134104441416</v>
      </c>
      <c r="ED194" s="2">
        <f t="shared" si="90"/>
        <v>0.99906206191334102</v>
      </c>
      <c r="EE194" s="2">
        <f t="shared" si="90"/>
        <v>0.99921149115018371</v>
      </c>
      <c r="EF194" s="2">
        <f t="shared" si="90"/>
        <v>0.9991187497597297</v>
      </c>
      <c r="EG194" s="2">
        <f t="shared" si="90"/>
        <v>0.99908922651476761</v>
      </c>
      <c r="EH194" s="2">
        <f t="shared" si="90"/>
        <v>0.99904373395838009</v>
      </c>
      <c r="EI194" s="2">
        <f t="shared" si="90"/>
        <v>0.99917364446659562</v>
      </c>
      <c r="EJ194" s="2">
        <f t="shared" si="90"/>
        <v>0.99928171520498144</v>
      </c>
      <c r="EK194" s="2">
        <f t="shared" si="90"/>
        <v>0.99922187582511579</v>
      </c>
      <c r="EL194" s="2">
        <f t="shared" si="90"/>
        <v>0.99912027307451612</v>
      </c>
      <c r="EM194" s="2">
        <f t="shared" si="90"/>
        <v>0.99895195833091421</v>
      </c>
      <c r="EN194" s="2">
        <f t="shared" si="90"/>
        <v>0.99866794959733685</v>
      </c>
      <c r="EO194" s="2">
        <f t="shared" si="90"/>
        <v>0.99864279582737558</v>
      </c>
      <c r="EP194" s="2">
        <f t="shared" si="90"/>
        <v>0.99861156242297977</v>
      </c>
    </row>
    <row r="195" spans="2:146" x14ac:dyDescent="0.25">
      <c r="B195" s="2">
        <v>173</v>
      </c>
      <c r="C195" s="49">
        <v>45.5</v>
      </c>
      <c r="D195" s="49">
        <v>53.684199999999997</v>
      </c>
      <c r="E195" s="49">
        <v>59.789499999999997</v>
      </c>
      <c r="F195" s="49">
        <v>68.421000000000006</v>
      </c>
      <c r="G195" s="49">
        <v>74.14</v>
      </c>
      <c r="H195" s="49">
        <v>79.649000000000001</v>
      </c>
      <c r="I195" s="49">
        <v>83.463999999999999</v>
      </c>
      <c r="J195" s="49">
        <v>87</v>
      </c>
      <c r="K195" s="49">
        <v>86.054000000000002</v>
      </c>
      <c r="L195" s="49">
        <v>85.320999999999998</v>
      </c>
      <c r="M195" s="49">
        <v>85</v>
      </c>
      <c r="N195" s="49">
        <v>84.018000000000001</v>
      </c>
      <c r="O195" s="49">
        <v>76.856999999999999</v>
      </c>
      <c r="P195" s="49">
        <v>72.981999999999999</v>
      </c>
      <c r="Q195" s="49">
        <v>70.463999999999999</v>
      </c>
      <c r="T195" s="4">
        <f t="shared" si="83"/>
        <v>45.261139368637927</v>
      </c>
      <c r="U195" s="4">
        <f t="shared" si="83"/>
        <v>52.973595018827865</v>
      </c>
      <c r="V195" s="4">
        <f t="shared" si="83"/>
        <v>59.301911925319857</v>
      </c>
      <c r="W195" s="4">
        <f t="shared" si="83"/>
        <v>66.697177041312585</v>
      </c>
      <c r="X195" s="4">
        <f t="shared" si="83"/>
        <v>73.239761464189385</v>
      </c>
      <c r="Y195" s="4">
        <f t="shared" si="83"/>
        <v>78.854511019986191</v>
      </c>
      <c r="Z195" s="4">
        <f t="shared" si="83"/>
        <v>82.459790644541286</v>
      </c>
      <c r="AA195" s="4">
        <f t="shared" si="83"/>
        <v>84.668583308461834</v>
      </c>
      <c r="AB195" s="4">
        <f t="shared" si="83"/>
        <v>84.03073822336988</v>
      </c>
      <c r="AC195" s="4">
        <f t="shared" si="83"/>
        <v>83.378295187351611</v>
      </c>
      <c r="AD195" s="4">
        <f t="shared" si="83"/>
        <v>83.409554124960806</v>
      </c>
      <c r="AE195" s="4">
        <f t="shared" si="83"/>
        <v>82.122181065183028</v>
      </c>
      <c r="AF195" s="4">
        <f t="shared" si="83"/>
        <v>75.778559158485393</v>
      </c>
      <c r="AG195" s="4">
        <f t="shared" si="83"/>
        <v>70.251636970686192</v>
      </c>
      <c r="AH195" s="4">
        <f t="shared" si="83"/>
        <v>68.557417258707389</v>
      </c>
      <c r="AJ195" s="4">
        <f t="shared" si="84"/>
        <v>0.2388606313620727</v>
      </c>
      <c r="AK195" s="4">
        <f t="shared" si="84"/>
        <v>0.710604981172132</v>
      </c>
      <c r="AL195" s="4">
        <f t="shared" si="84"/>
        <v>0.48758807468013998</v>
      </c>
      <c r="AM195" s="4">
        <f t="shared" si="84"/>
        <v>1.7238229586874212</v>
      </c>
      <c r="AN195" s="4">
        <f t="shared" si="84"/>
        <v>0.9002385358106153</v>
      </c>
      <c r="AO195" s="4">
        <f t="shared" si="84"/>
        <v>0.79448898001380996</v>
      </c>
      <c r="AP195" s="4">
        <f t="shared" si="84"/>
        <v>1.0042093554587126</v>
      </c>
      <c r="AQ195" s="4">
        <f t="shared" si="84"/>
        <v>2.3314166915381662</v>
      </c>
      <c r="AR195" s="4">
        <f t="shared" si="84"/>
        <v>2.0232617766301217</v>
      </c>
      <c r="AS195" s="4">
        <f t="shared" si="84"/>
        <v>1.9427048126483868</v>
      </c>
      <c r="AT195" s="4">
        <f t="shared" si="84"/>
        <v>1.5904458750391939</v>
      </c>
      <c r="AU195" s="4">
        <f t="shared" si="84"/>
        <v>1.8958189348169725</v>
      </c>
      <c r="AV195" s="4">
        <f t="shared" si="84"/>
        <v>1.0784408415146061</v>
      </c>
      <c r="AW195" s="4">
        <f t="shared" si="84"/>
        <v>2.730363029313807</v>
      </c>
      <c r="AX195" s="4">
        <f t="shared" si="84"/>
        <v>1.9065827412926097</v>
      </c>
      <c r="AZ195" s="2">
        <f t="shared" si="85"/>
        <v>45.261139368637927</v>
      </c>
      <c r="BA195" s="2">
        <f t="shared" si="85"/>
        <v>52.973595018827865</v>
      </c>
      <c r="BB195" s="2">
        <f t="shared" si="85"/>
        <v>59.301911925319857</v>
      </c>
      <c r="BC195" s="2">
        <f t="shared" si="85"/>
        <v>66.697177041312585</v>
      </c>
      <c r="BD195" s="2">
        <f t="shared" si="85"/>
        <v>73.239761464189385</v>
      </c>
      <c r="BE195" s="2">
        <f t="shared" si="85"/>
        <v>78.854511019986191</v>
      </c>
      <c r="BF195" s="2">
        <f t="shared" si="85"/>
        <v>82.459790644541286</v>
      </c>
      <c r="BG195" s="2">
        <f t="shared" si="85"/>
        <v>84.668583308461834</v>
      </c>
      <c r="BH195" s="2">
        <f t="shared" si="85"/>
        <v>84.03073822336988</v>
      </c>
      <c r="BI195" s="2">
        <f t="shared" si="85"/>
        <v>83.378295187351611</v>
      </c>
      <c r="BJ195" s="2">
        <f t="shared" si="85"/>
        <v>83.409554124960806</v>
      </c>
      <c r="BK195" s="2">
        <f t="shared" si="85"/>
        <v>82.122181065183014</v>
      </c>
      <c r="BL195" s="2">
        <f t="shared" si="85"/>
        <v>75.778559134112498</v>
      </c>
      <c r="BM195" s="2">
        <f t="shared" si="85"/>
        <v>70.251636970686192</v>
      </c>
      <c r="BN195" s="2">
        <f t="shared" si="85"/>
        <v>68.557417258707389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45.5</v>
      </c>
      <c r="CG195" s="2">
        <f t="shared" si="87"/>
        <v>53.684199999999997</v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>
        <f t="shared" si="87"/>
        <v>76.856999999999999</v>
      </c>
      <c r="CS195" s="2" t="str">
        <f t="shared" si="87"/>
        <v/>
      </c>
      <c r="CT195" s="2" t="str">
        <f t="shared" si="87"/>
        <v/>
      </c>
      <c r="CV195" s="2">
        <f t="shared" si="88"/>
        <v>52.351754305449397</v>
      </c>
      <c r="CW195" s="2">
        <f t="shared" si="88"/>
        <v>57.802580450216816</v>
      </c>
      <c r="CX195" s="2">
        <f t="shared" si="88"/>
        <v>63.75196655486792</v>
      </c>
      <c r="CY195" s="2">
        <f t="shared" si="88"/>
        <v>69.705181982983675</v>
      </c>
      <c r="CZ195" s="2">
        <f t="shared" si="88"/>
        <v>75.308767611239915</v>
      </c>
      <c r="DA195" s="2">
        <f t="shared" si="88"/>
        <v>80.235080513390713</v>
      </c>
      <c r="DB195" s="2">
        <f t="shared" si="88"/>
        <v>87.512373848538047</v>
      </c>
      <c r="DC195" s="2">
        <f t="shared" si="88"/>
        <v>87.965376074570173</v>
      </c>
      <c r="DD195" s="2">
        <f t="shared" si="88"/>
        <v>89.312558984144246</v>
      </c>
      <c r="DE195" s="2">
        <f t="shared" si="88"/>
        <v>90.215769100540157</v>
      </c>
      <c r="DF195" s="2">
        <f t="shared" si="88"/>
        <v>90.458997493646976</v>
      </c>
      <c r="DG195" s="2">
        <f t="shared" si="88"/>
        <v>87.268001388318481</v>
      </c>
      <c r="DH195" s="2">
        <f t="shared" si="88"/>
        <v>80.31304598520164</v>
      </c>
      <c r="DI195" s="2">
        <f t="shared" si="88"/>
        <v>75.13441719877639</v>
      </c>
      <c r="DJ195" s="2">
        <f t="shared" si="88"/>
        <v>70.786052112546827</v>
      </c>
      <c r="DL195" s="2">
        <f t="shared" si="89"/>
        <v>45.256482826086966</v>
      </c>
      <c r="DM195" s="2">
        <f t="shared" si="89"/>
        <v>52.970074843839718</v>
      </c>
      <c r="DN195" s="2">
        <f t="shared" si="89"/>
        <v>59.29810173169102</v>
      </c>
      <c r="DO195" s="2">
        <f t="shared" si="89"/>
        <v>66.695012191873118</v>
      </c>
      <c r="DP195" s="2">
        <f t="shared" si="89"/>
        <v>73.23809711702576</v>
      </c>
      <c r="DQ195" s="2">
        <f t="shared" si="89"/>
        <v>78.853363224862306</v>
      </c>
      <c r="DR195" s="2">
        <f t="shared" si="89"/>
        <v>82.455379942633968</v>
      </c>
      <c r="DS195" s="2">
        <f t="shared" si="89"/>
        <v>84.666096641535319</v>
      </c>
      <c r="DT195" s="2">
        <f t="shared" si="89"/>
        <v>84.027275702564197</v>
      </c>
      <c r="DU195" s="2">
        <f t="shared" si="89"/>
        <v>83.373439142858999</v>
      </c>
      <c r="DV195" s="2">
        <f t="shared" si="89"/>
        <v>83.403893232051004</v>
      </c>
      <c r="DW195" s="2">
        <f t="shared" si="89"/>
        <v>82.11725739940141</v>
      </c>
      <c r="DX195" s="2">
        <f t="shared" si="89"/>
        <v>75.773043090480144</v>
      </c>
      <c r="DY195" s="2">
        <f t="shared" si="89"/>
        <v>70.245584925107011</v>
      </c>
      <c r="DZ195" s="2">
        <f t="shared" si="89"/>
        <v>68.554591281290328</v>
      </c>
      <c r="EB195" s="2">
        <f t="shared" si="90"/>
        <v>0.99934371185591553</v>
      </c>
      <c r="EC195" s="2">
        <f t="shared" si="90"/>
        <v>0.99927156318587562</v>
      </c>
      <c r="ED195" s="2">
        <f t="shared" si="90"/>
        <v>0.99914451969691442</v>
      </c>
      <c r="EE195" s="2">
        <f t="shared" si="90"/>
        <v>0.99928082148526742</v>
      </c>
      <c r="EF195" s="2">
        <f t="shared" si="90"/>
        <v>0.99919622790382323</v>
      </c>
      <c r="EG195" s="2">
        <f t="shared" si="90"/>
        <v>0.99916929813832278</v>
      </c>
      <c r="EH195" s="2">
        <f t="shared" si="90"/>
        <v>0.99912780161705006</v>
      </c>
      <c r="EI195" s="2">
        <f t="shared" si="90"/>
        <v>0.99924629999459746</v>
      </c>
      <c r="EJ195" s="2">
        <f t="shared" si="90"/>
        <v>0.9993448750764673</v>
      </c>
      <c r="EK195" s="2">
        <f t="shared" si="90"/>
        <v>0.99929029372704115</v>
      </c>
      <c r="EL195" s="2">
        <f t="shared" si="90"/>
        <v>0.99919761739870983</v>
      </c>
      <c r="EM195" s="2">
        <f t="shared" si="90"/>
        <v>0.99904408648688336</v>
      </c>
      <c r="EN195" s="2">
        <f t="shared" si="90"/>
        <v>0.99878501319046253</v>
      </c>
      <c r="EO195" s="2">
        <f t="shared" si="90"/>
        <v>0.99876206725033956</v>
      </c>
      <c r="EP195" s="2">
        <f t="shared" si="90"/>
        <v>0.99873357516408678</v>
      </c>
    </row>
    <row r="196" spans="2:146" x14ac:dyDescent="0.25">
      <c r="B196" s="2">
        <v>174</v>
      </c>
      <c r="C196" s="49">
        <v>44.706899999999997</v>
      </c>
      <c r="D196" s="49">
        <v>52.649099999999997</v>
      </c>
      <c r="E196" s="49">
        <v>61.473700000000001</v>
      </c>
      <c r="F196" s="49">
        <v>68.649000000000001</v>
      </c>
      <c r="G196" s="49">
        <v>73.632000000000005</v>
      </c>
      <c r="H196" s="49">
        <v>80.772000000000006</v>
      </c>
      <c r="I196" s="49">
        <v>84.054000000000002</v>
      </c>
      <c r="J196" s="49">
        <v>85.945999999999998</v>
      </c>
      <c r="K196" s="49">
        <v>85.875</v>
      </c>
      <c r="L196" s="49">
        <v>85.731999999999999</v>
      </c>
      <c r="M196" s="49">
        <v>84.320999999999998</v>
      </c>
      <c r="N196" s="49">
        <v>84.054000000000002</v>
      </c>
      <c r="O196" s="49">
        <v>76.768000000000001</v>
      </c>
      <c r="P196" s="49">
        <v>71.679000000000002</v>
      </c>
      <c r="Q196" s="49">
        <v>69.75</v>
      </c>
      <c r="T196" s="4">
        <f t="shared" si="83"/>
        <v>45.26835861578801</v>
      </c>
      <c r="U196" s="4">
        <f t="shared" si="83"/>
        <v>52.944327667624371</v>
      </c>
      <c r="V196" s="4">
        <f t="shared" si="83"/>
        <v>59.226023523303262</v>
      </c>
      <c r="W196" s="4">
        <f t="shared" si="83"/>
        <v>66.615813630295051</v>
      </c>
      <c r="X196" s="4">
        <f t="shared" si="83"/>
        <v>73.165676778280044</v>
      </c>
      <c r="Y196" s="4">
        <f t="shared" si="83"/>
        <v>78.786968675868366</v>
      </c>
      <c r="Z196" s="4">
        <f t="shared" si="83"/>
        <v>82.362859054602154</v>
      </c>
      <c r="AA196" s="4">
        <f t="shared" si="83"/>
        <v>84.570595303254805</v>
      </c>
      <c r="AB196" s="4">
        <f t="shared" si="83"/>
        <v>83.916673475305927</v>
      </c>
      <c r="AC196" s="4">
        <f t="shared" si="83"/>
        <v>83.250781070016558</v>
      </c>
      <c r="AD196" s="4">
        <f t="shared" si="83"/>
        <v>83.283525213341548</v>
      </c>
      <c r="AE196" s="4">
        <f t="shared" si="83"/>
        <v>82.003446493613126</v>
      </c>
      <c r="AF196" s="4">
        <f t="shared" si="83"/>
        <v>75.654802702895466</v>
      </c>
      <c r="AG196" s="4">
        <f t="shared" si="83"/>
        <v>70.115737689990937</v>
      </c>
      <c r="AH196" s="4">
        <f t="shared" si="83"/>
        <v>68.435873140825606</v>
      </c>
      <c r="AJ196" s="4">
        <f t="shared" si="84"/>
        <v>-0.56145861578801259</v>
      </c>
      <c r="AK196" s="4">
        <f t="shared" si="84"/>
        <v>-0.29522766762437413</v>
      </c>
      <c r="AL196" s="4">
        <f t="shared" si="84"/>
        <v>2.2476764766967392</v>
      </c>
      <c r="AM196" s="4">
        <f t="shared" si="84"/>
        <v>2.0331863697049499</v>
      </c>
      <c r="AN196" s="4">
        <f t="shared" si="84"/>
        <v>0.46632322171996066</v>
      </c>
      <c r="AO196" s="4">
        <f t="shared" si="84"/>
        <v>1.98503132413164</v>
      </c>
      <c r="AP196" s="4">
        <f t="shared" si="84"/>
        <v>1.6911409453978479</v>
      </c>
      <c r="AQ196" s="4">
        <f t="shared" si="84"/>
        <v>1.3754046967451927</v>
      </c>
      <c r="AR196" s="4">
        <f t="shared" si="84"/>
        <v>1.9583265246940726</v>
      </c>
      <c r="AS196" s="4">
        <f t="shared" si="84"/>
        <v>2.4812189299834415</v>
      </c>
      <c r="AT196" s="4">
        <f t="shared" si="84"/>
        <v>1.0374747866584499</v>
      </c>
      <c r="AU196" s="4">
        <f t="shared" si="84"/>
        <v>2.0505535063868763</v>
      </c>
      <c r="AV196" s="4">
        <f t="shared" si="84"/>
        <v>1.1131972971045343</v>
      </c>
      <c r="AW196" s="4">
        <f t="shared" si="84"/>
        <v>1.5632623100090655</v>
      </c>
      <c r="AX196" s="4">
        <f t="shared" si="84"/>
        <v>1.3141268591743938</v>
      </c>
      <c r="AZ196" s="2">
        <f t="shared" si="85"/>
        <v>45.26835861578801</v>
      </c>
      <c r="BA196" s="2">
        <f t="shared" si="85"/>
        <v>52.944327667624371</v>
      </c>
      <c r="BB196" s="2">
        <f t="shared" si="85"/>
        <v>59.226023523303262</v>
      </c>
      <c r="BC196" s="2">
        <f t="shared" si="85"/>
        <v>66.615813630295051</v>
      </c>
      <c r="BD196" s="2">
        <f t="shared" si="85"/>
        <v>73.165676778280044</v>
      </c>
      <c r="BE196" s="2">
        <f t="shared" si="85"/>
        <v>78.786968675868366</v>
      </c>
      <c r="BF196" s="2">
        <f t="shared" si="85"/>
        <v>82.362859054602154</v>
      </c>
      <c r="BG196" s="2">
        <f t="shared" si="85"/>
        <v>84.570595303254805</v>
      </c>
      <c r="BH196" s="2">
        <f t="shared" si="85"/>
        <v>83.916673475305927</v>
      </c>
      <c r="BI196" s="2">
        <f t="shared" si="85"/>
        <v>83.250781070016558</v>
      </c>
      <c r="BJ196" s="2">
        <f t="shared" si="85"/>
        <v>83.283525213341548</v>
      </c>
      <c r="BK196" s="2">
        <f t="shared" si="85"/>
        <v>82.003446493613126</v>
      </c>
      <c r="BL196" s="2">
        <f t="shared" si="85"/>
        <v>75.654802697513347</v>
      </c>
      <c r="BM196" s="2">
        <f t="shared" si="85"/>
        <v>70.115737689990937</v>
      </c>
      <c r="BN196" s="2">
        <f t="shared" si="85"/>
        <v>68.435873140825606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>
        <f t="shared" si="87"/>
        <v>52.649099999999997</v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 t="str">
        <f t="shared" si="87"/>
        <v/>
      </c>
      <c r="CV196" s="2">
        <f t="shared" si="88"/>
        <v>52.378174301627183</v>
      </c>
      <c r="CW196" s="2">
        <f t="shared" si="88"/>
        <v>57.795307830227429</v>
      </c>
      <c r="CX196" s="2">
        <f t="shared" si="88"/>
        <v>63.726303170293491</v>
      </c>
      <c r="CY196" s="2">
        <f t="shared" si="88"/>
        <v>69.664182188436627</v>
      </c>
      <c r="CZ196" s="2">
        <f t="shared" si="88"/>
        <v>75.257836055557121</v>
      </c>
      <c r="DA196" s="2">
        <f t="shared" si="88"/>
        <v>80.179849270037721</v>
      </c>
      <c r="DB196" s="2">
        <f t="shared" si="88"/>
        <v>87.480697463960794</v>
      </c>
      <c r="DC196" s="2">
        <f t="shared" si="88"/>
        <v>87.91328321171531</v>
      </c>
      <c r="DD196" s="2">
        <f t="shared" si="88"/>
        <v>89.260993432841701</v>
      </c>
      <c r="DE196" s="2">
        <f t="shared" si="88"/>
        <v>90.16412842513104</v>
      </c>
      <c r="DF196" s="2">
        <f t="shared" si="88"/>
        <v>90.412875480833208</v>
      </c>
      <c r="DG196" s="2">
        <f t="shared" si="88"/>
        <v>87.206569531989345</v>
      </c>
      <c r="DH196" s="2">
        <f t="shared" si="88"/>
        <v>80.225936291257113</v>
      </c>
      <c r="DI196" s="2">
        <f t="shared" si="88"/>
        <v>75.032614965400484</v>
      </c>
      <c r="DJ196" s="2">
        <f t="shared" si="88"/>
        <v>70.675143623545353</v>
      </c>
      <c r="DL196" s="2">
        <f t="shared" si="89"/>
        <v>45.264100298507472</v>
      </c>
      <c r="DM196" s="2">
        <f t="shared" si="89"/>
        <v>52.941102607197379</v>
      </c>
      <c r="DN196" s="2">
        <f t="shared" si="89"/>
        <v>59.222509365936517</v>
      </c>
      <c r="DO196" s="2">
        <f t="shared" si="89"/>
        <v>66.613812770647556</v>
      </c>
      <c r="DP196" s="2">
        <f t="shared" si="89"/>
        <v>73.164141889597659</v>
      </c>
      <c r="DQ196" s="2">
        <f t="shared" si="89"/>
        <v>78.785912539517625</v>
      </c>
      <c r="DR196" s="2">
        <f t="shared" si="89"/>
        <v>82.358784493801437</v>
      </c>
      <c r="DS196" s="2">
        <f t="shared" si="89"/>
        <v>84.568295864747554</v>
      </c>
      <c r="DT196" s="2">
        <f t="shared" si="89"/>
        <v>83.913478252235322</v>
      </c>
      <c r="DU196" s="2">
        <f t="shared" si="89"/>
        <v>83.246303160094698</v>
      </c>
      <c r="DV196" s="2">
        <f t="shared" si="89"/>
        <v>83.27830389629024</v>
      </c>
      <c r="DW196" s="2">
        <f t="shared" si="89"/>
        <v>81.998906052544072</v>
      </c>
      <c r="DX196" s="2">
        <f t="shared" si="89"/>
        <v>75.649731348968231</v>
      </c>
      <c r="DY196" s="2">
        <f t="shared" si="89"/>
        <v>70.110179615265992</v>
      </c>
      <c r="DZ196" s="2">
        <f t="shared" si="89"/>
        <v>68.433283519134079</v>
      </c>
      <c r="EB196" s="2">
        <f t="shared" si="90"/>
        <v>0.99940142353331218</v>
      </c>
      <c r="EC196" s="2">
        <f t="shared" si="90"/>
        <v>0.99933561514628855</v>
      </c>
      <c r="ED196" s="2">
        <f t="shared" si="90"/>
        <v>0.99921973395776953</v>
      </c>
      <c r="EE196" s="2">
        <f t="shared" si="90"/>
        <v>0.99934405989129838</v>
      </c>
      <c r="EF196" s="2">
        <f t="shared" si="90"/>
        <v>0.99926689928866319</v>
      </c>
      <c r="EG196" s="2">
        <f t="shared" si="90"/>
        <v>0.99924233551808939</v>
      </c>
      <c r="EH196" s="2">
        <f t="shared" si="90"/>
        <v>0.99920448456964184</v>
      </c>
      <c r="EI196" s="2">
        <f t="shared" si="90"/>
        <v>0.99931257183698063</v>
      </c>
      <c r="EJ196" s="2">
        <f t="shared" si="90"/>
        <v>0.99940248452548841</v>
      </c>
      <c r="EK196" s="2">
        <f t="shared" si="90"/>
        <v>0.99935269976469487</v>
      </c>
      <c r="EL196" s="2">
        <f t="shared" si="90"/>
        <v>0.99926816670217089</v>
      </c>
      <c r="EM196" s="2">
        <f t="shared" si="90"/>
        <v>0.99912812318096744</v>
      </c>
      <c r="EN196" s="2">
        <f t="shared" si="90"/>
        <v>0.99889180038720582</v>
      </c>
      <c r="EO196" s="2">
        <f t="shared" si="90"/>
        <v>0.99887086892369337</v>
      </c>
      <c r="EP196" s="2">
        <f t="shared" si="90"/>
        <v>0.99884487810526934</v>
      </c>
    </row>
    <row r="197" spans="2:146" x14ac:dyDescent="0.25">
      <c r="B197" s="2">
        <v>175</v>
      </c>
      <c r="C197" s="49">
        <v>44.879300000000001</v>
      </c>
      <c r="D197" s="49">
        <v>52.9298</v>
      </c>
      <c r="E197" s="49">
        <v>61.491199999999999</v>
      </c>
      <c r="F197" s="49">
        <v>67.754000000000005</v>
      </c>
      <c r="G197" s="49">
        <v>73.930000000000007</v>
      </c>
      <c r="H197" s="49">
        <v>80.316000000000003</v>
      </c>
      <c r="I197" s="49">
        <v>83.268000000000001</v>
      </c>
      <c r="J197" s="49">
        <v>85.929000000000002</v>
      </c>
      <c r="K197" s="49">
        <v>86.5</v>
      </c>
      <c r="L197" s="49">
        <v>85.661000000000001</v>
      </c>
      <c r="M197" s="49">
        <v>84.804000000000002</v>
      </c>
      <c r="N197" s="49">
        <v>83.929000000000002</v>
      </c>
      <c r="O197" s="49">
        <v>76.179000000000002</v>
      </c>
      <c r="P197" s="49">
        <v>72.231999999999999</v>
      </c>
      <c r="Q197" s="49">
        <v>70.106999999999999</v>
      </c>
      <c r="T197" s="4">
        <f t="shared" si="83"/>
        <v>45.275611871993085</v>
      </c>
      <c r="U197" s="4">
        <f t="shared" si="83"/>
        <v>52.915084981710649</v>
      </c>
      <c r="V197" s="4">
        <f t="shared" si="83"/>
        <v>59.150157702298571</v>
      </c>
      <c r="W197" s="4">
        <f t="shared" si="83"/>
        <v>66.534462310223574</v>
      </c>
      <c r="X197" s="4">
        <f t="shared" si="83"/>
        <v>73.091601982110319</v>
      </c>
      <c r="Y197" s="4">
        <f t="shared" si="83"/>
        <v>78.719433570366007</v>
      </c>
      <c r="Z197" s="4">
        <f t="shared" si="83"/>
        <v>82.265952452005763</v>
      </c>
      <c r="AA197" s="4">
        <f t="shared" si="83"/>
        <v>84.472620985598425</v>
      </c>
      <c r="AB197" s="4">
        <f t="shared" si="83"/>
        <v>83.802628947667131</v>
      </c>
      <c r="AC197" s="4">
        <f t="shared" si="83"/>
        <v>83.123295883133366</v>
      </c>
      <c r="AD197" s="4">
        <f t="shared" si="83"/>
        <v>83.157529808008249</v>
      </c>
      <c r="AE197" s="4">
        <f t="shared" si="83"/>
        <v>81.88474121849373</v>
      </c>
      <c r="AF197" s="4">
        <f t="shared" si="83"/>
        <v>75.531081777071648</v>
      </c>
      <c r="AG197" s="4">
        <f t="shared" si="83"/>
        <v>69.979878440691209</v>
      </c>
      <c r="AH197" s="4">
        <f t="shared" si="83"/>
        <v>68.314348716678353</v>
      </c>
      <c r="AJ197" s="4">
        <f t="shared" si="84"/>
        <v>-0.39631187199308471</v>
      </c>
      <c r="AK197" s="4">
        <f t="shared" si="84"/>
        <v>1.4715018289351178E-2</v>
      </c>
      <c r="AL197" s="4">
        <f t="shared" si="84"/>
        <v>2.3410422977014278</v>
      </c>
      <c r="AM197" s="4">
        <f t="shared" si="84"/>
        <v>1.2195376897764305</v>
      </c>
      <c r="AN197" s="4">
        <f t="shared" si="84"/>
        <v>0.83839801788968771</v>
      </c>
      <c r="AO197" s="4">
        <f t="shared" si="84"/>
        <v>1.5965664296339952</v>
      </c>
      <c r="AP197" s="4">
        <f t="shared" si="84"/>
        <v>1.0020475479942377</v>
      </c>
      <c r="AQ197" s="4">
        <f t="shared" si="84"/>
        <v>1.4563790144015769</v>
      </c>
      <c r="AR197" s="4">
        <f t="shared" si="84"/>
        <v>2.6973710523328691</v>
      </c>
      <c r="AS197" s="4">
        <f t="shared" si="84"/>
        <v>2.5377041168666352</v>
      </c>
      <c r="AT197" s="4">
        <f t="shared" si="84"/>
        <v>1.646470191991753</v>
      </c>
      <c r="AU197" s="4">
        <f t="shared" si="84"/>
        <v>2.0442587815062723</v>
      </c>
      <c r="AV197" s="4">
        <f t="shared" si="84"/>
        <v>0.64791822292835377</v>
      </c>
      <c r="AW197" s="4">
        <f t="shared" si="84"/>
        <v>2.2521215593087902</v>
      </c>
      <c r="AX197" s="4">
        <f t="shared" si="84"/>
        <v>1.7926512833216464</v>
      </c>
      <c r="AZ197" s="2">
        <f t="shared" si="85"/>
        <v>45.275611871993085</v>
      </c>
      <c r="BA197" s="2">
        <f t="shared" si="85"/>
        <v>52.915084981710649</v>
      </c>
      <c r="BB197" s="2">
        <f t="shared" si="85"/>
        <v>59.150157702298571</v>
      </c>
      <c r="BC197" s="2">
        <f t="shared" si="85"/>
        <v>66.534462310223574</v>
      </c>
      <c r="BD197" s="2">
        <f t="shared" si="85"/>
        <v>73.091601982110319</v>
      </c>
      <c r="BE197" s="2">
        <f t="shared" si="85"/>
        <v>78.719433570366007</v>
      </c>
      <c r="BF197" s="2">
        <f t="shared" si="85"/>
        <v>82.265952452005763</v>
      </c>
      <c r="BG197" s="2">
        <f t="shared" si="85"/>
        <v>84.472620985598425</v>
      </c>
      <c r="BH197" s="2">
        <f t="shared" si="85"/>
        <v>83.802628947667131</v>
      </c>
      <c r="BI197" s="2">
        <f t="shared" si="85"/>
        <v>83.123295883133366</v>
      </c>
      <c r="BJ197" s="2">
        <f t="shared" si="85"/>
        <v>83.157529808008249</v>
      </c>
      <c r="BK197" s="2">
        <f t="shared" si="85"/>
        <v>81.88474121849373</v>
      </c>
      <c r="BL197" s="2">
        <f t="shared" si="85"/>
        <v>75.531081775955158</v>
      </c>
      <c r="BM197" s="2">
        <f t="shared" si="85"/>
        <v>69.979878440691209</v>
      </c>
      <c r="BN197" s="2">
        <f t="shared" si="85"/>
        <v>68.314348716678353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>
        <f t="shared" si="87"/>
        <v>52.9298</v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 t="str">
        <f t="shared" si="87"/>
        <v/>
      </c>
      <c r="CV197" s="2">
        <f t="shared" si="88"/>
        <v>52.404594297804969</v>
      </c>
      <c r="CW197" s="2">
        <f t="shared" si="88"/>
        <v>57.788035210238043</v>
      </c>
      <c r="CX197" s="2">
        <f t="shared" si="88"/>
        <v>63.700639785719055</v>
      </c>
      <c r="CY197" s="2">
        <f t="shared" si="88"/>
        <v>69.623182393889593</v>
      </c>
      <c r="CZ197" s="2">
        <f t="shared" si="88"/>
        <v>75.206904499874312</v>
      </c>
      <c r="DA197" s="2">
        <f t="shared" si="88"/>
        <v>80.124618026684715</v>
      </c>
      <c r="DB197" s="2">
        <f t="shared" si="88"/>
        <v>87.449021079383556</v>
      </c>
      <c r="DC197" s="2">
        <f t="shared" si="88"/>
        <v>87.861190348860447</v>
      </c>
      <c r="DD197" s="2">
        <f t="shared" si="88"/>
        <v>89.209427881539156</v>
      </c>
      <c r="DE197" s="2">
        <f t="shared" si="88"/>
        <v>90.112487749721936</v>
      </c>
      <c r="DF197" s="2">
        <f t="shared" si="88"/>
        <v>90.366753468019439</v>
      </c>
      <c r="DG197" s="2">
        <f t="shared" si="88"/>
        <v>87.145137675660223</v>
      </c>
      <c r="DH197" s="2">
        <f t="shared" si="88"/>
        <v>80.138826597312601</v>
      </c>
      <c r="DI197" s="2">
        <f t="shared" si="88"/>
        <v>74.930812732024592</v>
      </c>
      <c r="DJ197" s="2">
        <f t="shared" si="88"/>
        <v>70.56423513454385</v>
      </c>
      <c r="DL197" s="2">
        <f t="shared" si="89"/>
        <v>45.271717770927978</v>
      </c>
      <c r="DM197" s="2">
        <f t="shared" si="89"/>
        <v>52.912130370555033</v>
      </c>
      <c r="DN197" s="2">
        <f t="shared" si="89"/>
        <v>59.146917000182015</v>
      </c>
      <c r="DO197" s="2">
        <f t="shared" si="89"/>
        <v>66.532613349421993</v>
      </c>
      <c r="DP197" s="2">
        <f t="shared" si="89"/>
        <v>73.090186662169572</v>
      </c>
      <c r="DQ197" s="2">
        <f t="shared" si="89"/>
        <v>78.718461854172929</v>
      </c>
      <c r="DR197" s="2">
        <f t="shared" si="89"/>
        <v>82.262189044968892</v>
      </c>
      <c r="DS197" s="2">
        <f t="shared" si="89"/>
        <v>84.470495087959804</v>
      </c>
      <c r="DT197" s="2">
        <f t="shared" si="89"/>
        <v>83.799680801906433</v>
      </c>
      <c r="DU197" s="2">
        <f t="shared" si="89"/>
        <v>83.119167177330411</v>
      </c>
      <c r="DV197" s="2">
        <f t="shared" si="89"/>
        <v>83.152714560529489</v>
      </c>
      <c r="DW197" s="2">
        <f t="shared" si="89"/>
        <v>81.880554705686748</v>
      </c>
      <c r="DX197" s="2">
        <f t="shared" si="89"/>
        <v>75.526419607456305</v>
      </c>
      <c r="DY197" s="2">
        <f t="shared" si="89"/>
        <v>69.974774305424944</v>
      </c>
      <c r="DZ197" s="2">
        <f t="shared" si="89"/>
        <v>68.311975756977844</v>
      </c>
      <c r="EB197" s="2">
        <f t="shared" si="90"/>
        <v>0.99945406302065698</v>
      </c>
      <c r="EC197" s="2">
        <f t="shared" si="90"/>
        <v>0.99939403838820406</v>
      </c>
      <c r="ED197" s="2">
        <f t="shared" si="90"/>
        <v>0.99928834005292344</v>
      </c>
      <c r="EE197" s="2">
        <f t="shared" si="90"/>
        <v>0.99940174098200596</v>
      </c>
      <c r="EF197" s="2">
        <f t="shared" si="90"/>
        <v>0.99933136107442344</v>
      </c>
      <c r="EG197" s="2">
        <f t="shared" si="90"/>
        <v>0.99930895571056311</v>
      </c>
      <c r="EH197" s="2">
        <f t="shared" si="90"/>
        <v>0.99927443051714371</v>
      </c>
      <c r="EI197" s="2">
        <f t="shared" si="90"/>
        <v>0.99937302014040164</v>
      </c>
      <c r="EJ197" s="2">
        <f t="shared" si="90"/>
        <v>0.99945503075886732</v>
      </c>
      <c r="EK197" s="2">
        <f t="shared" si="90"/>
        <v>0.99940962154384039</v>
      </c>
      <c r="EL197" s="2">
        <f t="shared" si="90"/>
        <v>0.99933251711828763</v>
      </c>
      <c r="EM197" s="2">
        <f t="shared" si="90"/>
        <v>0.99920477788443041</v>
      </c>
      <c r="EN197" s="2">
        <f t="shared" si="90"/>
        <v>0.99898921137941432</v>
      </c>
      <c r="EO197" s="2">
        <f t="shared" si="90"/>
        <v>0.99897011789923362</v>
      </c>
      <c r="EP197" s="2">
        <f t="shared" si="90"/>
        <v>0.99894640922615219</v>
      </c>
    </row>
    <row r="198" spans="2:146" x14ac:dyDescent="0.25">
      <c r="B198" s="2">
        <v>176</v>
      </c>
      <c r="C198" s="49">
        <v>45.758600000000001</v>
      </c>
      <c r="D198" s="49">
        <v>53.912300000000002</v>
      </c>
      <c r="E198" s="49">
        <v>61.087699999999998</v>
      </c>
      <c r="F198" s="49">
        <v>68.192999999999998</v>
      </c>
      <c r="G198" s="49">
        <v>74.825000000000003</v>
      </c>
      <c r="H198" s="49">
        <v>81.052999999999997</v>
      </c>
      <c r="I198" s="49">
        <v>84.554000000000002</v>
      </c>
      <c r="J198" s="49">
        <v>87.070999999999998</v>
      </c>
      <c r="K198" s="49">
        <v>84.911000000000001</v>
      </c>
      <c r="L198" s="49">
        <v>85.143000000000001</v>
      </c>
      <c r="M198" s="49">
        <v>84.375</v>
      </c>
      <c r="N198" s="49">
        <v>83.695999999999998</v>
      </c>
      <c r="O198" s="49">
        <v>76.393000000000001</v>
      </c>
      <c r="P198" s="49">
        <v>72.393000000000001</v>
      </c>
      <c r="Q198" s="49">
        <v>71.268000000000001</v>
      </c>
      <c r="T198" s="4">
        <f t="shared" si="83"/>
        <v>45.282896238572192</v>
      </c>
      <c r="U198" s="4">
        <f t="shared" si="83"/>
        <v>52.885864907785965</v>
      </c>
      <c r="V198" s="4">
        <f t="shared" si="83"/>
        <v>59.074312782983014</v>
      </c>
      <c r="W198" s="4">
        <f t="shared" si="83"/>
        <v>66.453122224082662</v>
      </c>
      <c r="X198" s="4">
        <f t="shared" si="83"/>
        <v>73.017536338611947</v>
      </c>
      <c r="Y198" s="4">
        <f t="shared" si="83"/>
        <v>78.651905140066177</v>
      </c>
      <c r="Z198" s="4">
        <f t="shared" si="83"/>
        <v>82.169069044740127</v>
      </c>
      <c r="AA198" s="4">
        <f t="shared" si="83"/>
        <v>84.374659397623844</v>
      </c>
      <c r="AB198" s="4">
        <f t="shared" si="83"/>
        <v>83.688603153250554</v>
      </c>
      <c r="AC198" s="4">
        <f t="shared" si="83"/>
        <v>82.995837465790402</v>
      </c>
      <c r="AD198" s="4">
        <f t="shared" si="83"/>
        <v>83.031565419303575</v>
      </c>
      <c r="AE198" s="4">
        <f t="shared" si="83"/>
        <v>81.766063054883176</v>
      </c>
      <c r="AF198" s="4">
        <f t="shared" si="83"/>
        <v>75.407393568395506</v>
      </c>
      <c r="AG198" s="4">
        <f t="shared" si="83"/>
        <v>69.844056009150123</v>
      </c>
      <c r="AH198" s="4">
        <f t="shared" si="83"/>
        <v>68.192842353880977</v>
      </c>
      <c r="AJ198" s="4">
        <f t="shared" si="84"/>
        <v>0.47570376142780901</v>
      </c>
      <c r="AK198" s="4">
        <f t="shared" si="84"/>
        <v>1.0264350922140366</v>
      </c>
      <c r="AL198" s="4">
        <f t="shared" si="84"/>
        <v>2.0133872170169838</v>
      </c>
      <c r="AM198" s="4">
        <f t="shared" si="84"/>
        <v>1.7398777759173356</v>
      </c>
      <c r="AN198" s="4">
        <f t="shared" si="84"/>
        <v>1.8074636613880557</v>
      </c>
      <c r="AO198" s="4">
        <f t="shared" si="84"/>
        <v>2.4010948599338207</v>
      </c>
      <c r="AP198" s="4">
        <f t="shared" si="84"/>
        <v>2.3849309552598754</v>
      </c>
      <c r="AQ198" s="4">
        <f t="shared" si="84"/>
        <v>2.6963406023761536</v>
      </c>
      <c r="AR198" s="4">
        <f t="shared" si="84"/>
        <v>1.2223968467494473</v>
      </c>
      <c r="AS198" s="4">
        <f t="shared" si="84"/>
        <v>2.147162534209599</v>
      </c>
      <c r="AT198" s="4">
        <f t="shared" si="84"/>
        <v>1.3434345806964245</v>
      </c>
      <c r="AU198" s="4">
        <f t="shared" si="84"/>
        <v>1.9299369451168218</v>
      </c>
      <c r="AV198" s="4">
        <f t="shared" si="84"/>
        <v>0.98560643160449501</v>
      </c>
      <c r="AW198" s="4">
        <f t="shared" si="84"/>
        <v>2.5489439908498781</v>
      </c>
      <c r="AX198" s="4">
        <f t="shared" si="84"/>
        <v>3.075157646119024</v>
      </c>
      <c r="AZ198" s="2">
        <f t="shared" si="85"/>
        <v>45.282896238572192</v>
      </c>
      <c r="BA198" s="2">
        <f t="shared" si="85"/>
        <v>52.885864907785965</v>
      </c>
      <c r="BB198" s="2">
        <f t="shared" si="85"/>
        <v>59.074312782983014</v>
      </c>
      <c r="BC198" s="2">
        <f t="shared" si="85"/>
        <v>66.453122224082662</v>
      </c>
      <c r="BD198" s="2">
        <f t="shared" si="85"/>
        <v>73.017536338611947</v>
      </c>
      <c r="BE198" s="2">
        <f t="shared" si="85"/>
        <v>78.651905140066177</v>
      </c>
      <c r="BF198" s="2">
        <f t="shared" si="85"/>
        <v>82.169069044740127</v>
      </c>
      <c r="BG198" s="2">
        <f t="shared" si="85"/>
        <v>84.374659397623844</v>
      </c>
      <c r="BH198" s="2">
        <f t="shared" si="85"/>
        <v>83.688603153250554</v>
      </c>
      <c r="BI198" s="2">
        <f t="shared" si="85"/>
        <v>82.995837465790402</v>
      </c>
      <c r="BJ198" s="2">
        <f t="shared" si="85"/>
        <v>83.031565419303575</v>
      </c>
      <c r="BK198" s="2">
        <f t="shared" si="85"/>
        <v>81.766063054883176</v>
      </c>
      <c r="BL198" s="2">
        <f t="shared" si="85"/>
        <v>75.407393568177923</v>
      </c>
      <c r="BM198" s="2">
        <f t="shared" si="85"/>
        <v>69.844056009150123</v>
      </c>
      <c r="BN198" s="2">
        <f t="shared" si="85"/>
        <v>68.192842353880977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>
        <f t="shared" si="87"/>
        <v>53.912300000000002</v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52.431014293982756</v>
      </c>
      <c r="CW198" s="2">
        <f t="shared" si="88"/>
        <v>57.780762590248656</v>
      </c>
      <c r="CX198" s="2">
        <f t="shared" si="88"/>
        <v>63.674976401144626</v>
      </c>
      <c r="CY198" s="2">
        <f t="shared" si="88"/>
        <v>69.582182599342559</v>
      </c>
      <c r="CZ198" s="2">
        <f t="shared" si="88"/>
        <v>75.155972944191518</v>
      </c>
      <c r="DA198" s="2">
        <f t="shared" si="88"/>
        <v>80.069386783331737</v>
      </c>
      <c r="DB198" s="2">
        <f t="shared" si="88"/>
        <v>87.417344694806317</v>
      </c>
      <c r="DC198" s="2">
        <f t="shared" si="88"/>
        <v>87.809097486005598</v>
      </c>
      <c r="DD198" s="2">
        <f t="shared" si="88"/>
        <v>89.157862330236597</v>
      </c>
      <c r="DE198" s="2">
        <f t="shared" si="88"/>
        <v>90.060847074312818</v>
      </c>
      <c r="DF198" s="2">
        <f t="shared" si="88"/>
        <v>90.320631455205671</v>
      </c>
      <c r="DG198" s="2">
        <f t="shared" si="88"/>
        <v>87.083705819331101</v>
      </c>
      <c r="DH198" s="2">
        <f t="shared" si="88"/>
        <v>80.051716903368074</v>
      </c>
      <c r="DI198" s="2">
        <f t="shared" si="88"/>
        <v>74.829010498648685</v>
      </c>
      <c r="DJ198" s="2">
        <f t="shared" si="88"/>
        <v>70.453326645542376</v>
      </c>
      <c r="DL198" s="2">
        <f t="shared" si="89"/>
        <v>45.279335243348484</v>
      </c>
      <c r="DM198" s="2">
        <f t="shared" si="89"/>
        <v>52.883158133912687</v>
      </c>
      <c r="DN198" s="2">
        <f t="shared" si="89"/>
        <v>59.071324634427512</v>
      </c>
      <c r="DO198" s="2">
        <f t="shared" si="89"/>
        <v>66.45141392819643</v>
      </c>
      <c r="DP198" s="2">
        <f t="shared" si="89"/>
        <v>73.016231434741471</v>
      </c>
      <c r="DQ198" s="2">
        <f t="shared" si="89"/>
        <v>78.651011168828248</v>
      </c>
      <c r="DR198" s="2">
        <f t="shared" si="89"/>
        <v>82.165593596136361</v>
      </c>
      <c r="DS198" s="2">
        <f t="shared" si="89"/>
        <v>84.372694311172054</v>
      </c>
      <c r="DT198" s="2">
        <f t="shared" si="89"/>
        <v>83.685883351577559</v>
      </c>
      <c r="DU198" s="2">
        <f t="shared" si="89"/>
        <v>82.992031194566124</v>
      </c>
      <c r="DV198" s="2">
        <f t="shared" si="89"/>
        <v>83.027125224768724</v>
      </c>
      <c r="DW198" s="2">
        <f t="shared" si="89"/>
        <v>81.76220335882941</v>
      </c>
      <c r="DX198" s="2">
        <f t="shared" si="89"/>
        <v>75.403107865944378</v>
      </c>
      <c r="DY198" s="2">
        <f t="shared" si="89"/>
        <v>69.839368995583911</v>
      </c>
      <c r="DZ198" s="2">
        <f t="shared" si="89"/>
        <v>68.190667994821609</v>
      </c>
      <c r="EB198" s="2">
        <f t="shared" si="90"/>
        <v>0.99950207563867211</v>
      </c>
      <c r="EC198" s="2">
        <f t="shared" si="90"/>
        <v>0.99944732697435845</v>
      </c>
      <c r="ED198" s="2">
        <f t="shared" si="90"/>
        <v>0.99935091776986507</v>
      </c>
      <c r="EE198" s="2">
        <f t="shared" si="90"/>
        <v>0.99945435256779769</v>
      </c>
      <c r="EF198" s="2">
        <f t="shared" si="90"/>
        <v>0.99939015817344823</v>
      </c>
      <c r="EG198" s="2">
        <f t="shared" si="90"/>
        <v>0.99936972179386596</v>
      </c>
      <c r="EH198" s="2">
        <f t="shared" si="90"/>
        <v>0.99933823051807669</v>
      </c>
      <c r="EI198" s="2">
        <f t="shared" si="90"/>
        <v>0.99942815602482515</v>
      </c>
      <c r="EJ198" s="2">
        <f t="shared" si="90"/>
        <v>0.99950295831113345</v>
      </c>
      <c r="EK198" s="2">
        <f t="shared" si="90"/>
        <v>0.99946154047735458</v>
      </c>
      <c r="EL198" s="2">
        <f t="shared" si="90"/>
        <v>0.99939121262194497</v>
      </c>
      <c r="EM198" s="2">
        <f t="shared" si="90"/>
        <v>0.99927469806085634</v>
      </c>
      <c r="EN198" s="2">
        <f t="shared" si="90"/>
        <v>0.99907806782651687</v>
      </c>
      <c r="EO198" s="2">
        <f t="shared" si="90"/>
        <v>0.99906065123850274</v>
      </c>
      <c r="EP198" s="2">
        <f t="shared" si="90"/>
        <v>0.99903902470720618</v>
      </c>
    </row>
    <row r="199" spans="2:146" x14ac:dyDescent="0.25">
      <c r="B199" s="2">
        <v>177</v>
      </c>
      <c r="C199" s="49">
        <v>45.758600000000001</v>
      </c>
      <c r="D199" s="49">
        <v>52.684199999999997</v>
      </c>
      <c r="E199" s="49">
        <v>61.157899999999998</v>
      </c>
      <c r="F199" s="49">
        <v>68.718999999999994</v>
      </c>
      <c r="G199" s="49">
        <v>74.736999999999995</v>
      </c>
      <c r="H199" s="49">
        <v>80.491</v>
      </c>
      <c r="I199" s="49">
        <v>84.606999999999999</v>
      </c>
      <c r="J199" s="49">
        <v>86.179000000000002</v>
      </c>
      <c r="K199" s="49">
        <v>85.625</v>
      </c>
      <c r="L199" s="49">
        <v>85.411000000000001</v>
      </c>
      <c r="M199" s="49">
        <v>85.338999999999999</v>
      </c>
      <c r="N199" s="49">
        <v>82.911000000000001</v>
      </c>
      <c r="O199" s="49">
        <v>76.875</v>
      </c>
      <c r="P199" s="49">
        <v>70.786000000000001</v>
      </c>
      <c r="Q199" s="49">
        <v>69.304000000000002</v>
      </c>
      <c r="T199" s="4">
        <f t="shared" si="83"/>
        <v>45.290209063138292</v>
      </c>
      <c r="U199" s="4">
        <f t="shared" si="83"/>
        <v>52.856665562523709</v>
      </c>
      <c r="V199" s="4">
        <f t="shared" si="83"/>
        <v>58.998487206346248</v>
      </c>
      <c r="W199" s="4">
        <f t="shared" si="83"/>
        <v>66.371792571896918</v>
      </c>
      <c r="X199" s="4">
        <f t="shared" si="83"/>
        <v>72.94347916369756</v>
      </c>
      <c r="Y199" s="4">
        <f t="shared" si="83"/>
        <v>78.584382864536394</v>
      </c>
      <c r="Z199" s="4">
        <f t="shared" si="83"/>
        <v>82.072207162271454</v>
      </c>
      <c r="AA199" s="4">
        <f t="shared" si="83"/>
        <v>84.276709643860642</v>
      </c>
      <c r="AB199" s="4">
        <f t="shared" si="83"/>
        <v>83.574594709757122</v>
      </c>
      <c r="AC199" s="4">
        <f t="shared" si="83"/>
        <v>82.868403812953588</v>
      </c>
      <c r="AD199" s="4">
        <f t="shared" si="83"/>
        <v>82.905629735748107</v>
      </c>
      <c r="AE199" s="4">
        <f t="shared" si="83"/>
        <v>81.647409974962798</v>
      </c>
      <c r="AF199" s="4">
        <f t="shared" si="83"/>
        <v>75.283735490045956</v>
      </c>
      <c r="AG199" s="4">
        <f t="shared" si="83"/>
        <v>69.708267436264933</v>
      </c>
      <c r="AH199" s="4">
        <f t="shared" si="83"/>
        <v>68.071352554287486</v>
      </c>
      <c r="AJ199" s="4">
        <f t="shared" si="84"/>
        <v>0.46839093686170941</v>
      </c>
      <c r="AK199" s="4">
        <f t="shared" si="84"/>
        <v>-0.17246556252371192</v>
      </c>
      <c r="AL199" s="4">
        <f t="shared" si="84"/>
        <v>2.1594127936537504</v>
      </c>
      <c r="AM199" s="4">
        <f t="shared" si="84"/>
        <v>2.3472074281030757</v>
      </c>
      <c r="AN199" s="4">
        <f t="shared" si="84"/>
        <v>1.7935208363024344</v>
      </c>
      <c r="AO199" s="4">
        <f t="shared" si="84"/>
        <v>1.9066171354636055</v>
      </c>
      <c r="AP199" s="4">
        <f t="shared" si="84"/>
        <v>2.5347928377285456</v>
      </c>
      <c r="AQ199" s="4">
        <f t="shared" si="84"/>
        <v>1.9022903561393605</v>
      </c>
      <c r="AR199" s="4">
        <f t="shared" si="84"/>
        <v>2.0504052902428782</v>
      </c>
      <c r="AS199" s="4">
        <f t="shared" si="84"/>
        <v>2.5425961870464135</v>
      </c>
      <c r="AT199" s="4">
        <f t="shared" si="84"/>
        <v>2.4333702642518915</v>
      </c>
      <c r="AU199" s="4">
        <f t="shared" si="84"/>
        <v>1.2635900250372032</v>
      </c>
      <c r="AV199" s="4">
        <f t="shared" si="84"/>
        <v>1.5912645099540441</v>
      </c>
      <c r="AW199" s="4">
        <f t="shared" si="84"/>
        <v>1.0777325637350685</v>
      </c>
      <c r="AX199" s="4">
        <f t="shared" si="84"/>
        <v>1.2326474457125158</v>
      </c>
      <c r="AZ199" s="2">
        <f t="shared" si="85"/>
        <v>45.290209063138292</v>
      </c>
      <c r="BA199" s="2">
        <f t="shared" si="85"/>
        <v>52.856665562523709</v>
      </c>
      <c r="BB199" s="2">
        <f t="shared" si="85"/>
        <v>58.998487206346248</v>
      </c>
      <c r="BC199" s="2">
        <f t="shared" si="85"/>
        <v>66.371792571896918</v>
      </c>
      <c r="BD199" s="2">
        <f t="shared" si="85"/>
        <v>72.94347916369756</v>
      </c>
      <c r="BE199" s="2">
        <f t="shared" si="85"/>
        <v>78.584382864536394</v>
      </c>
      <c r="BF199" s="2">
        <f t="shared" si="85"/>
        <v>82.072207162271454</v>
      </c>
      <c r="BG199" s="2">
        <f t="shared" si="85"/>
        <v>84.276709643860642</v>
      </c>
      <c r="BH199" s="2">
        <f t="shared" si="85"/>
        <v>83.574594709757122</v>
      </c>
      <c r="BI199" s="2">
        <f t="shared" si="85"/>
        <v>82.868403812953588</v>
      </c>
      <c r="BJ199" s="2">
        <f t="shared" si="85"/>
        <v>82.905629735748107</v>
      </c>
      <c r="BK199" s="2">
        <f t="shared" si="85"/>
        <v>81.647409974962798</v>
      </c>
      <c r="BL199" s="2">
        <f t="shared" si="85"/>
        <v>75.283735490006123</v>
      </c>
      <c r="BM199" s="2">
        <f t="shared" si="85"/>
        <v>69.708267436264933</v>
      </c>
      <c r="BN199" s="2">
        <f t="shared" si="85"/>
        <v>68.071352554287486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>
        <f t="shared" si="87"/>
        <v>52.684199999999997</v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52.457434290160549</v>
      </c>
      <c r="CW199" s="2">
        <f t="shared" si="88"/>
        <v>57.77348997025927</v>
      </c>
      <c r="CX199" s="2">
        <f t="shared" si="88"/>
        <v>63.64931301657019</v>
      </c>
      <c r="CY199" s="2">
        <f t="shared" si="88"/>
        <v>69.541182804795525</v>
      </c>
      <c r="CZ199" s="2">
        <f t="shared" si="88"/>
        <v>75.10504138850871</v>
      </c>
      <c r="DA199" s="2">
        <f t="shared" si="88"/>
        <v>80.014155539978731</v>
      </c>
      <c r="DB199" s="2">
        <f t="shared" si="88"/>
        <v>87.385668310229079</v>
      </c>
      <c r="DC199" s="2">
        <f t="shared" si="88"/>
        <v>87.757004623150735</v>
      </c>
      <c r="DD199" s="2">
        <f t="shared" si="88"/>
        <v>89.106296778934052</v>
      </c>
      <c r="DE199" s="2">
        <f t="shared" si="88"/>
        <v>90.009206398903714</v>
      </c>
      <c r="DF199" s="2">
        <f t="shared" si="88"/>
        <v>90.274509442391903</v>
      </c>
      <c r="DG199" s="2">
        <f t="shared" si="88"/>
        <v>87.022273963001979</v>
      </c>
      <c r="DH199" s="2">
        <f t="shared" si="88"/>
        <v>79.964607209423562</v>
      </c>
      <c r="DI199" s="2">
        <f t="shared" si="88"/>
        <v>74.727208265272779</v>
      </c>
      <c r="DJ199" s="2">
        <f t="shared" si="88"/>
        <v>70.342418156540873</v>
      </c>
      <c r="DL199" s="2">
        <f t="shared" si="89"/>
        <v>45.28695271576899</v>
      </c>
      <c r="DM199" s="2">
        <f t="shared" si="89"/>
        <v>52.854185897270348</v>
      </c>
      <c r="DN199" s="2">
        <f t="shared" si="89"/>
        <v>58.995732268673002</v>
      </c>
      <c r="DO199" s="2">
        <f t="shared" si="89"/>
        <v>66.370214506970882</v>
      </c>
      <c r="DP199" s="2">
        <f t="shared" si="89"/>
        <v>72.94227620731337</v>
      </c>
      <c r="DQ199" s="2">
        <f t="shared" si="89"/>
        <v>78.583560483483566</v>
      </c>
      <c r="DR199" s="2">
        <f t="shared" si="89"/>
        <v>82.06899814730383</v>
      </c>
      <c r="DS199" s="2">
        <f t="shared" si="89"/>
        <v>84.27489353438429</v>
      </c>
      <c r="DT199" s="2">
        <f t="shared" si="89"/>
        <v>83.57208590124867</v>
      </c>
      <c r="DU199" s="2">
        <f t="shared" si="89"/>
        <v>82.864895211801823</v>
      </c>
      <c r="DV199" s="2">
        <f t="shared" si="89"/>
        <v>82.90153588900796</v>
      </c>
      <c r="DW199" s="2">
        <f t="shared" si="89"/>
        <v>81.643852011972086</v>
      </c>
      <c r="DX199" s="2">
        <f t="shared" si="89"/>
        <v>75.279796124432465</v>
      </c>
      <c r="DY199" s="2">
        <f t="shared" si="89"/>
        <v>69.703963685742877</v>
      </c>
      <c r="DZ199" s="2">
        <f t="shared" si="89"/>
        <v>68.06936023266536</v>
      </c>
      <c r="EB199" s="2">
        <f t="shared" si="90"/>
        <v>0.99954586768886911</v>
      </c>
      <c r="EC199" s="2">
        <f t="shared" si="90"/>
        <v>0.99949593169753903</v>
      </c>
      <c r="ED199" s="2">
        <f t="shared" si="90"/>
        <v>0.99940799615984155</v>
      </c>
      <c r="EE199" s="2">
        <f t="shared" si="90"/>
        <v>0.99950233973416813</v>
      </c>
      <c r="EF199" s="2">
        <f t="shared" si="90"/>
        <v>0.99944378779783993</v>
      </c>
      <c r="EG199" s="2">
        <f t="shared" si="90"/>
        <v>0.99942514756423062</v>
      </c>
      <c r="EH199" s="2">
        <f t="shared" si="90"/>
        <v>0.99939642391397587</v>
      </c>
      <c r="EI199" s="2">
        <f t="shared" si="90"/>
        <v>0.99947844585366441</v>
      </c>
      <c r="EJ199" s="2">
        <f t="shared" si="90"/>
        <v>0.99954667276620135</v>
      </c>
      <c r="EK199" s="2">
        <f t="shared" si="90"/>
        <v>0.99950889581096336</v>
      </c>
      <c r="EL199" s="2">
        <f t="shared" si="90"/>
        <v>0.99944474956942286</v>
      </c>
      <c r="EM199" s="2">
        <f t="shared" si="90"/>
        <v>0.99933847455199509</v>
      </c>
      <c r="EN199" s="2">
        <f t="shared" si="90"/>
        <v>0.99915911965238657</v>
      </c>
      <c r="EO199" s="2">
        <f t="shared" si="90"/>
        <v>0.99914323293363128</v>
      </c>
      <c r="EP199" s="2">
        <f t="shared" si="90"/>
        <v>0.99912350600431021</v>
      </c>
    </row>
    <row r="200" spans="2:146" x14ac:dyDescent="0.25">
      <c r="B200" s="2">
        <v>178</v>
      </c>
      <c r="C200" s="49">
        <v>46.5</v>
      </c>
      <c r="D200" s="49">
        <v>52.684199999999997</v>
      </c>
      <c r="E200" s="49">
        <v>61.1404</v>
      </c>
      <c r="F200" s="49">
        <v>67.034999999999997</v>
      </c>
      <c r="G200" s="49">
        <v>74.158000000000001</v>
      </c>
      <c r="H200" s="49">
        <v>79.807000000000002</v>
      </c>
      <c r="I200" s="49">
        <v>84.106999999999999</v>
      </c>
      <c r="J200" s="49">
        <v>86.338999999999999</v>
      </c>
      <c r="K200" s="49">
        <v>86.338999999999999</v>
      </c>
      <c r="L200" s="49">
        <v>85.411000000000001</v>
      </c>
      <c r="M200" s="49">
        <v>85.536000000000001</v>
      </c>
      <c r="N200" s="49">
        <v>83.036000000000001</v>
      </c>
      <c r="O200" s="49">
        <v>77.981999999999999</v>
      </c>
      <c r="P200" s="49">
        <v>70.661000000000001</v>
      </c>
      <c r="Q200" s="49">
        <v>70.606999999999999</v>
      </c>
      <c r="T200" s="4">
        <f t="shared" si="83"/>
        <v>45.29754791878208</v>
      </c>
      <c r="U200" s="4">
        <f t="shared" si="83"/>
        <v>52.827485218622094</v>
      </c>
      <c r="V200" s="4">
        <f t="shared" si="83"/>
        <v>58.9226795255789</v>
      </c>
      <c r="W200" s="4">
        <f t="shared" si="83"/>
        <v>66.290472607353209</v>
      </c>
      <c r="X200" s="4">
        <f t="shared" si="83"/>
        <v>72.869429822668238</v>
      </c>
      <c r="Y200" s="4">
        <f t="shared" si="83"/>
        <v>78.516866263142788</v>
      </c>
      <c r="Z200" s="4">
        <f t="shared" si="83"/>
        <v>81.97536524810404</v>
      </c>
      <c r="AA200" s="4">
        <f t="shared" si="83"/>
        <v>84.178770887700736</v>
      </c>
      <c r="AB200" s="4">
        <f t="shared" si="83"/>
        <v>83.460602332885159</v>
      </c>
      <c r="AC200" s="4">
        <f t="shared" si="83"/>
        <v>82.740993064829084</v>
      </c>
      <c r="AD200" s="4">
        <f t="shared" si="83"/>
        <v>82.779720612042581</v>
      </c>
      <c r="AE200" s="4">
        <f t="shared" si="83"/>
        <v>81.528780097389216</v>
      </c>
      <c r="AF200" s="4">
        <f t="shared" si="83"/>
        <v>75.160105157986294</v>
      </c>
      <c r="AG200" s="4">
        <f t="shared" si="83"/>
        <v>69.572509997726144</v>
      </c>
      <c r="AH200" s="4">
        <f t="shared" si="83"/>
        <v>67.94987794309607</v>
      </c>
      <c r="AJ200" s="4">
        <f t="shared" si="84"/>
        <v>1.2024520812179205</v>
      </c>
      <c r="AK200" s="4">
        <f t="shared" si="84"/>
        <v>-0.14328521862209698</v>
      </c>
      <c r="AL200" s="4">
        <f t="shared" si="84"/>
        <v>2.2177204744210997</v>
      </c>
      <c r="AM200" s="4">
        <f t="shared" si="84"/>
        <v>0.74452739264678769</v>
      </c>
      <c r="AN200" s="4">
        <f t="shared" si="84"/>
        <v>1.2885701773317635</v>
      </c>
      <c r="AO200" s="4">
        <f t="shared" si="84"/>
        <v>1.2901337368572143</v>
      </c>
      <c r="AP200" s="4">
        <f t="shared" si="84"/>
        <v>2.1316347518959589</v>
      </c>
      <c r="AQ200" s="4">
        <f t="shared" si="84"/>
        <v>2.1602291122992625</v>
      </c>
      <c r="AR200" s="4">
        <f t="shared" si="84"/>
        <v>2.8783976671148395</v>
      </c>
      <c r="AS200" s="4">
        <f t="shared" si="84"/>
        <v>2.6700069351709175</v>
      </c>
      <c r="AT200" s="4">
        <f t="shared" si="84"/>
        <v>2.7562793879574201</v>
      </c>
      <c r="AU200" s="4">
        <f t="shared" si="84"/>
        <v>1.5072199026107853</v>
      </c>
      <c r="AV200" s="4">
        <f t="shared" si="84"/>
        <v>2.8218948420137053</v>
      </c>
      <c r="AW200" s="4">
        <f t="shared" si="84"/>
        <v>1.0884900022738577</v>
      </c>
      <c r="AX200" s="4">
        <f t="shared" si="84"/>
        <v>2.6571220569039298</v>
      </c>
      <c r="AZ200" s="2">
        <f t="shared" si="85"/>
        <v>45.29754791878208</v>
      </c>
      <c r="BA200" s="2">
        <f t="shared" si="85"/>
        <v>52.827485218622094</v>
      </c>
      <c r="BB200" s="2">
        <f t="shared" si="85"/>
        <v>58.9226795255789</v>
      </c>
      <c r="BC200" s="2">
        <f t="shared" si="85"/>
        <v>66.290472607353209</v>
      </c>
      <c r="BD200" s="2">
        <f t="shared" si="85"/>
        <v>72.869429822668238</v>
      </c>
      <c r="BE200" s="2">
        <f t="shared" si="85"/>
        <v>78.516866263142788</v>
      </c>
      <c r="BF200" s="2">
        <f t="shared" si="85"/>
        <v>81.97536524810404</v>
      </c>
      <c r="BG200" s="2">
        <f t="shared" si="85"/>
        <v>84.178770887700736</v>
      </c>
      <c r="BH200" s="2">
        <f t="shared" si="85"/>
        <v>83.460602332885159</v>
      </c>
      <c r="BI200" s="2">
        <f t="shared" si="85"/>
        <v>82.740993064829084</v>
      </c>
      <c r="BJ200" s="2">
        <f t="shared" si="85"/>
        <v>82.779720612042581</v>
      </c>
      <c r="BK200" s="2">
        <f t="shared" si="85"/>
        <v>81.528780097389216</v>
      </c>
      <c r="BL200" s="2">
        <f t="shared" si="85"/>
        <v>75.160105157979444</v>
      </c>
      <c r="BM200" s="2">
        <f t="shared" si="85"/>
        <v>69.572509997726144</v>
      </c>
      <c r="BN200" s="2">
        <f t="shared" si="85"/>
        <v>67.94987794309607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>
        <f t="shared" si="87"/>
        <v>52.684199999999997</v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52.483854286338335</v>
      </c>
      <c r="CW200" s="2">
        <f t="shared" si="88"/>
        <v>57.766217350269883</v>
      </c>
      <c r="CX200" s="2">
        <f t="shared" si="88"/>
        <v>63.623649631995761</v>
      </c>
      <c r="CY200" s="2">
        <f t="shared" si="88"/>
        <v>69.500183010248492</v>
      </c>
      <c r="CZ200" s="2">
        <f t="shared" si="88"/>
        <v>75.054109832825901</v>
      </c>
      <c r="DA200" s="2">
        <f t="shared" si="88"/>
        <v>79.958924296625753</v>
      </c>
      <c r="DB200" s="2">
        <f t="shared" si="88"/>
        <v>87.353991925651826</v>
      </c>
      <c r="DC200" s="2">
        <f t="shared" si="88"/>
        <v>87.704911760295886</v>
      </c>
      <c r="DD200" s="2">
        <f t="shared" si="88"/>
        <v>89.054731227631507</v>
      </c>
      <c r="DE200" s="2">
        <f t="shared" si="88"/>
        <v>89.957565723494596</v>
      </c>
      <c r="DF200" s="2">
        <f t="shared" si="88"/>
        <v>90.228387429578135</v>
      </c>
      <c r="DG200" s="2">
        <f t="shared" si="88"/>
        <v>86.960842106672857</v>
      </c>
      <c r="DH200" s="2">
        <f t="shared" si="88"/>
        <v>79.877497515479035</v>
      </c>
      <c r="DI200" s="2">
        <f t="shared" si="88"/>
        <v>74.625406031896887</v>
      </c>
      <c r="DJ200" s="2">
        <f t="shared" si="88"/>
        <v>70.231509667539385</v>
      </c>
      <c r="DL200" s="2">
        <f t="shared" si="89"/>
        <v>45.294570188189496</v>
      </c>
      <c r="DM200" s="2">
        <f t="shared" si="89"/>
        <v>52.825213660628009</v>
      </c>
      <c r="DN200" s="2">
        <f t="shared" si="89"/>
        <v>58.9201399029185</v>
      </c>
      <c r="DO200" s="2">
        <f t="shared" si="89"/>
        <v>66.289015085745319</v>
      </c>
      <c r="DP200" s="2">
        <f t="shared" si="89"/>
        <v>72.868320979885283</v>
      </c>
      <c r="DQ200" s="2">
        <f t="shared" si="89"/>
        <v>78.516109798138885</v>
      </c>
      <c r="DR200" s="2">
        <f t="shared" si="89"/>
        <v>81.972402698471285</v>
      </c>
      <c r="DS200" s="2">
        <f t="shared" si="89"/>
        <v>84.17709275759654</v>
      </c>
      <c r="DT200" s="2">
        <f t="shared" si="89"/>
        <v>83.458288450919795</v>
      </c>
      <c r="DU200" s="2">
        <f t="shared" si="89"/>
        <v>82.737759229037536</v>
      </c>
      <c r="DV200" s="2">
        <f t="shared" si="89"/>
        <v>82.775946553247195</v>
      </c>
      <c r="DW200" s="2">
        <f t="shared" si="89"/>
        <v>81.525500665114748</v>
      </c>
      <c r="DX200" s="2">
        <f t="shared" si="89"/>
        <v>75.156484382920539</v>
      </c>
      <c r="DY200" s="2">
        <f t="shared" si="89"/>
        <v>69.568558375901844</v>
      </c>
      <c r="DZ200" s="2">
        <f t="shared" si="89"/>
        <v>67.948052470509111</v>
      </c>
      <c r="EB200" s="2">
        <f t="shared" si="90"/>
        <v>0.99958580985923862</v>
      </c>
      <c r="EC200" s="2">
        <f t="shared" si="90"/>
        <v>0.99954026385391093</v>
      </c>
      <c r="ED200" s="2">
        <f t="shared" si="90"/>
        <v>0.99946005795529669</v>
      </c>
      <c r="EE200" s="2">
        <f t="shared" si="90"/>
        <v>0.9995461085679247</v>
      </c>
      <c r="EF200" s="2">
        <f t="shared" si="90"/>
        <v>0.99949270361523579</v>
      </c>
      <c r="EG200" s="2">
        <f t="shared" si="90"/>
        <v>0.99947570182813594</v>
      </c>
      <c r="EH200" s="2">
        <f t="shared" si="90"/>
        <v>0.99944950283128209</v>
      </c>
      <c r="EI200" s="2">
        <f t="shared" si="90"/>
        <v>0.99952431513552376</v>
      </c>
      <c r="EJ200" s="2">
        <f t="shared" si="90"/>
        <v>0.99958654415712223</v>
      </c>
      <c r="EK200" s="2">
        <f t="shared" si="90"/>
        <v>0.99955208830125442</v>
      </c>
      <c r="EL200" s="2">
        <f t="shared" si="90"/>
        <v>0.99949358084713269</v>
      </c>
      <c r="EM200" s="2">
        <f t="shared" si="90"/>
        <v>0.99939664650147109</v>
      </c>
      <c r="EN200" s="2">
        <f t="shared" si="90"/>
        <v>0.99923305126309903</v>
      </c>
      <c r="EO200" s="2">
        <f t="shared" si="90"/>
        <v>0.99921856023888267</v>
      </c>
      <c r="EP200" s="2">
        <f t="shared" si="90"/>
        <v>0.99920056632139953</v>
      </c>
    </row>
    <row r="201" spans="2:146" x14ac:dyDescent="0.25">
      <c r="B201" s="2">
        <v>179</v>
      </c>
      <c r="C201" s="49">
        <v>44.465499999999999</v>
      </c>
      <c r="D201" s="49">
        <v>51.982500000000002</v>
      </c>
      <c r="E201" s="49">
        <v>61.087699999999998</v>
      </c>
      <c r="F201" s="49">
        <v>68.385999999999996</v>
      </c>
      <c r="G201" s="49">
        <v>73.350999999999999</v>
      </c>
      <c r="H201" s="49">
        <v>80.069999999999993</v>
      </c>
      <c r="I201" s="49">
        <v>83.195999999999998</v>
      </c>
      <c r="J201" s="49">
        <v>85.856999999999999</v>
      </c>
      <c r="K201" s="49">
        <v>85.875</v>
      </c>
      <c r="L201" s="49">
        <v>86</v>
      </c>
      <c r="M201" s="49">
        <v>85.195999999999998</v>
      </c>
      <c r="N201" s="49">
        <v>82.838999999999999</v>
      </c>
      <c r="O201" s="49">
        <v>75.804000000000002</v>
      </c>
      <c r="P201" s="49">
        <v>70.786000000000001</v>
      </c>
      <c r="Q201" s="49">
        <v>70.625</v>
      </c>
      <c r="T201" s="4">
        <f t="shared" si="83"/>
        <v>45.304910584998261</v>
      </c>
      <c r="U201" s="4">
        <f t="shared" si="83"/>
        <v>52.798322291982977</v>
      </c>
      <c r="V201" s="4">
        <f t="shared" si="83"/>
        <v>58.846888398448094</v>
      </c>
      <c r="W201" s="4">
        <f t="shared" si="83"/>
        <v>66.209161634571942</v>
      </c>
      <c r="X201" s="4">
        <f t="shared" si="83"/>
        <v>72.795387726839223</v>
      </c>
      <c r="Y201" s="4">
        <f t="shared" si="83"/>
        <v>78.44935489209243</v>
      </c>
      <c r="Z201" s="4">
        <f t="shared" si="83"/>
        <v>81.878541852699541</v>
      </c>
      <c r="AA201" s="4">
        <f t="shared" si="83"/>
        <v>84.080842347997446</v>
      </c>
      <c r="AB201" s="4">
        <f t="shared" si="83"/>
        <v>83.346624829820897</v>
      </c>
      <c r="AC201" s="4">
        <f t="shared" si="83"/>
        <v>82.613603496881126</v>
      </c>
      <c r="AD201" s="4">
        <f t="shared" si="83"/>
        <v>82.653836057789647</v>
      </c>
      <c r="AE201" s="4">
        <f t="shared" si="83"/>
        <v>81.410171677290876</v>
      </c>
      <c r="AF201" s="4">
        <f t="shared" si="83"/>
        <v>75.036500374161832</v>
      </c>
      <c r="AG201" s="4">
        <f t="shared" si="83"/>
        <v>69.436781185752722</v>
      </c>
      <c r="AH201" s="4">
        <f t="shared" si="83"/>
        <v>67.828417258817566</v>
      </c>
      <c r="AJ201" s="4">
        <f t="shared" si="84"/>
        <v>-0.83941058499826227</v>
      </c>
      <c r="AK201" s="4">
        <f t="shared" si="84"/>
        <v>-0.8158222919829754</v>
      </c>
      <c r="AL201" s="4">
        <f t="shared" si="84"/>
        <v>2.2408116015519042</v>
      </c>
      <c r="AM201" s="4">
        <f t="shared" si="84"/>
        <v>2.1768383654280541</v>
      </c>
      <c r="AN201" s="4">
        <f t="shared" si="84"/>
        <v>0.55561227316077577</v>
      </c>
      <c r="AO201" s="4">
        <f t="shared" si="84"/>
        <v>1.6206451079075634</v>
      </c>
      <c r="AP201" s="4">
        <f t="shared" si="84"/>
        <v>1.3174581473004565</v>
      </c>
      <c r="AQ201" s="4">
        <f t="shared" si="84"/>
        <v>1.7761576520025528</v>
      </c>
      <c r="AR201" s="4">
        <f t="shared" si="84"/>
        <v>2.5283751701791033</v>
      </c>
      <c r="AS201" s="4">
        <f t="shared" si="84"/>
        <v>3.3863965031188741</v>
      </c>
      <c r="AT201" s="4">
        <f t="shared" si="84"/>
        <v>2.542163942210351</v>
      </c>
      <c r="AU201" s="4">
        <f t="shared" si="84"/>
        <v>1.4288283227091227</v>
      </c>
      <c r="AV201" s="4">
        <f t="shared" si="84"/>
        <v>0.76749962583816966</v>
      </c>
      <c r="AW201" s="4">
        <f t="shared" si="84"/>
        <v>1.3492188142472799</v>
      </c>
      <c r="AX201" s="4">
        <f t="shared" si="84"/>
        <v>2.7965827411824336</v>
      </c>
      <c r="AZ201" s="2">
        <f t="shared" si="85"/>
        <v>45.304910584998261</v>
      </c>
      <c r="BA201" s="2">
        <f t="shared" si="85"/>
        <v>52.798322291982977</v>
      </c>
      <c r="BB201" s="2">
        <f t="shared" si="85"/>
        <v>58.846888398448094</v>
      </c>
      <c r="BC201" s="2">
        <f t="shared" si="85"/>
        <v>66.209161634571942</v>
      </c>
      <c r="BD201" s="2">
        <f t="shared" si="85"/>
        <v>72.795387726839223</v>
      </c>
      <c r="BE201" s="2">
        <f t="shared" si="85"/>
        <v>78.44935489209243</v>
      </c>
      <c r="BF201" s="2">
        <f t="shared" si="85"/>
        <v>81.878541852699541</v>
      </c>
      <c r="BG201" s="2">
        <f t="shared" si="85"/>
        <v>84.080842347997446</v>
      </c>
      <c r="BH201" s="2">
        <f t="shared" si="85"/>
        <v>83.346624829820897</v>
      </c>
      <c r="BI201" s="2">
        <f t="shared" si="85"/>
        <v>82.613603496881126</v>
      </c>
      <c r="BJ201" s="2">
        <f t="shared" si="85"/>
        <v>82.653836057789647</v>
      </c>
      <c r="BK201" s="2">
        <f t="shared" si="85"/>
        <v>81.410171677290876</v>
      </c>
      <c r="BL201" s="2">
        <f t="shared" si="85"/>
        <v>75.036500374160724</v>
      </c>
      <c r="BM201" s="2">
        <f t="shared" si="85"/>
        <v>69.436781185752722</v>
      </c>
      <c r="BN201" s="2">
        <f t="shared" si="85"/>
        <v>67.828417258817566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>
        <f t="shared" si="87"/>
        <v>51.982500000000002</v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52.510274282516122</v>
      </c>
      <c r="CW201" s="2">
        <f t="shared" si="88"/>
        <v>57.758944730280497</v>
      </c>
      <c r="CX201" s="2">
        <f t="shared" si="88"/>
        <v>63.597986247421325</v>
      </c>
      <c r="CY201" s="2">
        <f t="shared" si="88"/>
        <v>69.459183215701444</v>
      </c>
      <c r="CZ201" s="2">
        <f t="shared" si="88"/>
        <v>75.003178277143107</v>
      </c>
      <c r="DA201" s="2">
        <f t="shared" si="88"/>
        <v>79.903693053272747</v>
      </c>
      <c r="DB201" s="2">
        <f t="shared" si="88"/>
        <v>87.322315541074587</v>
      </c>
      <c r="DC201" s="2">
        <f t="shared" si="88"/>
        <v>87.652818897441023</v>
      </c>
      <c r="DD201" s="2">
        <f t="shared" si="88"/>
        <v>89.003165676328962</v>
      </c>
      <c r="DE201" s="2">
        <f t="shared" si="88"/>
        <v>89.905925048085493</v>
      </c>
      <c r="DF201" s="2">
        <f t="shared" si="88"/>
        <v>90.182265416764352</v>
      </c>
      <c r="DG201" s="2">
        <f t="shared" si="88"/>
        <v>86.89941025034372</v>
      </c>
      <c r="DH201" s="2">
        <f t="shared" si="88"/>
        <v>79.790387821534523</v>
      </c>
      <c r="DI201" s="2">
        <f t="shared" si="88"/>
        <v>74.52360379852098</v>
      </c>
      <c r="DJ201" s="2">
        <f t="shared" si="88"/>
        <v>70.120601178537896</v>
      </c>
      <c r="DL201" s="2">
        <f t="shared" si="89"/>
        <v>45.302187660610002</v>
      </c>
      <c r="DM201" s="2">
        <f t="shared" si="89"/>
        <v>52.796241423985663</v>
      </c>
      <c r="DN201" s="2">
        <f t="shared" si="89"/>
        <v>58.84454753716399</v>
      </c>
      <c r="DO201" s="2">
        <f t="shared" si="89"/>
        <v>66.207815664519757</v>
      </c>
      <c r="DP201" s="2">
        <f t="shared" si="89"/>
        <v>72.794365752457182</v>
      </c>
      <c r="DQ201" s="2">
        <f t="shared" si="89"/>
        <v>78.448659112794203</v>
      </c>
      <c r="DR201" s="2">
        <f t="shared" si="89"/>
        <v>81.875807249638754</v>
      </c>
      <c r="DS201" s="2">
        <f t="shared" si="89"/>
        <v>84.07929198080879</v>
      </c>
      <c r="DT201" s="2">
        <f t="shared" si="89"/>
        <v>83.344491000590921</v>
      </c>
      <c r="DU201" s="2">
        <f t="shared" si="89"/>
        <v>82.610623246273235</v>
      </c>
      <c r="DV201" s="2">
        <f t="shared" si="89"/>
        <v>82.65035721748643</v>
      </c>
      <c r="DW201" s="2">
        <f t="shared" si="89"/>
        <v>81.40714931825741</v>
      </c>
      <c r="DX201" s="2">
        <f t="shared" si="89"/>
        <v>75.033172641408626</v>
      </c>
      <c r="DY201" s="2">
        <f t="shared" si="89"/>
        <v>69.433153066060811</v>
      </c>
      <c r="DZ201" s="2">
        <f t="shared" si="89"/>
        <v>67.826744708352877</v>
      </c>
      <c r="EB201" s="2">
        <f t="shared" si="90"/>
        <v>0.99962224033490632</v>
      </c>
      <c r="EC201" s="2">
        <f t="shared" si="90"/>
        <v>0.9995806986900313</v>
      </c>
      <c r="ED201" s="2">
        <f t="shared" si="90"/>
        <v>0.99950754360647254</v>
      </c>
      <c r="EE201" s="2">
        <f t="shared" si="90"/>
        <v>0.99958602956110132</v>
      </c>
      <c r="EF201" s="2">
        <f t="shared" si="90"/>
        <v>0.99953731954585445</v>
      </c>
      <c r="EG201" s="2">
        <f t="shared" si="90"/>
        <v>0.99952181232418569</v>
      </c>
      <c r="EH201" s="2">
        <f t="shared" si="90"/>
        <v>0.99949791629527251</v>
      </c>
      <c r="EI201" s="2">
        <f t="shared" si="90"/>
        <v>0.99956615208872723</v>
      </c>
      <c r="EJ201" s="2">
        <f t="shared" si="90"/>
        <v>0.99962291007130732</v>
      </c>
      <c r="EK201" s="2">
        <f t="shared" si="90"/>
        <v>0.999591483575476</v>
      </c>
      <c r="EL201" s="2">
        <f t="shared" si="90"/>
        <v>0.99953811966221862</v>
      </c>
      <c r="EM201" s="2">
        <f t="shared" si="90"/>
        <v>0.99944970585505022</v>
      </c>
      <c r="EN201" s="2">
        <f t="shared" si="90"/>
        <v>0.99930048723337306</v>
      </c>
      <c r="EO201" s="2">
        <f t="shared" si="90"/>
        <v>0.99928726946146795</v>
      </c>
      <c r="EP201" s="2">
        <f t="shared" si="90"/>
        <v>0.99927085653072611</v>
      </c>
    </row>
    <row r="202" spans="2:146" x14ac:dyDescent="0.25">
      <c r="B202" s="2">
        <v>180</v>
      </c>
      <c r="C202" s="49">
        <v>46.103400000000001</v>
      </c>
      <c r="D202" s="49">
        <v>53.403500000000001</v>
      </c>
      <c r="E202" s="49">
        <v>60.807000000000002</v>
      </c>
      <c r="F202" s="49">
        <v>67.509</v>
      </c>
      <c r="G202" s="49">
        <v>73.298000000000002</v>
      </c>
      <c r="H202" s="49">
        <v>79.245999999999995</v>
      </c>
      <c r="I202" s="49">
        <v>84.106999999999999</v>
      </c>
      <c r="J202" s="49">
        <v>85.588999999999999</v>
      </c>
      <c r="K202" s="49">
        <v>86.731999999999999</v>
      </c>
      <c r="L202" s="49">
        <v>84.554000000000002</v>
      </c>
      <c r="M202" s="49">
        <v>83.625</v>
      </c>
      <c r="N202" s="49">
        <v>83.213999999999999</v>
      </c>
      <c r="O202" s="49">
        <v>76.679000000000002</v>
      </c>
      <c r="P202" s="49">
        <v>71.304000000000002</v>
      </c>
      <c r="Q202" s="49">
        <v>70.518000000000001</v>
      </c>
      <c r="T202" s="4">
        <f t="shared" si="83"/>
        <v>45.312295030211011</v>
      </c>
      <c r="U202" s="4">
        <f t="shared" si="83"/>
        <v>52.769175329929979</v>
      </c>
      <c r="V202" s="4">
        <f t="shared" si="83"/>
        <v>58.771112580138393</v>
      </c>
      <c r="W202" s="4">
        <f t="shared" si="83"/>
        <v>66.127859005027986</v>
      </c>
      <c r="X202" s="4">
        <f t="shared" si="83"/>
        <v>72.721352330374074</v>
      </c>
      <c r="Y202" s="4">
        <f t="shared" si="83"/>
        <v>78.381848341685398</v>
      </c>
      <c r="Z202" s="4">
        <f t="shared" si="83"/>
        <v>81.781735626751214</v>
      </c>
      <c r="AA202" s="4">
        <f t="shared" si="83"/>
        <v>83.982923295803658</v>
      </c>
      <c r="AB202" s="4">
        <f t="shared" si="83"/>
        <v>83.232661093110593</v>
      </c>
      <c r="AC202" s="4">
        <f t="shared" si="83"/>
        <v>82.48623351047415</v>
      </c>
      <c r="AD202" s="4">
        <f t="shared" si="83"/>
        <v>82.527974226903112</v>
      </c>
      <c r="AE202" s="4">
        <f t="shared" si="83"/>
        <v>81.291583096879762</v>
      </c>
      <c r="AF202" s="4">
        <f t="shared" si="83"/>
        <v>74.912919112043838</v>
      </c>
      <c r="AG202" s="4">
        <f t="shared" si="83"/>
        <v>69.301078692200576</v>
      </c>
      <c r="AH202" s="4">
        <f t="shared" si="83"/>
        <v>67.706969344042264</v>
      </c>
      <c r="AJ202" s="4">
        <f t="shared" si="84"/>
        <v>0.79110496978898937</v>
      </c>
      <c r="AK202" s="4">
        <f t="shared" si="84"/>
        <v>0.63432467007002202</v>
      </c>
      <c r="AL202" s="4">
        <f t="shared" si="84"/>
        <v>2.0358874198616093</v>
      </c>
      <c r="AM202" s="4">
        <f t="shared" si="84"/>
        <v>1.3811409949720144</v>
      </c>
      <c r="AN202" s="4">
        <f t="shared" si="84"/>
        <v>0.57664766962592751</v>
      </c>
      <c r="AO202" s="4">
        <f t="shared" si="84"/>
        <v>0.86415165831459717</v>
      </c>
      <c r="AP202" s="4">
        <f t="shared" si="84"/>
        <v>2.3252643732487854</v>
      </c>
      <c r="AQ202" s="4">
        <f t="shared" si="84"/>
        <v>1.6060767041963402</v>
      </c>
      <c r="AR202" s="4">
        <f t="shared" si="84"/>
        <v>3.4993389068894061</v>
      </c>
      <c r="AS202" s="4">
        <f t="shared" si="84"/>
        <v>2.0677664895258516</v>
      </c>
      <c r="AT202" s="4">
        <f t="shared" si="84"/>
        <v>1.0970257730968882</v>
      </c>
      <c r="AU202" s="4">
        <f t="shared" si="84"/>
        <v>1.9224169031202365</v>
      </c>
      <c r="AV202" s="4">
        <f t="shared" si="84"/>
        <v>1.7660808879561642</v>
      </c>
      <c r="AW202" s="4">
        <f t="shared" si="84"/>
        <v>2.0029213077994257</v>
      </c>
      <c r="AX202" s="4">
        <f t="shared" si="84"/>
        <v>2.8110306559577367</v>
      </c>
      <c r="AZ202" s="2">
        <f t="shared" si="85"/>
        <v>45.312295030211011</v>
      </c>
      <c r="BA202" s="2">
        <f t="shared" si="85"/>
        <v>52.769175329929979</v>
      </c>
      <c r="BB202" s="2">
        <f t="shared" si="85"/>
        <v>58.771112580138393</v>
      </c>
      <c r="BC202" s="2">
        <f t="shared" si="85"/>
        <v>66.127859005027986</v>
      </c>
      <c r="BD202" s="2">
        <f t="shared" si="85"/>
        <v>72.721352330374074</v>
      </c>
      <c r="BE202" s="2">
        <f t="shared" si="85"/>
        <v>78.381848341685398</v>
      </c>
      <c r="BF202" s="2">
        <f t="shared" si="85"/>
        <v>81.781735626751214</v>
      </c>
      <c r="BG202" s="2">
        <f t="shared" si="85"/>
        <v>83.982923295803658</v>
      </c>
      <c r="BH202" s="2">
        <f t="shared" si="85"/>
        <v>83.232661093110593</v>
      </c>
      <c r="BI202" s="2">
        <f t="shared" si="85"/>
        <v>82.48623351047415</v>
      </c>
      <c r="BJ202" s="2">
        <f t="shared" si="85"/>
        <v>82.527974226903112</v>
      </c>
      <c r="BK202" s="2">
        <f t="shared" si="85"/>
        <v>81.291583096879762</v>
      </c>
      <c r="BL202" s="2">
        <f t="shared" si="85"/>
        <v>74.912919112043667</v>
      </c>
      <c r="BM202" s="2">
        <f t="shared" si="85"/>
        <v>69.301078692200576</v>
      </c>
      <c r="BN202" s="2">
        <f t="shared" si="85"/>
        <v>67.706969344042264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>
        <f t="shared" si="87"/>
        <v>53.403500000000001</v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52.536694278693908</v>
      </c>
      <c r="CW202" s="2">
        <f t="shared" si="88"/>
        <v>57.751672110291118</v>
      </c>
      <c r="CX202" s="2">
        <f t="shared" si="88"/>
        <v>63.572322862846896</v>
      </c>
      <c r="CY202" s="2">
        <f t="shared" si="88"/>
        <v>69.41818342115441</v>
      </c>
      <c r="CZ202" s="2">
        <f t="shared" si="88"/>
        <v>74.952246721460298</v>
      </c>
      <c r="DA202" s="2">
        <f t="shared" si="88"/>
        <v>79.848461809919755</v>
      </c>
      <c r="DB202" s="2">
        <f t="shared" si="88"/>
        <v>87.290639156497349</v>
      </c>
      <c r="DC202" s="2">
        <f t="shared" si="88"/>
        <v>87.60072603458616</v>
      </c>
      <c r="DD202" s="2">
        <f t="shared" si="88"/>
        <v>88.951600125026403</v>
      </c>
      <c r="DE202" s="2">
        <f t="shared" si="88"/>
        <v>89.854284372676375</v>
      </c>
      <c r="DF202" s="2">
        <f t="shared" si="88"/>
        <v>90.136143403950584</v>
      </c>
      <c r="DG202" s="2">
        <f t="shared" si="88"/>
        <v>86.837978394014598</v>
      </c>
      <c r="DH202" s="2">
        <f t="shared" si="88"/>
        <v>79.703278127589996</v>
      </c>
      <c r="DI202" s="2">
        <f t="shared" si="88"/>
        <v>74.421801565145074</v>
      </c>
      <c r="DJ202" s="2">
        <f t="shared" si="88"/>
        <v>70.009692689536408</v>
      </c>
      <c r="DL202" s="2">
        <f t="shared" si="89"/>
        <v>45.309805133030508</v>
      </c>
      <c r="DM202" s="2">
        <f t="shared" si="89"/>
        <v>52.767269187343317</v>
      </c>
      <c r="DN202" s="2">
        <f t="shared" si="89"/>
        <v>58.768955171409488</v>
      </c>
      <c r="DO202" s="2">
        <f t="shared" si="89"/>
        <v>66.126616243294194</v>
      </c>
      <c r="DP202" s="2">
        <f t="shared" si="89"/>
        <v>72.720410525029081</v>
      </c>
      <c r="DQ202" s="2">
        <f t="shared" si="89"/>
        <v>78.381208427449522</v>
      </c>
      <c r="DR202" s="2">
        <f t="shared" si="89"/>
        <v>81.779211800806223</v>
      </c>
      <c r="DS202" s="2">
        <f t="shared" si="89"/>
        <v>83.98149120402104</v>
      </c>
      <c r="DT202" s="2">
        <f t="shared" si="89"/>
        <v>83.230693550262032</v>
      </c>
      <c r="DU202" s="2">
        <f t="shared" si="89"/>
        <v>82.483487263508948</v>
      </c>
      <c r="DV202" s="2">
        <f t="shared" si="89"/>
        <v>82.52476788172568</v>
      </c>
      <c r="DW202" s="2">
        <f t="shared" si="89"/>
        <v>81.288797971400072</v>
      </c>
      <c r="DX202" s="2">
        <f t="shared" si="89"/>
        <v>74.909860899896699</v>
      </c>
      <c r="DY202" s="2">
        <f t="shared" si="89"/>
        <v>69.297747756219763</v>
      </c>
      <c r="DZ202" s="2">
        <f t="shared" si="89"/>
        <v>67.705436946196642</v>
      </c>
      <c r="EB202" s="2">
        <f t="shared" si="90"/>
        <v>0.99965546763893609</v>
      </c>
      <c r="EC202" s="2">
        <f t="shared" si="90"/>
        <v>0.99961757855130684</v>
      </c>
      <c r="ED202" s="2">
        <f t="shared" si="90"/>
        <v>0.99955085496936824</v>
      </c>
      <c r="EE202" s="2">
        <f t="shared" si="90"/>
        <v>0.99962244071998807</v>
      </c>
      <c r="EF202" s="2">
        <f t="shared" si="90"/>
        <v>0.99957801323121487</v>
      </c>
      <c r="EG202" s="2">
        <f t="shared" si="90"/>
        <v>0.99956386930606711</v>
      </c>
      <c r="EH202" s="2">
        <f t="shared" si="90"/>
        <v>0.99954207398880424</v>
      </c>
      <c r="EI202" s="2">
        <f t="shared" si="90"/>
        <v>0.99960431089728574</v>
      </c>
      <c r="EJ202" s="2">
        <f t="shared" si="90"/>
        <v>0.99965607848636429</v>
      </c>
      <c r="EK202" s="2">
        <f t="shared" si="90"/>
        <v>0.99962741520021203</v>
      </c>
      <c r="EL202" s="2">
        <f t="shared" si="90"/>
        <v>0.99957874300537852</v>
      </c>
      <c r="EM202" s="2">
        <f t="shared" si="90"/>
        <v>0.99949810147308527</v>
      </c>
      <c r="EN202" s="2">
        <f t="shared" si="90"/>
        <v>0.99936199750580756</v>
      </c>
      <c r="EO202" s="2">
        <f t="shared" si="90"/>
        <v>0.99934994125646959</v>
      </c>
      <c r="EP202" s="2">
        <f t="shared" si="90"/>
        <v>0.99933497058646947</v>
      </c>
    </row>
    <row r="203" spans="2:146" x14ac:dyDescent="0.25">
      <c r="B203" s="2">
        <v>181</v>
      </c>
      <c r="C203" s="49">
        <v>45.017200000000003</v>
      </c>
      <c r="D203" s="49">
        <v>53.8596</v>
      </c>
      <c r="E203" s="49">
        <v>59.298200000000001</v>
      </c>
      <c r="F203" s="49">
        <v>68.367999999999995</v>
      </c>
      <c r="G203" s="49">
        <v>73.403999999999996</v>
      </c>
      <c r="H203" s="49">
        <v>78.86</v>
      </c>
      <c r="I203" s="49">
        <v>84.536000000000001</v>
      </c>
      <c r="J203" s="49">
        <v>85.125</v>
      </c>
      <c r="K203" s="49">
        <v>85.945999999999998</v>
      </c>
      <c r="L203" s="49">
        <v>84.856999999999999</v>
      </c>
      <c r="M203" s="49">
        <v>84.875</v>
      </c>
      <c r="N203" s="49">
        <v>82.929000000000002</v>
      </c>
      <c r="O203" s="49">
        <v>76.856999999999999</v>
      </c>
      <c r="P203" s="49">
        <v>72.393000000000001</v>
      </c>
      <c r="Q203" s="49">
        <v>70.695999999999998</v>
      </c>
      <c r="T203" s="4">
        <f t="shared" si="83"/>
        <v>45.319699395766939</v>
      </c>
      <c r="U203" s="4">
        <f t="shared" si="83"/>
        <v>52.740043000383793</v>
      </c>
      <c r="V203" s="4">
        <f t="shared" si="83"/>
        <v>58.695350916536327</v>
      </c>
      <c r="W203" s="4">
        <f t="shared" si="83"/>
        <v>66.046564114620253</v>
      </c>
      <c r="X203" s="4">
        <f t="shared" si="83"/>
        <v>72.647323127316824</v>
      </c>
      <c r="Y203" s="4">
        <f t="shared" si="83"/>
        <v>78.314346233762834</v>
      </c>
      <c r="Z203" s="4">
        <f t="shared" si="83"/>
        <v>81.684945314807052</v>
      </c>
      <c r="AA203" s="4">
        <f t="shared" si="83"/>
        <v>83.885013051251548</v>
      </c>
      <c r="AB203" s="4">
        <f t="shared" si="83"/>
        <v>83.118710094898589</v>
      </c>
      <c r="AC203" s="4">
        <f t="shared" si="83"/>
        <v>82.358881624107099</v>
      </c>
      <c r="AD203" s="4">
        <f t="shared" si="83"/>
        <v>82.402133407672409</v>
      </c>
      <c r="AE203" s="4">
        <f t="shared" si="83"/>
        <v>81.173012856649137</v>
      </c>
      <c r="AF203" s="4">
        <f t="shared" si="83"/>
        <v>74.789359503488399</v>
      </c>
      <c r="AG203" s="4">
        <f t="shared" si="83"/>
        <v>69.165400392947987</v>
      </c>
      <c r="AH203" s="4">
        <f t="shared" si="83"/>
        <v>67.585533136943752</v>
      </c>
      <c r="AJ203" s="4">
        <f t="shared" si="84"/>
        <v>-0.30249939576693663</v>
      </c>
      <c r="AK203" s="4">
        <f t="shared" si="84"/>
        <v>1.1195569996162078</v>
      </c>
      <c r="AL203" s="4">
        <f t="shared" si="84"/>
        <v>0.60284908346367416</v>
      </c>
      <c r="AM203" s="4">
        <f t="shared" si="84"/>
        <v>2.3214358853797421</v>
      </c>
      <c r="AN203" s="4">
        <f t="shared" si="84"/>
        <v>0.75667687268317252</v>
      </c>
      <c r="AO203" s="4">
        <f t="shared" si="84"/>
        <v>0.54565376623716588</v>
      </c>
      <c r="AP203" s="4">
        <f t="shared" si="84"/>
        <v>2.851054685192949</v>
      </c>
      <c r="AQ203" s="4">
        <f t="shared" si="84"/>
        <v>1.2399869487484523</v>
      </c>
      <c r="AR203" s="4">
        <f t="shared" si="84"/>
        <v>2.8272899051014093</v>
      </c>
      <c r="AS203" s="4">
        <f t="shared" si="84"/>
        <v>2.4981183758929006</v>
      </c>
      <c r="AT203" s="4">
        <f t="shared" si="84"/>
        <v>2.4728665923275912</v>
      </c>
      <c r="AU203" s="4">
        <f t="shared" si="84"/>
        <v>1.7559871433508647</v>
      </c>
      <c r="AV203" s="4">
        <f t="shared" si="84"/>
        <v>2.0676404965116006</v>
      </c>
      <c r="AW203" s="4">
        <f t="shared" si="84"/>
        <v>3.2275996070520137</v>
      </c>
      <c r="AX203" s="4">
        <f t="shared" si="84"/>
        <v>3.1104668630562458</v>
      </c>
      <c r="AZ203" s="2">
        <f t="shared" si="85"/>
        <v>45.319699395766939</v>
      </c>
      <c r="BA203" s="2">
        <f t="shared" si="85"/>
        <v>52.740043000383793</v>
      </c>
      <c r="BB203" s="2">
        <f t="shared" si="85"/>
        <v>58.695350916536327</v>
      </c>
      <c r="BC203" s="2">
        <f t="shared" si="85"/>
        <v>66.046564114620253</v>
      </c>
      <c r="BD203" s="2">
        <f t="shared" si="85"/>
        <v>72.647323127316824</v>
      </c>
      <c r="BE203" s="2">
        <f t="shared" si="85"/>
        <v>78.314346233762834</v>
      </c>
      <c r="BF203" s="2">
        <f t="shared" si="85"/>
        <v>81.684945314807052</v>
      </c>
      <c r="BG203" s="2">
        <f t="shared" si="85"/>
        <v>83.885013051251548</v>
      </c>
      <c r="BH203" s="2">
        <f t="shared" si="85"/>
        <v>83.118710094898589</v>
      </c>
      <c r="BI203" s="2">
        <f t="shared" si="85"/>
        <v>82.358881624107099</v>
      </c>
      <c r="BJ203" s="2">
        <f t="shared" si="85"/>
        <v>82.402133407672409</v>
      </c>
      <c r="BK203" s="2">
        <f t="shared" si="85"/>
        <v>81.173012856649137</v>
      </c>
      <c r="BL203" s="2">
        <f t="shared" si="85"/>
        <v>74.78935950348837</v>
      </c>
      <c r="BM203" s="2">
        <f t="shared" si="85"/>
        <v>69.165400392947987</v>
      </c>
      <c r="BN203" s="2">
        <f t="shared" si="85"/>
        <v>67.585533136943752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>
        <f t="shared" si="87"/>
        <v>53.8596</v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52.563114274871694</v>
      </c>
      <c r="CW203" s="2">
        <f t="shared" si="88"/>
        <v>57.744399490301731</v>
      </c>
      <c r="CX203" s="2">
        <f t="shared" si="88"/>
        <v>63.54665947827246</v>
      </c>
      <c r="CY203" s="2">
        <f t="shared" si="88"/>
        <v>69.377183626607376</v>
      </c>
      <c r="CZ203" s="2">
        <f t="shared" si="88"/>
        <v>74.901315165777504</v>
      </c>
      <c r="DA203" s="2">
        <f t="shared" si="88"/>
        <v>79.793230566566763</v>
      </c>
      <c r="DB203" s="2">
        <f t="shared" si="88"/>
        <v>87.25896277192011</v>
      </c>
      <c r="DC203" s="2">
        <f t="shared" si="88"/>
        <v>87.548633171731296</v>
      </c>
      <c r="DD203" s="2">
        <f t="shared" si="88"/>
        <v>88.900034573723858</v>
      </c>
      <c r="DE203" s="2">
        <f t="shared" si="88"/>
        <v>89.802643697267271</v>
      </c>
      <c r="DF203" s="2">
        <f t="shared" si="88"/>
        <v>90.090021391136816</v>
      </c>
      <c r="DG203" s="2">
        <f t="shared" si="88"/>
        <v>86.776546537685476</v>
      </c>
      <c r="DH203" s="2">
        <f t="shared" si="88"/>
        <v>79.616168433645484</v>
      </c>
      <c r="DI203" s="2">
        <f t="shared" si="88"/>
        <v>74.319999331769168</v>
      </c>
      <c r="DJ203" s="2">
        <f t="shared" si="88"/>
        <v>69.898784200534919</v>
      </c>
      <c r="DL203" s="2">
        <f t="shared" si="89"/>
        <v>45.317422605451014</v>
      </c>
      <c r="DM203" s="2">
        <f t="shared" si="89"/>
        <v>52.738296950700978</v>
      </c>
      <c r="DN203" s="2">
        <f t="shared" si="89"/>
        <v>58.693362805654985</v>
      </c>
      <c r="DO203" s="2">
        <f t="shared" si="89"/>
        <v>66.045416822068631</v>
      </c>
      <c r="DP203" s="2">
        <f t="shared" si="89"/>
        <v>72.646455297600994</v>
      </c>
      <c r="DQ203" s="2">
        <f t="shared" si="89"/>
        <v>78.313757742104841</v>
      </c>
      <c r="DR203" s="2">
        <f t="shared" si="89"/>
        <v>81.682616351973678</v>
      </c>
      <c r="DS203" s="2">
        <f t="shared" si="89"/>
        <v>83.883690427233276</v>
      </c>
      <c r="DT203" s="2">
        <f t="shared" si="89"/>
        <v>83.116896099933157</v>
      </c>
      <c r="DU203" s="2">
        <f t="shared" si="89"/>
        <v>82.356351280744661</v>
      </c>
      <c r="DV203" s="2">
        <f t="shared" si="89"/>
        <v>82.399178545964915</v>
      </c>
      <c r="DW203" s="2">
        <f t="shared" si="89"/>
        <v>81.170446624542748</v>
      </c>
      <c r="DX203" s="2">
        <f t="shared" si="89"/>
        <v>74.786549158384787</v>
      </c>
      <c r="DY203" s="2">
        <f t="shared" si="89"/>
        <v>69.16234244637873</v>
      </c>
      <c r="DZ203" s="2">
        <f t="shared" si="89"/>
        <v>67.584129184040393</v>
      </c>
      <c r="EB203" s="2">
        <f t="shared" si="90"/>
        <v>0.99968577322638053</v>
      </c>
      <c r="EC203" s="2">
        <f t="shared" si="90"/>
        <v>0.99965121575736882</v>
      </c>
      <c r="ED203" s="2">
        <f t="shared" si="90"/>
        <v>0.99959035867463908</v>
      </c>
      <c r="EE203" s="2">
        <f t="shared" si="90"/>
        <v>0.99965565040444915</v>
      </c>
      <c r="EF203" s="2">
        <f t="shared" si="90"/>
        <v>0.99961512920244977</v>
      </c>
      <c r="EG203" s="2">
        <f t="shared" si="90"/>
        <v>0.99960222881537819</v>
      </c>
      <c r="EH203" s="2">
        <f t="shared" si="90"/>
        <v>0.99958234968598059</v>
      </c>
      <c r="EI203" s="2">
        <f t="shared" si="90"/>
        <v>0.99963911468459943</v>
      </c>
      <c r="EJ203" s="2">
        <f t="shared" si="90"/>
        <v>0.99968633035960497</v>
      </c>
      <c r="EK203" s="2">
        <f t="shared" si="90"/>
        <v>0.99966018748379648</v>
      </c>
      <c r="EL203" s="2">
        <f t="shared" si="90"/>
        <v>0.99961579481378238</v>
      </c>
      <c r="EM203" s="2">
        <f t="shared" si="90"/>
        <v>0.99954224288789673</v>
      </c>
      <c r="EN203" s="2">
        <f t="shared" si="90"/>
        <v>0.99941810214358362</v>
      </c>
      <c r="EO203" s="2">
        <f t="shared" si="90"/>
        <v>0.99940710546722766</v>
      </c>
      <c r="EP203" s="2">
        <f t="shared" si="90"/>
        <v>0.99939345047389372</v>
      </c>
    </row>
    <row r="204" spans="2:146" x14ac:dyDescent="0.25">
      <c r="B204" s="2">
        <v>182</v>
      </c>
      <c r="C204" s="49">
        <v>46.2241</v>
      </c>
      <c r="D204" s="49">
        <v>52.719299999999997</v>
      </c>
      <c r="E204" s="49">
        <v>61.1053</v>
      </c>
      <c r="F204" s="49">
        <v>66.807000000000002</v>
      </c>
      <c r="G204" s="49">
        <v>73.281000000000006</v>
      </c>
      <c r="H204" s="49">
        <v>79.367999999999995</v>
      </c>
      <c r="I204" s="49">
        <v>82.768000000000001</v>
      </c>
      <c r="J204" s="49">
        <v>86.875</v>
      </c>
      <c r="K204" s="49">
        <v>86.5</v>
      </c>
      <c r="L204" s="49">
        <v>84.445999999999998</v>
      </c>
      <c r="M204" s="49">
        <v>85.036000000000001</v>
      </c>
      <c r="N204" s="49">
        <v>81.856999999999999</v>
      </c>
      <c r="O204" s="49">
        <v>77.411000000000001</v>
      </c>
      <c r="P204" s="49">
        <v>71.606999999999999</v>
      </c>
      <c r="Q204" s="49">
        <v>71.070999999999998</v>
      </c>
      <c r="T204" s="4">
        <f t="shared" si="83"/>
        <v>45.327121981274054</v>
      </c>
      <c r="U204" s="4">
        <f t="shared" si="83"/>
        <v>52.710924081918556</v>
      </c>
      <c r="V204" s="4">
        <f t="shared" si="83"/>
        <v>58.619602337937032</v>
      </c>
      <c r="W204" s="4">
        <f t="shared" si="83"/>
        <v>65.965276400888143</v>
      </c>
      <c r="X204" s="4">
        <f t="shared" si="83"/>
        <v>72.57329964881248</v>
      </c>
      <c r="Y204" s="4">
        <f t="shared" si="83"/>
        <v>78.246848219338474</v>
      </c>
      <c r="Z204" s="4">
        <f t="shared" si="83"/>
        <v>81.588169749233259</v>
      </c>
      <c r="AA204" s="4">
        <f t="shared" si="83"/>
        <v>83.787110980574724</v>
      </c>
      <c r="AB204" s="4">
        <f t="shared" si="83"/>
        <v>83.004770881514432</v>
      </c>
      <c r="AC204" s="4">
        <f t="shared" si="83"/>
        <v>82.231546465210073</v>
      </c>
      <c r="AD204" s="4">
        <f t="shared" si="83"/>
        <v>82.276312013450863</v>
      </c>
      <c r="AE204" s="4">
        <f t="shared" si="83"/>
        <v>81.054459567128305</v>
      </c>
      <c r="AF204" s="4">
        <f t="shared" si="83"/>
        <v>74.66581982661441</v>
      </c>
      <c r="AG204" s="4">
        <f t="shared" si="83"/>
        <v>69.029744333466908</v>
      </c>
      <c r="AH204" s="4">
        <f t="shared" si="83"/>
        <v>67.464107663463636</v>
      </c>
      <c r="AJ204" s="4">
        <f t="shared" si="84"/>
        <v>0.89697801872594596</v>
      </c>
      <c r="AK204" s="4">
        <f t="shared" si="84"/>
        <v>8.3759180814411138E-3</v>
      </c>
      <c r="AL204" s="4">
        <f t="shared" si="84"/>
        <v>2.485697662062968</v>
      </c>
      <c r="AM204" s="4">
        <f t="shared" si="84"/>
        <v>0.84172359911185879</v>
      </c>
      <c r="AN204" s="4">
        <f t="shared" si="84"/>
        <v>0.70770035118752617</v>
      </c>
      <c r="AO204" s="4">
        <f t="shared" si="84"/>
        <v>1.1211517806615205</v>
      </c>
      <c r="AP204" s="4">
        <f t="shared" si="84"/>
        <v>1.1798302507667415</v>
      </c>
      <c r="AQ204" s="4">
        <f t="shared" si="84"/>
        <v>3.0878890194252762</v>
      </c>
      <c r="AR204" s="4">
        <f t="shared" si="84"/>
        <v>3.4952291184855682</v>
      </c>
      <c r="AS204" s="4">
        <f t="shared" si="84"/>
        <v>2.214453534789925</v>
      </c>
      <c r="AT204" s="4">
        <f t="shared" si="84"/>
        <v>2.7596879865491388</v>
      </c>
      <c r="AU204" s="4">
        <f t="shared" si="84"/>
        <v>0.80254043287169452</v>
      </c>
      <c r="AV204" s="4">
        <f t="shared" si="84"/>
        <v>2.7451801733855916</v>
      </c>
      <c r="AW204" s="4">
        <f t="shared" si="84"/>
        <v>2.577255666533091</v>
      </c>
      <c r="AX204" s="4">
        <f t="shared" si="84"/>
        <v>3.6068923365363617</v>
      </c>
      <c r="AZ204" s="2">
        <f t="shared" si="85"/>
        <v>45.327121981274054</v>
      </c>
      <c r="BA204" s="2">
        <f t="shared" si="85"/>
        <v>52.710924081918556</v>
      </c>
      <c r="BB204" s="2">
        <f t="shared" si="85"/>
        <v>58.619602337937032</v>
      </c>
      <c r="BC204" s="2">
        <f t="shared" si="85"/>
        <v>65.965276400888143</v>
      </c>
      <c r="BD204" s="2">
        <f t="shared" si="85"/>
        <v>72.57329964881248</v>
      </c>
      <c r="BE204" s="2">
        <f t="shared" si="85"/>
        <v>78.246848219338474</v>
      </c>
      <c r="BF204" s="2">
        <f t="shared" si="85"/>
        <v>81.588169749233259</v>
      </c>
      <c r="BG204" s="2">
        <f t="shared" si="85"/>
        <v>83.787110980574724</v>
      </c>
      <c r="BH204" s="2">
        <f t="shared" si="85"/>
        <v>83.004770881514432</v>
      </c>
      <c r="BI204" s="2">
        <f t="shared" si="85"/>
        <v>82.231546465210073</v>
      </c>
      <c r="BJ204" s="2">
        <f t="shared" si="85"/>
        <v>82.276312013450863</v>
      </c>
      <c r="BK204" s="2">
        <f t="shared" si="85"/>
        <v>81.054459567128305</v>
      </c>
      <c r="BL204" s="2">
        <f t="shared" si="85"/>
        <v>74.66581982661441</v>
      </c>
      <c r="BM204" s="2">
        <f t="shared" si="85"/>
        <v>69.029744333466908</v>
      </c>
      <c r="BN204" s="2">
        <f t="shared" si="85"/>
        <v>67.464107663463636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>
        <f t="shared" si="87"/>
        <v>52.719299999999997</v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52.589534271049487</v>
      </c>
      <c r="CW204" s="2">
        <f t="shared" si="88"/>
        <v>57.737126870312345</v>
      </c>
      <c r="CX204" s="2">
        <f t="shared" si="88"/>
        <v>63.520996093698031</v>
      </c>
      <c r="CY204" s="2">
        <f t="shared" si="88"/>
        <v>69.336183832060343</v>
      </c>
      <c r="CZ204" s="2">
        <f t="shared" si="88"/>
        <v>74.850383610094696</v>
      </c>
      <c r="DA204" s="2">
        <f t="shared" si="88"/>
        <v>79.737999323213771</v>
      </c>
      <c r="DB204" s="2">
        <f t="shared" si="88"/>
        <v>87.227286387342858</v>
      </c>
      <c r="DC204" s="2">
        <f t="shared" si="88"/>
        <v>87.496540308876448</v>
      </c>
      <c r="DD204" s="2">
        <f t="shared" si="88"/>
        <v>88.848469022421313</v>
      </c>
      <c r="DE204" s="2">
        <f t="shared" si="88"/>
        <v>89.751003021858153</v>
      </c>
      <c r="DF204" s="2">
        <f t="shared" si="88"/>
        <v>90.043899378323047</v>
      </c>
      <c r="DG204" s="2">
        <f t="shared" si="88"/>
        <v>86.715114681356354</v>
      </c>
      <c r="DH204" s="2">
        <f t="shared" si="88"/>
        <v>79.529058739700957</v>
      </c>
      <c r="DI204" s="2">
        <f t="shared" si="88"/>
        <v>74.218197098393276</v>
      </c>
      <c r="DJ204" s="2">
        <f t="shared" si="88"/>
        <v>69.787875711533431</v>
      </c>
      <c r="DL204" s="2">
        <f t="shared" si="89"/>
        <v>45.32504007787152</v>
      </c>
      <c r="DM204" s="2">
        <f t="shared" si="89"/>
        <v>52.709324714058631</v>
      </c>
      <c r="DN204" s="2">
        <f t="shared" si="89"/>
        <v>58.617770439900475</v>
      </c>
      <c r="DO204" s="2">
        <f t="shared" si="89"/>
        <v>65.964217400843069</v>
      </c>
      <c r="DP204" s="2">
        <f t="shared" si="89"/>
        <v>72.572500070172893</v>
      </c>
      <c r="DQ204" s="2">
        <f t="shared" si="89"/>
        <v>78.246307056760145</v>
      </c>
      <c r="DR204" s="2">
        <f t="shared" si="89"/>
        <v>81.586020903141147</v>
      </c>
      <c r="DS204" s="2">
        <f t="shared" si="89"/>
        <v>83.785889650445526</v>
      </c>
      <c r="DT204" s="2">
        <f t="shared" si="89"/>
        <v>83.003098649604283</v>
      </c>
      <c r="DU204" s="2">
        <f t="shared" si="89"/>
        <v>82.22921529798036</v>
      </c>
      <c r="DV204" s="2">
        <f t="shared" si="89"/>
        <v>82.27358921020415</v>
      </c>
      <c r="DW204" s="2">
        <f t="shared" si="89"/>
        <v>81.05209527768541</v>
      </c>
      <c r="DX204" s="2">
        <f t="shared" si="89"/>
        <v>74.66323741687286</v>
      </c>
      <c r="DY204" s="2">
        <f t="shared" si="89"/>
        <v>69.026937136537697</v>
      </c>
      <c r="DZ204" s="2">
        <f t="shared" si="89"/>
        <v>67.462821421884158</v>
      </c>
      <c r="EB204" s="2">
        <f t="shared" si="90"/>
        <v>0.99971341385275181</v>
      </c>
      <c r="EC204" s="2">
        <f t="shared" si="90"/>
        <v>0.99968189522773243</v>
      </c>
      <c r="ED204" s="2">
        <f t="shared" si="90"/>
        <v>0.99962638920459657</v>
      </c>
      <c r="EE204" s="2">
        <f t="shared" si="90"/>
        <v>0.99968593992061339</v>
      </c>
      <c r="EF204" s="2">
        <f t="shared" si="90"/>
        <v>0.99964898177384054</v>
      </c>
      <c r="EG204" s="2">
        <f t="shared" si="90"/>
        <v>0.99963721567075225</v>
      </c>
      <c r="EH204" s="2">
        <f t="shared" si="90"/>
        <v>0.99961908438840008</v>
      </c>
      <c r="EI204" s="2">
        <f t="shared" si="90"/>
        <v>0.9996708582290238</v>
      </c>
      <c r="EJ204" s="2">
        <f t="shared" si="90"/>
        <v>0.99971392199236475</v>
      </c>
      <c r="EK204" s="2">
        <f t="shared" si="90"/>
        <v>0.99969007803526322</v>
      </c>
      <c r="EL204" s="2">
        <f t="shared" si="90"/>
        <v>0.99964958885967159</v>
      </c>
      <c r="EM204" s="2">
        <f t="shared" si="90"/>
        <v>0.99958250373619528</v>
      </c>
      <c r="EN204" s="2">
        <f t="shared" si="90"/>
        <v>0.99946927567409116</v>
      </c>
      <c r="EO204" s="2">
        <f t="shared" si="90"/>
        <v>0.99945924554928056</v>
      </c>
      <c r="EP204" s="2">
        <f t="shared" si="90"/>
        <v>0.99944679073292597</v>
      </c>
    </row>
    <row r="205" spans="2:146" x14ac:dyDescent="0.25">
      <c r="B205" s="2">
        <v>183</v>
      </c>
      <c r="C205" s="49">
        <v>47.2241</v>
      </c>
      <c r="D205" s="49">
        <v>51.684199999999997</v>
      </c>
      <c r="E205" s="49">
        <v>61.543900000000001</v>
      </c>
      <c r="F205" s="49">
        <v>68.069999999999993</v>
      </c>
      <c r="G205" s="49">
        <v>72.421000000000006</v>
      </c>
      <c r="H205" s="49">
        <v>79.632000000000005</v>
      </c>
      <c r="I205" s="49">
        <v>83.179000000000002</v>
      </c>
      <c r="J205" s="49">
        <v>85.679000000000002</v>
      </c>
      <c r="K205" s="49">
        <v>85.786000000000001</v>
      </c>
      <c r="L205" s="49">
        <v>84.911000000000001</v>
      </c>
      <c r="M205" s="49">
        <v>84.411000000000001</v>
      </c>
      <c r="N205" s="49">
        <v>83.088999999999999</v>
      </c>
      <c r="O205" s="49">
        <v>76.070999999999998</v>
      </c>
      <c r="P205" s="49">
        <v>72.213999999999999</v>
      </c>
      <c r="Q205" s="49">
        <v>70.445999999999998</v>
      </c>
      <c r="T205" s="4">
        <f t="shared" si="83"/>
        <v>45.334561231175229</v>
      </c>
      <c r="U205" s="4">
        <f t="shared" si="83"/>
        <v>52.681817454629332</v>
      </c>
      <c r="V205" s="4">
        <f t="shared" si="83"/>
        <v>58.543865853151459</v>
      </c>
      <c r="W205" s="4">
        <f t="shared" si="83"/>
        <v>65.883995340371939</v>
      </c>
      <c r="X205" s="4">
        <f t="shared" si="83"/>
        <v>72.499281460505969</v>
      </c>
      <c r="Y205" s="4">
        <f t="shared" si="83"/>
        <v>78.179353976401018</v>
      </c>
      <c r="Z205" s="4">
        <f t="shared" si="83"/>
        <v>81.491407844508231</v>
      </c>
      <c r="AA205" s="4">
        <f t="shared" si="83"/>
        <v>83.689216493271957</v>
      </c>
      <c r="AB205" s="4">
        <f t="shared" si="83"/>
        <v>82.890842568393367</v>
      </c>
      <c r="AC205" s="4">
        <f t="shared" si="83"/>
        <v>82.104226762472365</v>
      </c>
      <c r="AD205" s="4">
        <f t="shared" si="83"/>
        <v>82.150508573935412</v>
      </c>
      <c r="AE205" s="4">
        <f t="shared" si="83"/>
        <v>80.935921941165745</v>
      </c>
      <c r="AF205" s="4">
        <f t="shared" si="83"/>
        <v>74.542298494587271</v>
      </c>
      <c r="AG205" s="4">
        <f t="shared" si="83"/>
        <v>68.894108715495008</v>
      </c>
      <c r="AH205" s="4">
        <f t="shared" si="83"/>
        <v>67.342692030124184</v>
      </c>
      <c r="AJ205" s="4">
        <f t="shared" si="84"/>
        <v>1.8895387688247709</v>
      </c>
      <c r="AK205" s="4">
        <f t="shared" si="84"/>
        <v>-0.99761745462933504</v>
      </c>
      <c r="AL205" s="4">
        <f t="shared" si="84"/>
        <v>3.0000341468485416</v>
      </c>
      <c r="AM205" s="4">
        <f t="shared" si="84"/>
        <v>2.186004659628054</v>
      </c>
      <c r="AN205" s="4">
        <f t="shared" si="84"/>
        <v>-7.8281460505962741E-2</v>
      </c>
      <c r="AO205" s="4">
        <f t="shared" si="84"/>
        <v>1.4526460235989873</v>
      </c>
      <c r="AP205" s="4">
        <f t="shared" si="84"/>
        <v>1.687592155491771</v>
      </c>
      <c r="AQ205" s="4">
        <f t="shared" si="84"/>
        <v>1.9897835067280454</v>
      </c>
      <c r="AR205" s="4">
        <f t="shared" si="84"/>
        <v>2.8951574316066342</v>
      </c>
      <c r="AS205" s="4">
        <f t="shared" si="84"/>
        <v>2.8067732375276364</v>
      </c>
      <c r="AT205" s="4">
        <f t="shared" si="84"/>
        <v>2.2604914260645899</v>
      </c>
      <c r="AU205" s="4">
        <f t="shared" si="84"/>
        <v>2.1530780588342537</v>
      </c>
      <c r="AV205" s="4">
        <f t="shared" si="84"/>
        <v>1.5287015054127266</v>
      </c>
      <c r="AW205" s="4">
        <f t="shared" si="84"/>
        <v>3.3198912845049904</v>
      </c>
      <c r="AX205" s="4">
        <f t="shared" si="84"/>
        <v>3.1033079698758144</v>
      </c>
      <c r="AZ205" s="2">
        <f t="shared" si="85"/>
        <v>45.334561231175229</v>
      </c>
      <c r="BA205" s="2">
        <f t="shared" si="85"/>
        <v>52.681817454629332</v>
      </c>
      <c r="BB205" s="2">
        <f t="shared" si="85"/>
        <v>58.543865853151459</v>
      </c>
      <c r="BC205" s="2">
        <f t="shared" si="85"/>
        <v>65.883995340371939</v>
      </c>
      <c r="BD205" s="2">
        <f t="shared" si="85"/>
        <v>72.499281460505969</v>
      </c>
      <c r="BE205" s="2">
        <f t="shared" si="85"/>
        <v>78.179353976401018</v>
      </c>
      <c r="BF205" s="2">
        <f t="shared" si="85"/>
        <v>81.491407844508231</v>
      </c>
      <c r="BG205" s="2">
        <f t="shared" si="85"/>
        <v>83.689216493271957</v>
      </c>
      <c r="BH205" s="2">
        <f t="shared" si="85"/>
        <v>82.890842568393367</v>
      </c>
      <c r="BI205" s="2">
        <f t="shared" si="85"/>
        <v>82.104226762472365</v>
      </c>
      <c r="BJ205" s="2">
        <f t="shared" si="85"/>
        <v>82.150508573935412</v>
      </c>
      <c r="BK205" s="2">
        <f t="shared" si="85"/>
        <v>80.935921941165745</v>
      </c>
      <c r="BL205" s="2">
        <f t="shared" si="85"/>
        <v>74.542298494587271</v>
      </c>
      <c r="BM205" s="2">
        <f t="shared" si="85"/>
        <v>68.894108715495008</v>
      </c>
      <c r="BN205" s="2">
        <f t="shared" si="85"/>
        <v>67.342692030124184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>
        <f t="shared" si="87"/>
        <v>51.684199999999997</v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52.615954267227274</v>
      </c>
      <c r="CW205" s="2">
        <f t="shared" si="88"/>
        <v>57.729854250322958</v>
      </c>
      <c r="CX205" s="2">
        <f t="shared" si="88"/>
        <v>63.495332709123595</v>
      </c>
      <c r="CY205" s="2">
        <f t="shared" si="88"/>
        <v>69.295184037513309</v>
      </c>
      <c r="CZ205" s="2">
        <f t="shared" si="88"/>
        <v>74.799452054411901</v>
      </c>
      <c r="DA205" s="2">
        <f t="shared" si="88"/>
        <v>79.682768079860779</v>
      </c>
      <c r="DB205" s="2">
        <f t="shared" si="88"/>
        <v>87.195610002765619</v>
      </c>
      <c r="DC205" s="2">
        <f t="shared" si="88"/>
        <v>87.444447446021584</v>
      </c>
      <c r="DD205" s="2">
        <f t="shared" si="88"/>
        <v>88.796903471118753</v>
      </c>
      <c r="DE205" s="2">
        <f t="shared" si="88"/>
        <v>89.69936234644905</v>
      </c>
      <c r="DF205" s="2">
        <f t="shared" si="88"/>
        <v>89.997777365509279</v>
      </c>
      <c r="DG205" s="2">
        <f t="shared" si="88"/>
        <v>86.653682825027232</v>
      </c>
      <c r="DH205" s="2">
        <f t="shared" si="88"/>
        <v>79.441949045756445</v>
      </c>
      <c r="DI205" s="2">
        <f t="shared" si="88"/>
        <v>74.116394865017369</v>
      </c>
      <c r="DJ205" s="2">
        <f t="shared" si="88"/>
        <v>69.676967222531943</v>
      </c>
      <c r="DL205" s="2">
        <f t="shared" si="89"/>
        <v>45.332657550292026</v>
      </c>
      <c r="DM205" s="2">
        <f t="shared" si="89"/>
        <v>52.680352477416292</v>
      </c>
      <c r="DN205" s="2">
        <f t="shared" si="89"/>
        <v>58.542178074145973</v>
      </c>
      <c r="DO205" s="2">
        <f t="shared" si="89"/>
        <v>65.883017979617506</v>
      </c>
      <c r="DP205" s="2">
        <f t="shared" si="89"/>
        <v>72.498544842744806</v>
      </c>
      <c r="DQ205" s="2">
        <f t="shared" si="89"/>
        <v>78.178856371415463</v>
      </c>
      <c r="DR205" s="2">
        <f t="shared" si="89"/>
        <v>81.489425454308616</v>
      </c>
      <c r="DS205" s="2">
        <f t="shared" si="89"/>
        <v>83.688088873657776</v>
      </c>
      <c r="DT205" s="2">
        <f t="shared" si="89"/>
        <v>82.889301199275394</v>
      </c>
      <c r="DU205" s="2">
        <f t="shared" si="89"/>
        <v>82.102079315216059</v>
      </c>
      <c r="DV205" s="2">
        <f t="shared" si="89"/>
        <v>82.1479998744434</v>
      </c>
      <c r="DW205" s="2">
        <f t="shared" si="89"/>
        <v>80.933743930828086</v>
      </c>
      <c r="DX205" s="2">
        <f t="shared" si="89"/>
        <v>74.539925675360934</v>
      </c>
      <c r="DY205" s="2">
        <f t="shared" si="89"/>
        <v>68.891531826696664</v>
      </c>
      <c r="DZ205" s="2">
        <f t="shared" si="89"/>
        <v>67.341513659727909</v>
      </c>
      <c r="EB205" s="2">
        <f t="shared" si="90"/>
        <v>0.9997386237363125</v>
      </c>
      <c r="EC205" s="2">
        <f t="shared" si="90"/>
        <v>0.99970987687916113</v>
      </c>
      <c r="ED205" s="2">
        <f t="shared" si="90"/>
        <v>0.99965925170323433</v>
      </c>
      <c r="EE205" s="2">
        <f t="shared" si="90"/>
        <v>0.99971356588810378</v>
      </c>
      <c r="EF205" s="2">
        <f t="shared" si="90"/>
        <v>0.99967985768507983</v>
      </c>
      <c r="EG205" s="2">
        <f t="shared" si="90"/>
        <v>0.99966912619752557</v>
      </c>
      <c r="EH205" s="2">
        <f t="shared" si="90"/>
        <v>0.99965258918936573</v>
      </c>
      <c r="EI205" s="2">
        <f t="shared" si="90"/>
        <v>0.99969981044342271</v>
      </c>
      <c r="EJ205" s="2">
        <f t="shared" si="90"/>
        <v>0.99973908718849969</v>
      </c>
      <c r="EK205" s="2">
        <f t="shared" si="90"/>
        <v>0.9997173401007341</v>
      </c>
      <c r="EL205" s="2">
        <f t="shared" si="90"/>
        <v>0.99968041138811126</v>
      </c>
      <c r="EM205" s="2">
        <f t="shared" si="90"/>
        <v>0.99961922489419053</v>
      </c>
      <c r="EN205" s="2">
        <f t="shared" si="90"/>
        <v>0.99951595105794966</v>
      </c>
      <c r="EO205" s="2">
        <f t="shared" si="90"/>
        <v>0.99950680261292069</v>
      </c>
      <c r="EP205" s="2">
        <f t="shared" si="90"/>
        <v>0.99949544259194856</v>
      </c>
    </row>
    <row r="206" spans="2:146" x14ac:dyDescent="0.25">
      <c r="B206" s="2">
        <v>184</v>
      </c>
      <c r="C206" s="49">
        <v>46.310299999999998</v>
      </c>
      <c r="D206" s="49">
        <v>52.052599999999998</v>
      </c>
      <c r="E206" s="49">
        <v>61</v>
      </c>
      <c r="F206" s="49">
        <v>68.350999999999999</v>
      </c>
      <c r="G206" s="49">
        <v>73.263000000000005</v>
      </c>
      <c r="H206" s="49">
        <v>79.491</v>
      </c>
      <c r="I206" s="49">
        <v>83.179000000000002</v>
      </c>
      <c r="J206" s="49">
        <v>84.731999999999999</v>
      </c>
      <c r="K206" s="49">
        <v>85.588999999999999</v>
      </c>
      <c r="L206" s="49">
        <v>85.945999999999998</v>
      </c>
      <c r="M206" s="49">
        <v>84.320999999999998</v>
      </c>
      <c r="N206" s="49">
        <v>82.304000000000002</v>
      </c>
      <c r="O206" s="49">
        <v>77.143000000000001</v>
      </c>
      <c r="P206" s="49">
        <v>71.393000000000001</v>
      </c>
      <c r="Q206" s="49">
        <v>70.518000000000001</v>
      </c>
      <c r="T206" s="4">
        <f t="shared" si="83"/>
        <v>45.342015722453525</v>
      </c>
      <c r="U206" s="4">
        <f t="shared" si="83"/>
        <v>52.652722091745424</v>
      </c>
      <c r="V206" s="4">
        <f t="shared" si="83"/>
        <v>58.468140543992988</v>
      </c>
      <c r="W206" s="4">
        <f t="shared" si="83"/>
        <v>65.802720446113597</v>
      </c>
      <c r="X206" s="4">
        <f t="shared" si="83"/>
        <v>72.425268160109837</v>
      </c>
      <c r="Y206" s="4">
        <f t="shared" si="83"/>
        <v>78.111863207876169</v>
      </c>
      <c r="Z206" s="4">
        <f t="shared" si="83"/>
        <v>81.394658591836631</v>
      </c>
      <c r="AA206" s="4">
        <f t="shared" si="83"/>
        <v>83.591329039411434</v>
      </c>
      <c r="AB206" s="4">
        <f t="shared" si="83"/>
        <v>82.776924335313637</v>
      </c>
      <c r="AC206" s="4">
        <f t="shared" si="83"/>
        <v>81.976921338673108</v>
      </c>
      <c r="AD206" s="4">
        <f t="shared" si="83"/>
        <v>82.024721727007204</v>
      </c>
      <c r="AE206" s="4">
        <f t="shared" si="83"/>
        <v>80.817398786712658</v>
      </c>
      <c r="AF206" s="4">
        <f t="shared" si="83"/>
        <v>74.418794045235785</v>
      </c>
      <c r="AG206" s="4">
        <f t="shared" si="83"/>
        <v>68.758491884728699</v>
      </c>
      <c r="AH206" s="4">
        <f t="shared" si="83"/>
        <v>67.221285417420276</v>
      </c>
      <c r="AJ206" s="4">
        <f t="shared" si="84"/>
        <v>0.9682842775464735</v>
      </c>
      <c r="AK206" s="4">
        <f t="shared" si="84"/>
        <v>-0.60012209174542619</v>
      </c>
      <c r="AL206" s="4">
        <f t="shared" si="84"/>
        <v>2.5318594560070125</v>
      </c>
      <c r="AM206" s="4">
        <f t="shared" si="84"/>
        <v>2.5482795538864025</v>
      </c>
      <c r="AN206" s="4">
        <f t="shared" si="84"/>
        <v>0.83773183989016786</v>
      </c>
      <c r="AO206" s="4">
        <f t="shared" si="84"/>
        <v>1.3791367921238304</v>
      </c>
      <c r="AP206" s="4">
        <f t="shared" si="84"/>
        <v>1.7843414081633711</v>
      </c>
      <c r="AQ206" s="4">
        <f t="shared" si="84"/>
        <v>1.1406709605885652</v>
      </c>
      <c r="AR206" s="4">
        <f t="shared" si="84"/>
        <v>2.8120756646863612</v>
      </c>
      <c r="AS206" s="4">
        <f t="shared" si="84"/>
        <v>3.9690786613268898</v>
      </c>
      <c r="AT206" s="4">
        <f t="shared" si="84"/>
        <v>2.2962782729927937</v>
      </c>
      <c r="AU206" s="4">
        <f t="shared" si="84"/>
        <v>1.4866012132873436</v>
      </c>
      <c r="AV206" s="4">
        <f t="shared" si="84"/>
        <v>2.7242059547642157</v>
      </c>
      <c r="AW206" s="4">
        <f t="shared" si="84"/>
        <v>2.6345081152713021</v>
      </c>
      <c r="AX206" s="4">
        <f t="shared" si="84"/>
        <v>3.2967145825797246</v>
      </c>
      <c r="AZ206" s="2">
        <f t="shared" si="85"/>
        <v>45.342015722453525</v>
      </c>
      <c r="BA206" s="2">
        <f t="shared" si="85"/>
        <v>52.652722091745424</v>
      </c>
      <c r="BB206" s="2">
        <f t="shared" si="85"/>
        <v>58.468140543992988</v>
      </c>
      <c r="BC206" s="2">
        <f t="shared" si="85"/>
        <v>65.802720446113597</v>
      </c>
      <c r="BD206" s="2">
        <f t="shared" si="85"/>
        <v>72.425268160109837</v>
      </c>
      <c r="BE206" s="2">
        <f t="shared" si="85"/>
        <v>78.111863207876169</v>
      </c>
      <c r="BF206" s="2">
        <f t="shared" si="85"/>
        <v>81.394658591836631</v>
      </c>
      <c r="BG206" s="2">
        <f t="shared" si="85"/>
        <v>83.591329039411434</v>
      </c>
      <c r="BH206" s="2">
        <f t="shared" si="85"/>
        <v>82.776924335313637</v>
      </c>
      <c r="BI206" s="2">
        <f t="shared" si="85"/>
        <v>81.976921338673108</v>
      </c>
      <c r="BJ206" s="2">
        <f t="shared" si="85"/>
        <v>82.024721727007204</v>
      </c>
      <c r="BK206" s="2">
        <f t="shared" si="85"/>
        <v>80.817398786712658</v>
      </c>
      <c r="BL206" s="2">
        <f t="shared" si="85"/>
        <v>74.418794045235785</v>
      </c>
      <c r="BM206" s="2">
        <f t="shared" si="85"/>
        <v>68.758491884728699</v>
      </c>
      <c r="BN206" s="2">
        <f t="shared" si="85"/>
        <v>67.221285417420276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>
        <f t="shared" si="87"/>
        <v>52.052599999999998</v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52.64237426340506</v>
      </c>
      <c r="CW206" s="2">
        <f t="shared" si="88"/>
        <v>57.722581630333572</v>
      </c>
      <c r="CX206" s="2">
        <f t="shared" si="88"/>
        <v>63.469669324549166</v>
      </c>
      <c r="CY206" s="2">
        <f t="shared" si="88"/>
        <v>69.254184242966261</v>
      </c>
      <c r="CZ206" s="2">
        <f t="shared" si="88"/>
        <v>74.748520498729093</v>
      </c>
      <c r="DA206" s="2">
        <f t="shared" si="88"/>
        <v>79.627536836507787</v>
      </c>
      <c r="DB206" s="2">
        <f t="shared" si="88"/>
        <v>87.163933618188381</v>
      </c>
      <c r="DC206" s="2">
        <f t="shared" si="88"/>
        <v>87.392354583166735</v>
      </c>
      <c r="DD206" s="2">
        <f t="shared" si="88"/>
        <v>88.745337919816208</v>
      </c>
      <c r="DE206" s="2">
        <f t="shared" si="88"/>
        <v>89.647721671039932</v>
      </c>
      <c r="DF206" s="2">
        <f t="shared" si="88"/>
        <v>89.951655352695511</v>
      </c>
      <c r="DG206" s="2">
        <f t="shared" si="88"/>
        <v>86.592250968698096</v>
      </c>
      <c r="DH206" s="2">
        <f t="shared" si="88"/>
        <v>79.354839351811933</v>
      </c>
      <c r="DI206" s="2">
        <f t="shared" si="88"/>
        <v>74.014592631641477</v>
      </c>
      <c r="DJ206" s="2">
        <f t="shared" si="88"/>
        <v>69.566058733530454</v>
      </c>
      <c r="DL206" s="2">
        <f t="shared" si="89"/>
        <v>45.340275022712532</v>
      </c>
      <c r="DM206" s="2">
        <f t="shared" si="89"/>
        <v>52.651380240773946</v>
      </c>
      <c r="DN206" s="2">
        <f t="shared" si="89"/>
        <v>58.466585708391463</v>
      </c>
      <c r="DO206" s="2">
        <f t="shared" si="89"/>
        <v>65.801818558391957</v>
      </c>
      <c r="DP206" s="2">
        <f t="shared" si="89"/>
        <v>72.424589615316705</v>
      </c>
      <c r="DQ206" s="2">
        <f t="shared" si="89"/>
        <v>78.111405686070782</v>
      </c>
      <c r="DR206" s="2">
        <f t="shared" si="89"/>
        <v>81.392830005476071</v>
      </c>
      <c r="DS206" s="2">
        <f t="shared" si="89"/>
        <v>83.590288096870012</v>
      </c>
      <c r="DT206" s="2">
        <f t="shared" si="89"/>
        <v>82.77550374894652</v>
      </c>
      <c r="DU206" s="2">
        <f t="shared" si="89"/>
        <v>81.974943332451772</v>
      </c>
      <c r="DV206" s="2">
        <f t="shared" si="89"/>
        <v>82.022410538682635</v>
      </c>
      <c r="DW206" s="2">
        <f t="shared" si="89"/>
        <v>80.815392583970748</v>
      </c>
      <c r="DX206" s="2">
        <f t="shared" si="89"/>
        <v>74.416613933849021</v>
      </c>
      <c r="DY206" s="2">
        <f t="shared" si="89"/>
        <v>68.75612651685563</v>
      </c>
      <c r="DZ206" s="2">
        <f t="shared" si="89"/>
        <v>67.220205897571674</v>
      </c>
      <c r="EB206" s="2">
        <f t="shared" si="90"/>
        <v>0.99976161653195739</v>
      </c>
      <c r="EC206" s="2">
        <f t="shared" si="90"/>
        <v>0.99973539781436471</v>
      </c>
      <c r="ED206" s="2">
        <f t="shared" si="90"/>
        <v>0.99968922454213915</v>
      </c>
      <c r="EE206" s="2">
        <f t="shared" si="90"/>
        <v>0.99973876240119275</v>
      </c>
      <c r="EF206" s="2">
        <f t="shared" si="90"/>
        <v>0.99970801851381419</v>
      </c>
      <c r="EG206" s="2">
        <f t="shared" si="90"/>
        <v>0.99969823072018238</v>
      </c>
      <c r="EH206" s="2">
        <f t="shared" si="90"/>
        <v>0.99968314788933454</v>
      </c>
      <c r="EI206" s="2">
        <f t="shared" si="90"/>
        <v>0.9997262166389832</v>
      </c>
      <c r="EJ206" s="2">
        <f t="shared" si="90"/>
        <v>0.99976203922480056</v>
      </c>
      <c r="EK206" s="2">
        <f t="shared" si="90"/>
        <v>0.99974220469638941</v>
      </c>
      <c r="EL206" s="2">
        <f t="shared" si="90"/>
        <v>0.99970852352540707</v>
      </c>
      <c r="EM206" s="2">
        <f t="shared" si="90"/>
        <v>0.99965271734075811</v>
      </c>
      <c r="EN206" s="2">
        <f t="shared" si="90"/>
        <v>0.9995585233151113</v>
      </c>
      <c r="EO206" s="2">
        <f t="shared" si="90"/>
        <v>0.99955017911660382</v>
      </c>
      <c r="EP206" s="2">
        <f t="shared" si="90"/>
        <v>0.99953981774472023</v>
      </c>
    </row>
    <row r="207" spans="2:146" x14ac:dyDescent="0.25">
      <c r="B207" s="2">
        <v>185</v>
      </c>
      <c r="C207" s="49">
        <v>46.930999999999997</v>
      </c>
      <c r="D207" s="49">
        <v>53.526299999999999</v>
      </c>
      <c r="E207" s="49">
        <v>61.0351</v>
      </c>
      <c r="F207" s="49">
        <v>69.087999999999994</v>
      </c>
      <c r="G207" s="49">
        <v>72.649000000000001</v>
      </c>
      <c r="H207" s="49">
        <v>80.018000000000001</v>
      </c>
      <c r="I207" s="49">
        <v>81.731999999999999</v>
      </c>
      <c r="J207" s="49">
        <v>86.768000000000001</v>
      </c>
      <c r="K207" s="49">
        <v>83.804000000000002</v>
      </c>
      <c r="L207" s="49">
        <v>86.679000000000002</v>
      </c>
      <c r="M207" s="49">
        <v>84.25</v>
      </c>
      <c r="N207" s="49">
        <v>82.356999999999999</v>
      </c>
      <c r="O207" s="49">
        <v>75.554000000000002</v>
      </c>
      <c r="P207" s="49">
        <v>71.625</v>
      </c>
      <c r="Q207" s="49">
        <v>70.304000000000002</v>
      </c>
      <c r="T207" s="4">
        <f t="shared" si="83"/>
        <v>45.349484153375023</v>
      </c>
      <c r="U207" s="4">
        <f t="shared" si="83"/>
        <v>52.623637051930061</v>
      </c>
      <c r="V207" s="4">
        <f t="shared" si="83"/>
        <v>58.392425560123179</v>
      </c>
      <c r="W207" s="4">
        <f t="shared" si="83"/>
        <v>65.721451265294007</v>
      </c>
      <c r="X207" s="4">
        <f t="shared" si="83"/>
        <v>72.351259375131633</v>
      </c>
      <c r="Y207" s="4">
        <f t="shared" si="83"/>
        <v>78.044375639737225</v>
      </c>
      <c r="Z207" s="4">
        <f t="shared" si="83"/>
        <v>81.29792105407202</v>
      </c>
      <c r="AA207" s="4">
        <f t="shared" si="83"/>
        <v>83.493448107072638</v>
      </c>
      <c r="AB207" s="4">
        <f t="shared" si="83"/>
        <v>82.663015421934432</v>
      </c>
      <c r="AC207" s="4">
        <f t="shared" si="83"/>
        <v>81.849629103985961</v>
      </c>
      <c r="AD207" s="4">
        <f t="shared" si="83"/>
        <v>81.898950211102814</v>
      </c>
      <c r="AE207" s="4">
        <f t="shared" si="83"/>
        <v>80.698889000079205</v>
      </c>
      <c r="AF207" s="4">
        <f t="shared" si="83"/>
        <v>74.295305131442831</v>
      </c>
      <c r="AG207" s="4">
        <f t="shared" si="83"/>
        <v>68.622892319462338</v>
      </c>
      <c r="AH207" s="4">
        <f t="shared" si="83"/>
        <v>67.099887073745293</v>
      </c>
      <c r="AJ207" s="4">
        <f t="shared" si="84"/>
        <v>1.5815158466249741</v>
      </c>
      <c r="AK207" s="4">
        <f t="shared" si="84"/>
        <v>0.90266294806993841</v>
      </c>
      <c r="AL207" s="4">
        <f t="shared" si="84"/>
        <v>2.6426744398768207</v>
      </c>
      <c r="AM207" s="4">
        <f t="shared" si="84"/>
        <v>3.3665487347059866</v>
      </c>
      <c r="AN207" s="4">
        <f t="shared" si="84"/>
        <v>0.29774062486836783</v>
      </c>
      <c r="AO207" s="4">
        <f t="shared" si="84"/>
        <v>1.9736243602627752</v>
      </c>
      <c r="AP207" s="4">
        <f t="shared" si="84"/>
        <v>0.43407894592797902</v>
      </c>
      <c r="AQ207" s="4">
        <f t="shared" si="84"/>
        <v>3.2745518929273629</v>
      </c>
      <c r="AR207" s="4">
        <f t="shared" si="84"/>
        <v>1.1409845780655701</v>
      </c>
      <c r="AS207" s="4">
        <f t="shared" si="84"/>
        <v>4.8293708960140407</v>
      </c>
      <c r="AT207" s="4">
        <f t="shared" si="84"/>
        <v>2.3510497888971855</v>
      </c>
      <c r="AU207" s="4">
        <f t="shared" si="84"/>
        <v>1.6581109999207939</v>
      </c>
      <c r="AV207" s="4">
        <f t="shared" si="84"/>
        <v>1.2586948685571713</v>
      </c>
      <c r="AW207" s="4">
        <f t="shared" si="84"/>
        <v>3.0021076805376623</v>
      </c>
      <c r="AX207" s="4">
        <f t="shared" si="84"/>
        <v>3.2041129262547088</v>
      </c>
      <c r="AZ207" s="2">
        <f t="shared" si="85"/>
        <v>45.349484153375023</v>
      </c>
      <c r="BA207" s="2">
        <f t="shared" si="85"/>
        <v>52.623637051930061</v>
      </c>
      <c r="BB207" s="2">
        <f t="shared" si="85"/>
        <v>58.392425560123179</v>
      </c>
      <c r="BC207" s="2">
        <f t="shared" si="85"/>
        <v>65.721451265294007</v>
      </c>
      <c r="BD207" s="2">
        <f t="shared" si="85"/>
        <v>72.351259375131633</v>
      </c>
      <c r="BE207" s="2">
        <f t="shared" si="85"/>
        <v>78.044375639737225</v>
      </c>
      <c r="BF207" s="2">
        <f t="shared" si="85"/>
        <v>81.29792105407202</v>
      </c>
      <c r="BG207" s="2">
        <f t="shared" si="85"/>
        <v>83.493448107072638</v>
      </c>
      <c r="BH207" s="2">
        <f t="shared" si="85"/>
        <v>82.663015421934432</v>
      </c>
      <c r="BI207" s="2">
        <f t="shared" si="85"/>
        <v>81.849629103985961</v>
      </c>
      <c r="BJ207" s="2">
        <f t="shared" si="85"/>
        <v>81.898950211102814</v>
      </c>
      <c r="BK207" s="2">
        <f t="shared" si="85"/>
        <v>80.698889000079205</v>
      </c>
      <c r="BL207" s="2">
        <f t="shared" si="85"/>
        <v>74.295305131442831</v>
      </c>
      <c r="BM207" s="2">
        <f t="shared" si="85"/>
        <v>68.622892319462338</v>
      </c>
      <c r="BN207" s="2">
        <f t="shared" si="85"/>
        <v>67.099887073745293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>
        <f t="shared" si="87"/>
        <v>53.526299999999999</v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52.668794259582846</v>
      </c>
      <c r="CW207" s="2">
        <f t="shared" si="88"/>
        <v>57.715309010344185</v>
      </c>
      <c r="CX207" s="2">
        <f t="shared" si="88"/>
        <v>63.44400593997473</v>
      </c>
      <c r="CY207" s="2">
        <f t="shared" si="88"/>
        <v>69.213184448419227</v>
      </c>
      <c r="CZ207" s="2">
        <f t="shared" si="88"/>
        <v>74.697588943046298</v>
      </c>
      <c r="DA207" s="2">
        <f t="shared" si="88"/>
        <v>79.572305593154795</v>
      </c>
      <c r="DB207" s="2">
        <f t="shared" si="88"/>
        <v>87.132257233611142</v>
      </c>
      <c r="DC207" s="2">
        <f t="shared" si="88"/>
        <v>87.340261720311872</v>
      </c>
      <c r="DD207" s="2">
        <f t="shared" si="88"/>
        <v>88.693772368513663</v>
      </c>
      <c r="DE207" s="2">
        <f t="shared" si="88"/>
        <v>89.596080995630828</v>
      </c>
      <c r="DF207" s="2">
        <f t="shared" si="88"/>
        <v>89.905533339881742</v>
      </c>
      <c r="DG207" s="2">
        <f t="shared" si="88"/>
        <v>86.530819112368974</v>
      </c>
      <c r="DH207" s="2">
        <f t="shared" si="88"/>
        <v>79.267729657867406</v>
      </c>
      <c r="DI207" s="2">
        <f t="shared" si="88"/>
        <v>73.912790398265571</v>
      </c>
      <c r="DJ207" s="2">
        <f t="shared" si="88"/>
        <v>69.455150244528966</v>
      </c>
      <c r="DL207" s="2">
        <f t="shared" si="89"/>
        <v>45.347892495133038</v>
      </c>
      <c r="DM207" s="2">
        <f t="shared" si="89"/>
        <v>52.622408004131607</v>
      </c>
      <c r="DN207" s="2">
        <f t="shared" si="89"/>
        <v>58.390993342636961</v>
      </c>
      <c r="DO207" s="2">
        <f t="shared" si="89"/>
        <v>65.720619137166395</v>
      </c>
      <c r="DP207" s="2">
        <f t="shared" si="89"/>
        <v>72.350634387888618</v>
      </c>
      <c r="DQ207" s="2">
        <f t="shared" si="89"/>
        <v>78.0439550007261</v>
      </c>
      <c r="DR207" s="2">
        <f t="shared" si="89"/>
        <v>81.29623455664354</v>
      </c>
      <c r="DS207" s="2">
        <f t="shared" si="89"/>
        <v>83.492487320082262</v>
      </c>
      <c r="DT207" s="2">
        <f t="shared" si="89"/>
        <v>82.661706298617631</v>
      </c>
      <c r="DU207" s="2">
        <f t="shared" si="89"/>
        <v>81.847807349687486</v>
      </c>
      <c r="DV207" s="2">
        <f t="shared" si="89"/>
        <v>81.896821202921871</v>
      </c>
      <c r="DW207" s="2">
        <f t="shared" si="89"/>
        <v>80.69704123711341</v>
      </c>
      <c r="DX207" s="2">
        <f t="shared" si="89"/>
        <v>74.293302192337094</v>
      </c>
      <c r="DY207" s="2">
        <f t="shared" si="89"/>
        <v>68.620721207014583</v>
      </c>
      <c r="DZ207" s="2">
        <f t="shared" si="89"/>
        <v>67.098898135415425</v>
      </c>
      <c r="EB207" s="2">
        <f t="shared" si="90"/>
        <v>0.99978258713295187</v>
      </c>
      <c r="EC207" s="2">
        <f t="shared" si="90"/>
        <v>0.99975867432000887</v>
      </c>
      <c r="ED207" s="2">
        <f t="shared" si="90"/>
        <v>0.99971656166324019</v>
      </c>
      <c r="EE207" s="2">
        <f t="shared" si="90"/>
        <v>0.99976174300164677</v>
      </c>
      <c r="EF207" s="2">
        <f t="shared" si="90"/>
        <v>0.99973370287821317</v>
      </c>
      <c r="EG207" s="2">
        <f t="shared" si="90"/>
        <v>0.99972477583795261</v>
      </c>
      <c r="EH207" s="2">
        <f t="shared" si="90"/>
        <v>0.99971101938395046</v>
      </c>
      <c r="EI207" s="2">
        <f t="shared" si="90"/>
        <v>0.99975030059186665</v>
      </c>
      <c r="EJ207" s="2">
        <f t="shared" si="90"/>
        <v>0.99978297264956462</v>
      </c>
      <c r="EK207" s="2">
        <f t="shared" si="90"/>
        <v>0.99976488255555784</v>
      </c>
      <c r="EL207" s="2">
        <f t="shared" si="90"/>
        <v>0.99973416347790578</v>
      </c>
      <c r="EM207" s="2">
        <f t="shared" si="90"/>
        <v>0.99968326477193803</v>
      </c>
      <c r="EN207" s="2">
        <f t="shared" si="90"/>
        <v>0.99959735283716389</v>
      </c>
      <c r="EO207" s="2">
        <f t="shared" si="90"/>
        <v>0.99958974224083363</v>
      </c>
      <c r="EP207" s="2">
        <f t="shared" si="90"/>
        <v>0.99958029180067975</v>
      </c>
    </row>
    <row r="208" spans="2:146" x14ac:dyDescent="0.25">
      <c r="B208" s="2">
        <v>186</v>
      </c>
      <c r="C208" s="49">
        <v>46.896599999999999</v>
      </c>
      <c r="D208" s="49">
        <v>52.1053</v>
      </c>
      <c r="E208" s="49">
        <v>61.052599999999998</v>
      </c>
      <c r="F208" s="49">
        <v>67.018000000000001</v>
      </c>
      <c r="G208" s="49">
        <v>73.227999999999994</v>
      </c>
      <c r="H208" s="49">
        <v>79.683999999999997</v>
      </c>
      <c r="I208" s="49">
        <v>83.070999999999998</v>
      </c>
      <c r="J208" s="49">
        <v>84.088999999999999</v>
      </c>
      <c r="K208" s="49">
        <v>85.856999999999999</v>
      </c>
      <c r="L208" s="49">
        <v>85.856999999999999</v>
      </c>
      <c r="M208" s="49">
        <v>84.195999999999998</v>
      </c>
      <c r="N208" s="49">
        <v>83.713999999999999</v>
      </c>
      <c r="O208" s="49">
        <v>75.875</v>
      </c>
      <c r="P208" s="49">
        <v>72.570999999999998</v>
      </c>
      <c r="Q208" s="49">
        <v>70.804000000000002</v>
      </c>
      <c r="T208" s="4">
        <f t="shared" si="83"/>
        <v>45.356965333182671</v>
      </c>
      <c r="U208" s="4">
        <f t="shared" si="83"/>
        <v>52.594561472210927</v>
      </c>
      <c r="V208" s="4">
        <f t="shared" si="83"/>
        <v>58.316720114236318</v>
      </c>
      <c r="W208" s="4">
        <f t="shared" si="83"/>
        <v>65.640187377002292</v>
      </c>
      <c r="X208" s="4">
        <f t="shared" si="83"/>
        <v>72.277254760751518</v>
      </c>
      <c r="Y208" s="4">
        <f t="shared" si="83"/>
        <v>77.976891019254325</v>
      </c>
      <c r="Z208" s="4">
        <f t="shared" si="83"/>
        <v>81.201194360935617</v>
      </c>
      <c r="AA208" s="4">
        <f t="shared" si="83"/>
        <v>83.395573219922809</v>
      </c>
      <c r="AB208" s="4">
        <f t="shared" si="83"/>
        <v>82.549115123619259</v>
      </c>
      <c r="AC208" s="4">
        <f t="shared" si="83"/>
        <v>81.722349049730497</v>
      </c>
      <c r="AD208" s="4">
        <f t="shared" si="83"/>
        <v>81.773192858086077</v>
      </c>
      <c r="AE208" s="4">
        <f t="shared" si="83"/>
        <v>80.580391559637064</v>
      </c>
      <c r="AF208" s="4">
        <f t="shared" si="83"/>
        <v>74.171830512255355</v>
      </c>
      <c r="AG208" s="4">
        <f t="shared" si="83"/>
        <v>68.487308620104216</v>
      </c>
      <c r="AH208" s="4">
        <f t="shared" si="83"/>
        <v>66.978496309808932</v>
      </c>
      <c r="AJ208" s="4">
        <f t="shared" si="84"/>
        <v>1.539634666817328</v>
      </c>
      <c r="AK208" s="4">
        <f t="shared" si="84"/>
        <v>-0.4892614722109272</v>
      </c>
      <c r="AL208" s="4">
        <f t="shared" si="84"/>
        <v>2.7358798857636799</v>
      </c>
      <c r="AM208" s="4">
        <f t="shared" si="84"/>
        <v>1.377812622997709</v>
      </c>
      <c r="AN208" s="4">
        <f t="shared" si="84"/>
        <v>0.95074523924847654</v>
      </c>
      <c r="AO208" s="4">
        <f t="shared" si="84"/>
        <v>1.707108980745673</v>
      </c>
      <c r="AP208" s="4">
        <f t="shared" si="84"/>
        <v>1.8698056390643814</v>
      </c>
      <c r="AQ208" s="4">
        <f t="shared" si="84"/>
        <v>0.69342678007718916</v>
      </c>
      <c r="AR208" s="4">
        <f t="shared" si="84"/>
        <v>3.30788487638074</v>
      </c>
      <c r="AS208" s="4">
        <f t="shared" si="84"/>
        <v>4.1346509502695028</v>
      </c>
      <c r="AT208" s="4">
        <f t="shared" si="84"/>
        <v>2.4228071419139212</v>
      </c>
      <c r="AU208" s="4">
        <f t="shared" si="84"/>
        <v>3.1336084403629343</v>
      </c>
      <c r="AV208" s="4">
        <f t="shared" si="84"/>
        <v>1.7031694877446455</v>
      </c>
      <c r="AW208" s="4">
        <f t="shared" si="84"/>
        <v>4.0836913798957823</v>
      </c>
      <c r="AX208" s="4">
        <f t="shared" si="84"/>
        <v>3.8255036901910699</v>
      </c>
      <c r="AZ208" s="2">
        <f t="shared" si="85"/>
        <v>45.356965333182671</v>
      </c>
      <c r="BA208" s="2">
        <f t="shared" si="85"/>
        <v>52.594561472210927</v>
      </c>
      <c r="BB208" s="2">
        <f t="shared" si="85"/>
        <v>58.316720114236318</v>
      </c>
      <c r="BC208" s="2">
        <f t="shared" si="85"/>
        <v>65.640187377002292</v>
      </c>
      <c r="BD208" s="2">
        <f t="shared" si="85"/>
        <v>72.277254760751518</v>
      </c>
      <c r="BE208" s="2">
        <f t="shared" si="85"/>
        <v>77.976891019254325</v>
      </c>
      <c r="BF208" s="2">
        <f t="shared" si="85"/>
        <v>81.201194360935617</v>
      </c>
      <c r="BG208" s="2">
        <f t="shared" si="85"/>
        <v>83.395573219922809</v>
      </c>
      <c r="BH208" s="2">
        <f t="shared" si="85"/>
        <v>82.549115123619259</v>
      </c>
      <c r="BI208" s="2">
        <f t="shared" si="85"/>
        <v>81.722349049730497</v>
      </c>
      <c r="BJ208" s="2">
        <f t="shared" si="85"/>
        <v>81.773192858086077</v>
      </c>
      <c r="BK208" s="2">
        <f t="shared" si="85"/>
        <v>80.580391559637064</v>
      </c>
      <c r="BL208" s="2">
        <f t="shared" si="85"/>
        <v>74.171830512255355</v>
      </c>
      <c r="BM208" s="2">
        <f t="shared" si="85"/>
        <v>68.487308620104216</v>
      </c>
      <c r="BN208" s="2">
        <f t="shared" si="85"/>
        <v>66.978496309808932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>
        <f t="shared" si="87"/>
        <v>52.1053</v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52.695214255760632</v>
      </c>
      <c r="CW208" s="2">
        <f t="shared" si="88"/>
        <v>57.708036390354799</v>
      </c>
      <c r="CX208" s="2">
        <f t="shared" si="88"/>
        <v>63.418342555400301</v>
      </c>
      <c r="CY208" s="2">
        <f t="shared" si="88"/>
        <v>69.172184653872193</v>
      </c>
      <c r="CZ208" s="2">
        <f t="shared" si="88"/>
        <v>74.64665738736349</v>
      </c>
      <c r="DA208" s="2">
        <f t="shared" si="88"/>
        <v>79.517074349801803</v>
      </c>
      <c r="DB208" s="2">
        <f t="shared" si="88"/>
        <v>87.100580849033889</v>
      </c>
      <c r="DC208" s="2">
        <f t="shared" si="88"/>
        <v>87.288168857457009</v>
      </c>
      <c r="DD208" s="2">
        <f t="shared" si="88"/>
        <v>88.642206817211104</v>
      </c>
      <c r="DE208" s="2">
        <f t="shared" si="88"/>
        <v>89.54444032022171</v>
      </c>
      <c r="DF208" s="2">
        <f t="shared" si="88"/>
        <v>89.859411327067974</v>
      </c>
      <c r="DG208" s="2">
        <f t="shared" si="88"/>
        <v>86.469387256039852</v>
      </c>
      <c r="DH208" s="2">
        <f t="shared" si="88"/>
        <v>79.180619963922879</v>
      </c>
      <c r="DI208" s="2">
        <f t="shared" si="88"/>
        <v>73.810988164889665</v>
      </c>
      <c r="DJ208" s="2">
        <f t="shared" si="88"/>
        <v>69.344241755527477</v>
      </c>
      <c r="DL208" s="2">
        <f t="shared" si="89"/>
        <v>45.355509967553544</v>
      </c>
      <c r="DM208" s="2">
        <f t="shared" si="89"/>
        <v>52.593435767489261</v>
      </c>
      <c r="DN208" s="2">
        <f t="shared" si="89"/>
        <v>58.315400976882458</v>
      </c>
      <c r="DO208" s="2">
        <f t="shared" si="89"/>
        <v>65.639419715940832</v>
      </c>
      <c r="DP208" s="2">
        <f t="shared" si="89"/>
        <v>72.276679160460517</v>
      </c>
      <c r="DQ208" s="2">
        <f t="shared" si="89"/>
        <v>77.976504315381419</v>
      </c>
      <c r="DR208" s="2">
        <f t="shared" si="89"/>
        <v>81.199639107811009</v>
      </c>
      <c r="DS208" s="2">
        <f t="shared" si="89"/>
        <v>83.394686543294512</v>
      </c>
      <c r="DT208" s="2">
        <f t="shared" si="89"/>
        <v>82.547908848288756</v>
      </c>
      <c r="DU208" s="2">
        <f t="shared" si="89"/>
        <v>81.720671366923185</v>
      </c>
      <c r="DV208" s="2">
        <f t="shared" si="89"/>
        <v>81.771231867161106</v>
      </c>
      <c r="DW208" s="2">
        <f t="shared" si="89"/>
        <v>80.578689890256086</v>
      </c>
      <c r="DX208" s="2">
        <f t="shared" si="89"/>
        <v>74.169990450825182</v>
      </c>
      <c r="DY208" s="2">
        <f t="shared" si="89"/>
        <v>68.48531589717355</v>
      </c>
      <c r="DZ208" s="2">
        <f t="shared" si="89"/>
        <v>66.97759037325919</v>
      </c>
      <c r="EB208" s="2">
        <f t="shared" si="90"/>
        <v>0.99980171331541723</v>
      </c>
      <c r="EC208" s="2">
        <f t="shared" si="90"/>
        <v>0.99977990369049841</v>
      </c>
      <c r="ED208" s="2">
        <f t="shared" si="90"/>
        <v>0.99974149471759322</v>
      </c>
      <c r="EE208" s="2">
        <f t="shared" si="90"/>
        <v>0.99978270247951706</v>
      </c>
      <c r="EF208" s="2">
        <f t="shared" si="90"/>
        <v>0.99975712844765452</v>
      </c>
      <c r="EG208" s="2">
        <f t="shared" si="90"/>
        <v>0.99974898650223076</v>
      </c>
      <c r="EH208" s="2">
        <f t="shared" si="90"/>
        <v>0.99973643984421234</v>
      </c>
      <c r="EI208" s="2">
        <f t="shared" si="90"/>
        <v>0.99977226642970352</v>
      </c>
      <c r="EJ208" s="2">
        <f t="shared" si="90"/>
        <v>0.99980206492418733</v>
      </c>
      <c r="EK208" s="2">
        <f t="shared" si="90"/>
        <v>0.99978556590598033</v>
      </c>
      <c r="EL208" s="2">
        <f t="shared" si="90"/>
        <v>0.99975754853923615</v>
      </c>
      <c r="EM208" s="2">
        <f t="shared" si="90"/>
        <v>0.99971112598809464</v>
      </c>
      <c r="EN208" s="2">
        <f t="shared" si="90"/>
        <v>0.99963276841256177</v>
      </c>
      <c r="EO208" s="2">
        <f t="shared" si="90"/>
        <v>0.99962582696972413</v>
      </c>
      <c r="EP208" s="2">
        <f t="shared" si="90"/>
        <v>0.99961720743641125</v>
      </c>
    </row>
    <row r="209" spans="1:148" x14ac:dyDescent="0.25">
      <c r="B209" s="2">
        <v>187</v>
      </c>
      <c r="C209" s="49">
        <v>45.982799999999997</v>
      </c>
      <c r="D209" s="49">
        <v>52.192999999999998</v>
      </c>
      <c r="E209" s="49">
        <v>60.596499999999999</v>
      </c>
      <c r="F209" s="49">
        <v>67.158000000000001</v>
      </c>
      <c r="G209" s="49">
        <v>72.754000000000005</v>
      </c>
      <c r="H209" s="49">
        <v>78.841999999999999</v>
      </c>
      <c r="I209" s="49">
        <v>82.786000000000001</v>
      </c>
      <c r="J209" s="49">
        <v>84.320999999999998</v>
      </c>
      <c r="K209" s="49">
        <v>85.695999999999998</v>
      </c>
      <c r="L209" s="49">
        <v>85.411000000000001</v>
      </c>
      <c r="M209" s="49">
        <v>84.5</v>
      </c>
      <c r="N209" s="49">
        <v>82.804000000000002</v>
      </c>
      <c r="O209" s="49">
        <v>76.356999999999999</v>
      </c>
      <c r="P209" s="49">
        <v>71.518000000000001</v>
      </c>
      <c r="Q209" s="49">
        <v>69.981999999999999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45.364458172661422</v>
      </c>
      <c r="U209" s="4">
        <f t="shared" si="91"/>
        <v>52.565494561490851</v>
      </c>
      <c r="V209" s="4">
        <f t="shared" si="91"/>
        <v>58.241023477563822</v>
      </c>
      <c r="W209" s="4">
        <f t="shared" si="91"/>
        <v>65.558928390132252</v>
      </c>
      <c r="X209" s="4">
        <f t="shared" si="91"/>
        <v>72.203253997842026</v>
      </c>
      <c r="Y209" s="4">
        <f t="shared" si="91"/>
        <v>77.909409113372391</v>
      </c>
      <c r="Z209" s="4">
        <f t="shared" si="91"/>
        <v>81.104477704519425</v>
      </c>
      <c r="AA209" s="4">
        <f t="shared" si="91"/>
        <v>83.297703934924627</v>
      </c>
      <c r="AB209" s="4">
        <f t="shared" si="91"/>
        <v>82.435222787528758</v>
      </c>
      <c r="AC209" s="4">
        <f t="shared" si="91"/>
        <v>81.595080242544114</v>
      </c>
      <c r="AD209" s="4">
        <f t="shared" si="91"/>
        <v>81.647448586592702</v>
      </c>
      <c r="AE209" s="4">
        <f t="shared" si="91"/>
        <v>80.461905519942647</v>
      </c>
      <c r="AF209" s="4">
        <f t="shared" si="91"/>
        <v>74.048369044661825</v>
      </c>
      <c r="AG209" s="4">
        <f t="shared" si="91"/>
        <v>68.351739499503822</v>
      </c>
      <c r="AH209" s="4">
        <f t="shared" si="91"/>
        <v>66.857112493508154</v>
      </c>
      <c r="AJ209" s="4">
        <f t="shared" ref="AJ209:AX222" si="92">C209-T209</f>
        <v>0.61834182733857546</v>
      </c>
      <c r="AK209" s="4">
        <f t="shared" si="92"/>
        <v>-0.37249456149085347</v>
      </c>
      <c r="AL209" s="4">
        <f t="shared" si="92"/>
        <v>2.3554765224361773</v>
      </c>
      <c r="AM209" s="4">
        <f t="shared" si="92"/>
        <v>1.5990716098677495</v>
      </c>
      <c r="AN209" s="4">
        <f t="shared" si="92"/>
        <v>0.55074600215797886</v>
      </c>
      <c r="AO209" s="4">
        <f t="shared" si="92"/>
        <v>0.93259088662760803</v>
      </c>
      <c r="AP209" s="4">
        <f t="shared" si="92"/>
        <v>1.6815222954805762</v>
      </c>
      <c r="AQ209" s="4">
        <f t="shared" si="92"/>
        <v>1.0232960650753711</v>
      </c>
      <c r="AR209" s="4">
        <f t="shared" si="92"/>
        <v>3.2607772124712397</v>
      </c>
      <c r="AS209" s="4">
        <f t="shared" si="92"/>
        <v>3.8159197574558874</v>
      </c>
      <c r="AT209" s="4">
        <f t="shared" si="92"/>
        <v>2.8525514134072978</v>
      </c>
      <c r="AU209" s="4">
        <f t="shared" si="92"/>
        <v>2.3420944800573551</v>
      </c>
      <c r="AV209" s="4">
        <f t="shared" si="92"/>
        <v>2.3086309553381739</v>
      </c>
      <c r="AW209" s="4">
        <f t="shared" si="92"/>
        <v>3.166260500496179</v>
      </c>
      <c r="AX209" s="4">
        <f t="shared" si="92"/>
        <v>3.1248875064918451</v>
      </c>
      <c r="AZ209" s="2">
        <f t="shared" ref="AZ209:BN222" si="93">((1-EB209)*CV209) + (EB209*DL209)</f>
        <v>45.364458172661422</v>
      </c>
      <c r="BA209" s="2">
        <f t="shared" si="93"/>
        <v>52.565494561490851</v>
      </c>
      <c r="BB209" s="2">
        <f t="shared" si="93"/>
        <v>58.241023477563822</v>
      </c>
      <c r="BC209" s="2">
        <f t="shared" si="93"/>
        <v>65.558928390132252</v>
      </c>
      <c r="BD209" s="2">
        <f t="shared" si="93"/>
        <v>72.203253997842026</v>
      </c>
      <c r="BE209" s="2">
        <f t="shared" si="93"/>
        <v>77.909409113372391</v>
      </c>
      <c r="BF209" s="2">
        <f t="shared" si="93"/>
        <v>81.104477704519425</v>
      </c>
      <c r="BG209" s="2">
        <f t="shared" si="93"/>
        <v>83.297703934924627</v>
      </c>
      <c r="BH209" s="2">
        <f t="shared" si="93"/>
        <v>82.435222787528758</v>
      </c>
      <c r="BI209" s="2">
        <f t="shared" si="93"/>
        <v>81.595080242544114</v>
      </c>
      <c r="BJ209" s="2">
        <f t="shared" si="93"/>
        <v>81.647448586592702</v>
      </c>
      <c r="BK209" s="2">
        <f t="shared" si="93"/>
        <v>80.461905519942647</v>
      </c>
      <c r="BL209" s="2">
        <f t="shared" si="93"/>
        <v>74.048369044661825</v>
      </c>
      <c r="BM209" s="2">
        <f t="shared" si="93"/>
        <v>68.351739499503822</v>
      </c>
      <c r="BN209" s="2">
        <f t="shared" si="93"/>
        <v>66.857112493508154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>
        <f t="shared" si="95"/>
        <v>52.192999999999998</v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52.721634251938426</v>
      </c>
      <c r="CW209" s="2">
        <f t="shared" si="96"/>
        <v>57.70076377036542</v>
      </c>
      <c r="CX209" s="2">
        <f t="shared" si="96"/>
        <v>63.392679170825865</v>
      </c>
      <c r="CY209" s="2">
        <f t="shared" si="96"/>
        <v>69.13118485932516</v>
      </c>
      <c r="CZ209" s="2">
        <f t="shared" si="96"/>
        <v>74.595725831680681</v>
      </c>
      <c r="DA209" s="2">
        <f t="shared" si="96"/>
        <v>79.461843106448811</v>
      </c>
      <c r="DB209" s="2">
        <f t="shared" si="96"/>
        <v>87.068904464456651</v>
      </c>
      <c r="DC209" s="2">
        <f t="shared" si="96"/>
        <v>87.23607599460216</v>
      </c>
      <c r="DD209" s="2">
        <f t="shared" si="96"/>
        <v>88.590641265908559</v>
      </c>
      <c r="DE209" s="2">
        <f t="shared" si="96"/>
        <v>89.492799644812607</v>
      </c>
      <c r="DF209" s="2">
        <f t="shared" si="96"/>
        <v>89.813289314254206</v>
      </c>
      <c r="DG209" s="2">
        <f t="shared" si="96"/>
        <v>86.40795539971073</v>
      </c>
      <c r="DH209" s="2">
        <f t="shared" si="96"/>
        <v>79.093510269978367</v>
      </c>
      <c r="DI209" s="2">
        <f t="shared" si="96"/>
        <v>73.709185931513758</v>
      </c>
      <c r="DJ209" s="2">
        <f t="shared" si="96"/>
        <v>69.233333266525989</v>
      </c>
      <c r="DL209" s="2">
        <f t="shared" ref="DL209:DZ222" si="97">CF$223*$B209+CF$224</f>
        <v>45.363127439974051</v>
      </c>
      <c r="DM209" s="2">
        <f t="shared" si="97"/>
        <v>52.564463530846922</v>
      </c>
      <c r="DN209" s="2">
        <f t="shared" si="97"/>
        <v>58.239808611127948</v>
      </c>
      <c r="DO209" s="2">
        <f t="shared" si="97"/>
        <v>65.558220294715269</v>
      </c>
      <c r="DP209" s="2">
        <f t="shared" si="97"/>
        <v>72.202723933032416</v>
      </c>
      <c r="DQ209" s="2">
        <f t="shared" si="97"/>
        <v>77.909053630036738</v>
      </c>
      <c r="DR209" s="2">
        <f t="shared" si="97"/>
        <v>81.103043658978464</v>
      </c>
      <c r="DS209" s="2">
        <f t="shared" si="97"/>
        <v>83.296885766506762</v>
      </c>
      <c r="DT209" s="2">
        <f t="shared" si="97"/>
        <v>82.434111397959867</v>
      </c>
      <c r="DU209" s="2">
        <f t="shared" si="97"/>
        <v>81.593535384158898</v>
      </c>
      <c r="DV209" s="2">
        <f t="shared" si="97"/>
        <v>81.645642531400355</v>
      </c>
      <c r="DW209" s="2">
        <f t="shared" si="97"/>
        <v>80.460338543398748</v>
      </c>
      <c r="DX209" s="2">
        <f t="shared" si="97"/>
        <v>74.046678709313255</v>
      </c>
      <c r="DY209" s="2">
        <f t="shared" si="97"/>
        <v>68.349910587332516</v>
      </c>
      <c r="DZ209" s="2">
        <f t="shared" si="97"/>
        <v>66.856282611102941</v>
      </c>
      <c r="EB209" s="2">
        <f t="shared" ref="EB209:EP222" si="98">POWER(10,($B209-C$224)/C$225)/(1+POWER(10,($B209-C$224)/C$225))</f>
        <v>0.99981915723918269</v>
      </c>
      <c r="EC209" s="2">
        <f t="shared" si="98"/>
        <v>0.9997992658925976</v>
      </c>
      <c r="ED209" s="2">
        <f t="shared" si="98"/>
        <v>0.99976423501778344</v>
      </c>
      <c r="EE209" s="2">
        <f t="shared" si="98"/>
        <v>0.99980181851675876</v>
      </c>
      <c r="EF209" s="2">
        <f t="shared" si="98"/>
        <v>0.99977849377808758</v>
      </c>
      <c r="EG209" s="2">
        <f t="shared" si="98"/>
        <v>0.99977106791290882</v>
      </c>
      <c r="EH209" s="2">
        <f t="shared" si="98"/>
        <v>0.99975962470669122</v>
      </c>
      <c r="EI209" s="2">
        <f t="shared" si="98"/>
        <v>0.99979230035350097</v>
      </c>
      <c r="EJ209" s="2">
        <f t="shared" si="98"/>
        <v>0.99981947792137205</v>
      </c>
      <c r="EK209" s="2">
        <f t="shared" si="98"/>
        <v>0.99980443009193787</v>
      </c>
      <c r="EL209" s="2">
        <f t="shared" si="98"/>
        <v>0.99977887692252476</v>
      </c>
      <c r="EM209" s="2">
        <f t="shared" si="98"/>
        <v>0.99973653707329091</v>
      </c>
      <c r="EN209" s="2">
        <f t="shared" si="98"/>
        <v>0.99966506998931026</v>
      </c>
      <c r="EO209" s="2">
        <f t="shared" si="98"/>
        <v>0.99965873890519641</v>
      </c>
      <c r="EP209" s="2">
        <f t="shared" si="98"/>
        <v>0.99965087727377144</v>
      </c>
    </row>
    <row r="210" spans="1:148" x14ac:dyDescent="0.25">
      <c r="B210" s="2">
        <v>188</v>
      </c>
      <c r="C210" s="49">
        <v>46.017200000000003</v>
      </c>
      <c r="D210" s="49">
        <v>53.386000000000003</v>
      </c>
      <c r="E210" s="49">
        <v>60.245600000000003</v>
      </c>
      <c r="F210" s="49">
        <v>67.034999999999997</v>
      </c>
      <c r="G210" s="49">
        <v>72.263000000000005</v>
      </c>
      <c r="H210" s="49">
        <v>80.018000000000001</v>
      </c>
      <c r="I210" s="49">
        <v>82.213999999999999</v>
      </c>
      <c r="J210" s="49">
        <v>85.893000000000001</v>
      </c>
      <c r="K210" s="49">
        <v>86.661000000000001</v>
      </c>
      <c r="L210" s="49">
        <v>83.481999999999999</v>
      </c>
      <c r="M210" s="49">
        <v>83.875</v>
      </c>
      <c r="N210" s="49">
        <v>82.536000000000001</v>
      </c>
      <c r="O210" s="49">
        <v>78.661000000000001</v>
      </c>
      <c r="P210" s="49">
        <v>70.375</v>
      </c>
      <c r="Q210" s="49">
        <v>70.981999999999999</v>
      </c>
      <c r="T210" s="4">
        <f t="shared" si="91"/>
        <v>45.371961675501836</v>
      </c>
      <c r="U210" s="4">
        <f t="shared" si="91"/>
        <v>52.536435594591502</v>
      </c>
      <c r="V210" s="4">
        <f t="shared" si="91"/>
        <v>58.165334975679606</v>
      </c>
      <c r="W210" s="4">
        <f t="shared" si="91"/>
        <v>65.477673941401065</v>
      </c>
      <c r="X210" s="4">
        <f t="shared" si="91"/>
        <v>72.129256791120909</v>
      </c>
      <c r="Y210" s="4">
        <f t="shared" si="91"/>
        <v>77.841929707209033</v>
      </c>
      <c r="Z210" s="4">
        <f t="shared" si="91"/>
        <v>81.007770335060528</v>
      </c>
      <c r="AA210" s="4">
        <f t="shared" si="91"/>
        <v>83.199839840170554</v>
      </c>
      <c r="AB210" s="4">
        <f t="shared" si="91"/>
        <v>82.321337808968721</v>
      </c>
      <c r="AC210" s="4">
        <f t="shared" si="91"/>
        <v>81.467821818948849</v>
      </c>
      <c r="AD210" s="4">
        <f t="shared" si="91"/>
        <v>81.521716395819723</v>
      </c>
      <c r="AE210" s="4">
        <f t="shared" si="91"/>
        <v>80.343430006256185</v>
      </c>
      <c r="AF210" s="4">
        <f t="shared" si="91"/>
        <v>73.924919675990225</v>
      </c>
      <c r="AG210" s="4">
        <f t="shared" si="91"/>
        <v>68.216183774030398</v>
      </c>
      <c r="AH210" s="4">
        <f t="shared" si="91"/>
        <v>66.735735045215279</v>
      </c>
      <c r="AJ210" s="4">
        <f t="shared" si="92"/>
        <v>0.64523832449816609</v>
      </c>
      <c r="AK210" s="4">
        <f t="shared" si="92"/>
        <v>0.84956440540850053</v>
      </c>
      <c r="AL210" s="4">
        <f t="shared" si="92"/>
        <v>2.0802650243203971</v>
      </c>
      <c r="AM210" s="4">
        <f t="shared" si="92"/>
        <v>1.5573260585989317</v>
      </c>
      <c r="AN210" s="4">
        <f t="shared" si="92"/>
        <v>0.13374320887909619</v>
      </c>
      <c r="AO210" s="4">
        <f t="shared" si="92"/>
        <v>2.1760702927909676</v>
      </c>
      <c r="AP210" s="4">
        <f t="shared" si="92"/>
        <v>1.206229664939471</v>
      </c>
      <c r="AQ210" s="4">
        <f t="shared" si="92"/>
        <v>2.6931601598294463</v>
      </c>
      <c r="AR210" s="4">
        <f t="shared" si="92"/>
        <v>4.3396621910312803</v>
      </c>
      <c r="AS210" s="4">
        <f t="shared" si="92"/>
        <v>2.0141781810511503</v>
      </c>
      <c r="AT210" s="4">
        <f t="shared" si="92"/>
        <v>2.3532836041802767</v>
      </c>
      <c r="AU210" s="4">
        <f t="shared" si="92"/>
        <v>2.1925699937438168</v>
      </c>
      <c r="AV210" s="4">
        <f t="shared" si="92"/>
        <v>4.7360803240097766</v>
      </c>
      <c r="AW210" s="4">
        <f t="shared" si="92"/>
        <v>2.158816225969602</v>
      </c>
      <c r="AX210" s="4">
        <f t="shared" si="92"/>
        <v>4.2462649547847207</v>
      </c>
      <c r="AZ210" s="2">
        <f t="shared" si="93"/>
        <v>45.371961675501836</v>
      </c>
      <c r="BA210" s="2">
        <f t="shared" si="93"/>
        <v>52.536435594591502</v>
      </c>
      <c r="BB210" s="2">
        <f t="shared" si="93"/>
        <v>58.165334975679606</v>
      </c>
      <c r="BC210" s="2">
        <f t="shared" si="93"/>
        <v>65.477673941401065</v>
      </c>
      <c r="BD210" s="2">
        <f t="shared" si="93"/>
        <v>72.129256791120909</v>
      </c>
      <c r="BE210" s="2">
        <f t="shared" si="93"/>
        <v>77.841929707209033</v>
      </c>
      <c r="BF210" s="2">
        <f t="shared" si="93"/>
        <v>81.007770335060528</v>
      </c>
      <c r="BG210" s="2">
        <f t="shared" si="93"/>
        <v>83.199839840170554</v>
      </c>
      <c r="BH210" s="2">
        <f t="shared" si="93"/>
        <v>82.321337808968721</v>
      </c>
      <c r="BI210" s="2">
        <f t="shared" si="93"/>
        <v>81.467821818948849</v>
      </c>
      <c r="BJ210" s="2">
        <f t="shared" si="93"/>
        <v>81.521716395819723</v>
      </c>
      <c r="BK210" s="2">
        <f t="shared" si="93"/>
        <v>80.343430006256185</v>
      </c>
      <c r="BL210" s="2">
        <f t="shared" si="93"/>
        <v>73.924919675990225</v>
      </c>
      <c r="BM210" s="2">
        <f t="shared" si="93"/>
        <v>68.216183774030398</v>
      </c>
      <c r="BN210" s="2">
        <f t="shared" si="93"/>
        <v>66.735735045215279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52.748054248116212</v>
      </c>
      <c r="CW210" s="2">
        <f t="shared" si="96"/>
        <v>57.693491150376033</v>
      </c>
      <c r="CX210" s="2">
        <f t="shared" si="96"/>
        <v>63.367015786251429</v>
      </c>
      <c r="CY210" s="2">
        <f t="shared" si="96"/>
        <v>69.090185064778126</v>
      </c>
      <c r="CZ210" s="2">
        <f t="shared" si="96"/>
        <v>74.544794275997887</v>
      </c>
      <c r="DA210" s="2">
        <f t="shared" si="96"/>
        <v>79.406611863095819</v>
      </c>
      <c r="DB210" s="2">
        <f t="shared" si="96"/>
        <v>87.037228079879412</v>
      </c>
      <c r="DC210" s="2">
        <f t="shared" si="96"/>
        <v>87.183983131747297</v>
      </c>
      <c r="DD210" s="2">
        <f t="shared" si="96"/>
        <v>88.539075714606014</v>
      </c>
      <c r="DE210" s="2">
        <f t="shared" si="96"/>
        <v>89.441158969403489</v>
      </c>
      <c r="DF210" s="2">
        <f t="shared" si="96"/>
        <v>89.767167301440438</v>
      </c>
      <c r="DG210" s="2">
        <f t="shared" si="96"/>
        <v>86.346523543381593</v>
      </c>
      <c r="DH210" s="2">
        <f t="shared" si="96"/>
        <v>79.006400576033855</v>
      </c>
      <c r="DI210" s="2">
        <f t="shared" si="96"/>
        <v>73.607383698137866</v>
      </c>
      <c r="DJ210" s="2">
        <f t="shared" si="96"/>
        <v>69.1224247775245</v>
      </c>
      <c r="DL210" s="2">
        <f t="shared" si="97"/>
        <v>45.370744912394557</v>
      </c>
      <c r="DM210" s="2">
        <f t="shared" si="97"/>
        <v>52.535491294204576</v>
      </c>
      <c r="DN210" s="2">
        <f t="shared" si="97"/>
        <v>58.164216245373446</v>
      </c>
      <c r="DO210" s="2">
        <f t="shared" si="97"/>
        <v>65.477020873489707</v>
      </c>
      <c r="DP210" s="2">
        <f t="shared" si="97"/>
        <v>72.12876870560433</v>
      </c>
      <c r="DQ210" s="2">
        <f t="shared" si="97"/>
        <v>77.841602944692056</v>
      </c>
      <c r="DR210" s="2">
        <f t="shared" si="97"/>
        <v>81.006448210145933</v>
      </c>
      <c r="DS210" s="2">
        <f t="shared" si="97"/>
        <v>83.199084989718997</v>
      </c>
      <c r="DT210" s="2">
        <f t="shared" si="97"/>
        <v>82.320313947630993</v>
      </c>
      <c r="DU210" s="2">
        <f t="shared" si="97"/>
        <v>81.466399401394597</v>
      </c>
      <c r="DV210" s="2">
        <f t="shared" si="97"/>
        <v>81.520053195639591</v>
      </c>
      <c r="DW210" s="2">
        <f t="shared" si="97"/>
        <v>80.341987196541425</v>
      </c>
      <c r="DX210" s="2">
        <f t="shared" si="97"/>
        <v>73.923366967801343</v>
      </c>
      <c r="DY210" s="2">
        <f t="shared" si="97"/>
        <v>68.214505277491483</v>
      </c>
      <c r="DZ210" s="2">
        <f t="shared" si="97"/>
        <v>66.734974848946706</v>
      </c>
      <c r="EB210" s="2">
        <f t="shared" si="98"/>
        <v>0.99983506681746526</v>
      </c>
      <c r="EC210" s="2">
        <f t="shared" si="98"/>
        <v>0.99981692508467357</v>
      </c>
      <c r="ED210" s="2">
        <f t="shared" si="98"/>
        <v>0.99978497532004196</v>
      </c>
      <c r="EE210" s="2">
        <f t="shared" si="98"/>
        <v>0.99981925318729359</v>
      </c>
      <c r="EF210" s="2">
        <f t="shared" si="98"/>
        <v>0.99979797998723141</v>
      </c>
      <c r="EG210" s="2">
        <f t="shared" si="98"/>
        <v>0.99979120724927095</v>
      </c>
      <c r="EH210" s="2">
        <f t="shared" si="98"/>
        <v>0.99978077049019276</v>
      </c>
      <c r="EI210" s="2">
        <f t="shared" si="98"/>
        <v>0.99981057220920955</v>
      </c>
      <c r="EJ210" s="2">
        <f t="shared" si="98"/>
        <v>0.99983535929239753</v>
      </c>
      <c r="EK210" s="2">
        <f t="shared" si="98"/>
        <v>0.9998216350546858</v>
      </c>
      <c r="EL210" s="2">
        <f t="shared" si="98"/>
        <v>0.99979832943272084</v>
      </c>
      <c r="EM210" s="2">
        <f t="shared" si="98"/>
        <v>0.99975971338477698</v>
      </c>
      <c r="EN210" s="2">
        <f t="shared" si="98"/>
        <v>0.99969453119759544</v>
      </c>
      <c r="EO210" s="2">
        <f t="shared" si="98"/>
        <v>0.99968875683670388</v>
      </c>
      <c r="EP210" s="2">
        <f t="shared" si="98"/>
        <v>0.99968158650806505</v>
      </c>
    </row>
    <row r="211" spans="1:148" x14ac:dyDescent="0.25">
      <c r="B211" s="2">
        <v>189</v>
      </c>
      <c r="C211" s="49">
        <v>46.155200000000001</v>
      </c>
      <c r="D211" s="49">
        <v>52.052599999999998</v>
      </c>
      <c r="E211" s="49">
        <v>59.982500000000002</v>
      </c>
      <c r="F211" s="49">
        <v>68.298000000000002</v>
      </c>
      <c r="G211" s="49">
        <v>72.034999999999997</v>
      </c>
      <c r="H211" s="49">
        <v>77.649000000000001</v>
      </c>
      <c r="I211" s="49">
        <v>82.429000000000002</v>
      </c>
      <c r="J211" s="49">
        <v>83.661000000000001</v>
      </c>
      <c r="K211" s="49">
        <v>84.838999999999999</v>
      </c>
      <c r="L211" s="49">
        <v>83.179000000000002</v>
      </c>
      <c r="M211" s="49">
        <v>82.945999999999998</v>
      </c>
      <c r="N211" s="49">
        <v>82.070999999999998</v>
      </c>
      <c r="O211" s="49">
        <v>78.695999999999998</v>
      </c>
      <c r="P211" s="49">
        <v>72.356999999999999</v>
      </c>
      <c r="Q211" s="49">
        <v>71.161000000000001</v>
      </c>
      <c r="T211" s="4">
        <f t="shared" si="91"/>
        <v>45.379474930395077</v>
      </c>
      <c r="U211" s="4">
        <f t="shared" si="91"/>
        <v>52.507383906787091</v>
      </c>
      <c r="V211" s="4">
        <f t="shared" si="91"/>
        <v>58.089653984588708</v>
      </c>
      <c r="W211" s="4">
        <f t="shared" si="91"/>
        <v>65.396423693485218</v>
      </c>
      <c r="X211" s="4">
        <f t="shared" si="91"/>
        <v>72.055262867429576</v>
      </c>
      <c r="Y211" s="4">
        <f t="shared" si="91"/>
        <v>77.774452602663956</v>
      </c>
      <c r="Z211" s="4">
        <f t="shared" si="91"/>
        <v>80.911071556974363</v>
      </c>
      <c r="AA211" s="4">
        <f t="shared" si="91"/>
        <v>83.101980552839777</v>
      </c>
      <c r="AB211" s="4">
        <f t="shared" si="91"/>
        <v>82.207459627978281</v>
      </c>
      <c r="AC211" s="4">
        <f t="shared" si="91"/>
        <v>81.34057298028965</v>
      </c>
      <c r="AD211" s="4">
        <f t="shared" si="91"/>
        <v>81.39599535973376</v>
      </c>
      <c r="AE211" s="4">
        <f t="shared" si="91"/>
        <v>80.22496420943277</v>
      </c>
      <c r="AF211" s="4">
        <f t="shared" si="91"/>
        <v>73.801481436881176</v>
      </c>
      <c r="AG211" s="4">
        <f t="shared" si="91"/>
        <v>68.080640355345992</v>
      </c>
      <c r="AH211" s="4">
        <f t="shared" si="91"/>
        <v>66.614363433450052</v>
      </c>
      <c r="AJ211" s="4">
        <f t="shared" si="92"/>
        <v>0.77572506960492404</v>
      </c>
      <c r="AK211" s="4">
        <f t="shared" si="92"/>
        <v>-0.45478390678709246</v>
      </c>
      <c r="AL211" s="4">
        <f t="shared" si="92"/>
        <v>1.892846015411294</v>
      </c>
      <c r="AM211" s="4">
        <f t="shared" si="92"/>
        <v>2.9015763065147837</v>
      </c>
      <c r="AN211" s="4">
        <f t="shared" si="92"/>
        <v>-2.0262867429579501E-2</v>
      </c>
      <c r="AO211" s="4">
        <f t="shared" si="92"/>
        <v>-0.1254526026639553</v>
      </c>
      <c r="AP211" s="4">
        <f t="shared" si="92"/>
        <v>1.5179284430256388</v>
      </c>
      <c r="AQ211" s="4">
        <f t="shared" si="92"/>
        <v>0.55901944716022456</v>
      </c>
      <c r="AR211" s="4">
        <f t="shared" si="92"/>
        <v>2.6315403720217176</v>
      </c>
      <c r="AS211" s="4">
        <f t="shared" si="92"/>
        <v>1.8384270197103518</v>
      </c>
      <c r="AT211" s="4">
        <f t="shared" si="92"/>
        <v>1.5500046402662377</v>
      </c>
      <c r="AU211" s="4">
        <f t="shared" si="92"/>
        <v>1.8460357905672282</v>
      </c>
      <c r="AV211" s="4">
        <f t="shared" si="92"/>
        <v>4.8945185631188224</v>
      </c>
      <c r="AW211" s="4">
        <f t="shared" si="92"/>
        <v>4.2763596446540078</v>
      </c>
      <c r="AX211" s="4">
        <f t="shared" si="92"/>
        <v>4.5466365665499495</v>
      </c>
      <c r="AZ211" s="2">
        <f t="shared" si="93"/>
        <v>45.379474930395077</v>
      </c>
      <c r="BA211" s="2">
        <f t="shared" si="93"/>
        <v>52.507383906787091</v>
      </c>
      <c r="BB211" s="2">
        <f t="shared" si="93"/>
        <v>58.089653984588708</v>
      </c>
      <c r="BC211" s="2">
        <f t="shared" si="93"/>
        <v>65.396423693485218</v>
      </c>
      <c r="BD211" s="2">
        <f t="shared" si="93"/>
        <v>72.055262867429576</v>
      </c>
      <c r="BE211" s="2">
        <f t="shared" si="93"/>
        <v>77.774452602663956</v>
      </c>
      <c r="BF211" s="2">
        <f t="shared" si="93"/>
        <v>80.911071556974363</v>
      </c>
      <c r="BG211" s="2">
        <f t="shared" si="93"/>
        <v>83.101980552839777</v>
      </c>
      <c r="BH211" s="2">
        <f t="shared" si="93"/>
        <v>82.207459627978281</v>
      </c>
      <c r="BI211" s="2">
        <f t="shared" si="93"/>
        <v>81.34057298028965</v>
      </c>
      <c r="BJ211" s="2">
        <f t="shared" si="93"/>
        <v>81.39599535973376</v>
      </c>
      <c r="BK211" s="2">
        <f t="shared" si="93"/>
        <v>80.22496420943277</v>
      </c>
      <c r="BL211" s="2">
        <f t="shared" si="93"/>
        <v>73.801481436881176</v>
      </c>
      <c r="BM211" s="2">
        <f t="shared" si="93"/>
        <v>68.080640355345992</v>
      </c>
      <c r="BN211" s="2">
        <f t="shared" si="93"/>
        <v>66.614363433450052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52.774474244293998</v>
      </c>
      <c r="CW211" s="2">
        <f t="shared" si="96"/>
        <v>57.686218530386647</v>
      </c>
      <c r="CX211" s="2">
        <f t="shared" si="96"/>
        <v>63.341352401677</v>
      </c>
      <c r="CY211" s="2">
        <f t="shared" si="96"/>
        <v>69.049185270231078</v>
      </c>
      <c r="CZ211" s="2">
        <f t="shared" si="96"/>
        <v>74.493862720315093</v>
      </c>
      <c r="DA211" s="2">
        <f t="shared" si="96"/>
        <v>79.351380619742827</v>
      </c>
      <c r="DB211" s="2">
        <f t="shared" si="96"/>
        <v>87.005551695302159</v>
      </c>
      <c r="DC211" s="2">
        <f t="shared" si="96"/>
        <v>87.131890268892434</v>
      </c>
      <c r="DD211" s="2">
        <f t="shared" si="96"/>
        <v>88.487510163303469</v>
      </c>
      <c r="DE211" s="2">
        <f t="shared" si="96"/>
        <v>89.389518293994385</v>
      </c>
      <c r="DF211" s="2">
        <f t="shared" si="96"/>
        <v>89.721045288626669</v>
      </c>
      <c r="DG211" s="2">
        <f t="shared" si="96"/>
        <v>86.285091687052471</v>
      </c>
      <c r="DH211" s="2">
        <f t="shared" si="96"/>
        <v>78.919290882089328</v>
      </c>
      <c r="DI211" s="2">
        <f t="shared" si="96"/>
        <v>73.50558146476196</v>
      </c>
      <c r="DJ211" s="2">
        <f t="shared" si="96"/>
        <v>69.011516288523012</v>
      </c>
      <c r="DL211" s="2">
        <f t="shared" si="97"/>
        <v>45.378362384815063</v>
      </c>
      <c r="DM211" s="2">
        <f t="shared" si="97"/>
        <v>52.50651905756223</v>
      </c>
      <c r="DN211" s="2">
        <f t="shared" si="97"/>
        <v>58.088623879618936</v>
      </c>
      <c r="DO211" s="2">
        <f t="shared" si="97"/>
        <v>65.395821452264158</v>
      </c>
      <c r="DP211" s="2">
        <f t="shared" si="97"/>
        <v>72.054813478176229</v>
      </c>
      <c r="DQ211" s="2">
        <f t="shared" si="97"/>
        <v>77.774152259347375</v>
      </c>
      <c r="DR211" s="2">
        <f t="shared" si="97"/>
        <v>80.909852761313388</v>
      </c>
      <c r="DS211" s="2">
        <f t="shared" si="97"/>
        <v>83.101284212931247</v>
      </c>
      <c r="DT211" s="2">
        <f t="shared" si="97"/>
        <v>82.206516497302118</v>
      </c>
      <c r="DU211" s="2">
        <f t="shared" si="97"/>
        <v>81.33926341863031</v>
      </c>
      <c r="DV211" s="2">
        <f t="shared" si="97"/>
        <v>81.394463859878826</v>
      </c>
      <c r="DW211" s="2">
        <f t="shared" si="97"/>
        <v>80.223635849684086</v>
      </c>
      <c r="DX211" s="2">
        <f t="shared" si="97"/>
        <v>73.800055226289416</v>
      </c>
      <c r="DY211" s="2">
        <f t="shared" si="97"/>
        <v>68.07909996765045</v>
      </c>
      <c r="DZ211" s="2">
        <f t="shared" si="97"/>
        <v>66.613667086790457</v>
      </c>
      <c r="EB211" s="2">
        <f t="shared" si="98"/>
        <v>0.99984957696676979</v>
      </c>
      <c r="EC211" s="2">
        <f t="shared" si="98"/>
        <v>0.99983303100316989</v>
      </c>
      <c r="ED211" s="2">
        <f t="shared" si="98"/>
        <v>0.99980389145080661</v>
      </c>
      <c r="EE211" s="2">
        <f t="shared" si="98"/>
        <v>0.99983515432596659</v>
      </c>
      <c r="EF211" s="2">
        <f t="shared" si="98"/>
        <v>0.99981575228347985</v>
      </c>
      <c r="EG211" s="2">
        <f t="shared" si="98"/>
        <v>0.9998095752497681</v>
      </c>
      <c r="EH211" s="2">
        <f t="shared" si="98"/>
        <v>0.99980005645387404</v>
      </c>
      <c r="EI211" s="2">
        <f t="shared" si="98"/>
        <v>0.99982723692197928</v>
      </c>
      <c r="EJ211" s="2">
        <f t="shared" si="98"/>
        <v>0.99984984371481367</v>
      </c>
      <c r="EK211" s="2">
        <f t="shared" si="98"/>
        <v>0.99983732668348768</v>
      </c>
      <c r="EL211" s="2">
        <f t="shared" si="98"/>
        <v>0.99981607099287451</v>
      </c>
      <c r="EM211" s="2">
        <f t="shared" si="98"/>
        <v>0.99978085136898875</v>
      </c>
      <c r="EN211" s="2">
        <f t="shared" si="98"/>
        <v>0.9997214016529713</v>
      </c>
      <c r="EO211" s="2">
        <f t="shared" si="98"/>
        <v>0.99971613508746704</v>
      </c>
      <c r="EP211" s="2">
        <f t="shared" si="98"/>
        <v>0.99970959530770853</v>
      </c>
    </row>
    <row r="212" spans="1:148" x14ac:dyDescent="0.25">
      <c r="B212" s="2">
        <v>190</v>
      </c>
      <c r="C212" s="49">
        <v>45.913800000000002</v>
      </c>
      <c r="D212" s="49">
        <v>53.1053</v>
      </c>
      <c r="E212" s="49">
        <v>59.157899999999998</v>
      </c>
      <c r="F212" s="49">
        <v>65.754000000000005</v>
      </c>
      <c r="G212" s="49">
        <v>73.807000000000002</v>
      </c>
      <c r="H212" s="49">
        <v>79.894999999999996</v>
      </c>
      <c r="I212" s="49">
        <v>82.463999999999999</v>
      </c>
      <c r="J212" s="49">
        <v>84.143000000000001</v>
      </c>
      <c r="K212" s="49">
        <v>85.804000000000002</v>
      </c>
      <c r="L212" s="49">
        <v>84.179000000000002</v>
      </c>
      <c r="M212" s="49">
        <v>84.695999999999998</v>
      </c>
      <c r="N212" s="49">
        <v>83.070999999999998</v>
      </c>
      <c r="O212" s="49">
        <v>75.929000000000002</v>
      </c>
      <c r="P212" s="49">
        <v>69.963999999999999</v>
      </c>
      <c r="Q212" s="49">
        <v>69.838999999999999</v>
      </c>
      <c r="T212" s="4">
        <f t="shared" si="91"/>
        <v>45.386997103797725</v>
      </c>
      <c r="U212" s="4">
        <f t="shared" si="91"/>
        <v>52.478338888788137</v>
      </c>
      <c r="V212" s="4">
        <f t="shared" si="91"/>
        <v>58.013979927082005</v>
      </c>
      <c r="W212" s="4">
        <f t="shared" si="91"/>
        <v>65.315177333268309</v>
      </c>
      <c r="X212" s="4">
        <f t="shared" si="91"/>
        <v>71.981271974129214</v>
      </c>
      <c r="Y212" s="4">
        <f t="shared" si="91"/>
        <v>77.706977617131741</v>
      </c>
      <c r="Z212" s="4">
        <f t="shared" si="91"/>
        <v>80.814380725134271</v>
      </c>
      <c r="AA212" s="4">
        <f t="shared" si="91"/>
        <v>83.004125717272615</v>
      </c>
      <c r="AB212" s="4">
        <f t="shared" si="91"/>
        <v>82.093587726145032</v>
      </c>
      <c r="AC212" s="4">
        <f t="shared" si="91"/>
        <v>81.213332988020611</v>
      </c>
      <c r="AD212" s="4">
        <f t="shared" si="91"/>
        <v>81.270284621672744</v>
      </c>
      <c r="AE212" s="4">
        <f t="shared" si="91"/>
        <v>80.106507381163254</v>
      </c>
      <c r="AF212" s="4">
        <f t="shared" si="91"/>
        <v>73.678053434794847</v>
      </c>
      <c r="AG212" s="4">
        <f t="shared" si="91"/>
        <v>67.945108242820837</v>
      </c>
      <c r="AH212" s="4">
        <f t="shared" si="91"/>
        <v>66.492997170904928</v>
      </c>
      <c r="AJ212" s="4">
        <f t="shared" si="92"/>
        <v>0.52680289620227683</v>
      </c>
      <c r="AK212" s="4">
        <f t="shared" si="92"/>
        <v>0.62696111121186249</v>
      </c>
      <c r="AL212" s="4">
        <f t="shared" si="92"/>
        <v>1.143920072917993</v>
      </c>
      <c r="AM212" s="4">
        <f t="shared" si="92"/>
        <v>0.43882266673169568</v>
      </c>
      <c r="AN212" s="4">
        <f t="shared" si="92"/>
        <v>1.825728025870788</v>
      </c>
      <c r="AO212" s="4">
        <f t="shared" si="92"/>
        <v>2.1880223828682546</v>
      </c>
      <c r="AP212" s="4">
        <f t="shared" si="92"/>
        <v>1.6496192748657279</v>
      </c>
      <c r="AQ212" s="4">
        <f t="shared" si="92"/>
        <v>1.1388742827273859</v>
      </c>
      <c r="AR212" s="4">
        <f t="shared" si="92"/>
        <v>3.7104122738549705</v>
      </c>
      <c r="AS212" s="4">
        <f t="shared" si="92"/>
        <v>2.9656670119793915</v>
      </c>
      <c r="AT212" s="4">
        <f t="shared" si="92"/>
        <v>3.4257153783272543</v>
      </c>
      <c r="AU212" s="4">
        <f t="shared" si="92"/>
        <v>2.9644926188367435</v>
      </c>
      <c r="AV212" s="4">
        <f t="shared" si="92"/>
        <v>2.2509465652051546</v>
      </c>
      <c r="AW212" s="4">
        <f t="shared" si="92"/>
        <v>2.018891757179162</v>
      </c>
      <c r="AX212" s="4">
        <f t="shared" si="92"/>
        <v>3.3460028290950703</v>
      </c>
      <c r="AZ212" s="2">
        <f t="shared" si="93"/>
        <v>45.386997103797725</v>
      </c>
      <c r="BA212" s="2">
        <f t="shared" si="93"/>
        <v>52.478338888788137</v>
      </c>
      <c r="BB212" s="2">
        <f t="shared" si="93"/>
        <v>58.013979927082005</v>
      </c>
      <c r="BC212" s="2">
        <f t="shared" si="93"/>
        <v>65.315177333268309</v>
      </c>
      <c r="BD212" s="2">
        <f t="shared" si="93"/>
        <v>71.981271974129214</v>
      </c>
      <c r="BE212" s="2">
        <f t="shared" si="93"/>
        <v>77.706977617131741</v>
      </c>
      <c r="BF212" s="2">
        <f t="shared" si="93"/>
        <v>80.814380725134271</v>
      </c>
      <c r="BG212" s="2">
        <f t="shared" si="93"/>
        <v>83.004125717272615</v>
      </c>
      <c r="BH212" s="2">
        <f t="shared" si="93"/>
        <v>82.093587726145032</v>
      </c>
      <c r="BI212" s="2">
        <f t="shared" si="93"/>
        <v>81.213332988020611</v>
      </c>
      <c r="BJ212" s="2">
        <f t="shared" si="93"/>
        <v>81.270284621672744</v>
      </c>
      <c r="BK212" s="2">
        <f t="shared" si="93"/>
        <v>80.106507381163254</v>
      </c>
      <c r="BL212" s="2">
        <f t="shared" si="93"/>
        <v>73.678053434794847</v>
      </c>
      <c r="BM212" s="2">
        <f t="shared" si="93"/>
        <v>67.945108242820837</v>
      </c>
      <c r="BN212" s="2">
        <f t="shared" si="93"/>
        <v>66.492997170904928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52.800894240471784</v>
      </c>
      <c r="CW212" s="2">
        <f t="shared" si="96"/>
        <v>57.67894591039726</v>
      </c>
      <c r="CX212" s="2">
        <f t="shared" si="96"/>
        <v>63.315689017102571</v>
      </c>
      <c r="CY212" s="2">
        <f t="shared" si="96"/>
        <v>69.008185475684044</v>
      </c>
      <c r="CZ212" s="2">
        <f t="shared" si="96"/>
        <v>74.442931164632284</v>
      </c>
      <c r="DA212" s="2">
        <f t="shared" si="96"/>
        <v>79.296149376389835</v>
      </c>
      <c r="DB212" s="2">
        <f t="shared" si="96"/>
        <v>86.973875310724921</v>
      </c>
      <c r="DC212" s="2">
        <f t="shared" si="96"/>
        <v>87.079797406037585</v>
      </c>
      <c r="DD212" s="2">
        <f t="shared" si="96"/>
        <v>88.43594461200091</v>
      </c>
      <c r="DE212" s="2">
        <f t="shared" si="96"/>
        <v>89.337877618585267</v>
      </c>
      <c r="DF212" s="2">
        <f t="shared" si="96"/>
        <v>89.674923275812901</v>
      </c>
      <c r="DG212" s="2">
        <f t="shared" si="96"/>
        <v>86.223659830723349</v>
      </c>
      <c r="DH212" s="2">
        <f t="shared" si="96"/>
        <v>78.832181188144801</v>
      </c>
      <c r="DI212" s="2">
        <f t="shared" si="96"/>
        <v>73.403779231386054</v>
      </c>
      <c r="DJ212" s="2">
        <f t="shared" si="96"/>
        <v>68.900607799521524</v>
      </c>
      <c r="DL212" s="2">
        <f t="shared" si="97"/>
        <v>45.385979857235569</v>
      </c>
      <c r="DM212" s="2">
        <f t="shared" si="97"/>
        <v>52.477546820919891</v>
      </c>
      <c r="DN212" s="2">
        <f t="shared" si="97"/>
        <v>58.013031513864433</v>
      </c>
      <c r="DO212" s="2">
        <f t="shared" si="97"/>
        <v>65.314622031038596</v>
      </c>
      <c r="DP212" s="2">
        <f t="shared" si="97"/>
        <v>71.980858250748128</v>
      </c>
      <c r="DQ212" s="2">
        <f t="shared" si="97"/>
        <v>77.706701574002693</v>
      </c>
      <c r="DR212" s="2">
        <f t="shared" si="97"/>
        <v>80.813257312480857</v>
      </c>
      <c r="DS212" s="2">
        <f t="shared" si="97"/>
        <v>83.003483436143497</v>
      </c>
      <c r="DT212" s="2">
        <f t="shared" si="97"/>
        <v>82.09271904697323</v>
      </c>
      <c r="DU212" s="2">
        <f t="shared" si="97"/>
        <v>81.212127435866023</v>
      </c>
      <c r="DV212" s="2">
        <f t="shared" si="97"/>
        <v>81.268874524118075</v>
      </c>
      <c r="DW212" s="2">
        <f t="shared" si="97"/>
        <v>80.105284502826748</v>
      </c>
      <c r="DX212" s="2">
        <f t="shared" si="97"/>
        <v>73.676743484777489</v>
      </c>
      <c r="DY212" s="2">
        <f t="shared" si="97"/>
        <v>67.943694657809402</v>
      </c>
      <c r="DZ212" s="2">
        <f t="shared" si="97"/>
        <v>66.492359324634222</v>
      </c>
      <c r="EB212" s="2">
        <f t="shared" si="98"/>
        <v>0.99986281074742367</v>
      </c>
      <c r="EC212" s="2">
        <f t="shared" si="98"/>
        <v>0.99984772022784218</v>
      </c>
      <c r="ED212" s="2">
        <f t="shared" si="98"/>
        <v>0.99982114379120512</v>
      </c>
      <c r="EE212" s="2">
        <f t="shared" si="98"/>
        <v>0.99984965677778748</v>
      </c>
      <c r="EF212" s="2">
        <f t="shared" si="98"/>
        <v>0.9998319613611979</v>
      </c>
      <c r="EG212" s="2">
        <f t="shared" si="98"/>
        <v>0.99982632765377211</v>
      </c>
      <c r="EH212" s="2">
        <f t="shared" si="98"/>
        <v>0.99981764611054647</v>
      </c>
      <c r="EI212" s="2">
        <f t="shared" si="98"/>
        <v>0.99984243580502741</v>
      </c>
      <c r="EJ212" s="2">
        <f t="shared" si="98"/>
        <v>0.99986305403096531</v>
      </c>
      <c r="EK212" s="2">
        <f t="shared" si="98"/>
        <v>0.99985163804848964</v>
      </c>
      <c r="EL212" s="2">
        <f t="shared" si="98"/>
        <v>0.99983225203703696</v>
      </c>
      <c r="EM212" s="2">
        <f t="shared" si="98"/>
        <v>0.99980013021905789</v>
      </c>
      <c r="EN212" s="2">
        <f t="shared" si="98"/>
        <v>0.99974590905899074</v>
      </c>
      <c r="EO212" s="2">
        <f t="shared" si="98"/>
        <v>0.99974110565644392</v>
      </c>
      <c r="EP212" s="2">
        <f t="shared" si="98"/>
        <v>0.99973514100503014</v>
      </c>
    </row>
    <row r="213" spans="1:148" x14ac:dyDescent="0.25">
      <c r="B213" s="2">
        <v>191</v>
      </c>
      <c r="C213" s="49">
        <v>46.137900000000002</v>
      </c>
      <c r="D213" s="49">
        <v>53</v>
      </c>
      <c r="E213" s="49">
        <v>60.0702</v>
      </c>
      <c r="F213" s="49">
        <v>67.807000000000002</v>
      </c>
      <c r="G213" s="49">
        <v>73.385999999999996</v>
      </c>
      <c r="H213" s="49">
        <v>78.965000000000003</v>
      </c>
      <c r="I213" s="49">
        <v>83.054000000000002</v>
      </c>
      <c r="J213" s="49">
        <v>84.643000000000001</v>
      </c>
      <c r="K213" s="49">
        <v>85.213999999999999</v>
      </c>
      <c r="L213" s="49">
        <v>84.463999999999999</v>
      </c>
      <c r="M213" s="49">
        <v>84.393000000000001</v>
      </c>
      <c r="N213" s="49">
        <v>81.268000000000001</v>
      </c>
      <c r="O213" s="49">
        <v>76.625</v>
      </c>
      <c r="P213" s="49">
        <v>70.929000000000002</v>
      </c>
      <c r="Q213" s="49">
        <v>70.125</v>
      </c>
      <c r="T213" s="4">
        <f t="shared" si="91"/>
        <v>45.394527433310266</v>
      </c>
      <c r="U213" s="4">
        <f t="shared" si="91"/>
        <v>52.449299982138655</v>
      </c>
      <c r="V213" s="4">
        <f t="shared" si="91"/>
        <v>57.938312269340756</v>
      </c>
      <c r="W213" s="4">
        <f t="shared" si="91"/>
        <v>65.233934570195828</v>
      </c>
      <c r="X213" s="4">
        <f t="shared" si="91"/>
        <v>71.907283877607384</v>
      </c>
      <c r="Y213" s="4">
        <f t="shared" si="91"/>
        <v>77.639504582310977</v>
      </c>
      <c r="Z213" s="4">
        <f t="shared" si="91"/>
        <v>80.717697241384826</v>
      </c>
      <c r="AA213" s="4">
        <f t="shared" si="91"/>
        <v>82.906275003158456</v>
      </c>
      <c r="AB213" s="4">
        <f t="shared" si="91"/>
        <v>81.979721623633324</v>
      </c>
      <c r="AC213" s="4">
        <f t="shared" si="91"/>
        <v>81.086101159317494</v>
      </c>
      <c r="AD213" s="4">
        <f t="shared" si="91"/>
        <v>81.144583389316821</v>
      </c>
      <c r="AE213" s="4">
        <f t="shared" si="91"/>
        <v>79.98805882954268</v>
      </c>
      <c r="AF213" s="4">
        <f t="shared" si="91"/>
        <v>73.554634848012697</v>
      </c>
      <c r="AG213" s="4">
        <f t="shared" si="91"/>
        <v>67.809586516542367</v>
      </c>
      <c r="AH213" s="4">
        <f t="shared" si="91"/>
        <v>66.371635810795325</v>
      </c>
      <c r="AJ213" s="4">
        <f t="shared" si="92"/>
        <v>0.74337256668973595</v>
      </c>
      <c r="AK213" s="4">
        <f t="shared" si="92"/>
        <v>0.55070001786134526</v>
      </c>
      <c r="AL213" s="4">
        <f t="shared" si="92"/>
        <v>2.1318877306592441</v>
      </c>
      <c r="AM213" s="4">
        <f t="shared" si="92"/>
        <v>2.5730654298041742</v>
      </c>
      <c r="AN213" s="4">
        <f t="shared" si="92"/>
        <v>1.478716122392612</v>
      </c>
      <c r="AO213" s="4">
        <f t="shared" si="92"/>
        <v>1.3254954176890266</v>
      </c>
      <c r="AP213" s="4">
        <f t="shared" si="92"/>
        <v>2.3363027586151759</v>
      </c>
      <c r="AQ213" s="4">
        <f t="shared" si="92"/>
        <v>1.736724996841545</v>
      </c>
      <c r="AR213" s="4">
        <f t="shared" si="92"/>
        <v>3.2342783763666745</v>
      </c>
      <c r="AS213" s="4">
        <f t="shared" si="92"/>
        <v>3.377898840682505</v>
      </c>
      <c r="AT213" s="4">
        <f t="shared" si="92"/>
        <v>3.2484166106831793</v>
      </c>
      <c r="AU213" s="4">
        <f t="shared" si="92"/>
        <v>1.2799411704573203</v>
      </c>
      <c r="AV213" s="4">
        <f t="shared" si="92"/>
        <v>3.0703651519873034</v>
      </c>
      <c r="AW213" s="4">
        <f t="shared" si="92"/>
        <v>3.1194134834576346</v>
      </c>
      <c r="AX213" s="4">
        <f t="shared" si="92"/>
        <v>3.7533641892046745</v>
      </c>
      <c r="AZ213" s="2">
        <f t="shared" si="93"/>
        <v>45.394527433310266</v>
      </c>
      <c r="BA213" s="2">
        <f t="shared" si="93"/>
        <v>52.449299982138655</v>
      </c>
      <c r="BB213" s="2">
        <f t="shared" si="93"/>
        <v>57.938312269340756</v>
      </c>
      <c r="BC213" s="2">
        <f t="shared" si="93"/>
        <v>65.233934570195828</v>
      </c>
      <c r="BD213" s="2">
        <f t="shared" si="93"/>
        <v>71.907283877607384</v>
      </c>
      <c r="BE213" s="2">
        <f t="shared" si="93"/>
        <v>77.639504582310977</v>
      </c>
      <c r="BF213" s="2">
        <f t="shared" si="93"/>
        <v>80.717697241384826</v>
      </c>
      <c r="BG213" s="2">
        <f t="shared" si="93"/>
        <v>82.906275003158456</v>
      </c>
      <c r="BH213" s="2">
        <f t="shared" si="93"/>
        <v>81.979721623633324</v>
      </c>
      <c r="BI213" s="2">
        <f t="shared" si="93"/>
        <v>81.086101159317494</v>
      </c>
      <c r="BJ213" s="2">
        <f t="shared" si="93"/>
        <v>81.144583389316821</v>
      </c>
      <c r="BK213" s="2">
        <f t="shared" si="93"/>
        <v>79.98805882954268</v>
      </c>
      <c r="BL213" s="2">
        <f t="shared" si="93"/>
        <v>73.554634848012697</v>
      </c>
      <c r="BM213" s="2">
        <f t="shared" si="93"/>
        <v>67.809586516542367</v>
      </c>
      <c r="BN213" s="2">
        <f t="shared" si="93"/>
        <v>66.371635810795325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52.82731423664957</v>
      </c>
      <c r="CW213" s="2">
        <f t="shared" si="96"/>
        <v>57.671673290407874</v>
      </c>
      <c r="CX213" s="2">
        <f t="shared" si="96"/>
        <v>63.290025632528135</v>
      </c>
      <c r="CY213" s="2">
        <f t="shared" si="96"/>
        <v>68.967185681137011</v>
      </c>
      <c r="CZ213" s="2">
        <f t="shared" si="96"/>
        <v>74.391999608949476</v>
      </c>
      <c r="DA213" s="2">
        <f t="shared" si="96"/>
        <v>79.240918133036843</v>
      </c>
      <c r="DB213" s="2">
        <f t="shared" si="96"/>
        <v>86.942198926147682</v>
      </c>
      <c r="DC213" s="2">
        <f t="shared" si="96"/>
        <v>87.027704543182722</v>
      </c>
      <c r="DD213" s="2">
        <f t="shared" si="96"/>
        <v>88.384379060698365</v>
      </c>
      <c r="DE213" s="2">
        <f t="shared" si="96"/>
        <v>89.286236943176164</v>
      </c>
      <c r="DF213" s="2">
        <f t="shared" si="96"/>
        <v>89.628801262999133</v>
      </c>
      <c r="DG213" s="2">
        <f t="shared" si="96"/>
        <v>86.162227974394227</v>
      </c>
      <c r="DH213" s="2">
        <f t="shared" si="96"/>
        <v>78.745071494200289</v>
      </c>
      <c r="DI213" s="2">
        <f t="shared" si="96"/>
        <v>73.301976998010161</v>
      </c>
      <c r="DJ213" s="2">
        <f t="shared" si="96"/>
        <v>68.789699310520035</v>
      </c>
      <c r="DL213" s="2">
        <f t="shared" si="97"/>
        <v>45.393597329656075</v>
      </c>
      <c r="DM213" s="2">
        <f t="shared" si="97"/>
        <v>52.448574584277544</v>
      </c>
      <c r="DN213" s="2">
        <f t="shared" si="97"/>
        <v>57.937439148109931</v>
      </c>
      <c r="DO213" s="2">
        <f t="shared" si="97"/>
        <v>65.233422609813033</v>
      </c>
      <c r="DP213" s="2">
        <f t="shared" si="97"/>
        <v>71.906903023320041</v>
      </c>
      <c r="DQ213" s="2">
        <f t="shared" si="97"/>
        <v>77.639250888657998</v>
      </c>
      <c r="DR213" s="2">
        <f t="shared" si="97"/>
        <v>80.716661863648312</v>
      </c>
      <c r="DS213" s="2">
        <f t="shared" si="97"/>
        <v>82.905682659355733</v>
      </c>
      <c r="DT213" s="2">
        <f t="shared" si="97"/>
        <v>81.978921596644355</v>
      </c>
      <c r="DU213" s="2">
        <f t="shared" si="97"/>
        <v>81.084991453101722</v>
      </c>
      <c r="DV213" s="2">
        <f t="shared" si="97"/>
        <v>81.143285188357311</v>
      </c>
      <c r="DW213" s="2">
        <f t="shared" si="97"/>
        <v>79.98693315596941</v>
      </c>
      <c r="DX213" s="2">
        <f t="shared" si="97"/>
        <v>73.553431743265577</v>
      </c>
      <c r="DY213" s="2">
        <f t="shared" si="97"/>
        <v>67.808289347968383</v>
      </c>
      <c r="DZ213" s="2">
        <f t="shared" si="97"/>
        <v>66.371051562477973</v>
      </c>
      <c r="EB213" s="2">
        <f t="shared" si="98"/>
        <v>0.99987488040426775</v>
      </c>
      <c r="EC213" s="2">
        <f t="shared" si="98"/>
        <v>0.99986111733629279</v>
      </c>
      <c r="ED213" s="2">
        <f t="shared" si="98"/>
        <v>0.9998368786317855</v>
      </c>
      <c r="EE213" s="2">
        <f t="shared" si="98"/>
        <v>0.99986288353786323</v>
      </c>
      <c r="EF213" s="2">
        <f t="shared" si="98"/>
        <v>0.99984674467401324</v>
      </c>
      <c r="EG213" s="2">
        <f t="shared" si="98"/>
        <v>0.99984160651728804</v>
      </c>
      <c r="EH213" s="2">
        <f t="shared" si="98"/>
        <v>0.99983368860772581</v>
      </c>
      <c r="EI213" s="2">
        <f t="shared" si="98"/>
        <v>0.99985629775401119</v>
      </c>
      <c r="EJ213" s="2">
        <f t="shared" si="98"/>
        <v>0.99987510228684662</v>
      </c>
      <c r="EK213" s="2">
        <f t="shared" si="98"/>
        <v>0.99986469052571181</v>
      </c>
      <c r="EL213" s="2">
        <f t="shared" si="98"/>
        <v>0.99984700978136187</v>
      </c>
      <c r="EM213" s="2">
        <f t="shared" si="98"/>
        <v>0.99981771338756054</v>
      </c>
      <c r="EN213" s="2">
        <f t="shared" si="98"/>
        <v>0.9997682611265738</v>
      </c>
      <c r="EO213" s="2">
        <f t="shared" si="98"/>
        <v>0.99976388017364382</v>
      </c>
      <c r="EP213" s="2">
        <f t="shared" si="98"/>
        <v>0.99975844009620052</v>
      </c>
    </row>
    <row r="214" spans="1:148" x14ac:dyDescent="0.25">
      <c r="B214" s="2">
        <v>192</v>
      </c>
      <c r="C214" s="49">
        <v>46.034500000000001</v>
      </c>
      <c r="D214" s="49">
        <v>52.912300000000002</v>
      </c>
      <c r="E214" s="49">
        <v>60.421100000000003</v>
      </c>
      <c r="F214" s="49">
        <v>67.087999999999994</v>
      </c>
      <c r="G214" s="49">
        <v>74.018000000000001</v>
      </c>
      <c r="H214" s="49">
        <v>79.263000000000005</v>
      </c>
      <c r="I214" s="49">
        <v>83</v>
      </c>
      <c r="J214" s="49">
        <v>85.625</v>
      </c>
      <c r="K214" s="49">
        <v>86.320999999999998</v>
      </c>
      <c r="L214" s="49">
        <v>83.661000000000001</v>
      </c>
      <c r="M214" s="49">
        <v>84.054000000000002</v>
      </c>
      <c r="N214" s="49">
        <v>82.570999999999998</v>
      </c>
      <c r="O214" s="49">
        <v>75.213999999999999</v>
      </c>
      <c r="P214" s="49">
        <v>71.695999999999998</v>
      </c>
      <c r="Q214" s="49">
        <v>70.929000000000002</v>
      </c>
      <c r="T214" s="4">
        <f t="shared" si="91"/>
        <v>45.40206522161737</v>
      </c>
      <c r="U214" s="4">
        <f t="shared" si="91"/>
        <v>52.420266674993158</v>
      </c>
      <c r="V214" s="4">
        <f t="shared" si="91"/>
        <v>57.862650517775393</v>
      </c>
      <c r="W214" s="4">
        <f t="shared" si="91"/>
        <v>65.152695134731459</v>
      </c>
      <c r="X214" s="4">
        <f t="shared" si="91"/>
        <v>71.833298361888069</v>
      </c>
      <c r="Y214" s="4">
        <f t="shared" si="91"/>
        <v>77.572033343102675</v>
      </c>
      <c r="Z214" s="4">
        <f t="shared" si="91"/>
        <v>80.621020551277113</v>
      </c>
      <c r="AA214" s="4">
        <f t="shared" si="91"/>
        <v>82.808428103831289</v>
      </c>
      <c r="AB214" s="4">
        <f t="shared" si="91"/>
        <v>81.865860876412967</v>
      </c>
      <c r="AC214" s="4">
        <f t="shared" si="91"/>
        <v>80.958876862995979</v>
      </c>
      <c r="AD214" s="4">
        <f t="shared" si="91"/>
        <v>81.018890930006066</v>
      </c>
      <c r="AE214" s="4">
        <f t="shared" si="91"/>
        <v>79.869617914946232</v>
      </c>
      <c r="AF214" s="4">
        <f t="shared" si="91"/>
        <v>73.431224920097293</v>
      </c>
      <c r="AG214" s="4">
        <f t="shared" si="91"/>
        <v>67.674074330872344</v>
      </c>
      <c r="AH214" s="4">
        <f t="shared" si="91"/>
        <v>66.250278943508789</v>
      </c>
      <c r="AJ214" s="4">
        <f t="shared" si="92"/>
        <v>0.63243477838263118</v>
      </c>
      <c r="AK214" s="4">
        <f t="shared" si="92"/>
        <v>0.49203332500684382</v>
      </c>
      <c r="AL214" s="4">
        <f t="shared" si="92"/>
        <v>2.55844948222461</v>
      </c>
      <c r="AM214" s="4">
        <f t="shared" si="92"/>
        <v>1.9353048652685345</v>
      </c>
      <c r="AN214" s="4">
        <f t="shared" si="92"/>
        <v>2.1847016381119317</v>
      </c>
      <c r="AO214" s="4">
        <f t="shared" si="92"/>
        <v>1.6909666568973307</v>
      </c>
      <c r="AP214" s="4">
        <f t="shared" si="92"/>
        <v>2.3789794487228875</v>
      </c>
      <c r="AQ214" s="4">
        <f t="shared" si="92"/>
        <v>2.8165718961687105</v>
      </c>
      <c r="AR214" s="4">
        <f t="shared" si="92"/>
        <v>4.4551391235870312</v>
      </c>
      <c r="AS214" s="4">
        <f t="shared" si="92"/>
        <v>2.7021231370040226</v>
      </c>
      <c r="AT214" s="4">
        <f t="shared" si="92"/>
        <v>3.0351090699939363</v>
      </c>
      <c r="AU214" s="4">
        <f t="shared" si="92"/>
        <v>2.7013820850537655</v>
      </c>
      <c r="AV214" s="4">
        <f t="shared" si="92"/>
        <v>1.7827750799027058</v>
      </c>
      <c r="AW214" s="4">
        <f t="shared" si="92"/>
        <v>4.0219256691276541</v>
      </c>
      <c r="AX214" s="4">
        <f t="shared" si="92"/>
        <v>4.6787210564912129</v>
      </c>
      <c r="AZ214" s="2">
        <f t="shared" si="93"/>
        <v>45.40206522161737</v>
      </c>
      <c r="BA214" s="2">
        <f t="shared" si="93"/>
        <v>52.420266674993158</v>
      </c>
      <c r="BB214" s="2">
        <f t="shared" si="93"/>
        <v>57.862650517775393</v>
      </c>
      <c r="BC214" s="2">
        <f t="shared" si="93"/>
        <v>65.152695134731459</v>
      </c>
      <c r="BD214" s="2">
        <f t="shared" si="93"/>
        <v>71.833298361888069</v>
      </c>
      <c r="BE214" s="2">
        <f t="shared" si="93"/>
        <v>77.572033343102675</v>
      </c>
      <c r="BF214" s="2">
        <f t="shared" si="93"/>
        <v>80.621020551277113</v>
      </c>
      <c r="BG214" s="2">
        <f t="shared" si="93"/>
        <v>82.808428103831289</v>
      </c>
      <c r="BH214" s="2">
        <f t="shared" si="93"/>
        <v>81.865860876412967</v>
      </c>
      <c r="BI214" s="2">
        <f t="shared" si="93"/>
        <v>80.958876862995979</v>
      </c>
      <c r="BJ214" s="2">
        <f t="shared" si="93"/>
        <v>81.018890930006066</v>
      </c>
      <c r="BK214" s="2">
        <f t="shared" si="93"/>
        <v>79.869617914946232</v>
      </c>
      <c r="BL214" s="2">
        <f t="shared" si="93"/>
        <v>73.431224920097293</v>
      </c>
      <c r="BM214" s="2">
        <f t="shared" si="93"/>
        <v>67.674074330872344</v>
      </c>
      <c r="BN214" s="2">
        <f t="shared" si="93"/>
        <v>66.250278943508789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52.853734232827357</v>
      </c>
      <c r="CW214" s="2">
        <f t="shared" si="96"/>
        <v>57.664400670418487</v>
      </c>
      <c r="CX214" s="2">
        <f t="shared" si="96"/>
        <v>63.264362247953699</v>
      </c>
      <c r="CY214" s="2">
        <f t="shared" si="96"/>
        <v>68.926185886589977</v>
      </c>
      <c r="CZ214" s="2">
        <f t="shared" si="96"/>
        <v>74.341068053266682</v>
      </c>
      <c r="DA214" s="2">
        <f t="shared" si="96"/>
        <v>79.185686889683851</v>
      </c>
      <c r="DB214" s="2">
        <f t="shared" si="96"/>
        <v>86.910522541570444</v>
      </c>
      <c r="DC214" s="2">
        <f t="shared" si="96"/>
        <v>86.975611680327859</v>
      </c>
      <c r="DD214" s="2">
        <f t="shared" si="96"/>
        <v>88.33281350939582</v>
      </c>
      <c r="DE214" s="2">
        <f t="shared" si="96"/>
        <v>89.234596267767046</v>
      </c>
      <c r="DF214" s="2">
        <f t="shared" si="96"/>
        <v>89.58267925018535</v>
      </c>
      <c r="DG214" s="2">
        <f t="shared" si="96"/>
        <v>86.100796118065091</v>
      </c>
      <c r="DH214" s="2">
        <f t="shared" si="96"/>
        <v>78.657961800255777</v>
      </c>
      <c r="DI214" s="2">
        <f t="shared" si="96"/>
        <v>73.200174764634255</v>
      </c>
      <c r="DJ214" s="2">
        <f t="shared" si="96"/>
        <v>68.678790821518547</v>
      </c>
      <c r="DL214" s="2">
        <f t="shared" si="97"/>
        <v>45.401214802076581</v>
      </c>
      <c r="DM214" s="2">
        <f t="shared" si="97"/>
        <v>52.419602347635205</v>
      </c>
      <c r="DN214" s="2">
        <f t="shared" si="97"/>
        <v>57.861846782355428</v>
      </c>
      <c r="DO214" s="2">
        <f t="shared" si="97"/>
        <v>65.15222318858747</v>
      </c>
      <c r="DP214" s="2">
        <f t="shared" si="97"/>
        <v>71.83294779589194</v>
      </c>
      <c r="DQ214" s="2">
        <f t="shared" si="97"/>
        <v>77.571800203313316</v>
      </c>
      <c r="DR214" s="2">
        <f t="shared" si="97"/>
        <v>80.620066414815781</v>
      </c>
      <c r="DS214" s="2">
        <f t="shared" si="97"/>
        <v>82.807881882567983</v>
      </c>
      <c r="DT214" s="2">
        <f t="shared" si="97"/>
        <v>81.865124146315466</v>
      </c>
      <c r="DU214" s="2">
        <f t="shared" si="97"/>
        <v>80.957855470337435</v>
      </c>
      <c r="DV214" s="2">
        <f t="shared" si="97"/>
        <v>81.017695852596546</v>
      </c>
      <c r="DW214" s="2">
        <f t="shared" si="97"/>
        <v>79.868581809112086</v>
      </c>
      <c r="DX214" s="2">
        <f t="shared" si="97"/>
        <v>73.43012000175365</v>
      </c>
      <c r="DY214" s="2">
        <f t="shared" si="97"/>
        <v>67.672884038127336</v>
      </c>
      <c r="DZ214" s="2">
        <f t="shared" si="97"/>
        <v>66.249743800321738</v>
      </c>
      <c r="EB214" s="2">
        <f t="shared" si="98"/>
        <v>0.99988588831620162</v>
      </c>
      <c r="EC214" s="2">
        <f t="shared" si="98"/>
        <v>0.99987333595744443</v>
      </c>
      <c r="ED214" s="2">
        <f t="shared" si="98"/>
        <v>0.99985122940876658</v>
      </c>
      <c r="EE214" s="2">
        <f t="shared" si="98"/>
        <v>0.99987494679153988</v>
      </c>
      <c r="EF214" s="2">
        <f t="shared" si="98"/>
        <v>0.99986022759670701</v>
      </c>
      <c r="EG214" s="2">
        <f t="shared" si="98"/>
        <v>0.99985554141357713</v>
      </c>
      <c r="EH214" s="2">
        <f t="shared" si="98"/>
        <v>0.99984831998791301</v>
      </c>
      <c r="EI214" s="2">
        <f t="shared" si="98"/>
        <v>0.99986894033686857</v>
      </c>
      <c r="EJ214" s="2">
        <f t="shared" si="98"/>
        <v>0.99988609067997036</v>
      </c>
      <c r="EK214" s="2">
        <f t="shared" si="98"/>
        <v>0.99987659482354829</v>
      </c>
      <c r="EL214" s="2">
        <f t="shared" si="98"/>
        <v>0.99986046938399786</v>
      </c>
      <c r="EM214" s="2">
        <f t="shared" si="98"/>
        <v>0.99983374996706054</v>
      </c>
      <c r="EN214" s="2">
        <f t="shared" si="98"/>
        <v>0.99978864732594652</v>
      </c>
      <c r="EO214" s="2">
        <f t="shared" si="98"/>
        <v>0.99978465168490294</v>
      </c>
      <c r="EP214" s="2">
        <f t="shared" si="98"/>
        <v>0.99977969006676981</v>
      </c>
    </row>
    <row r="215" spans="1:148" x14ac:dyDescent="0.25">
      <c r="B215" s="2">
        <v>193</v>
      </c>
      <c r="C215" s="49">
        <v>45.534500000000001</v>
      </c>
      <c r="D215" s="49">
        <v>53.649099999999997</v>
      </c>
      <c r="E215" s="49">
        <v>60.280700000000003</v>
      </c>
      <c r="F215" s="49">
        <v>67.052999999999997</v>
      </c>
      <c r="G215" s="49">
        <v>73.316000000000003</v>
      </c>
      <c r="H215" s="49">
        <v>79.087999999999994</v>
      </c>
      <c r="I215" s="49">
        <v>82.838999999999999</v>
      </c>
      <c r="J215" s="49">
        <v>85.143000000000001</v>
      </c>
      <c r="K215" s="49">
        <v>86.625</v>
      </c>
      <c r="L215" s="49">
        <v>83.981999999999999</v>
      </c>
      <c r="M215" s="49">
        <v>84.679000000000002</v>
      </c>
      <c r="N215" s="49">
        <v>82.088999999999999</v>
      </c>
      <c r="O215" s="49">
        <v>76.5</v>
      </c>
      <c r="P215" s="49">
        <v>71.304000000000002</v>
      </c>
      <c r="Q215" s="49">
        <v>69.804000000000002</v>
      </c>
      <c r="T215" s="4">
        <f t="shared" si="91"/>
        <v>45.409609830942593</v>
      </c>
      <c r="U215" s="4">
        <f t="shared" si="91"/>
        <v>52.391238498242281</v>
      </c>
      <c r="V215" s="4">
        <f t="shared" si="91"/>
        <v>57.786994216083748</v>
      </c>
      <c r="W215" s="4">
        <f t="shared" si="91"/>
        <v>65.071458776910049</v>
      </c>
      <c r="X215" s="4">
        <f t="shared" si="91"/>
        <v>71.759315227338732</v>
      </c>
      <c r="Y215" s="4">
        <f t="shared" si="91"/>
        <v>77.50456375659131</v>
      </c>
      <c r="Z215" s="4">
        <f t="shared" si="91"/>
        <v>80.524350141013699</v>
      </c>
      <c r="AA215" s="4">
        <f t="shared" si="91"/>
        <v>82.710584734668757</v>
      </c>
      <c r="AB215" s="4">
        <f t="shared" si="91"/>
        <v>81.75200507367677</v>
      </c>
      <c r="AC215" s="4">
        <f t="shared" si="91"/>
        <v>80.831659515715785</v>
      </c>
      <c r="AD215" s="4">
        <f t="shared" si="91"/>
        <v>80.893206566382389</v>
      </c>
      <c r="AE215" s="4">
        <f t="shared" si="91"/>
        <v>79.751184046192876</v>
      </c>
      <c r="AF215" s="4">
        <f t="shared" si="91"/>
        <v>73.307822954777066</v>
      </c>
      <c r="AG215" s="4">
        <f t="shared" si="91"/>
        <v>67.538570908510863</v>
      </c>
      <c r="AH215" s="4">
        <f t="shared" si="91"/>
        <v>66.128926193528741</v>
      </c>
      <c r="AJ215" s="4">
        <f t="shared" si="92"/>
        <v>0.12489016905740868</v>
      </c>
      <c r="AK215" s="4">
        <f t="shared" si="92"/>
        <v>1.2578615017577164</v>
      </c>
      <c r="AL215" s="4">
        <f t="shared" si="92"/>
        <v>2.4937057839162549</v>
      </c>
      <c r="AM215" s="4">
        <f t="shared" si="92"/>
        <v>1.9815412230899483</v>
      </c>
      <c r="AN215" s="4">
        <f t="shared" si="92"/>
        <v>1.5566847726612707</v>
      </c>
      <c r="AO215" s="4">
        <f t="shared" si="92"/>
        <v>1.5834362434086842</v>
      </c>
      <c r="AP215" s="4">
        <f t="shared" si="92"/>
        <v>2.3146498589863</v>
      </c>
      <c r="AQ215" s="4">
        <f t="shared" si="92"/>
        <v>2.4324152653312439</v>
      </c>
      <c r="AR215" s="4">
        <f t="shared" si="92"/>
        <v>4.8729949263232299</v>
      </c>
      <c r="AS215" s="4">
        <f t="shared" si="92"/>
        <v>3.1503404842842144</v>
      </c>
      <c r="AT215" s="4">
        <f t="shared" si="92"/>
        <v>3.7857934336176129</v>
      </c>
      <c r="AU215" s="4">
        <f t="shared" si="92"/>
        <v>2.337815953807123</v>
      </c>
      <c r="AV215" s="4">
        <f t="shared" si="92"/>
        <v>3.1921770452229339</v>
      </c>
      <c r="AW215" s="4">
        <f t="shared" si="92"/>
        <v>3.7654290914891391</v>
      </c>
      <c r="AX215" s="4">
        <f t="shared" si="92"/>
        <v>3.6750738064712607</v>
      </c>
      <c r="AZ215" s="2">
        <f t="shared" si="93"/>
        <v>45.409609830942593</v>
      </c>
      <c r="BA215" s="2">
        <f t="shared" si="93"/>
        <v>52.391238498242281</v>
      </c>
      <c r="BB215" s="2">
        <f t="shared" si="93"/>
        <v>57.786994216083748</v>
      </c>
      <c r="BC215" s="2">
        <f t="shared" si="93"/>
        <v>65.071458776910049</v>
      </c>
      <c r="BD215" s="2">
        <f t="shared" si="93"/>
        <v>71.759315227338732</v>
      </c>
      <c r="BE215" s="2">
        <f t="shared" si="93"/>
        <v>77.50456375659131</v>
      </c>
      <c r="BF215" s="2">
        <f t="shared" si="93"/>
        <v>80.524350141013699</v>
      </c>
      <c r="BG215" s="2">
        <f t="shared" si="93"/>
        <v>82.710584734668757</v>
      </c>
      <c r="BH215" s="2">
        <f t="shared" si="93"/>
        <v>81.75200507367677</v>
      </c>
      <c r="BI215" s="2">
        <f t="shared" si="93"/>
        <v>80.831659515715785</v>
      </c>
      <c r="BJ215" s="2">
        <f t="shared" si="93"/>
        <v>80.893206566382389</v>
      </c>
      <c r="BK215" s="2">
        <f t="shared" si="93"/>
        <v>79.751184046192876</v>
      </c>
      <c r="BL215" s="2">
        <f t="shared" si="93"/>
        <v>73.307822954777066</v>
      </c>
      <c r="BM215" s="2">
        <f t="shared" si="93"/>
        <v>67.538570908510863</v>
      </c>
      <c r="BN215" s="2">
        <f t="shared" si="93"/>
        <v>66.128926193528741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52.88015422900515</v>
      </c>
      <c r="CW215" s="2">
        <f t="shared" si="96"/>
        <v>57.657128050429101</v>
      </c>
      <c r="CX215" s="2">
        <f t="shared" si="96"/>
        <v>63.23869886337927</v>
      </c>
      <c r="CY215" s="2">
        <f t="shared" si="96"/>
        <v>68.885186092042943</v>
      </c>
      <c r="CZ215" s="2">
        <f t="shared" si="96"/>
        <v>74.290136497583873</v>
      </c>
      <c r="DA215" s="2">
        <f t="shared" si="96"/>
        <v>79.130455646330859</v>
      </c>
      <c r="DB215" s="2">
        <f t="shared" si="96"/>
        <v>86.878846156993191</v>
      </c>
      <c r="DC215" s="2">
        <f t="shared" si="96"/>
        <v>86.92351881747301</v>
      </c>
      <c r="DD215" s="2">
        <f t="shared" si="96"/>
        <v>88.281247958093275</v>
      </c>
      <c r="DE215" s="2">
        <f t="shared" si="96"/>
        <v>89.182955592357942</v>
      </c>
      <c r="DF215" s="2">
        <f t="shared" si="96"/>
        <v>89.536557237371582</v>
      </c>
      <c r="DG215" s="2">
        <f t="shared" si="96"/>
        <v>86.039364261735969</v>
      </c>
      <c r="DH215" s="2">
        <f t="shared" si="96"/>
        <v>78.57085210631125</v>
      </c>
      <c r="DI215" s="2">
        <f t="shared" si="96"/>
        <v>73.098372531258349</v>
      </c>
      <c r="DJ215" s="2">
        <f t="shared" si="96"/>
        <v>68.567882332517058</v>
      </c>
      <c r="DL215" s="2">
        <f t="shared" si="97"/>
        <v>45.408832274497087</v>
      </c>
      <c r="DM215" s="2">
        <f t="shared" si="97"/>
        <v>52.390630110992859</v>
      </c>
      <c r="DN215" s="2">
        <f t="shared" si="97"/>
        <v>57.786254416600919</v>
      </c>
      <c r="DO215" s="2">
        <f t="shared" si="97"/>
        <v>65.071023767361908</v>
      </c>
      <c r="DP215" s="2">
        <f t="shared" si="97"/>
        <v>71.758992568463853</v>
      </c>
      <c r="DQ215" s="2">
        <f t="shared" si="97"/>
        <v>77.504349517968635</v>
      </c>
      <c r="DR215" s="2">
        <f t="shared" si="97"/>
        <v>80.52347096598325</v>
      </c>
      <c r="DS215" s="2">
        <f t="shared" si="97"/>
        <v>82.710081105780233</v>
      </c>
      <c r="DT215" s="2">
        <f t="shared" si="97"/>
        <v>81.751326695986592</v>
      </c>
      <c r="DU215" s="2">
        <f t="shared" si="97"/>
        <v>80.830719487573134</v>
      </c>
      <c r="DV215" s="2">
        <f t="shared" si="97"/>
        <v>80.892106516835781</v>
      </c>
      <c r="DW215" s="2">
        <f t="shared" si="97"/>
        <v>79.750230462254748</v>
      </c>
      <c r="DX215" s="2">
        <f t="shared" si="97"/>
        <v>73.306808260241723</v>
      </c>
      <c r="DY215" s="2">
        <f t="shared" si="97"/>
        <v>67.537478728286302</v>
      </c>
      <c r="DZ215" s="2">
        <f t="shared" si="97"/>
        <v>66.128436038165489</v>
      </c>
      <c r="EB215" s="2">
        <f t="shared" si="98"/>
        <v>0.9998959278625329</v>
      </c>
      <c r="EC215" s="2">
        <f t="shared" si="98"/>
        <v>0.99988447973275207</v>
      </c>
      <c r="ED215" s="2">
        <f t="shared" si="98"/>
        <v>0.99986431783211105</v>
      </c>
      <c r="EE215" s="2">
        <f t="shared" si="98"/>
        <v>0.99988594886344617</v>
      </c>
      <c r="EF215" s="2">
        <f t="shared" si="98"/>
        <v>0.99987252448540198</v>
      </c>
      <c r="EG215" s="2">
        <f t="shared" si="98"/>
        <v>0.99986825052870443</v>
      </c>
      <c r="EH215" s="2">
        <f t="shared" si="98"/>
        <v>0.99986166433860801</v>
      </c>
      <c r="EI215" s="2">
        <f t="shared" si="98"/>
        <v>0.99988047078823128</v>
      </c>
      <c r="EJ215" s="2">
        <f t="shared" si="98"/>
        <v>0.99989611242418652</v>
      </c>
      <c r="EK215" s="2">
        <f t="shared" si="98"/>
        <v>0.99988745191936057</v>
      </c>
      <c r="EL215" s="2">
        <f t="shared" si="98"/>
        <v>0.99987274500345125</v>
      </c>
      <c r="EM215" s="2">
        <f t="shared" si="98"/>
        <v>0.99984837594992881</v>
      </c>
      <c r="EN215" s="2">
        <f t="shared" si="98"/>
        <v>0.99980724048563696</v>
      </c>
      <c r="EO215" s="2">
        <f t="shared" si="98"/>
        <v>0.99980359628087445</v>
      </c>
      <c r="EP215" s="2">
        <f t="shared" si="98"/>
        <v>0.99979907105789168</v>
      </c>
    </row>
    <row r="216" spans="1:148" x14ac:dyDescent="0.25">
      <c r="B216" s="2">
        <v>194</v>
      </c>
      <c r="C216" s="49">
        <v>45.120699999999999</v>
      </c>
      <c r="D216" s="49">
        <v>52.701799999999999</v>
      </c>
      <c r="E216" s="49">
        <v>60.175400000000003</v>
      </c>
      <c r="F216" s="49">
        <v>66.105000000000004</v>
      </c>
      <c r="G216" s="49">
        <v>73.509</v>
      </c>
      <c r="H216" s="49">
        <v>79.561000000000007</v>
      </c>
      <c r="I216" s="49">
        <v>83.643000000000001</v>
      </c>
      <c r="J216" s="49">
        <v>86.106999999999999</v>
      </c>
      <c r="K216" s="49">
        <v>86.195999999999998</v>
      </c>
      <c r="L216" s="49">
        <v>84.018000000000001</v>
      </c>
      <c r="M216" s="49">
        <v>84.213999999999999</v>
      </c>
      <c r="N216" s="49">
        <v>82.286000000000001</v>
      </c>
      <c r="O216" s="49">
        <v>75.945999999999998</v>
      </c>
      <c r="P216" s="49">
        <v>71.213999999999999</v>
      </c>
      <c r="Q216" s="49">
        <v>70.463999999999999</v>
      </c>
      <c r="T216" s="4">
        <f t="shared" si="91"/>
        <v>45.417160677974252</v>
      </c>
      <c r="U216" s="4">
        <f t="shared" si="91"/>
        <v>52.362215021958747</v>
      </c>
      <c r="V216" s="4">
        <f t="shared" si="91"/>
        <v>57.711342942514847</v>
      </c>
      <c r="W216" s="4">
        <f t="shared" si="91"/>
        <v>64.990225264982044</v>
      </c>
      <c r="X216" s="4">
        <f t="shared" si="91"/>
        <v>71.685334289468003</v>
      </c>
      <c r="Y216" s="4">
        <f t="shared" si="91"/>
        <v>77.437095691102968</v>
      </c>
      <c r="Z216" s="4">
        <f t="shared" si="91"/>
        <v>80.427685534592044</v>
      </c>
      <c r="AA216" s="4">
        <f t="shared" si="91"/>
        <v>82.612744631589237</v>
      </c>
      <c r="AB216" s="4">
        <f t="shared" si="91"/>
        <v>81.638153835434238</v>
      </c>
      <c r="AC216" s="4">
        <f t="shared" si="91"/>
        <v>80.70444857845213</v>
      </c>
      <c r="AD216" s="4">
        <f t="shared" si="91"/>
        <v>80.767529672335769</v>
      </c>
      <c r="AE216" s="4">
        <f t="shared" si="91"/>
        <v>79.632756676978246</v>
      </c>
      <c r="AF216" s="4">
        <f t="shared" si="91"/>
        <v>73.184428311223897</v>
      </c>
      <c r="AG216" s="4">
        <f t="shared" si="91"/>
        <v>67.403075535027611</v>
      </c>
      <c r="AH216" s="4">
        <f t="shared" si="91"/>
        <v>66.007577216610869</v>
      </c>
      <c r="AJ216" s="4">
        <f t="shared" si="92"/>
        <v>-0.29646067797425246</v>
      </c>
      <c r="AK216" s="4">
        <f t="shared" si="92"/>
        <v>0.33958497804125187</v>
      </c>
      <c r="AL216" s="4">
        <f t="shared" si="92"/>
        <v>2.4640570574851566</v>
      </c>
      <c r="AM216" s="4">
        <f t="shared" si="92"/>
        <v>1.11477473501796</v>
      </c>
      <c r="AN216" s="4">
        <f t="shared" si="92"/>
        <v>1.8236657105319978</v>
      </c>
      <c r="AO216" s="4">
        <f t="shared" si="92"/>
        <v>2.1239043088970391</v>
      </c>
      <c r="AP216" s="4">
        <f t="shared" si="92"/>
        <v>3.2153144654079568</v>
      </c>
      <c r="AQ216" s="4">
        <f t="shared" si="92"/>
        <v>3.4942553684107622</v>
      </c>
      <c r="AR216" s="4">
        <f t="shared" si="92"/>
        <v>4.5578461645657598</v>
      </c>
      <c r="AS216" s="4">
        <f t="shared" si="92"/>
        <v>3.3135514215478707</v>
      </c>
      <c r="AT216" s="4">
        <f t="shared" si="92"/>
        <v>3.4464703276642297</v>
      </c>
      <c r="AU216" s="4">
        <f t="shared" si="92"/>
        <v>2.6532433230217549</v>
      </c>
      <c r="AV216" s="4">
        <f t="shared" si="92"/>
        <v>2.761571688776101</v>
      </c>
      <c r="AW216" s="4">
        <f t="shared" si="92"/>
        <v>3.8109244649723877</v>
      </c>
      <c r="AX216" s="4">
        <f t="shared" si="92"/>
        <v>4.4564227833891294</v>
      </c>
      <c r="AZ216" s="2">
        <f t="shared" si="93"/>
        <v>45.417160677974252</v>
      </c>
      <c r="BA216" s="2">
        <f t="shared" si="93"/>
        <v>52.362215021958747</v>
      </c>
      <c r="BB216" s="2">
        <f t="shared" si="93"/>
        <v>57.711342942514847</v>
      </c>
      <c r="BC216" s="2">
        <f t="shared" si="93"/>
        <v>64.990225264982044</v>
      </c>
      <c r="BD216" s="2">
        <f t="shared" si="93"/>
        <v>71.685334289468003</v>
      </c>
      <c r="BE216" s="2">
        <f t="shared" si="93"/>
        <v>77.437095691102968</v>
      </c>
      <c r="BF216" s="2">
        <f t="shared" si="93"/>
        <v>80.427685534592044</v>
      </c>
      <c r="BG216" s="2">
        <f t="shared" si="93"/>
        <v>82.612744631589237</v>
      </c>
      <c r="BH216" s="2">
        <f t="shared" si="93"/>
        <v>81.638153835434238</v>
      </c>
      <c r="BI216" s="2">
        <f t="shared" si="93"/>
        <v>80.70444857845213</v>
      </c>
      <c r="BJ216" s="2">
        <f t="shared" si="93"/>
        <v>80.767529672335769</v>
      </c>
      <c r="BK216" s="2">
        <f t="shared" si="93"/>
        <v>79.632756676978246</v>
      </c>
      <c r="BL216" s="2">
        <f t="shared" si="93"/>
        <v>73.184428311223897</v>
      </c>
      <c r="BM216" s="2">
        <f t="shared" si="93"/>
        <v>67.403075535027611</v>
      </c>
      <c r="BN216" s="2">
        <f t="shared" si="93"/>
        <v>66.007577216610869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52.906574225182936</v>
      </c>
      <c r="CW216" s="2">
        <f t="shared" si="96"/>
        <v>57.649855430439715</v>
      </c>
      <c r="CX216" s="2">
        <f t="shared" si="96"/>
        <v>63.213035478804834</v>
      </c>
      <c r="CY216" s="2">
        <f t="shared" si="96"/>
        <v>68.844186297495895</v>
      </c>
      <c r="CZ216" s="2">
        <f t="shared" si="96"/>
        <v>74.239204941901079</v>
      </c>
      <c r="DA216" s="2">
        <f t="shared" si="96"/>
        <v>79.075224402977867</v>
      </c>
      <c r="DB216" s="2">
        <f t="shared" si="96"/>
        <v>86.847169772415953</v>
      </c>
      <c r="DC216" s="2">
        <f t="shared" si="96"/>
        <v>86.871425954618147</v>
      </c>
      <c r="DD216" s="2">
        <f t="shared" si="96"/>
        <v>88.229682406790715</v>
      </c>
      <c r="DE216" s="2">
        <f t="shared" si="96"/>
        <v>89.131314916948824</v>
      </c>
      <c r="DF216" s="2">
        <f t="shared" si="96"/>
        <v>89.490435224557814</v>
      </c>
      <c r="DG216" s="2">
        <f t="shared" si="96"/>
        <v>85.977932405406847</v>
      </c>
      <c r="DH216" s="2">
        <f t="shared" si="96"/>
        <v>78.483742412366723</v>
      </c>
      <c r="DI216" s="2">
        <f t="shared" si="96"/>
        <v>72.996570297882442</v>
      </c>
      <c r="DJ216" s="2">
        <f t="shared" si="96"/>
        <v>68.45697384351557</v>
      </c>
      <c r="DL216" s="2">
        <f t="shared" si="97"/>
        <v>45.416449746917593</v>
      </c>
      <c r="DM216" s="2">
        <f t="shared" si="97"/>
        <v>52.36165787435052</v>
      </c>
      <c r="DN216" s="2">
        <f t="shared" si="97"/>
        <v>57.710662050846416</v>
      </c>
      <c r="DO216" s="2">
        <f t="shared" si="97"/>
        <v>64.989824346136345</v>
      </c>
      <c r="DP216" s="2">
        <f t="shared" si="97"/>
        <v>71.685037341035752</v>
      </c>
      <c r="DQ216" s="2">
        <f t="shared" si="97"/>
        <v>77.436898832623953</v>
      </c>
      <c r="DR216" s="2">
        <f t="shared" si="97"/>
        <v>80.426875517150705</v>
      </c>
      <c r="DS216" s="2">
        <f t="shared" si="97"/>
        <v>82.612280328992483</v>
      </c>
      <c r="DT216" s="2">
        <f t="shared" si="97"/>
        <v>81.637529245657703</v>
      </c>
      <c r="DU216" s="2">
        <f t="shared" si="97"/>
        <v>80.703583504808847</v>
      </c>
      <c r="DV216" s="2">
        <f t="shared" si="97"/>
        <v>80.766517181075017</v>
      </c>
      <c r="DW216" s="2">
        <f t="shared" si="97"/>
        <v>79.631879115397425</v>
      </c>
      <c r="DX216" s="2">
        <f t="shared" si="97"/>
        <v>73.183496518729811</v>
      </c>
      <c r="DY216" s="2">
        <f t="shared" si="97"/>
        <v>67.402073418445269</v>
      </c>
      <c r="DZ216" s="2">
        <f t="shared" si="97"/>
        <v>66.007128276009254</v>
      </c>
      <c r="EB216" s="2">
        <f t="shared" si="98"/>
        <v>0.9999050842133903</v>
      </c>
      <c r="EC216" s="2">
        <f t="shared" si="98"/>
        <v>0.99989464319320198</v>
      </c>
      <c r="ED216" s="2">
        <f t="shared" si="98"/>
        <v>0.99987625491483989</v>
      </c>
      <c r="EE216" s="2">
        <f t="shared" si="98"/>
        <v>0.9998959830833849</v>
      </c>
      <c r="EF216" s="2">
        <f t="shared" si="98"/>
        <v>0.99988373964490407</v>
      </c>
      <c r="EG216" s="2">
        <f t="shared" si="98"/>
        <v>0.9998798416611604</v>
      </c>
      <c r="EH216" s="2">
        <f t="shared" si="98"/>
        <v>0.99987383484165393</v>
      </c>
      <c r="EI216" s="2">
        <f t="shared" si="98"/>
        <v>0.99989098691672662</v>
      </c>
      <c r="EJ216" s="2">
        <f t="shared" si="98"/>
        <v>0.999905252538699</v>
      </c>
      <c r="EK216" s="2">
        <f t="shared" si="98"/>
        <v>0.99989735391400281</v>
      </c>
      <c r="EL216" s="2">
        <f t="shared" si="98"/>
        <v>0.99988394076426312</v>
      </c>
      <c r="EM216" s="2">
        <f t="shared" si="98"/>
        <v>0.99986171537793522</v>
      </c>
      <c r="EN216" s="2">
        <f t="shared" si="98"/>
        <v>0.99982419825178281</v>
      </c>
      <c r="EO216" s="2">
        <f t="shared" si="98"/>
        <v>0.99982087458372992</v>
      </c>
      <c r="EP216" s="2">
        <f t="shared" si="98"/>
        <v>0.99981674738702964</v>
      </c>
    </row>
    <row r="217" spans="1:148" x14ac:dyDescent="0.25">
      <c r="B217" s="2">
        <v>195</v>
      </c>
      <c r="C217" s="49">
        <v>45.258600000000001</v>
      </c>
      <c r="D217" s="49">
        <v>52.508800000000001</v>
      </c>
      <c r="E217" s="49">
        <v>61.982500000000002</v>
      </c>
      <c r="F217" s="49">
        <v>66.754000000000005</v>
      </c>
      <c r="G217" s="49">
        <v>73.754000000000005</v>
      </c>
      <c r="H217" s="49">
        <v>79.158000000000001</v>
      </c>
      <c r="I217" s="49">
        <v>82.963999999999999</v>
      </c>
      <c r="J217" s="49">
        <v>86.5</v>
      </c>
      <c r="K217" s="49">
        <v>85.554000000000002</v>
      </c>
      <c r="L217" s="49">
        <v>83.536000000000001</v>
      </c>
      <c r="M217" s="49">
        <v>83.463999999999999</v>
      </c>
      <c r="N217" s="49">
        <v>82.393000000000001</v>
      </c>
      <c r="O217" s="49">
        <v>75.481999999999999</v>
      </c>
      <c r="P217" s="49">
        <v>71.179000000000002</v>
      </c>
      <c r="Q217" s="49">
        <v>70.213999999999999</v>
      </c>
      <c r="T217" s="4">
        <f t="shared" si="91"/>
        <v>45.424717229222324</v>
      </c>
      <c r="U217" s="4">
        <f t="shared" si="91"/>
        <v>52.333195852137109</v>
      </c>
      <c r="V217" s="4">
        <f t="shared" si="91"/>
        <v>57.635696307324736</v>
      </c>
      <c r="W217" s="4">
        <f t="shared" si="91"/>
        <v>64.908994384144918</v>
      </c>
      <c r="X217" s="4">
        <f t="shared" si="91"/>
        <v>71.61135537780811</v>
      </c>
      <c r="Y217" s="4">
        <f t="shared" si="91"/>
        <v>77.36962902533449</v>
      </c>
      <c r="Z217" s="4">
        <f t="shared" si="91"/>
        <v>80.331026291135387</v>
      </c>
      <c r="AA217" s="4">
        <f t="shared" si="91"/>
        <v>82.514907549642757</v>
      </c>
      <c r="AB217" s="4">
        <f t="shared" si="91"/>
        <v>81.524306810271611</v>
      </c>
      <c r="AC217" s="4">
        <f t="shared" si="91"/>
        <v>80.577243553217244</v>
      </c>
      <c r="AD217" s="4">
        <f t="shared" si="91"/>
        <v>80.641859669234634</v>
      </c>
      <c r="AE217" s="4">
        <f t="shared" si="91"/>
        <v>79.514335302559303</v>
      </c>
      <c r="AF217" s="4">
        <f t="shared" si="91"/>
        <v>73.061040399694363</v>
      </c>
      <c r="AG217" s="4">
        <f t="shared" si="91"/>
        <v>67.267587553824882</v>
      </c>
      <c r="AH217" s="4">
        <f t="shared" si="91"/>
        <v>65.886231697191491</v>
      </c>
      <c r="AJ217" s="4">
        <f t="shared" si="92"/>
        <v>-0.16611722922232275</v>
      </c>
      <c r="AK217" s="4">
        <f t="shared" si="92"/>
        <v>0.17560414786289158</v>
      </c>
      <c r="AL217" s="4">
        <f t="shared" si="92"/>
        <v>4.346803692675266</v>
      </c>
      <c r="AM217" s="4">
        <f t="shared" si="92"/>
        <v>1.8450056158550865</v>
      </c>
      <c r="AN217" s="4">
        <f t="shared" si="92"/>
        <v>2.1426446221918951</v>
      </c>
      <c r="AO217" s="4">
        <f t="shared" si="92"/>
        <v>1.7883709746655114</v>
      </c>
      <c r="AP217" s="4">
        <f t="shared" si="92"/>
        <v>2.6329737088646112</v>
      </c>
      <c r="AQ217" s="4">
        <f t="shared" si="92"/>
        <v>3.9850924503572429</v>
      </c>
      <c r="AR217" s="4">
        <f t="shared" si="92"/>
        <v>4.0296931897283912</v>
      </c>
      <c r="AS217" s="4">
        <f t="shared" si="92"/>
        <v>2.9587564467827576</v>
      </c>
      <c r="AT217" s="4">
        <f t="shared" si="92"/>
        <v>2.8221403307653645</v>
      </c>
      <c r="AU217" s="4">
        <f t="shared" si="92"/>
        <v>2.8786646974406978</v>
      </c>
      <c r="AV217" s="4">
        <f t="shared" si="92"/>
        <v>2.4209596003056362</v>
      </c>
      <c r="AW217" s="4">
        <f t="shared" si="92"/>
        <v>3.9114124461751203</v>
      </c>
      <c r="AX217" s="4">
        <f t="shared" si="92"/>
        <v>4.3277683028085079</v>
      </c>
      <c r="AZ217" s="2">
        <f t="shared" si="93"/>
        <v>45.424717229222324</v>
      </c>
      <c r="BA217" s="2">
        <f t="shared" si="93"/>
        <v>52.333195852137109</v>
      </c>
      <c r="BB217" s="2">
        <f t="shared" si="93"/>
        <v>57.635696307324736</v>
      </c>
      <c r="BC217" s="2">
        <f t="shared" si="93"/>
        <v>64.908994384144918</v>
      </c>
      <c r="BD217" s="2">
        <f t="shared" si="93"/>
        <v>71.61135537780811</v>
      </c>
      <c r="BE217" s="2">
        <f t="shared" si="93"/>
        <v>77.36962902533449</v>
      </c>
      <c r="BF217" s="2">
        <f t="shared" si="93"/>
        <v>80.331026291135387</v>
      </c>
      <c r="BG217" s="2">
        <f t="shared" si="93"/>
        <v>82.514907549642757</v>
      </c>
      <c r="BH217" s="2">
        <f t="shared" si="93"/>
        <v>81.524306810271611</v>
      </c>
      <c r="BI217" s="2">
        <f t="shared" si="93"/>
        <v>80.577243553217244</v>
      </c>
      <c r="BJ217" s="2">
        <f t="shared" si="93"/>
        <v>80.641859669234634</v>
      </c>
      <c r="BK217" s="2">
        <f t="shared" si="93"/>
        <v>79.514335302559303</v>
      </c>
      <c r="BL217" s="2">
        <f t="shared" si="93"/>
        <v>73.061040399694363</v>
      </c>
      <c r="BM217" s="2">
        <f t="shared" si="93"/>
        <v>67.267587553824882</v>
      </c>
      <c r="BN217" s="2">
        <f t="shared" si="93"/>
        <v>65.886231697191491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52.932994221360723</v>
      </c>
      <c r="CW217" s="2">
        <f t="shared" si="96"/>
        <v>57.642582810450335</v>
      </c>
      <c r="CX217" s="2">
        <f t="shared" si="96"/>
        <v>63.187372094230405</v>
      </c>
      <c r="CY217" s="2">
        <f t="shared" si="96"/>
        <v>68.803186502948861</v>
      </c>
      <c r="CZ217" s="2">
        <f t="shared" si="96"/>
        <v>74.18827338621827</v>
      </c>
      <c r="DA217" s="2">
        <f t="shared" si="96"/>
        <v>79.019993159624875</v>
      </c>
      <c r="DB217" s="2">
        <f t="shared" si="96"/>
        <v>86.815493387838714</v>
      </c>
      <c r="DC217" s="2">
        <f t="shared" si="96"/>
        <v>86.819333091763298</v>
      </c>
      <c r="DD217" s="2">
        <f t="shared" si="96"/>
        <v>88.17811685548817</v>
      </c>
      <c r="DE217" s="2">
        <f t="shared" si="96"/>
        <v>89.07967424153972</v>
      </c>
      <c r="DF217" s="2">
        <f t="shared" si="96"/>
        <v>89.444313211744046</v>
      </c>
      <c r="DG217" s="2">
        <f t="shared" si="96"/>
        <v>85.916500549077725</v>
      </c>
      <c r="DH217" s="2">
        <f t="shared" si="96"/>
        <v>78.396632718422211</v>
      </c>
      <c r="DI217" s="2">
        <f t="shared" si="96"/>
        <v>72.89476806450655</v>
      </c>
      <c r="DJ217" s="2">
        <f t="shared" si="96"/>
        <v>68.346065354514081</v>
      </c>
      <c r="DL217" s="2">
        <f t="shared" si="97"/>
        <v>45.424067219338099</v>
      </c>
      <c r="DM217" s="2">
        <f t="shared" si="97"/>
        <v>52.332685637708174</v>
      </c>
      <c r="DN217" s="2">
        <f t="shared" si="97"/>
        <v>57.635069685091906</v>
      </c>
      <c r="DO217" s="2">
        <f t="shared" si="97"/>
        <v>64.908624924910796</v>
      </c>
      <c r="DP217" s="2">
        <f t="shared" si="97"/>
        <v>71.611082113607651</v>
      </c>
      <c r="DQ217" s="2">
        <f t="shared" si="97"/>
        <v>77.369448147279272</v>
      </c>
      <c r="DR217" s="2">
        <f t="shared" si="97"/>
        <v>80.330280068318174</v>
      </c>
      <c r="DS217" s="2">
        <f t="shared" si="97"/>
        <v>82.514479552204719</v>
      </c>
      <c r="DT217" s="2">
        <f t="shared" si="97"/>
        <v>81.523731795328828</v>
      </c>
      <c r="DU217" s="2">
        <f t="shared" si="97"/>
        <v>80.57644752204456</v>
      </c>
      <c r="DV217" s="2">
        <f t="shared" si="97"/>
        <v>80.640927845314266</v>
      </c>
      <c r="DW217" s="2">
        <f t="shared" si="97"/>
        <v>79.513527768540087</v>
      </c>
      <c r="DX217" s="2">
        <f t="shared" si="97"/>
        <v>73.060184777217898</v>
      </c>
      <c r="DY217" s="2">
        <f t="shared" si="97"/>
        <v>67.266668108604236</v>
      </c>
      <c r="DZ217" s="2">
        <f t="shared" si="97"/>
        <v>65.885820513853005</v>
      </c>
      <c r="EB217" s="2">
        <f t="shared" si="98"/>
        <v>0.99991343505083363</v>
      </c>
      <c r="EC217" s="2">
        <f t="shared" si="98"/>
        <v>0.999903912559445</v>
      </c>
      <c r="ED217" s="2">
        <f t="shared" si="98"/>
        <v>0.99988714191219252</v>
      </c>
      <c r="EE217" s="2">
        <f t="shared" si="98"/>
        <v>0.99990513457632801</v>
      </c>
      <c r="EF217" s="2">
        <f t="shared" si="98"/>
        <v>0.99989396821129695</v>
      </c>
      <c r="EG217" s="2">
        <f t="shared" si="98"/>
        <v>0.9998904131339178</v>
      </c>
      <c r="EH217" s="2">
        <f t="shared" si="98"/>
        <v>0.99988493473068063</v>
      </c>
      <c r="EI217" s="2">
        <f t="shared" si="98"/>
        <v>0.99990057793276965</v>
      </c>
      <c r="EJ217" s="2">
        <f t="shared" si="98"/>
        <v>0.99991358856790147</v>
      </c>
      <c r="EK217" s="2">
        <f t="shared" si="98"/>
        <v>0.99990638481144478</v>
      </c>
      <c r="EL217" s="2">
        <f t="shared" si="98"/>
        <v>0.99989415163808193</v>
      </c>
      <c r="EM217" s="2">
        <f t="shared" si="98"/>
        <v>0.99987388139120648</v>
      </c>
      <c r="EN217" s="2">
        <f t="shared" si="98"/>
        <v>0.99983966441987349</v>
      </c>
      <c r="EO217" s="2">
        <f t="shared" si="98"/>
        <v>0.99983663310391646</v>
      </c>
      <c r="EP217" s="2">
        <f t="shared" si="98"/>
        <v>0.99983286893576873</v>
      </c>
    </row>
    <row r="218" spans="1:148" x14ac:dyDescent="0.25">
      <c r="B218" s="2">
        <v>196</v>
      </c>
      <c r="C218" s="49">
        <v>46.534500000000001</v>
      </c>
      <c r="D218" s="49">
        <v>52.1404</v>
      </c>
      <c r="E218" s="49">
        <v>60.368400000000001</v>
      </c>
      <c r="F218" s="49">
        <v>67.316000000000003</v>
      </c>
      <c r="G218" s="49">
        <v>72.912000000000006</v>
      </c>
      <c r="H218" s="49">
        <v>78.614000000000004</v>
      </c>
      <c r="I218" s="49">
        <v>83.554000000000002</v>
      </c>
      <c r="J218" s="49">
        <v>85.945999999999998</v>
      </c>
      <c r="K218" s="49">
        <v>86.393000000000001</v>
      </c>
      <c r="L218" s="49">
        <v>84.268000000000001</v>
      </c>
      <c r="M218" s="49">
        <v>84.268000000000001</v>
      </c>
      <c r="N218" s="49">
        <v>80.731999999999999</v>
      </c>
      <c r="O218" s="49">
        <v>75.963999999999999</v>
      </c>
      <c r="P218" s="49">
        <v>71.786000000000001</v>
      </c>
      <c r="Q218" s="49">
        <v>70.286000000000001</v>
      </c>
      <c r="T218" s="4">
        <f t="shared" si="91"/>
        <v>45.432278996770272</v>
      </c>
      <c r="U218" s="4">
        <f t="shared" si="91"/>
        <v>52.304180627703552</v>
      </c>
      <c r="V218" s="4">
        <f t="shared" si="91"/>
        <v>57.56005395041219</v>
      </c>
      <c r="W218" s="4">
        <f t="shared" si="91"/>
        <v>64.827765935356226</v>
      </c>
      <c r="X218" s="4">
        <f t="shared" si="91"/>
        <v>71.537378334876664</v>
      </c>
      <c r="Y218" s="4">
        <f t="shared" si="91"/>
        <v>77.302163647548909</v>
      </c>
      <c r="Z218" s="4">
        <f t="shared" si="91"/>
        <v>80.234372002399681</v>
      </c>
      <c r="AA218" s="4">
        <f t="shared" si="91"/>
        <v>82.417073261690177</v>
      </c>
      <c r="AB218" s="4">
        <f t="shared" si="91"/>
        <v>81.410463673266818</v>
      </c>
      <c r="AC218" s="4">
        <f t="shared" si="91"/>
        <v>80.450043980014783</v>
      </c>
      <c r="AD218" s="4">
        <f t="shared" si="91"/>
        <v>80.516196022422065</v>
      </c>
      <c r="AE218" s="4">
        <f t="shared" si="91"/>
        <v>79.395919456674292</v>
      </c>
      <c r="AF218" s="4">
        <f t="shared" si="91"/>
        <v>72.937658677507883</v>
      </c>
      <c r="AG218" s="4">
        <f t="shared" si="91"/>
        <v>67.132106361498757</v>
      </c>
      <c r="AH218" s="4">
        <f t="shared" si="91"/>
        <v>65.764889346009298</v>
      </c>
      <c r="AJ218" s="4">
        <f t="shared" si="92"/>
        <v>1.1022210032297295</v>
      </c>
      <c r="AK218" s="4">
        <f t="shared" si="92"/>
        <v>-0.16378062770355228</v>
      </c>
      <c r="AL218" s="4">
        <f t="shared" si="92"/>
        <v>2.8083460495878114</v>
      </c>
      <c r="AM218" s="4">
        <f t="shared" si="92"/>
        <v>2.4882340646437768</v>
      </c>
      <c r="AN218" s="4">
        <f t="shared" si="92"/>
        <v>1.3746216651233425</v>
      </c>
      <c r="AO218" s="4">
        <f t="shared" si="92"/>
        <v>1.3118363524510954</v>
      </c>
      <c r="AP218" s="4">
        <f t="shared" si="92"/>
        <v>3.3196279976003211</v>
      </c>
      <c r="AQ218" s="4">
        <f t="shared" si="92"/>
        <v>3.5289267383098206</v>
      </c>
      <c r="AR218" s="4">
        <f t="shared" si="92"/>
        <v>4.9825363267331824</v>
      </c>
      <c r="AS218" s="4">
        <f t="shared" si="92"/>
        <v>3.8179560199852176</v>
      </c>
      <c r="AT218" s="4">
        <f t="shared" si="92"/>
        <v>3.7518039775779357</v>
      </c>
      <c r="AU218" s="4">
        <f t="shared" si="92"/>
        <v>1.336080543325707</v>
      </c>
      <c r="AV218" s="4">
        <f t="shared" si="92"/>
        <v>3.0263413224921152</v>
      </c>
      <c r="AW218" s="4">
        <f t="shared" si="92"/>
        <v>4.6538936385012448</v>
      </c>
      <c r="AX218" s="4">
        <f t="shared" si="92"/>
        <v>4.5211106539907036</v>
      </c>
      <c r="AZ218" s="2">
        <f t="shared" si="93"/>
        <v>45.432278996770272</v>
      </c>
      <c r="BA218" s="2">
        <f t="shared" si="93"/>
        <v>52.304180627703552</v>
      </c>
      <c r="BB218" s="2">
        <f t="shared" si="93"/>
        <v>57.56005395041219</v>
      </c>
      <c r="BC218" s="2">
        <f t="shared" si="93"/>
        <v>64.827765935356226</v>
      </c>
      <c r="BD218" s="2">
        <f t="shared" si="93"/>
        <v>71.537378334876664</v>
      </c>
      <c r="BE218" s="2">
        <f t="shared" si="93"/>
        <v>77.302163647548909</v>
      </c>
      <c r="BF218" s="2">
        <f t="shared" si="93"/>
        <v>80.234372002399681</v>
      </c>
      <c r="BG218" s="2">
        <f t="shared" si="93"/>
        <v>82.417073261690177</v>
      </c>
      <c r="BH218" s="2">
        <f t="shared" si="93"/>
        <v>81.410463673266818</v>
      </c>
      <c r="BI218" s="2">
        <f t="shared" si="93"/>
        <v>80.450043980014783</v>
      </c>
      <c r="BJ218" s="2">
        <f t="shared" si="93"/>
        <v>80.516196022422065</v>
      </c>
      <c r="BK218" s="2">
        <f t="shared" si="93"/>
        <v>79.395919456674292</v>
      </c>
      <c r="BL218" s="2">
        <f t="shared" si="93"/>
        <v>72.937658677507883</v>
      </c>
      <c r="BM218" s="2">
        <f t="shared" si="93"/>
        <v>67.132106361498757</v>
      </c>
      <c r="BN218" s="2">
        <f t="shared" si="93"/>
        <v>65.764889346009298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52.959414217538509</v>
      </c>
      <c r="CW218" s="2">
        <f t="shared" si="96"/>
        <v>57.635310190460949</v>
      </c>
      <c r="CX218" s="2">
        <f t="shared" si="96"/>
        <v>63.161708709655969</v>
      </c>
      <c r="CY218" s="2">
        <f t="shared" si="96"/>
        <v>68.762186708401828</v>
      </c>
      <c r="CZ218" s="2">
        <f t="shared" si="96"/>
        <v>74.137341830535476</v>
      </c>
      <c r="DA218" s="2">
        <f t="shared" si="96"/>
        <v>78.964761916271883</v>
      </c>
      <c r="DB218" s="2">
        <f t="shared" si="96"/>
        <v>86.783817003261476</v>
      </c>
      <c r="DC218" s="2">
        <f t="shared" si="96"/>
        <v>86.767240228908435</v>
      </c>
      <c r="DD218" s="2">
        <f t="shared" si="96"/>
        <v>88.126551304185625</v>
      </c>
      <c r="DE218" s="2">
        <f t="shared" si="96"/>
        <v>89.028033566130603</v>
      </c>
      <c r="DF218" s="2">
        <f t="shared" si="96"/>
        <v>89.398191198930277</v>
      </c>
      <c r="DG218" s="2">
        <f t="shared" si="96"/>
        <v>85.855068692748603</v>
      </c>
      <c r="DH218" s="2">
        <f t="shared" si="96"/>
        <v>78.309523024477699</v>
      </c>
      <c r="DI218" s="2">
        <f t="shared" si="96"/>
        <v>72.792965831130644</v>
      </c>
      <c r="DJ218" s="2">
        <f t="shared" si="96"/>
        <v>68.235156865512579</v>
      </c>
      <c r="DL218" s="2">
        <f t="shared" si="97"/>
        <v>45.431684691758605</v>
      </c>
      <c r="DM218" s="2">
        <f t="shared" si="97"/>
        <v>52.303713401065835</v>
      </c>
      <c r="DN218" s="2">
        <f t="shared" si="97"/>
        <v>57.559477319337404</v>
      </c>
      <c r="DO218" s="2">
        <f t="shared" si="97"/>
        <v>64.827425503685234</v>
      </c>
      <c r="DP218" s="2">
        <f t="shared" si="97"/>
        <v>71.537126886179564</v>
      </c>
      <c r="DQ218" s="2">
        <f t="shared" si="97"/>
        <v>77.30199746193459</v>
      </c>
      <c r="DR218" s="2">
        <f t="shared" si="97"/>
        <v>80.233684619485643</v>
      </c>
      <c r="DS218" s="2">
        <f t="shared" si="97"/>
        <v>82.416678775416969</v>
      </c>
      <c r="DT218" s="2">
        <f t="shared" si="97"/>
        <v>81.409934344999954</v>
      </c>
      <c r="DU218" s="2">
        <f t="shared" si="97"/>
        <v>80.449311539280259</v>
      </c>
      <c r="DV218" s="2">
        <f t="shared" si="97"/>
        <v>80.515338509553501</v>
      </c>
      <c r="DW218" s="2">
        <f t="shared" si="97"/>
        <v>79.395176421682748</v>
      </c>
      <c r="DX218" s="2">
        <f t="shared" si="97"/>
        <v>72.936873035705972</v>
      </c>
      <c r="DY218" s="2">
        <f t="shared" si="97"/>
        <v>67.131262798763203</v>
      </c>
      <c r="DZ218" s="2">
        <f t="shared" si="97"/>
        <v>65.76451275169677</v>
      </c>
      <c r="EB218" s="2">
        <f t="shared" si="98"/>
        <v>0.99992105122671671</v>
      </c>
      <c r="EC218" s="2">
        <f t="shared" si="98"/>
        <v>0.99991236647177684</v>
      </c>
      <c r="ED218" s="2">
        <f t="shared" si="98"/>
        <v>0.99989707117849769</v>
      </c>
      <c r="EE218" s="2">
        <f t="shared" si="98"/>
        <v>0.99991348098314559</v>
      </c>
      <c r="EF218" s="2">
        <f t="shared" si="98"/>
        <v>0.99990329695718116</v>
      </c>
      <c r="EG218" s="2">
        <f t="shared" si="98"/>
        <v>0.99990005462656306</v>
      </c>
      <c r="EH218" s="2">
        <f t="shared" si="98"/>
        <v>0.99989505816466406</v>
      </c>
      <c r="EI218" s="2">
        <f t="shared" si="98"/>
        <v>0.99990932520378584</v>
      </c>
      <c r="EJ218" s="2">
        <f t="shared" si="98"/>
        <v>0.99992119123807766</v>
      </c>
      <c r="EK218" s="2">
        <f t="shared" si="98"/>
        <v>0.99991462123003394</v>
      </c>
      <c r="EL218" s="2">
        <f t="shared" si="98"/>
        <v>0.99990346424751608</v>
      </c>
      <c r="EM218" s="2">
        <f t="shared" si="98"/>
        <v>0.99988497718531955</v>
      </c>
      <c r="EN218" s="2">
        <f t="shared" si="98"/>
        <v>0.99985377015000976</v>
      </c>
      <c r="EO218" s="2">
        <f t="shared" si="98"/>
        <v>0.99985100547825567</v>
      </c>
      <c r="EP218" s="2">
        <f t="shared" si="98"/>
        <v>0.99984757241627031</v>
      </c>
    </row>
    <row r="219" spans="1:148" x14ac:dyDescent="0.25">
      <c r="B219" s="2">
        <v>197</v>
      </c>
      <c r="C219" s="49">
        <v>46</v>
      </c>
      <c r="D219" s="49">
        <v>52.333300000000001</v>
      </c>
      <c r="E219" s="49">
        <v>61.1053</v>
      </c>
      <c r="F219" s="49">
        <v>67.158000000000001</v>
      </c>
      <c r="G219" s="49">
        <v>73.561000000000007</v>
      </c>
      <c r="H219" s="49">
        <v>78.981999999999999</v>
      </c>
      <c r="I219" s="49">
        <v>82.536000000000001</v>
      </c>
      <c r="J219" s="49">
        <v>84.036000000000001</v>
      </c>
      <c r="K219" s="49">
        <v>86.375</v>
      </c>
      <c r="L219" s="49">
        <v>84.268000000000001</v>
      </c>
      <c r="M219" s="49">
        <v>83.911000000000001</v>
      </c>
      <c r="N219" s="49">
        <v>81.445999999999998</v>
      </c>
      <c r="O219" s="49">
        <v>75.286000000000001</v>
      </c>
      <c r="P219" s="49">
        <v>72.088999999999999</v>
      </c>
      <c r="Q219" s="49">
        <v>69.195999999999998</v>
      </c>
      <c r="T219" s="4">
        <f t="shared" si="91"/>
        <v>45.43984553438812</v>
      </c>
      <c r="U219" s="4">
        <f t="shared" si="91"/>
        <v>52.275169017773166</v>
      </c>
      <c r="V219" s="4">
        <f t="shared" si="91"/>
        <v>57.484415539122082</v>
      </c>
      <c r="W219" s="4">
        <f t="shared" si="91"/>
        <v>64.74653973422447</v>
      </c>
      <c r="X219" s="4">
        <f t="shared" si="91"/>
        <v>71.46340301521218</v>
      </c>
      <c r="Y219" s="4">
        <f t="shared" si="91"/>
        <v>77.23469945483177</v>
      </c>
      <c r="Z219" s="4">
        <f t="shared" si="91"/>
        <v>80.1377222904473</v>
      </c>
      <c r="AA219" s="4">
        <f t="shared" si="91"/>
        <v>82.319241557166777</v>
      </c>
      <c r="AB219" s="4">
        <f t="shared" si="91"/>
        <v>81.296624124049828</v>
      </c>
      <c r="AC219" s="4">
        <f t="shared" si="91"/>
        <v>80.322849434012554</v>
      </c>
      <c r="AD219" s="4">
        <f t="shared" si="91"/>
        <v>80.390538237960598</v>
      </c>
      <c r="AE219" s="4">
        <f t="shared" si="91"/>
        <v>79.277508708682092</v>
      </c>
      <c r="AF219" s="4">
        <f t="shared" si="91"/>
        <v>72.814282645335808</v>
      </c>
      <c r="AG219" s="4">
        <f t="shared" si="91"/>
        <v>66.996631403567847</v>
      </c>
      <c r="AH219" s="4">
        <f t="shared" si="91"/>
        <v>65.643549897922782</v>
      </c>
      <c r="AJ219" s="4">
        <f t="shared" si="92"/>
        <v>0.56015446561188043</v>
      </c>
      <c r="AK219" s="4">
        <f t="shared" si="92"/>
        <v>5.8130982226835215E-2</v>
      </c>
      <c r="AL219" s="4">
        <f t="shared" si="92"/>
        <v>3.6208844608779174</v>
      </c>
      <c r="AM219" s="4">
        <f t="shared" si="92"/>
        <v>2.4114602657755313</v>
      </c>
      <c r="AN219" s="4">
        <f t="shared" si="92"/>
        <v>2.0975969847878275</v>
      </c>
      <c r="AO219" s="4">
        <f t="shared" si="92"/>
        <v>1.7473005451682297</v>
      </c>
      <c r="AP219" s="4">
        <f t="shared" si="92"/>
        <v>2.3982777095527013</v>
      </c>
      <c r="AQ219" s="4">
        <f t="shared" si="92"/>
        <v>1.7167584428332248</v>
      </c>
      <c r="AR219" s="4">
        <f t="shared" si="92"/>
        <v>5.0783758759501723</v>
      </c>
      <c r="AS219" s="4">
        <f t="shared" si="92"/>
        <v>3.9451505659874471</v>
      </c>
      <c r="AT219" s="4">
        <f t="shared" si="92"/>
        <v>3.5204617620394032</v>
      </c>
      <c r="AU219" s="4">
        <f t="shared" si="92"/>
        <v>2.1684912913179062</v>
      </c>
      <c r="AV219" s="4">
        <f t="shared" si="92"/>
        <v>2.4717173546641931</v>
      </c>
      <c r="AW219" s="4">
        <f t="shared" si="92"/>
        <v>5.0923685964321521</v>
      </c>
      <c r="AX219" s="4">
        <f t="shared" si="92"/>
        <v>3.5524501020772163</v>
      </c>
      <c r="AZ219" s="2">
        <f t="shared" si="93"/>
        <v>45.43984553438812</v>
      </c>
      <c r="BA219" s="2">
        <f t="shared" si="93"/>
        <v>52.275169017773166</v>
      </c>
      <c r="BB219" s="2">
        <f t="shared" si="93"/>
        <v>57.484415539122082</v>
      </c>
      <c r="BC219" s="2">
        <f t="shared" si="93"/>
        <v>64.74653973422447</v>
      </c>
      <c r="BD219" s="2">
        <f t="shared" si="93"/>
        <v>71.46340301521218</v>
      </c>
      <c r="BE219" s="2">
        <f t="shared" si="93"/>
        <v>77.23469945483177</v>
      </c>
      <c r="BF219" s="2">
        <f t="shared" si="93"/>
        <v>80.1377222904473</v>
      </c>
      <c r="BG219" s="2">
        <f t="shared" si="93"/>
        <v>82.319241557166777</v>
      </c>
      <c r="BH219" s="2">
        <f t="shared" si="93"/>
        <v>81.296624124049828</v>
      </c>
      <c r="BI219" s="2">
        <f t="shared" si="93"/>
        <v>80.322849434012554</v>
      </c>
      <c r="BJ219" s="2">
        <f t="shared" si="93"/>
        <v>80.390538237960598</v>
      </c>
      <c r="BK219" s="2">
        <f t="shared" si="93"/>
        <v>79.277508708682092</v>
      </c>
      <c r="BL219" s="2">
        <f t="shared" si="93"/>
        <v>72.814282645335808</v>
      </c>
      <c r="BM219" s="2">
        <f t="shared" si="93"/>
        <v>66.996631403567847</v>
      </c>
      <c r="BN219" s="2">
        <f t="shared" si="93"/>
        <v>65.643549897922782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52.985834213716295</v>
      </c>
      <c r="CW219" s="2">
        <f t="shared" si="96"/>
        <v>57.628037570471562</v>
      </c>
      <c r="CX219" s="2">
        <f t="shared" si="96"/>
        <v>63.13604532508154</v>
      </c>
      <c r="CY219" s="2">
        <f t="shared" si="96"/>
        <v>68.721186913854794</v>
      </c>
      <c r="CZ219" s="2">
        <f t="shared" si="96"/>
        <v>74.086410274852668</v>
      </c>
      <c r="DA219" s="2">
        <f t="shared" si="96"/>
        <v>78.909530672918891</v>
      </c>
      <c r="DB219" s="2">
        <f t="shared" si="96"/>
        <v>86.752140618684223</v>
      </c>
      <c r="DC219" s="2">
        <f t="shared" si="96"/>
        <v>86.715147366053571</v>
      </c>
      <c r="DD219" s="2">
        <f t="shared" si="96"/>
        <v>88.074985752883066</v>
      </c>
      <c r="DE219" s="2">
        <f t="shared" si="96"/>
        <v>88.976392890721499</v>
      </c>
      <c r="DF219" s="2">
        <f t="shared" si="96"/>
        <v>89.352069186116509</v>
      </c>
      <c r="DG219" s="2">
        <f t="shared" si="96"/>
        <v>85.793636836419466</v>
      </c>
      <c r="DH219" s="2">
        <f t="shared" si="96"/>
        <v>78.222413330533172</v>
      </c>
      <c r="DI219" s="2">
        <f t="shared" si="96"/>
        <v>72.691163597754738</v>
      </c>
      <c r="DJ219" s="2">
        <f t="shared" si="96"/>
        <v>68.124248376511105</v>
      </c>
      <c r="DL219" s="2">
        <f t="shared" si="97"/>
        <v>45.439302164179111</v>
      </c>
      <c r="DM219" s="2">
        <f t="shared" si="97"/>
        <v>52.274741164423489</v>
      </c>
      <c r="DN219" s="2">
        <f t="shared" si="97"/>
        <v>57.483884953582901</v>
      </c>
      <c r="DO219" s="2">
        <f t="shared" si="97"/>
        <v>64.746226082459671</v>
      </c>
      <c r="DP219" s="2">
        <f t="shared" si="97"/>
        <v>71.463171658751463</v>
      </c>
      <c r="DQ219" s="2">
        <f t="shared" si="97"/>
        <v>77.234546776589909</v>
      </c>
      <c r="DR219" s="2">
        <f t="shared" si="97"/>
        <v>80.137089170653098</v>
      </c>
      <c r="DS219" s="2">
        <f t="shared" si="97"/>
        <v>82.318877998629219</v>
      </c>
      <c r="DT219" s="2">
        <f t="shared" si="97"/>
        <v>81.296136894671065</v>
      </c>
      <c r="DU219" s="2">
        <f t="shared" si="97"/>
        <v>80.322175556515973</v>
      </c>
      <c r="DV219" s="2">
        <f t="shared" si="97"/>
        <v>80.389749173792737</v>
      </c>
      <c r="DW219" s="2">
        <f t="shared" si="97"/>
        <v>79.276825074825425</v>
      </c>
      <c r="DX219" s="2">
        <f t="shared" si="97"/>
        <v>72.813561294194045</v>
      </c>
      <c r="DY219" s="2">
        <f t="shared" si="97"/>
        <v>66.995857488922155</v>
      </c>
      <c r="DZ219" s="2">
        <f t="shared" si="97"/>
        <v>65.643204989540521</v>
      </c>
      <c r="EB219" s="2">
        <f t="shared" si="98"/>
        <v>0.99992799736283566</v>
      </c>
      <c r="EC219" s="2">
        <f t="shared" si="98"/>
        <v>0.9999200766560965</v>
      </c>
      <c r="ED219" s="2">
        <f t="shared" si="98"/>
        <v>0.99990612694893521</v>
      </c>
      <c r="EE219" s="2">
        <f t="shared" si="98"/>
        <v>0.99992109311812116</v>
      </c>
      <c r="EF219" s="2">
        <f t="shared" si="98"/>
        <v>0.99991180502631538</v>
      </c>
      <c r="EG219" s="2">
        <f t="shared" si="98"/>
        <v>0.99990884793448076</v>
      </c>
      <c r="EH219" s="2">
        <f t="shared" si="98"/>
        <v>0.99990429102491951</v>
      </c>
      <c r="EI219" s="2">
        <f t="shared" si="98"/>
        <v>0.99991730294320613</v>
      </c>
      <c r="EJ219" s="2">
        <f t="shared" si="98"/>
        <v>0.99992812505648698</v>
      </c>
      <c r="EK219" s="2">
        <f t="shared" si="98"/>
        <v>0.9999221330513719</v>
      </c>
      <c r="EL219" s="2">
        <f t="shared" si="98"/>
        <v>0.99991195759950835</v>
      </c>
      <c r="EM219" s="2">
        <f t="shared" si="98"/>
        <v>0.99989509688453881</v>
      </c>
      <c r="EN219" s="2">
        <f t="shared" si="98"/>
        <v>0.99986663507581286</v>
      </c>
      <c r="EO219" s="2">
        <f t="shared" si="98"/>
        <v>0.99986411359970706</v>
      </c>
      <c r="EP219" s="2">
        <f t="shared" si="98"/>
        <v>0.99986098252692279</v>
      </c>
    </row>
    <row r="220" spans="1:148" x14ac:dyDescent="0.25">
      <c r="B220" s="2">
        <v>198</v>
      </c>
      <c r="C220" s="49">
        <v>46.913800000000002</v>
      </c>
      <c r="D220" s="49">
        <v>53.1053</v>
      </c>
      <c r="E220" s="49">
        <v>59.017499999999998</v>
      </c>
      <c r="F220" s="49">
        <v>66.367999999999995</v>
      </c>
      <c r="G220" s="49">
        <v>72.298000000000002</v>
      </c>
      <c r="H220" s="49">
        <v>78.965000000000003</v>
      </c>
      <c r="I220" s="49">
        <v>84.5</v>
      </c>
      <c r="J220" s="49">
        <v>84.679000000000002</v>
      </c>
      <c r="K220" s="49">
        <v>85.25</v>
      </c>
      <c r="L220" s="49">
        <v>86.268000000000001</v>
      </c>
      <c r="M220" s="49">
        <v>83.588999999999999</v>
      </c>
      <c r="N220" s="49">
        <v>82.679000000000002</v>
      </c>
      <c r="O220" s="49">
        <v>74.981999999999999</v>
      </c>
      <c r="P220" s="49">
        <v>72.588999999999999</v>
      </c>
      <c r="Q220" s="49">
        <v>71.411000000000001</v>
      </c>
      <c r="T220" s="4">
        <f t="shared" si="91"/>
        <v>45.447416433976265</v>
      </c>
      <c r="U220" s="4">
        <f t="shared" si="91"/>
        <v>52.246160719134743</v>
      </c>
      <c r="V220" s="4">
        <f t="shared" si="91"/>
        <v>57.408780766205446</v>
      </c>
      <c r="W220" s="4">
        <f t="shared" si="91"/>
        <v>64.665315609972723</v>
      </c>
      <c r="X220" s="4">
        <f t="shared" si="91"/>
        <v>71.389429284478879</v>
      </c>
      <c r="Y220" s="4">
        <f t="shared" si="91"/>
        <v>77.167236352404331</v>
      </c>
      <c r="Z220" s="4">
        <f t="shared" si="91"/>
        <v>80.041076805476621</v>
      </c>
      <c r="AA220" s="4">
        <f t="shared" si="91"/>
        <v>82.221412240925048</v>
      </c>
      <c r="AB220" s="4">
        <f t="shared" si="91"/>
        <v>81.182787884999172</v>
      </c>
      <c r="AC220" s="4">
        <f t="shared" si="91"/>
        <v>80.19565952291758</v>
      </c>
      <c r="AD220" s="4">
        <f t="shared" si="91"/>
        <v>80.264885859608597</v>
      </c>
      <c r="AE220" s="4">
        <f t="shared" si="91"/>
        <v>79.159102660906569</v>
      </c>
      <c r="AF220" s="4">
        <f t="shared" si="91"/>
        <v>72.690911843778494</v>
      </c>
      <c r="AG220" s="4">
        <f t="shared" si="91"/>
        <v>66.861162170540666</v>
      </c>
      <c r="AH220" s="4">
        <f t="shared" si="91"/>
        <v>65.522213109907824</v>
      </c>
      <c r="AJ220" s="4">
        <f t="shared" si="92"/>
        <v>1.4663835660237368</v>
      </c>
      <c r="AK220" s="4">
        <f t="shared" si="92"/>
        <v>0.85913928086525715</v>
      </c>
      <c r="AL220" s="4">
        <f t="shared" si="92"/>
        <v>1.6087192337945524</v>
      </c>
      <c r="AM220" s="4">
        <f t="shared" si="92"/>
        <v>1.7026843900272723</v>
      </c>
      <c r="AN220" s="4">
        <f t="shared" si="92"/>
        <v>0.90857071552112245</v>
      </c>
      <c r="AO220" s="4">
        <f t="shared" si="92"/>
        <v>1.7977636475956729</v>
      </c>
      <c r="AP220" s="4">
        <f t="shared" si="92"/>
        <v>4.4589231945233792</v>
      </c>
      <c r="AQ220" s="4">
        <f t="shared" si="92"/>
        <v>2.4575877590749542</v>
      </c>
      <c r="AR220" s="4">
        <f t="shared" si="92"/>
        <v>4.067212115000828</v>
      </c>
      <c r="AS220" s="4">
        <f t="shared" si="92"/>
        <v>6.0723404770824203</v>
      </c>
      <c r="AT220" s="4">
        <f t="shared" si="92"/>
        <v>3.3241141403914014</v>
      </c>
      <c r="AU220" s="4">
        <f t="shared" si="92"/>
        <v>3.5198973390934327</v>
      </c>
      <c r="AV220" s="4">
        <f t="shared" si="92"/>
        <v>2.2910881562215053</v>
      </c>
      <c r="AW220" s="4">
        <f t="shared" si="92"/>
        <v>5.7278378294593324</v>
      </c>
      <c r="AX220" s="4">
        <f t="shared" si="92"/>
        <v>5.8887868900921774</v>
      </c>
      <c r="AZ220" s="2">
        <f t="shared" si="93"/>
        <v>45.447416433976265</v>
      </c>
      <c r="BA220" s="2">
        <f t="shared" si="93"/>
        <v>52.246160719134743</v>
      </c>
      <c r="BB220" s="2">
        <f t="shared" si="93"/>
        <v>57.408780766205446</v>
      </c>
      <c r="BC220" s="2">
        <f t="shared" si="93"/>
        <v>64.665315609972723</v>
      </c>
      <c r="BD220" s="2">
        <f t="shared" si="93"/>
        <v>71.389429284478879</v>
      </c>
      <c r="BE220" s="2">
        <f t="shared" si="93"/>
        <v>77.167236352404331</v>
      </c>
      <c r="BF220" s="2">
        <f t="shared" si="93"/>
        <v>80.041076805476621</v>
      </c>
      <c r="BG220" s="2">
        <f t="shared" si="93"/>
        <v>82.221412240925048</v>
      </c>
      <c r="BH220" s="2">
        <f t="shared" si="93"/>
        <v>81.182787884999172</v>
      </c>
      <c r="BI220" s="2">
        <f t="shared" si="93"/>
        <v>80.19565952291758</v>
      </c>
      <c r="BJ220" s="2">
        <f t="shared" si="93"/>
        <v>80.264885859608597</v>
      </c>
      <c r="BK220" s="2">
        <f t="shared" si="93"/>
        <v>79.159102660906569</v>
      </c>
      <c r="BL220" s="2">
        <f t="shared" si="93"/>
        <v>72.690911843778494</v>
      </c>
      <c r="BM220" s="2">
        <f t="shared" si="93"/>
        <v>66.861162170540666</v>
      </c>
      <c r="BN220" s="2">
        <f t="shared" si="93"/>
        <v>65.522213109907824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53.012254209894081</v>
      </c>
      <c r="CW220" s="2">
        <f t="shared" si="96"/>
        <v>57.620764950482176</v>
      </c>
      <c r="CX220" s="2">
        <f t="shared" si="96"/>
        <v>63.110381940507104</v>
      </c>
      <c r="CY220" s="2">
        <f t="shared" si="96"/>
        <v>68.68018711930776</v>
      </c>
      <c r="CZ220" s="2">
        <f t="shared" si="96"/>
        <v>74.035478719169873</v>
      </c>
      <c r="DA220" s="2">
        <f t="shared" si="96"/>
        <v>78.854299429565899</v>
      </c>
      <c r="DB220" s="2">
        <f t="shared" si="96"/>
        <v>86.720464234106984</v>
      </c>
      <c r="DC220" s="2">
        <f t="shared" si="96"/>
        <v>86.663054503198723</v>
      </c>
      <c r="DD220" s="2">
        <f t="shared" si="96"/>
        <v>88.023420201580521</v>
      </c>
      <c r="DE220" s="2">
        <f t="shared" si="96"/>
        <v>88.924752215312381</v>
      </c>
      <c r="DF220" s="2">
        <f t="shared" si="96"/>
        <v>89.305947173302741</v>
      </c>
      <c r="DG220" s="2">
        <f t="shared" si="96"/>
        <v>85.732204980090344</v>
      </c>
      <c r="DH220" s="2">
        <f t="shared" si="96"/>
        <v>78.13530363658866</v>
      </c>
      <c r="DI220" s="2">
        <f t="shared" si="96"/>
        <v>72.589361364378846</v>
      </c>
      <c r="DJ220" s="2">
        <f t="shared" si="96"/>
        <v>68.013339887509602</v>
      </c>
      <c r="DL220" s="2">
        <f t="shared" si="97"/>
        <v>45.446919636599617</v>
      </c>
      <c r="DM220" s="2">
        <f t="shared" si="97"/>
        <v>52.24576892778115</v>
      </c>
      <c r="DN220" s="2">
        <f t="shared" si="97"/>
        <v>57.408292587828392</v>
      </c>
      <c r="DO220" s="2">
        <f t="shared" si="97"/>
        <v>64.665026661234108</v>
      </c>
      <c r="DP220" s="2">
        <f t="shared" si="97"/>
        <v>71.389216431323376</v>
      </c>
      <c r="DQ220" s="2">
        <f t="shared" si="97"/>
        <v>77.167096091245227</v>
      </c>
      <c r="DR220" s="2">
        <f t="shared" si="97"/>
        <v>80.040493721820567</v>
      </c>
      <c r="DS220" s="2">
        <f t="shared" si="97"/>
        <v>82.221077221841455</v>
      </c>
      <c r="DT220" s="2">
        <f t="shared" si="97"/>
        <v>81.18233944434219</v>
      </c>
      <c r="DU220" s="2">
        <f t="shared" si="97"/>
        <v>80.195039573751671</v>
      </c>
      <c r="DV220" s="2">
        <f t="shared" si="97"/>
        <v>80.264159838031986</v>
      </c>
      <c r="DW220" s="2">
        <f t="shared" si="97"/>
        <v>79.158473727968087</v>
      </c>
      <c r="DX220" s="2">
        <f t="shared" si="97"/>
        <v>72.690249552682133</v>
      </c>
      <c r="DY220" s="2">
        <f t="shared" si="97"/>
        <v>66.860452179081122</v>
      </c>
      <c r="DZ220" s="2">
        <f t="shared" si="97"/>
        <v>65.521897227384287</v>
      </c>
      <c r="EB220" s="2">
        <f t="shared" si="98"/>
        <v>0.99993433239841001</v>
      </c>
      <c r="EC220" s="2">
        <f t="shared" si="98"/>
        <v>0.99992710853144129</v>
      </c>
      <c r="ED220" s="2">
        <f t="shared" si="98"/>
        <v>0.9999143860527504</v>
      </c>
      <c r="EE220" s="2">
        <f t="shared" si="98"/>
        <v>0.99992803556878129</v>
      </c>
      <c r="EF220" s="2">
        <f t="shared" si="98"/>
        <v>0.99991956460382803</v>
      </c>
      <c r="EG220" s="2">
        <f t="shared" si="98"/>
        <v>0.9999168676614627</v>
      </c>
      <c r="EH220" s="2">
        <f t="shared" si="98"/>
        <v>0.99991271164221696</v>
      </c>
      <c r="EI220" s="2">
        <f t="shared" si="98"/>
        <v>0.9999245788390233</v>
      </c>
      <c r="EJ220" s="2">
        <f t="shared" si="98"/>
        <v>0.99993444885787841</v>
      </c>
      <c r="EK220" s="2">
        <f t="shared" si="98"/>
        <v>0.99992898401226138</v>
      </c>
      <c r="EL220" s="2">
        <f t="shared" si="98"/>
        <v>0.99991970375439154</v>
      </c>
      <c r="EM220" s="2">
        <f t="shared" si="98"/>
        <v>0.99990432633851711</v>
      </c>
      <c r="EN220" s="2">
        <f t="shared" si="98"/>
        <v>0.99987836831624399</v>
      </c>
      <c r="EO220" s="2">
        <f t="shared" si="98"/>
        <v>0.99987606864822276</v>
      </c>
      <c r="EP220" s="2">
        <f t="shared" si="98"/>
        <v>0.99987321300683141</v>
      </c>
    </row>
    <row r="221" spans="1:148" x14ac:dyDescent="0.25">
      <c r="B221" s="2">
        <v>199</v>
      </c>
      <c r="C221" s="49">
        <v>46.5</v>
      </c>
      <c r="D221" s="49">
        <v>52.175400000000003</v>
      </c>
      <c r="E221" s="49">
        <v>60.543900000000001</v>
      </c>
      <c r="F221" s="49">
        <v>67.034999999999997</v>
      </c>
      <c r="G221" s="49">
        <v>71.965000000000003</v>
      </c>
      <c r="H221" s="49">
        <v>80.123000000000005</v>
      </c>
      <c r="I221" s="49">
        <v>83.518000000000001</v>
      </c>
      <c r="J221" s="49">
        <v>86.411000000000001</v>
      </c>
      <c r="K221" s="49">
        <v>86.070999999999998</v>
      </c>
      <c r="L221" s="49">
        <v>84.125</v>
      </c>
      <c r="M221" s="49">
        <v>84.518000000000001</v>
      </c>
      <c r="N221" s="49">
        <v>82.143000000000001</v>
      </c>
      <c r="O221" s="49">
        <v>77.356999999999999</v>
      </c>
      <c r="P221" s="49">
        <v>70.981999999999999</v>
      </c>
      <c r="Q221" s="49">
        <v>72.070999999999998</v>
      </c>
      <c r="T221" s="4">
        <f t="shared" si="91"/>
        <v>45.454991322312011</v>
      </c>
      <c r="U221" s="4">
        <f t="shared" si="91"/>
        <v>52.217155453944002</v>
      </c>
      <c r="V221" s="4">
        <f t="shared" si="91"/>
        <v>57.33314934792579</v>
      </c>
      <c r="W221" s="4">
        <f t="shared" si="91"/>
        <v>64.584093404471176</v>
      </c>
      <c r="X221" s="4">
        <f t="shared" si="91"/>
        <v>71.315457018635584</v>
      </c>
      <c r="Y221" s="4">
        <f t="shared" si="91"/>
        <v>77.09977425298915</v>
      </c>
      <c r="Z221" s="4">
        <f t="shared" si="91"/>
        <v>79.944435223798848</v>
      </c>
      <c r="AA221" s="4">
        <f t="shared" si="91"/>
        <v>82.123585132152897</v>
      </c>
      <c r="AB221" s="4">
        <f t="shared" si="91"/>
        <v>81.068954699565225</v>
      </c>
      <c r="AC221" s="4">
        <f t="shared" si="91"/>
        <v>80.068473884541149</v>
      </c>
      <c r="AD221" s="4">
        <f t="shared" si="91"/>
        <v>80.139238466013197</v>
      </c>
      <c r="AE221" s="4">
        <f t="shared" si="91"/>
        <v>79.040700946172237</v>
      </c>
      <c r="AF221" s="4">
        <f t="shared" si="91"/>
        <v>72.567545850208219</v>
      </c>
      <c r="AG221" s="4">
        <f t="shared" si="91"/>
        <v>66.725698194295546</v>
      </c>
      <c r="AH221" s="4">
        <f t="shared" si="91"/>
        <v>65.400878759220319</v>
      </c>
      <c r="AJ221" s="4">
        <f t="shared" si="92"/>
        <v>1.0450086776879886</v>
      </c>
      <c r="AK221" s="4">
        <f t="shared" si="92"/>
        <v>-4.1755453943999044E-2</v>
      </c>
      <c r="AL221" s="4">
        <f t="shared" si="92"/>
        <v>3.2107506520742106</v>
      </c>
      <c r="AM221" s="4">
        <f t="shared" si="92"/>
        <v>2.4509065955288207</v>
      </c>
      <c r="AN221" s="4">
        <f t="shared" si="92"/>
        <v>0.64954298136441935</v>
      </c>
      <c r="AO221" s="4">
        <f t="shared" si="92"/>
        <v>3.023225747010855</v>
      </c>
      <c r="AP221" s="4">
        <f t="shared" si="92"/>
        <v>3.5735647762011524</v>
      </c>
      <c r="AQ221" s="4">
        <f t="shared" si="92"/>
        <v>4.2874148678471045</v>
      </c>
      <c r="AR221" s="4">
        <f t="shared" si="92"/>
        <v>5.0020453004347729</v>
      </c>
      <c r="AS221" s="4">
        <f t="shared" si="92"/>
        <v>4.0565261154588512</v>
      </c>
      <c r="AT221" s="4">
        <f t="shared" si="92"/>
        <v>4.378761533986804</v>
      </c>
      <c r="AU221" s="4">
        <f t="shared" si="92"/>
        <v>3.1022990538277639</v>
      </c>
      <c r="AV221" s="4">
        <f t="shared" si="92"/>
        <v>4.78945414979178</v>
      </c>
      <c r="AW221" s="4">
        <f t="shared" si="92"/>
        <v>4.256301805704453</v>
      </c>
      <c r="AX221" s="4">
        <f t="shared" si="92"/>
        <v>6.6701212407796788</v>
      </c>
      <c r="AZ221" s="2">
        <f t="shared" si="93"/>
        <v>45.454991322312011</v>
      </c>
      <c r="BA221" s="2">
        <f t="shared" si="93"/>
        <v>52.217155453944002</v>
      </c>
      <c r="BB221" s="2">
        <f t="shared" si="93"/>
        <v>57.33314934792579</v>
      </c>
      <c r="BC221" s="2">
        <f t="shared" si="93"/>
        <v>64.584093404471176</v>
      </c>
      <c r="BD221" s="2">
        <f t="shared" si="93"/>
        <v>71.315457018635584</v>
      </c>
      <c r="BE221" s="2">
        <f t="shared" si="93"/>
        <v>77.09977425298915</v>
      </c>
      <c r="BF221" s="2">
        <f t="shared" si="93"/>
        <v>79.944435223798848</v>
      </c>
      <c r="BG221" s="2">
        <f t="shared" si="93"/>
        <v>82.123585132152897</v>
      </c>
      <c r="BH221" s="2">
        <f t="shared" si="93"/>
        <v>81.068954699565225</v>
      </c>
      <c r="BI221" s="2">
        <f t="shared" si="93"/>
        <v>80.068473884541149</v>
      </c>
      <c r="BJ221" s="2">
        <f t="shared" si="93"/>
        <v>80.139238466013197</v>
      </c>
      <c r="BK221" s="2">
        <f t="shared" si="93"/>
        <v>79.040700946172237</v>
      </c>
      <c r="BL221" s="2">
        <f t="shared" si="93"/>
        <v>72.567545850208219</v>
      </c>
      <c r="BM221" s="2">
        <f t="shared" si="93"/>
        <v>66.725698194295546</v>
      </c>
      <c r="BN221" s="2">
        <f t="shared" si="93"/>
        <v>65.400878759220319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53.038674206071875</v>
      </c>
      <c r="CW221" s="2">
        <f t="shared" si="96"/>
        <v>57.61349233049279</v>
      </c>
      <c r="CX221" s="2">
        <f t="shared" si="96"/>
        <v>63.084718555932675</v>
      </c>
      <c r="CY221" s="2">
        <f t="shared" si="96"/>
        <v>68.639187324760712</v>
      </c>
      <c r="CZ221" s="2">
        <f t="shared" si="96"/>
        <v>73.984547163487065</v>
      </c>
      <c r="DA221" s="2">
        <f t="shared" si="96"/>
        <v>78.799068186212907</v>
      </c>
      <c r="DB221" s="2">
        <f t="shared" si="96"/>
        <v>86.688787849529746</v>
      </c>
      <c r="DC221" s="2">
        <f t="shared" si="96"/>
        <v>86.610961640343859</v>
      </c>
      <c r="DD221" s="2">
        <f t="shared" si="96"/>
        <v>87.971854650277976</v>
      </c>
      <c r="DE221" s="2">
        <f t="shared" si="96"/>
        <v>88.873111539903277</v>
      </c>
      <c r="DF221" s="2">
        <f t="shared" si="96"/>
        <v>89.259825160488973</v>
      </c>
      <c r="DG221" s="2">
        <f t="shared" si="96"/>
        <v>85.670773123761222</v>
      </c>
      <c r="DH221" s="2">
        <f t="shared" si="96"/>
        <v>78.048193942644133</v>
      </c>
      <c r="DI221" s="2">
        <f t="shared" si="96"/>
        <v>72.487559131002939</v>
      </c>
      <c r="DJ221" s="2">
        <f t="shared" si="96"/>
        <v>67.902431398508128</v>
      </c>
      <c r="DL221" s="2">
        <f t="shared" si="97"/>
        <v>45.454537109020123</v>
      </c>
      <c r="DM221" s="2">
        <f t="shared" si="97"/>
        <v>52.216796691138804</v>
      </c>
      <c r="DN221" s="2">
        <f t="shared" si="97"/>
        <v>57.332700222073889</v>
      </c>
      <c r="DO221" s="2">
        <f t="shared" si="97"/>
        <v>64.583827240008546</v>
      </c>
      <c r="DP221" s="2">
        <f t="shared" si="97"/>
        <v>71.315261203895275</v>
      </c>
      <c r="DQ221" s="2">
        <f t="shared" si="97"/>
        <v>77.099645405900532</v>
      </c>
      <c r="DR221" s="2">
        <f t="shared" si="97"/>
        <v>79.943898272988037</v>
      </c>
      <c r="DS221" s="2">
        <f t="shared" si="97"/>
        <v>82.123276445053705</v>
      </c>
      <c r="DT221" s="2">
        <f t="shared" si="97"/>
        <v>81.068541994013316</v>
      </c>
      <c r="DU221" s="2">
        <f t="shared" si="97"/>
        <v>80.067903590987385</v>
      </c>
      <c r="DV221" s="2">
        <f t="shared" si="97"/>
        <v>80.138570502271222</v>
      </c>
      <c r="DW221" s="2">
        <f t="shared" si="97"/>
        <v>79.040122381110763</v>
      </c>
      <c r="DX221" s="2">
        <f t="shared" si="97"/>
        <v>72.566937811170206</v>
      </c>
      <c r="DY221" s="2">
        <f t="shared" si="97"/>
        <v>66.725046869240089</v>
      </c>
      <c r="DZ221" s="2">
        <f t="shared" si="97"/>
        <v>65.400589465228052</v>
      </c>
      <c r="EB221" s="2">
        <f t="shared" si="98"/>
        <v>0.99994011008950934</v>
      </c>
      <c r="EC221" s="2">
        <f t="shared" si="98"/>
        <v>0.99993352176420924</v>
      </c>
      <c r="ED221" s="2">
        <f t="shared" si="98"/>
        <v>0.9999219185639131</v>
      </c>
      <c r="EE221" s="2">
        <f t="shared" si="98"/>
        <v>0.99993436724308793</v>
      </c>
      <c r="EF221" s="2">
        <f t="shared" si="98"/>
        <v>0.99992664152763289</v>
      </c>
      <c r="EG221" s="2">
        <f t="shared" si="98"/>
        <v>0.99992418185156262</v>
      </c>
      <c r="EH221" s="2">
        <f t="shared" si="98"/>
        <v>0.99992039146012457</v>
      </c>
      <c r="EI221" s="2">
        <f t="shared" si="98"/>
        <v>0.99993121462719581</v>
      </c>
      <c r="EJ221" s="2">
        <f t="shared" si="98"/>
        <v>0.9999402163030332</v>
      </c>
      <c r="EK221" s="2">
        <f t="shared" si="98"/>
        <v>0.9999352322447046</v>
      </c>
      <c r="EL221" s="2">
        <f t="shared" si="98"/>
        <v>0.99992676843624995</v>
      </c>
      <c r="EM221" s="2">
        <f t="shared" si="98"/>
        <v>0.99991274384914297</v>
      </c>
      <c r="EN221" s="2">
        <f t="shared" si="98"/>
        <v>0.99988906939879618</v>
      </c>
      <c r="EO221" s="2">
        <f t="shared" si="98"/>
        <v>0.9998869720313166</v>
      </c>
      <c r="EP221" s="2">
        <f t="shared" si="98"/>
        <v>0.99988436759795951</v>
      </c>
    </row>
    <row r="222" spans="1:148" ht="15.75" thickBot="1" x14ac:dyDescent="0.3">
      <c r="B222" s="2">
        <v>200</v>
      </c>
      <c r="C222" s="49">
        <v>46.396599999999999</v>
      </c>
      <c r="D222" s="49">
        <v>52.0702</v>
      </c>
      <c r="E222" s="49">
        <v>60.263199999999998</v>
      </c>
      <c r="F222" s="49">
        <v>68.069999999999993</v>
      </c>
      <c r="G222" s="49">
        <v>72.525999999999996</v>
      </c>
      <c r="H222" s="49">
        <v>79.174999999999997</v>
      </c>
      <c r="I222" s="49">
        <v>82.893000000000001</v>
      </c>
      <c r="J222" s="49">
        <v>86.911000000000001</v>
      </c>
      <c r="K222" s="49">
        <v>85.088999999999999</v>
      </c>
      <c r="L222" s="49">
        <v>85.320999999999998</v>
      </c>
      <c r="M222" s="49">
        <v>85.893000000000001</v>
      </c>
      <c r="N222" s="49">
        <v>81.106999999999999</v>
      </c>
      <c r="O222" s="49">
        <v>75</v>
      </c>
      <c r="P222" s="49">
        <v>71.588999999999999</v>
      </c>
      <c r="Q222" s="49">
        <v>72.661000000000001</v>
      </c>
      <c r="T222" s="4">
        <f t="shared" si="91"/>
        <v>45.462569858073081</v>
      </c>
      <c r="U222" s="4">
        <f t="shared" si="91"/>
        <v>52.188152967608431</v>
      </c>
      <c r="V222" s="4">
        <f t="shared" si="91"/>
        <v>57.25752102230161</v>
      </c>
      <c r="W222" s="4">
        <f t="shared" si="91"/>
        <v>64.502872971334355</v>
      </c>
      <c r="X222" s="4">
        <f t="shared" si="91"/>
        <v>71.241486103164846</v>
      </c>
      <c r="Y222" s="4">
        <f t="shared" si="91"/>
        <v>77.032313076224284</v>
      </c>
      <c r="Z222" s="4">
        <f t="shared" si="91"/>
        <v>79.847797245952506</v>
      </c>
      <c r="AA222" s="4">
        <f t="shared" si="91"/>
        <v>82.025760063362469</v>
      </c>
      <c r="AB222" s="4">
        <f t="shared" si="91"/>
        <v>80.955124330712479</v>
      </c>
      <c r="AC222" s="4">
        <f t="shared" si="91"/>
        <v>79.941292184539606</v>
      </c>
      <c r="AD222" s="4">
        <f t="shared" si="91"/>
        <v>80.013595668104998</v>
      </c>
      <c r="AE222" s="4">
        <f t="shared" si="91"/>
        <v>78.922303225517553</v>
      </c>
      <c r="AF222" s="4">
        <f t="shared" si="91"/>
        <v>72.444184275858106</v>
      </c>
      <c r="AG222" s="4">
        <f t="shared" si="91"/>
        <v>66.590239044748657</v>
      </c>
      <c r="AH222" s="4">
        <f t="shared" si="91"/>
        <v>65.279546641710695</v>
      </c>
      <c r="AJ222" s="4">
        <f t="shared" si="92"/>
        <v>0.93403014192691813</v>
      </c>
      <c r="AK222" s="4">
        <f t="shared" si="92"/>
        <v>-0.11795296760843144</v>
      </c>
      <c r="AL222" s="4">
        <f t="shared" si="92"/>
        <v>3.0056789776983877</v>
      </c>
      <c r="AM222" s="4">
        <f t="shared" si="92"/>
        <v>3.567127028665638</v>
      </c>
      <c r="AN222" s="4">
        <f t="shared" si="92"/>
        <v>1.2845138968351506</v>
      </c>
      <c r="AO222" s="4">
        <f t="shared" si="92"/>
        <v>2.1426869237757131</v>
      </c>
      <c r="AP222" s="4">
        <f t="shared" si="92"/>
        <v>3.0452027540474944</v>
      </c>
      <c r="AQ222" s="4">
        <f t="shared" si="92"/>
        <v>4.8852399366375323</v>
      </c>
      <c r="AR222" s="4">
        <f t="shared" si="92"/>
        <v>4.1338756692875194</v>
      </c>
      <c r="AS222" s="4">
        <f t="shared" si="92"/>
        <v>5.3797078154603923</v>
      </c>
      <c r="AT222" s="4">
        <f t="shared" si="92"/>
        <v>5.8794043318950031</v>
      </c>
      <c r="AU222" s="4">
        <f t="shared" si="92"/>
        <v>2.1846967744824468</v>
      </c>
      <c r="AV222" s="4">
        <f t="shared" si="92"/>
        <v>2.555815724141894</v>
      </c>
      <c r="AW222" s="4">
        <f t="shared" si="92"/>
        <v>4.9987609552513419</v>
      </c>
      <c r="AX222" s="4">
        <f t="shared" si="92"/>
        <v>7.3814533582893063</v>
      </c>
      <c r="AZ222" s="2">
        <f t="shared" si="93"/>
        <v>45.462569858073081</v>
      </c>
      <c r="BA222" s="2">
        <f t="shared" si="93"/>
        <v>52.188152967608431</v>
      </c>
      <c r="BB222" s="2">
        <f t="shared" si="93"/>
        <v>57.25752102230161</v>
      </c>
      <c r="BC222" s="2">
        <f t="shared" si="93"/>
        <v>64.502872971334355</v>
      </c>
      <c r="BD222" s="2">
        <f t="shared" si="93"/>
        <v>71.241486103164846</v>
      </c>
      <c r="BE222" s="2">
        <f t="shared" si="93"/>
        <v>77.032313076224284</v>
      </c>
      <c r="BF222" s="2">
        <f t="shared" si="93"/>
        <v>79.847797245952506</v>
      </c>
      <c r="BG222" s="2">
        <f t="shared" si="93"/>
        <v>82.025760063362469</v>
      </c>
      <c r="BH222" s="2">
        <f t="shared" si="93"/>
        <v>80.955124330712479</v>
      </c>
      <c r="BI222" s="2">
        <f t="shared" si="93"/>
        <v>79.941292184539606</v>
      </c>
      <c r="BJ222" s="2">
        <f t="shared" si="93"/>
        <v>80.013595668104998</v>
      </c>
      <c r="BK222" s="2">
        <f t="shared" si="93"/>
        <v>78.922303225517553</v>
      </c>
      <c r="BL222" s="2">
        <f t="shared" si="93"/>
        <v>72.444184275858106</v>
      </c>
      <c r="BM222" s="2">
        <f t="shared" si="93"/>
        <v>66.590239044748657</v>
      </c>
      <c r="BN222" s="2">
        <f t="shared" si="93"/>
        <v>65.279546641710695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53.065094202249661</v>
      </c>
      <c r="CW222" s="2">
        <f t="shared" si="96"/>
        <v>57.606219710503403</v>
      </c>
      <c r="CX222" s="2">
        <f t="shared" si="96"/>
        <v>63.059055171358239</v>
      </c>
      <c r="CY222" s="2">
        <f t="shared" si="96"/>
        <v>68.598187530213679</v>
      </c>
      <c r="CZ222" s="2">
        <f t="shared" si="96"/>
        <v>73.933615607804256</v>
      </c>
      <c r="DA222" s="2">
        <f t="shared" si="96"/>
        <v>78.743836942859915</v>
      </c>
      <c r="DB222" s="2">
        <f t="shared" si="96"/>
        <v>86.657111464952507</v>
      </c>
      <c r="DC222" s="2">
        <f t="shared" si="96"/>
        <v>86.558868777488996</v>
      </c>
      <c r="DD222" s="2">
        <f t="shared" si="96"/>
        <v>87.920289098975417</v>
      </c>
      <c r="DE222" s="2">
        <f t="shared" si="96"/>
        <v>88.82147086449416</v>
      </c>
      <c r="DF222" s="2">
        <f t="shared" si="96"/>
        <v>89.213703147675204</v>
      </c>
      <c r="DG222" s="2">
        <f t="shared" si="96"/>
        <v>85.6093412674321</v>
      </c>
      <c r="DH222" s="2">
        <f t="shared" si="96"/>
        <v>77.961084248699621</v>
      </c>
      <c r="DI222" s="2">
        <f t="shared" si="96"/>
        <v>72.385756897627033</v>
      </c>
      <c r="DJ222" s="2">
        <f t="shared" si="96"/>
        <v>67.791522909506625</v>
      </c>
      <c r="DK222" s="5"/>
      <c r="DL222" s="2">
        <f t="shared" si="97"/>
        <v>45.462154581440629</v>
      </c>
      <c r="DM222" s="2">
        <f t="shared" si="97"/>
        <v>52.187824454496464</v>
      </c>
      <c r="DN222" s="2">
        <f t="shared" si="97"/>
        <v>57.257107856319379</v>
      </c>
      <c r="DO222" s="2">
        <f t="shared" si="97"/>
        <v>64.502627818782997</v>
      </c>
      <c r="DP222" s="2">
        <f t="shared" si="97"/>
        <v>71.241305976467174</v>
      </c>
      <c r="DQ222" s="2">
        <f t="shared" si="97"/>
        <v>77.03219472055585</v>
      </c>
      <c r="DR222" s="2">
        <f t="shared" si="97"/>
        <v>79.847302824155491</v>
      </c>
      <c r="DS222" s="2">
        <f t="shared" si="97"/>
        <v>82.025475668265955</v>
      </c>
      <c r="DT222" s="2">
        <f t="shared" si="97"/>
        <v>80.954744543684427</v>
      </c>
      <c r="DU222" s="2">
        <f t="shared" si="97"/>
        <v>79.940767608223098</v>
      </c>
      <c r="DV222" s="2">
        <f t="shared" si="97"/>
        <v>80.012981166510457</v>
      </c>
      <c r="DW222" s="2">
        <f t="shared" si="97"/>
        <v>78.921771034253425</v>
      </c>
      <c r="DX222" s="2">
        <f t="shared" si="97"/>
        <v>72.443626069658279</v>
      </c>
      <c r="DY222" s="2">
        <f t="shared" si="97"/>
        <v>66.589641559399055</v>
      </c>
      <c r="DZ222" s="2">
        <f t="shared" si="97"/>
        <v>65.279281703071803</v>
      </c>
      <c r="EB222" s="2">
        <f t="shared" si="98"/>
        <v>0.99994537946463258</v>
      </c>
      <c r="EC222" s="2">
        <f t="shared" si="98"/>
        <v>0.99993937077373507</v>
      </c>
      <c r="ED222" s="2">
        <f t="shared" si="98"/>
        <v>0.99992878839468979</v>
      </c>
      <c r="EE222" s="2">
        <f t="shared" si="98"/>
        <v>0.99994014186860036</v>
      </c>
      <c r="EF222" s="2">
        <f t="shared" si="98"/>
        <v>0.99993309584619294</v>
      </c>
      <c r="EG222" s="2">
        <f t="shared" si="98"/>
        <v>0.99993085256551051</v>
      </c>
      <c r="EH222" s="2">
        <f t="shared" si="98"/>
        <v>0.99992739564015731</v>
      </c>
      <c r="EI222" s="2">
        <f t="shared" si="98"/>
        <v>0.99993726661472804</v>
      </c>
      <c r="EJ222" s="2">
        <f t="shared" si="98"/>
        <v>0.9999454763335377</v>
      </c>
      <c r="EK222" s="2">
        <f t="shared" si="98"/>
        <v>0.99994093076850254</v>
      </c>
      <c r="EL222" s="2">
        <f t="shared" si="98"/>
        <v>0.99993321158972026</v>
      </c>
      <c r="EM222" s="2">
        <f t="shared" si="98"/>
        <v>0.9999204208336413</v>
      </c>
      <c r="EN222" s="2">
        <f t="shared" si="98"/>
        <v>0.99989882910178807</v>
      </c>
      <c r="EO222" s="2">
        <f t="shared" si="98"/>
        <v>0.9998969162422181</v>
      </c>
      <c r="EP222" s="2">
        <f t="shared" si="98"/>
        <v>0.99989454092297569</v>
      </c>
      <c r="EQ222" s="5"/>
      <c r="ER222" s="5"/>
    </row>
    <row r="223" spans="1:148" ht="15.75" thickBot="1" x14ac:dyDescent="0.3">
      <c r="AI223" s="26">
        <f>SUM(AJ223:AX223)</f>
        <v>61555.696918603651</v>
      </c>
      <c r="AJ223" s="6">
        <f>SUMSQ(AJ22:AJ222)</f>
        <v>1163.1975597621354</v>
      </c>
      <c r="AK223" s="6">
        <f t="shared" ref="AK223:AX223" si="99">SUMSQ(AK22:AK222)</f>
        <v>1554.3027192446</v>
      </c>
      <c r="AL223" s="6">
        <f t="shared" si="99"/>
        <v>2382.2708222611691</v>
      </c>
      <c r="AM223" s="6">
        <f t="shared" si="99"/>
        <v>3424.7714669555266</v>
      </c>
      <c r="AN223" s="6">
        <f t="shared" si="99"/>
        <v>4466.6474497130293</v>
      </c>
      <c r="AO223" s="6">
        <f t="shared" si="99"/>
        <v>4591.7076029991204</v>
      </c>
      <c r="AP223" s="6">
        <f t="shared" si="99"/>
        <v>4677.6924106843371</v>
      </c>
      <c r="AQ223" s="6">
        <f t="shared" si="99"/>
        <v>4833.0781522456755</v>
      </c>
      <c r="AR223" s="6">
        <f t="shared" si="99"/>
        <v>4872.1279995880914</v>
      </c>
      <c r="AS223" s="6">
        <f t="shared" si="99"/>
        <v>5139.8814633577676</v>
      </c>
      <c r="AT223" s="6">
        <f t="shared" si="99"/>
        <v>5379.984960765506</v>
      </c>
      <c r="AU223" s="6">
        <f t="shared" si="99"/>
        <v>5046.1816514479005</v>
      </c>
      <c r="AV223" s="6">
        <f t="shared" si="99"/>
        <v>4788.1938931057248</v>
      </c>
      <c r="AW223" s="6">
        <f t="shared" si="99"/>
        <v>4762.194954371168</v>
      </c>
      <c r="AX223" s="6">
        <f t="shared" si="99"/>
        <v>4473.4638121018988</v>
      </c>
      <c r="AZ223" s="5"/>
      <c r="BA223" s="5"/>
      <c r="BP223" s="27">
        <f>SLOPE(BP22:BP222,$B22:$B222)</f>
        <v>2.6419996177787505E-2</v>
      </c>
      <c r="BQ223" s="27">
        <f t="shared" ref="BQ223:CD223" si="100">SLOPE(BQ22:BQ222,$B22:$B222)</f>
        <v>-7.2726199893854721E-3</v>
      </c>
      <c r="BR223" s="27">
        <f t="shared" si="100"/>
        <v>-2.5663384574432645E-2</v>
      </c>
      <c r="BS223" s="27">
        <f t="shared" si="100"/>
        <v>-4.0999794547036637E-2</v>
      </c>
      <c r="BT223" s="27">
        <f t="shared" si="100"/>
        <v>-5.0931555682802145E-2</v>
      </c>
      <c r="BU223" s="27">
        <f t="shared" si="100"/>
        <v>-5.5231243352992371E-2</v>
      </c>
      <c r="BV223" s="27">
        <f t="shared" si="100"/>
        <v>-3.1676384577242263E-2</v>
      </c>
      <c r="BW223" s="27">
        <f t="shared" si="100"/>
        <v>-5.2092862854858077E-2</v>
      </c>
      <c r="BX223" s="27">
        <f t="shared" si="100"/>
        <v>-5.1565551302549119E-2</v>
      </c>
      <c r="BY223" s="27">
        <f t="shared" si="100"/>
        <v>-5.1640675409110749E-2</v>
      </c>
      <c r="BZ223" s="27">
        <f t="shared" si="100"/>
        <v>-4.6122012813769417E-2</v>
      </c>
      <c r="CA223" s="27">
        <f t="shared" si="100"/>
        <v>-6.1431856329125213E-2</v>
      </c>
      <c r="CB223" s="27">
        <f t="shared" si="100"/>
        <v>-8.7109693944519243E-2</v>
      </c>
      <c r="CC223" s="27">
        <f t="shared" si="100"/>
        <v>-0.10180223337590212</v>
      </c>
      <c r="CD223" s="27">
        <f t="shared" si="100"/>
        <v>-0.11090848900148903</v>
      </c>
      <c r="CF223" s="27">
        <f>SLOPE(CF22:CF222,$B22:$B222)</f>
        <v>7.6174724205061786E-3</v>
      </c>
      <c r="CG223" s="27">
        <f t="shared" ref="CG223:CT223" si="101">SLOPE(CG22:CG222,$B22:$B222)</f>
        <v>-2.897223664234291E-2</v>
      </c>
      <c r="CH223" s="27">
        <f t="shared" si="101"/>
        <v>-7.5592365754505175E-2</v>
      </c>
      <c r="CI223" s="27">
        <f t="shared" si="101"/>
        <v>-8.1199421225560148E-2</v>
      </c>
      <c r="CJ223" s="27">
        <f t="shared" si="101"/>
        <v>-7.3955227428095446E-2</v>
      </c>
      <c r="CK223" s="27">
        <f t="shared" si="101"/>
        <v>-6.7450685344683139E-2</v>
      </c>
      <c r="CL223" s="27">
        <f t="shared" si="101"/>
        <v>-9.6595448832536068E-2</v>
      </c>
      <c r="CM223" s="27">
        <f t="shared" si="101"/>
        <v>-9.7800776787754146E-2</v>
      </c>
      <c r="CN223" s="27">
        <f t="shared" si="101"/>
        <v>-0.11379745032888046</v>
      </c>
      <c r="CO223" s="27">
        <f t="shared" si="101"/>
        <v>-0.12713598276429269</v>
      </c>
      <c r="CP223" s="27">
        <f t="shared" si="101"/>
        <v>-0.12558933576076092</v>
      </c>
      <c r="CQ223" s="27">
        <f t="shared" si="101"/>
        <v>-0.11835134685733288</v>
      </c>
      <c r="CR223" s="27">
        <f t="shared" si="101"/>
        <v>-0.12331174151192069</v>
      </c>
      <c r="CS223" s="27">
        <f t="shared" si="101"/>
        <v>-0.13540530984103577</v>
      </c>
      <c r="CT223" s="27">
        <f t="shared" si="101"/>
        <v>-0.12130776215624174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93.434491866008358</v>
      </c>
      <c r="D224" s="28">
        <f t="shared" si="102"/>
        <v>94.567708941221809</v>
      </c>
      <c r="E224" s="28">
        <f t="shared" si="102"/>
        <v>96.314542600242135</v>
      </c>
      <c r="F224" s="28">
        <f t="shared" si="102"/>
        <v>94.42872880283079</v>
      </c>
      <c r="G224" s="28">
        <f t="shared" si="102"/>
        <v>95.637053481530501</v>
      </c>
      <c r="H224" s="28">
        <f t="shared" si="102"/>
        <v>95.995152573065994</v>
      </c>
      <c r="I224" s="28">
        <f t="shared" si="102"/>
        <v>96.524855834760501</v>
      </c>
      <c r="J224" s="28">
        <f t="shared" si="102"/>
        <v>94.938149238840879</v>
      </c>
      <c r="K224" s="28">
        <f t="shared" si="102"/>
        <v>93.415218309903906</v>
      </c>
      <c r="L224" s="28">
        <f t="shared" si="102"/>
        <v>94.284674370887629</v>
      </c>
      <c r="M224" s="28">
        <f t="shared" si="102"/>
        <v>95.61825282926921</v>
      </c>
      <c r="N224" s="28">
        <f t="shared" si="102"/>
        <v>97.520848687429265</v>
      </c>
      <c r="O224" s="28">
        <f t="shared" si="102"/>
        <v>100.12748864837167</v>
      </c>
      <c r="P224" s="28">
        <f t="shared" si="102"/>
        <v>100.33087532031894</v>
      </c>
      <c r="Q224" s="28">
        <f t="shared" si="102"/>
        <v>100.57824421964946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47.781094966692159</v>
      </c>
      <c r="BQ224" s="27">
        <f t="shared" si="103"/>
        <v>59.0607437083805</v>
      </c>
      <c r="BR224" s="27">
        <f t="shared" si="103"/>
        <v>68.19173208624477</v>
      </c>
      <c r="BS224" s="27">
        <f t="shared" si="103"/>
        <v>76.798146439621007</v>
      </c>
      <c r="BT224" s="27">
        <f t="shared" si="103"/>
        <v>84.11992674436469</v>
      </c>
      <c r="BU224" s="27">
        <f t="shared" si="103"/>
        <v>89.790085613458388</v>
      </c>
      <c r="BV224" s="27">
        <f t="shared" si="103"/>
        <v>92.992388380400953</v>
      </c>
      <c r="BW224" s="27">
        <f t="shared" si="103"/>
        <v>96.977441348460616</v>
      </c>
      <c r="BX224" s="27">
        <f t="shared" si="103"/>
        <v>98.233399359485247</v>
      </c>
      <c r="BY224" s="27">
        <f t="shared" si="103"/>
        <v>99.149605946316314</v>
      </c>
      <c r="BZ224" s="27">
        <f t="shared" si="103"/>
        <v>98.438105710429085</v>
      </c>
      <c r="CA224" s="27">
        <f t="shared" si="103"/>
        <v>97.895712533257139</v>
      </c>
      <c r="CB224" s="27">
        <f t="shared" si="103"/>
        <v>95.383023037603465</v>
      </c>
      <c r="CC224" s="27">
        <f t="shared" si="103"/>
        <v>92.74620357280746</v>
      </c>
      <c r="CD224" s="27">
        <f t="shared" si="103"/>
        <v>89.973220709804437</v>
      </c>
      <c r="CE224" s="2"/>
      <c r="CF224" s="27">
        <f t="shared" ref="CF224:CT224" si="104">INTERCEPT(CF22:CF222,$B22:$B222)</f>
        <v>43.938660097339394</v>
      </c>
      <c r="CG224" s="27">
        <f t="shared" si="104"/>
        <v>57.982271782965043</v>
      </c>
      <c r="CH224" s="27">
        <f t="shared" si="104"/>
        <v>72.375581007220418</v>
      </c>
      <c r="CI224" s="27">
        <f t="shared" si="104"/>
        <v>80.74251206389502</v>
      </c>
      <c r="CJ224" s="27">
        <f t="shared" si="104"/>
        <v>86.032351462086268</v>
      </c>
      <c r="CK224" s="27">
        <f t="shared" si="104"/>
        <v>90.522331789492483</v>
      </c>
      <c r="CL224" s="27">
        <f t="shared" si="104"/>
        <v>99.16639259066271</v>
      </c>
      <c r="CM224" s="27">
        <f t="shared" si="104"/>
        <v>101.58563102581678</v>
      </c>
      <c r="CN224" s="27">
        <f t="shared" si="104"/>
        <v>103.71423460946052</v>
      </c>
      <c r="CO224" s="27">
        <f t="shared" si="104"/>
        <v>105.36796416108163</v>
      </c>
      <c r="CP224" s="27">
        <f t="shared" si="104"/>
        <v>105.13084831866264</v>
      </c>
      <c r="CQ224" s="27">
        <f t="shared" si="104"/>
        <v>102.59204040572</v>
      </c>
      <c r="CR224" s="27">
        <f t="shared" si="104"/>
        <v>97.105974372042425</v>
      </c>
      <c r="CS224" s="27">
        <f t="shared" si="104"/>
        <v>93.670703527606207</v>
      </c>
      <c r="CT224" s="27">
        <f t="shared" si="104"/>
        <v>89.54083413432015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16.468048029449555</v>
      </c>
      <c r="D226" s="5">
        <f t="shared" si="105"/>
        <v>14.414617839893339</v>
      </c>
      <c r="E226" s="5">
        <f t="shared" si="105"/>
        <v>15.700557546773794</v>
      </c>
      <c r="F226" s="5">
        <f t="shared" si="105"/>
        <v>21.782187838762511</v>
      </c>
      <c r="G226" s="5">
        <f t="shared" si="105"/>
        <v>22.999999264378069</v>
      </c>
      <c r="H226" s="5">
        <f t="shared" si="105"/>
        <v>22.79042804754279</v>
      </c>
      <c r="I226" s="5">
        <f t="shared" si="105"/>
        <v>22.87654066289749</v>
      </c>
      <c r="J226" s="5">
        <f t="shared" si="105"/>
        <v>22.59049895664009</v>
      </c>
      <c r="K226" s="5">
        <f t="shared" si="105"/>
        <v>19.999999990943749</v>
      </c>
      <c r="L226" s="5">
        <f t="shared" si="105"/>
        <v>19.999999986945042</v>
      </c>
      <c r="M226" s="5">
        <f t="shared" si="105"/>
        <v>20.398385715996412</v>
      </c>
      <c r="N226" s="5">
        <f t="shared" si="105"/>
        <v>21.999999926228099</v>
      </c>
      <c r="O226" s="5">
        <f t="shared" si="105"/>
        <v>23.960356702388317</v>
      </c>
      <c r="P226" s="5">
        <f t="shared" si="105"/>
        <v>23.999991859275603</v>
      </c>
      <c r="Q226" s="5">
        <f t="shared" si="105"/>
        <v>21.999999999658939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46.454096302525301</v>
      </c>
      <c r="D227" s="2">
        <f t="shared" si="106"/>
        <v>43.821597128063004</v>
      </c>
      <c r="E227" s="2">
        <f t="shared" si="106"/>
        <v>44.458667433283267</v>
      </c>
      <c r="F227" s="2">
        <f t="shared" si="106"/>
        <v>45.823680750253828</v>
      </c>
      <c r="G227" s="2">
        <f t="shared" si="106"/>
        <v>46.800871661373328</v>
      </c>
      <c r="H227" s="2">
        <f t="shared" si="106"/>
        <v>46.964380614184705</v>
      </c>
      <c r="I227" s="2">
        <f t="shared" si="106"/>
        <v>47.410626809602121</v>
      </c>
      <c r="J227" s="2">
        <f t="shared" si="106"/>
        <v>46.624810613923941</v>
      </c>
      <c r="K227" s="2">
        <f t="shared" si="106"/>
        <v>44.809587080101835</v>
      </c>
      <c r="L227" s="2">
        <f t="shared" si="106"/>
        <v>45.395593157288033</v>
      </c>
      <c r="M227" s="2">
        <f t="shared" si="106"/>
        <v>45.999999983308243</v>
      </c>
      <c r="N227" s="2">
        <f t="shared" si="106"/>
        <v>47.613775546728874</v>
      </c>
      <c r="O227" s="2">
        <f t="shared" si="106"/>
        <v>49.999999994924984</v>
      </c>
      <c r="P227" s="2">
        <f t="shared" si="106"/>
        <v>50.527426276244974</v>
      </c>
      <c r="Q227" s="2">
        <f t="shared" si="106"/>
        <v>49.583592185945761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92.378140788728984</v>
      </c>
      <c r="D228" s="2">
        <f t="shared" si="107"/>
        <v>89.843108682019505</v>
      </c>
      <c r="E228" s="2">
        <f t="shared" si="107"/>
        <v>89.938597054587703</v>
      </c>
      <c r="F228" s="2">
        <f t="shared" si="107"/>
        <v>86.783164594120294</v>
      </c>
      <c r="G228" s="2">
        <f t="shared" si="107"/>
        <v>87.40353225395063</v>
      </c>
      <c r="H228" s="2">
        <f t="shared" si="107"/>
        <v>87.746310654963139</v>
      </c>
      <c r="I228" s="2">
        <f t="shared" si="107"/>
        <v>88.140790596134991</v>
      </c>
      <c r="J228" s="2">
        <f t="shared" si="107"/>
        <v>86.513175932603119</v>
      </c>
      <c r="K228" s="2">
        <f t="shared" si="107"/>
        <v>85.337556852609154</v>
      </c>
      <c r="L228" s="2">
        <f t="shared" si="107"/>
        <v>86.646143732066591</v>
      </c>
      <c r="M228" s="2">
        <f t="shared" si="107"/>
        <v>87.882497316842418</v>
      </c>
      <c r="N228" s="2">
        <f t="shared" si="107"/>
        <v>89.777704916626192</v>
      </c>
      <c r="O228" s="2">
        <f t="shared" si="107"/>
        <v>92.873837624054033</v>
      </c>
      <c r="P228" s="2">
        <f t="shared" si="107"/>
        <v>94.079335301230898</v>
      </c>
      <c r="Q228" s="2">
        <f t="shared" si="107"/>
        <v>94.069539895263944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93.621874954453403</v>
      </c>
      <c r="D229" s="2">
        <f t="shared" si="108"/>
        <v>94.999999999926771</v>
      </c>
      <c r="E229" s="2">
        <f t="shared" si="108"/>
        <v>101.99999999997127</v>
      </c>
      <c r="F229" s="2">
        <f t="shared" si="108"/>
        <v>101.46512486311687</v>
      </c>
      <c r="G229" s="2">
        <f t="shared" si="108"/>
        <v>102.09988114459618</v>
      </c>
      <c r="H229" s="2">
        <f t="shared" si="108"/>
        <v>102.99999999999361</v>
      </c>
      <c r="I229" s="2">
        <f t="shared" si="108"/>
        <v>102.93741956551933</v>
      </c>
      <c r="J229" s="2">
        <f t="shared" si="108"/>
        <v>101.92699651964443</v>
      </c>
      <c r="K229" s="2">
        <f t="shared" si="108"/>
        <v>100.56182780612741</v>
      </c>
      <c r="L229" s="2">
        <f t="shared" si="108"/>
        <v>100.43584090144704</v>
      </c>
      <c r="M229" s="2">
        <f t="shared" si="108"/>
        <v>101.79293469412747</v>
      </c>
      <c r="N229" s="2">
        <f t="shared" si="108"/>
        <v>103.86290490218747</v>
      </c>
      <c r="O229" s="2">
        <f t="shared" si="108"/>
        <v>107.9998218674514</v>
      </c>
      <c r="P229" s="2">
        <f t="shared" si="108"/>
        <v>105.82687500048509</v>
      </c>
      <c r="Q229" s="2">
        <f t="shared" si="108"/>
        <v>106.44864575747404</v>
      </c>
    </row>
    <row r="230" spans="1:68" x14ac:dyDescent="0.25">
      <c r="B230" s="3" t="s">
        <v>38</v>
      </c>
      <c r="C230" s="2">
        <f t="shared" ref="C230:Q230" si="109">C$10 + C$14*$A$227</f>
        <v>161.9130222286355</v>
      </c>
      <c r="D230" s="2">
        <f t="shared" si="109"/>
        <v>166.2991211050994</v>
      </c>
      <c r="E230" s="2">
        <f t="shared" si="109"/>
        <v>152.00640652490264</v>
      </c>
      <c r="F230" s="2">
        <f t="shared" si="109"/>
        <v>148.00000000004286</v>
      </c>
      <c r="G230" s="2">
        <f t="shared" si="109"/>
        <v>149.66374551801374</v>
      </c>
      <c r="H230" s="2">
        <f t="shared" si="109"/>
        <v>149.97215411795969</v>
      </c>
      <c r="I230" s="2">
        <f t="shared" si="109"/>
        <v>149.51267697088221</v>
      </c>
      <c r="J230" s="2">
        <f t="shared" si="109"/>
        <v>147.30000045653941</v>
      </c>
      <c r="K230" s="2">
        <f t="shared" si="109"/>
        <v>146.1196819533489</v>
      </c>
      <c r="L230" s="2">
        <f t="shared" si="109"/>
        <v>148.90341560708256</v>
      </c>
      <c r="M230" s="2">
        <f t="shared" si="109"/>
        <v>149.8097761004251</v>
      </c>
      <c r="N230" s="2">
        <f t="shared" si="109"/>
        <v>152.34224780164499</v>
      </c>
      <c r="O230" s="2">
        <f t="shared" si="109"/>
        <v>161.33378456805522</v>
      </c>
      <c r="P230" s="2">
        <f t="shared" si="109"/>
        <v>158.40000000187587</v>
      </c>
      <c r="Q230" s="2">
        <f t="shared" si="109"/>
        <v>158.41526401186934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173.9130222286355</v>
      </c>
      <c r="D231" s="2">
        <f t="shared" si="110"/>
        <v>187.8608974475292</v>
      </c>
      <c r="E231" s="2">
        <f t="shared" si="110"/>
        <v>162.03160086317905</v>
      </c>
      <c r="F231" s="2">
        <f t="shared" si="110"/>
        <v>158.31066805421543</v>
      </c>
      <c r="G231" s="2">
        <f t="shared" si="110"/>
        <v>160.96137323869004</v>
      </c>
      <c r="H231" s="2">
        <f t="shared" si="110"/>
        <v>161.26906822019214</v>
      </c>
      <c r="I231" s="2">
        <f t="shared" si="110"/>
        <v>161.00000000013495</v>
      </c>
      <c r="J231" s="2">
        <f t="shared" si="110"/>
        <v>158.0000000000102</v>
      </c>
      <c r="K231" s="2">
        <f t="shared" si="110"/>
        <v>157.72796327216435</v>
      </c>
      <c r="L231" s="2">
        <f t="shared" si="110"/>
        <v>160.8068312141651</v>
      </c>
      <c r="M231" s="2">
        <f t="shared" si="110"/>
        <v>161.46898470917583</v>
      </c>
      <c r="N231" s="2">
        <f t="shared" si="110"/>
        <v>164.24098695399647</v>
      </c>
      <c r="O231" s="2">
        <f t="shared" si="110"/>
        <v>173.33378456805522</v>
      </c>
      <c r="P231" s="2">
        <f t="shared" si="110"/>
        <v>169.80000000187584</v>
      </c>
      <c r="Q231" s="2">
        <f t="shared" si="110"/>
        <v>169.81526401186932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ER235"/>
  <sheetViews>
    <sheetView zoomScale="70" zoomScaleNormal="70" workbookViewId="0">
      <pane xSplit="2" ySplit="21" topLeftCell="C250" activePane="bottomRight" state="frozen"/>
      <selection pane="topRight" activeCell="C1" sqref="C1"/>
      <selection pane="bottomLeft" activeCell="A6" sqref="A6"/>
      <selection pane="bottomRight" activeCell="I14" sqref="I1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69411.276124602184</v>
      </c>
      <c r="C2" s="41">
        <f>SUMSQ(AJ22:AJ222)</f>
        <v>1741.5271108581878</v>
      </c>
      <c r="D2" s="42">
        <f>SUMSQ(AK22:AK222)</f>
        <v>1914.2287300475923</v>
      </c>
      <c r="E2" s="42">
        <f t="shared" ref="E2:Q2" si="0">SUMSQ(AL22:AL222)</f>
        <v>2806.3966076109682</v>
      </c>
      <c r="F2" s="42">
        <f t="shared" si="0"/>
        <v>4407.6417438623375</v>
      </c>
      <c r="G2" s="42">
        <f t="shared" si="0"/>
        <v>5204.2614926007927</v>
      </c>
      <c r="H2" s="42">
        <f t="shared" si="0"/>
        <v>5411.1841173837347</v>
      </c>
      <c r="I2" s="42">
        <f t="shared" si="0"/>
        <v>5210.2756628663301</v>
      </c>
      <c r="J2" s="42">
        <f t="shared" si="0"/>
        <v>5375.5509783611487</v>
      </c>
      <c r="K2" s="42">
        <f t="shared" si="0"/>
        <v>4701.1084563592894</v>
      </c>
      <c r="L2" s="42">
        <f t="shared" si="0"/>
        <v>5401.2128326934599</v>
      </c>
      <c r="M2" s="42">
        <f t="shared" si="0"/>
        <v>5663.1895424050708</v>
      </c>
      <c r="N2" s="42">
        <f t="shared" si="0"/>
        <v>5910.6546561987279</v>
      </c>
      <c r="O2" s="42">
        <f t="shared" si="0"/>
        <v>5701.1191882190751</v>
      </c>
      <c r="P2" s="42">
        <f t="shared" si="0"/>
        <v>5528.3341623141405</v>
      </c>
      <c r="Q2" s="43">
        <f t="shared" si="0"/>
        <v>4434.5908428213297</v>
      </c>
    </row>
    <row r="3" spans="1:148" x14ac:dyDescent="0.25">
      <c r="A3" s="67" t="s">
        <v>5</v>
      </c>
      <c r="B3" s="34" t="s">
        <v>3</v>
      </c>
      <c r="C3" s="44">
        <v>935.31500618144594</v>
      </c>
      <c r="D3" s="47">
        <v>1074.7666827558542</v>
      </c>
      <c r="E3" s="47">
        <v>1196.9518831684911</v>
      </c>
      <c r="F3" s="47">
        <v>1181.9000829280003</v>
      </c>
      <c r="G3" s="47">
        <v>1169.363583501389</v>
      </c>
      <c r="H3" s="47">
        <v>1223.6100549611986</v>
      </c>
      <c r="I3" s="47">
        <v>1296.182353587709</v>
      </c>
      <c r="J3" s="47">
        <v>1283.4709259844874</v>
      </c>
      <c r="K3" s="47">
        <v>1329.8986419319469</v>
      </c>
      <c r="L3" s="47">
        <v>1392.3248084292034</v>
      </c>
      <c r="M3" s="47">
        <v>1415.0397596312439</v>
      </c>
      <c r="N3" s="47">
        <v>1428.2792572328608</v>
      </c>
      <c r="O3" s="47">
        <v>1433.2658055711743</v>
      </c>
      <c r="P3" s="47">
        <v>1479.0417048223526</v>
      </c>
      <c r="Q3" s="54">
        <v>1364.6409049125332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431.10191320645094</v>
      </c>
      <c r="D4" s="19">
        <v>531.11293012661918</v>
      </c>
      <c r="E4" s="19">
        <v>579.13790925340004</v>
      </c>
      <c r="F4" s="19">
        <v>592.36757941149654</v>
      </c>
      <c r="G4" s="19">
        <v>606.68212743986373</v>
      </c>
      <c r="H4" s="19">
        <v>623.60646432035958</v>
      </c>
      <c r="I4" s="19">
        <v>606.96813444149666</v>
      </c>
      <c r="J4" s="19">
        <v>600.74042560796454</v>
      </c>
      <c r="K4" s="19">
        <v>622.89299055576498</v>
      </c>
      <c r="L4" s="19">
        <v>663.79385740692135</v>
      </c>
      <c r="M4" s="19">
        <v>704.18102954828169</v>
      </c>
      <c r="N4" s="19">
        <v>721.65619224973034</v>
      </c>
      <c r="O4" s="19">
        <v>700.86190198454995</v>
      </c>
      <c r="P4" s="19">
        <v>720.1666566947589</v>
      </c>
      <c r="Q4" s="55">
        <v>649.77034857428941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15.771820304526207</v>
      </c>
      <c r="E5" s="19">
        <v>106.04997390669887</v>
      </c>
      <c r="F5" s="19">
        <v>210.89976163519523</v>
      </c>
      <c r="G5" s="19">
        <v>245.82226513802578</v>
      </c>
      <c r="H5" s="19">
        <v>285.97749809266793</v>
      </c>
      <c r="I5" s="19">
        <v>266.79923237208146</v>
      </c>
      <c r="J5" s="19">
        <v>298.18077408794119</v>
      </c>
      <c r="K5" s="19">
        <v>256.51024316041901</v>
      </c>
      <c r="L5" s="19">
        <v>225.28550421769711</v>
      </c>
      <c r="M5" s="19">
        <v>157.42452206850459</v>
      </c>
      <c r="N5" s="19">
        <v>121.91844155836327</v>
      </c>
      <c r="O5" s="19">
        <v>46.799525420952179</v>
      </c>
      <c r="P5" s="19">
        <v>19.968201679696175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0</v>
      </c>
      <c r="D6" s="48">
        <v>0</v>
      </c>
      <c r="E6" s="48">
        <v>47.741847557329841</v>
      </c>
      <c r="F6" s="48">
        <v>91.438218908988134</v>
      </c>
      <c r="G6" s="48">
        <v>111.85871442181464</v>
      </c>
      <c r="H6" s="48">
        <v>125.42201204045737</v>
      </c>
      <c r="I6" s="48">
        <v>128.7129741081265</v>
      </c>
      <c r="J6" s="48">
        <v>131.33317449448569</v>
      </c>
      <c r="K6" s="48">
        <v>128.44647422100553</v>
      </c>
      <c r="L6" s="48">
        <v>99.642862248065697</v>
      </c>
      <c r="M6" s="48">
        <v>77.065224344975618</v>
      </c>
      <c r="N6" s="48">
        <v>54.686755629489568</v>
      </c>
      <c r="O6" s="48">
        <v>24.479545444137287</v>
      </c>
      <c r="P6" s="48">
        <v>11.162599970775831</v>
      </c>
      <c r="Q6" s="56">
        <v>4.4546305411806948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59.871695623406701</v>
      </c>
      <c r="D7" s="19">
        <v>59.601985123473362</v>
      </c>
      <c r="E7" s="19">
        <v>60.512516738343223</v>
      </c>
      <c r="F7" s="19">
        <v>58.915738109182037</v>
      </c>
      <c r="G7" s="19">
        <v>59.407272768220452</v>
      </c>
      <c r="H7" s="19">
        <v>59.078899867257199</v>
      </c>
      <c r="I7" s="19">
        <v>58.983519483495137</v>
      </c>
      <c r="J7" s="19">
        <v>58.411258466182261</v>
      </c>
      <c r="K7" s="19">
        <v>58.316854394289891</v>
      </c>
      <c r="L7" s="19">
        <v>58.562714989889059</v>
      </c>
      <c r="M7" s="19">
        <v>59.563762081216609</v>
      </c>
      <c r="N7" s="19">
        <v>60.59880247130522</v>
      </c>
      <c r="O7" s="19">
        <v>62.588297887315065</v>
      </c>
      <c r="P7" s="19">
        <v>62.804718871759363</v>
      </c>
      <c r="Q7" s="55">
        <v>64.157684308144454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80.284361079667718</v>
      </c>
      <c r="D8" s="19">
        <v>80.001389465683459</v>
      </c>
      <c r="E8" s="19">
        <v>80.835184395597622</v>
      </c>
      <c r="F8" s="19">
        <v>78.510138558704128</v>
      </c>
      <c r="G8" s="19">
        <v>78.958207278410214</v>
      </c>
      <c r="H8" s="19">
        <v>78.754356972938254</v>
      </c>
      <c r="I8" s="19">
        <v>78.682499672170138</v>
      </c>
      <c r="J8" s="19">
        <v>77.705975181149867</v>
      </c>
      <c r="K8" s="19">
        <v>77.565377791306958</v>
      </c>
      <c r="L8" s="19">
        <v>77.881983958824009</v>
      </c>
      <c r="M8" s="19">
        <v>79.123426990362034</v>
      </c>
      <c r="N8" s="19">
        <v>80.396701961068416</v>
      </c>
      <c r="O8" s="19">
        <v>82.722571495289969</v>
      </c>
      <c r="P8" s="19">
        <v>83.219467754399787</v>
      </c>
      <c r="Q8" s="55">
        <v>84.572378208621771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105.41125347559381</v>
      </c>
      <c r="D9" s="19">
        <v>113.13165719281943</v>
      </c>
      <c r="E9" s="19">
        <v>115.4162601375335</v>
      </c>
      <c r="F9" s="19">
        <v>112.77555509072909</v>
      </c>
      <c r="G9" s="19">
        <v>113.77740398942545</v>
      </c>
      <c r="H9" s="19">
        <v>113.50592300605511</v>
      </c>
      <c r="I9" s="19">
        <v>113.40432661225667</v>
      </c>
      <c r="J9" s="19">
        <v>112.05371390768759</v>
      </c>
      <c r="K9" s="19">
        <v>111.71982332444983</v>
      </c>
      <c r="L9" s="19">
        <v>112.26358709686227</v>
      </c>
      <c r="M9" s="19">
        <v>113.99813004677772</v>
      </c>
      <c r="N9" s="19">
        <v>114.88132467950228</v>
      </c>
      <c r="O9" s="19">
        <v>116.88922860956606</v>
      </c>
      <c r="P9" s="19">
        <v>117.76884484586729</v>
      </c>
      <c r="Q9" s="55">
        <v>106.70978160186878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107.48921861344408</v>
      </c>
      <c r="D10" s="19">
        <v>122.47116772321408</v>
      </c>
      <c r="E10" s="19">
        <v>141.57027288905661</v>
      </c>
      <c r="F10" s="19">
        <v>138.84552196247012</v>
      </c>
      <c r="G10" s="19">
        <v>139.21779636835322</v>
      </c>
      <c r="H10" s="19">
        <v>138.580516037015</v>
      </c>
      <c r="I10" s="19">
        <v>137.8545564886083</v>
      </c>
      <c r="J10" s="19">
        <v>136.55397455633207</v>
      </c>
      <c r="K10" s="19">
        <v>136.08150761389842</v>
      </c>
      <c r="L10" s="19">
        <v>137.25644210862868</v>
      </c>
      <c r="M10" s="19">
        <v>139.24910965242807</v>
      </c>
      <c r="N10" s="19">
        <v>142.114022123344</v>
      </c>
      <c r="O10" s="19">
        <v>144.31961833281193</v>
      </c>
      <c r="P10" s="19">
        <v>146.1034066071629</v>
      </c>
      <c r="Q10" s="55">
        <v>1855.6838676091284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5.3262963422224541</v>
      </c>
      <c r="D11" s="47">
        <v>4.903335154505637</v>
      </c>
      <c r="E11" s="47">
        <v>4.8375055795173161</v>
      </c>
      <c r="F11" s="47">
        <v>4.2128597899249378</v>
      </c>
      <c r="G11" s="47">
        <v>3.934141431028551</v>
      </c>
      <c r="H11" s="47">
        <v>3.969590277665862</v>
      </c>
      <c r="I11" s="47">
        <v>4.109279961220988</v>
      </c>
      <c r="J11" s="47">
        <v>3.8811552638918898</v>
      </c>
      <c r="K11" s="47">
        <v>4.1056181395459674</v>
      </c>
      <c r="L11" s="47">
        <v>4.2847461186244926</v>
      </c>
      <c r="M11" s="47">
        <v>4.198553011642562</v>
      </c>
      <c r="N11" s="47">
        <v>4.288755863082625</v>
      </c>
      <c r="O11" s="47">
        <v>4.3991245182717513</v>
      </c>
      <c r="P11" s="47">
        <v>4.6015729573149979</v>
      </c>
      <c r="Q11" s="54">
        <v>4.4719443009312272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3.5994255692783943</v>
      </c>
      <c r="D12" s="19">
        <v>3.6935825594655225</v>
      </c>
      <c r="E12" s="19">
        <v>3.5979797375639531</v>
      </c>
      <c r="F12" s="19">
        <v>3.2144081629267562</v>
      </c>
      <c r="G12" s="19">
        <v>3.0505235225650567</v>
      </c>
      <c r="H12" s="19">
        <v>3.0818810467682614</v>
      </c>
      <c r="I12" s="19">
        <v>2.9997066936541215</v>
      </c>
      <c r="J12" s="19">
        <v>2.8463115964435364</v>
      </c>
      <c r="K12" s="19">
        <v>3.0173234643738329</v>
      </c>
      <c r="L12" s="19">
        <v>3.1689853123265794</v>
      </c>
      <c r="M12" s="19">
        <v>3.202111425028999</v>
      </c>
      <c r="N12" s="19">
        <v>3.2795027561162282</v>
      </c>
      <c r="O12" s="19">
        <v>3.2916499336344298</v>
      </c>
      <c r="P12" s="19">
        <v>3.4243189209448008</v>
      </c>
      <c r="Q12" s="55">
        <v>3.3844115026615684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2.1370836932976371</v>
      </c>
      <c r="D13" s="19">
        <v>4.3772190660590802</v>
      </c>
      <c r="E13" s="19">
        <v>3.7292372766208342</v>
      </c>
      <c r="F13" s="19">
        <v>3.5628136670356856</v>
      </c>
      <c r="G13" s="19">
        <v>3.4035180916729475</v>
      </c>
      <c r="H13" s="19">
        <v>3.7064608885754882</v>
      </c>
      <c r="I13" s="19">
        <v>3.4</v>
      </c>
      <c r="J13" s="19">
        <v>3.4444033045092328</v>
      </c>
      <c r="K13" s="19">
        <v>3.3993473978300472</v>
      </c>
      <c r="L13" s="19">
        <v>3.7307139022704776</v>
      </c>
      <c r="M13" s="19">
        <v>3.6660433490663276</v>
      </c>
      <c r="N13" s="19">
        <v>3.7416039331596855</v>
      </c>
      <c r="O13" s="19">
        <v>3.6297428698749648</v>
      </c>
      <c r="P13" s="19">
        <v>3.7788264219894918</v>
      </c>
      <c r="Q13" s="55">
        <v>3.1451092174781459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4</v>
      </c>
      <c r="D14" s="48">
        <v>3.1762109678463792</v>
      </c>
      <c r="E14" s="48">
        <v>3.4887074971975283</v>
      </c>
      <c r="F14" s="48">
        <v>3.4514807440304107</v>
      </c>
      <c r="G14" s="48">
        <v>3.4643767869997264</v>
      </c>
      <c r="H14" s="48">
        <v>3.479343088267608</v>
      </c>
      <c r="I14" s="48">
        <v>3.4083072960822189</v>
      </c>
      <c r="J14" s="48">
        <v>3.4820085459608183</v>
      </c>
      <c r="K14" s="48">
        <v>3.8475091292540822</v>
      </c>
      <c r="L14" s="48">
        <v>3.9249515078012038</v>
      </c>
      <c r="M14" s="48">
        <v>3.8331860869537158</v>
      </c>
      <c r="N14" s="48">
        <v>3.9619965224547227</v>
      </c>
      <c r="O14" s="48">
        <v>3.7542222149268896</v>
      </c>
      <c r="P14" s="48">
        <v>3.7768642386409943</v>
      </c>
      <c r="Q14" s="56">
        <v>4.1104710482642588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1.8749356202316887E-2</v>
      </c>
      <c r="E16" s="50">
        <f t="shared" si="1"/>
        <v>0.10343220611486546</v>
      </c>
      <c r="F16" s="50">
        <f t="shared" si="1"/>
        <v>0.18853919667427521</v>
      </c>
      <c r="G16" s="50">
        <f t="shared" si="1"/>
        <v>0.21489960885810308</v>
      </c>
      <c r="H16" s="50">
        <f t="shared" si="1"/>
        <v>0.2333157870586747</v>
      </c>
      <c r="I16" s="50">
        <f t="shared" si="1"/>
        <v>0.2113650861546674</v>
      </c>
      <c r="J16" s="50">
        <f t="shared" si="1"/>
        <v>0.2322485568661535</v>
      </c>
      <c r="K16" s="50">
        <f t="shared" si="1"/>
        <v>0.20073228213354316</v>
      </c>
      <c r="L16" s="50">
        <f t="shared" si="1"/>
        <v>0.17402060703704161</v>
      </c>
      <c r="M16" s="50">
        <f t="shared" si="1"/>
        <v>0.12652923808745872</v>
      </c>
      <c r="N16" s="50">
        <f t="shared" si="1"/>
        <v>0.10002851115413913</v>
      </c>
      <c r="O16" s="50">
        <f t="shared" si="1"/>
        <v>4.078220616454472E-2</v>
      </c>
      <c r="P16" s="50">
        <f t="shared" si="1"/>
        <v>1.7275440264457147E-2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0</v>
      </c>
      <c r="E17" s="52">
        <f t="shared" si="1"/>
        <v>9.6933872006781649E-2</v>
      </c>
      <c r="F17" s="52">
        <f t="shared" si="1"/>
        <v>0.16735385870209549</v>
      </c>
      <c r="G17" s="52">
        <f t="shared" si="1"/>
        <v>0.19359732866500323</v>
      </c>
      <c r="H17" s="52">
        <f t="shared" si="1"/>
        <v>0.20753146906934855</v>
      </c>
      <c r="I17" s="52">
        <f t="shared" si="1"/>
        <v>0.21637360073433928</v>
      </c>
      <c r="J17" s="52">
        <f t="shared" si="1"/>
        <v>0.22158388883101596</v>
      </c>
      <c r="K17" s="52">
        <f t="shared" si="1"/>
        <v>0.21166856610482959</v>
      </c>
      <c r="L17" s="52">
        <f t="shared" si="1"/>
        <v>0.16349997897013976</v>
      </c>
      <c r="M17" s="52">
        <f t="shared" si="1"/>
        <v>0.12472598472040174</v>
      </c>
      <c r="N17" s="52">
        <f t="shared" si="1"/>
        <v>8.9809615990905131E-2</v>
      </c>
      <c r="O17" s="52">
        <f t="shared" si="1"/>
        <v>4.3500516748497524E-2</v>
      </c>
      <c r="P17" s="52">
        <f t="shared" si="1"/>
        <v>1.9783054059421493E-2</v>
      </c>
      <c r="Q17" s="52">
        <f t="shared" si="1"/>
        <v>8.8477118291016236E-3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8.0360426693294282E-2</v>
      </c>
      <c r="E18" s="64">
        <f t="shared" si="2"/>
        <v>0.44331421983397179</v>
      </c>
      <c r="F18" s="64">
        <f t="shared" si="2"/>
        <v>0.80808589530575148</v>
      </c>
      <c r="G18" s="64">
        <f t="shared" si="2"/>
        <v>0.92106758641265762</v>
      </c>
      <c r="H18" s="64">
        <f t="shared" si="2"/>
        <v>1</v>
      </c>
      <c r="I18" s="64">
        <f t="shared" si="2"/>
        <v>0.90591849278297187</v>
      </c>
      <c r="J18" s="64">
        <f t="shared" si="2"/>
        <v>0.9954258123465396</v>
      </c>
      <c r="K18" s="64">
        <f t="shared" si="2"/>
        <v>0.86034590571045511</v>
      </c>
      <c r="L18" s="64">
        <f t="shared" si="2"/>
        <v>0.74585868890765883</v>
      </c>
      <c r="M18" s="64">
        <f t="shared" si="2"/>
        <v>0.54230894395345353</v>
      </c>
      <c r="N18" s="64">
        <f t="shared" si="2"/>
        <v>0.42872585869632462</v>
      </c>
      <c r="O18" s="64">
        <f t="shared" si="2"/>
        <v>0.17479402777956354</v>
      </c>
      <c r="P18" s="64">
        <f t="shared" si="2"/>
        <v>7.4043169055305655E-2</v>
      </c>
      <c r="Q18" s="64">
        <f t="shared" si="2"/>
        <v>0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44.206899999999997</v>
      </c>
      <c r="D22" s="49">
        <v>53.339300000000001</v>
      </c>
      <c r="E22" s="49">
        <v>61.963999999999999</v>
      </c>
      <c r="F22" s="49">
        <v>68.518000000000001</v>
      </c>
      <c r="G22" s="49">
        <v>73.445999999999998</v>
      </c>
      <c r="H22" s="49">
        <v>78.5</v>
      </c>
      <c r="I22" s="49">
        <v>79.588999999999999</v>
      </c>
      <c r="J22" s="49">
        <v>84.570999999999998</v>
      </c>
      <c r="K22" s="49">
        <v>85.036000000000001</v>
      </c>
      <c r="L22" s="49">
        <v>85.356999999999999</v>
      </c>
      <c r="M22" s="49">
        <v>85.054000000000002</v>
      </c>
      <c r="N22" s="49">
        <v>83.786000000000001</v>
      </c>
      <c r="O22" s="49">
        <v>81.820999999999998</v>
      </c>
      <c r="P22" s="49">
        <v>78.106999999999999</v>
      </c>
      <c r="Q22" s="49">
        <v>73.036000000000001</v>
      </c>
      <c r="T22" s="4">
        <f t="shared" ref="T22:AH38" si="3">AZ22+(C$3*_xlfn.NORM.DIST($B22,C$7,C$11,FALSE))+(C$4*_xlfn.NORM.DIST($B22,C$8,C$12,FALSE))+(C$5*_xlfn.NORM.DIST($B22,C$9,C$13,FALSE))+(C$6*_xlfn.NORM.DIST($B22,C$10,C$14,FALSE))</f>
        <v>44.525296714939465</v>
      </c>
      <c r="U22" s="4">
        <f t="shared" si="3"/>
        <v>54.507830013258065</v>
      </c>
      <c r="V22" s="4">
        <f t="shared" si="3"/>
        <v>63.750715847255002</v>
      </c>
      <c r="W22" s="4">
        <f t="shared" si="3"/>
        <v>71.097442269074989</v>
      </c>
      <c r="X22" s="4">
        <f t="shared" si="3"/>
        <v>76.719265997674569</v>
      </c>
      <c r="Y22" s="4">
        <f t="shared" si="3"/>
        <v>82.331613488313437</v>
      </c>
      <c r="Z22" s="4">
        <f t="shared" si="3"/>
        <v>84.730861688870235</v>
      </c>
      <c r="AA22" s="4">
        <f t="shared" si="3"/>
        <v>88.422711511330803</v>
      </c>
      <c r="AB22" s="4">
        <f t="shared" si="3"/>
        <v>87.668559047251833</v>
      </c>
      <c r="AC22" s="4">
        <f t="shared" si="3"/>
        <v>88.751289320970002</v>
      </c>
      <c r="AD22" s="4">
        <f t="shared" si="3"/>
        <v>88.067164548115059</v>
      </c>
      <c r="AE22" s="4">
        <f t="shared" si="3"/>
        <v>87.61150241701047</v>
      </c>
      <c r="AF22" s="4">
        <f t="shared" si="3"/>
        <v>86.228488386702566</v>
      </c>
      <c r="AG22" s="4">
        <f t="shared" si="3"/>
        <v>83.82523753139175</v>
      </c>
      <c r="AH22" s="4">
        <f t="shared" si="3"/>
        <v>76.789635376923783</v>
      </c>
      <c r="AJ22" s="4">
        <f t="shared" ref="AJ22:AX38" si="4">C22-T22</f>
        <v>-0.31839671493946753</v>
      </c>
      <c r="AK22" s="4">
        <f t="shared" si="4"/>
        <v>-1.1685300132580636</v>
      </c>
      <c r="AL22" s="4">
        <f t="shared" si="4"/>
        <v>-1.7867158472550031</v>
      </c>
      <c r="AM22" s="4">
        <f t="shared" si="4"/>
        <v>-2.5794422690749883</v>
      </c>
      <c r="AN22" s="4">
        <f t="shared" si="4"/>
        <v>-3.2732659976745708</v>
      </c>
      <c r="AO22" s="4">
        <f t="shared" si="4"/>
        <v>-3.8316134883134367</v>
      </c>
      <c r="AP22" s="4">
        <f t="shared" si="4"/>
        <v>-5.141861688870236</v>
      </c>
      <c r="AQ22" s="4">
        <f t="shared" si="4"/>
        <v>-3.8517115113308051</v>
      </c>
      <c r="AR22" s="4">
        <f t="shared" si="4"/>
        <v>-2.6325590472518314</v>
      </c>
      <c r="AS22" s="4">
        <f t="shared" si="4"/>
        <v>-3.3942893209700031</v>
      </c>
      <c r="AT22" s="4">
        <f t="shared" si="4"/>
        <v>-3.0131645481150571</v>
      </c>
      <c r="AU22" s="4">
        <f t="shared" si="4"/>
        <v>-3.825502417010469</v>
      </c>
      <c r="AV22" s="4">
        <f t="shared" si="4"/>
        <v>-4.4074883867025676</v>
      </c>
      <c r="AW22" s="4">
        <f t="shared" si="4"/>
        <v>-5.7182375313917504</v>
      </c>
      <c r="AX22" s="4">
        <f t="shared" si="4"/>
        <v>-3.753635376923782</v>
      </c>
      <c r="AZ22" s="2">
        <f t="shared" ref="AZ22:BN38" si="5">((1-EB22)*CV22) + (EB22*DL22)</f>
        <v>44.525296714939465</v>
      </c>
      <c r="BA22" s="2">
        <f t="shared" si="5"/>
        <v>54.507830013258065</v>
      </c>
      <c r="BB22" s="2">
        <f t="shared" si="5"/>
        <v>63.750715847255002</v>
      </c>
      <c r="BC22" s="2">
        <f t="shared" si="5"/>
        <v>71.097442269074989</v>
      </c>
      <c r="BD22" s="2">
        <f t="shared" si="5"/>
        <v>76.719265997674569</v>
      </c>
      <c r="BE22" s="2">
        <f t="shared" si="5"/>
        <v>82.331613488313437</v>
      </c>
      <c r="BF22" s="2">
        <f t="shared" si="5"/>
        <v>84.730861688870235</v>
      </c>
      <c r="BG22" s="2">
        <f t="shared" si="5"/>
        <v>88.422711511330803</v>
      </c>
      <c r="BH22" s="2">
        <f t="shared" si="5"/>
        <v>87.668559047251833</v>
      </c>
      <c r="BI22" s="2">
        <f t="shared" si="5"/>
        <v>88.751289320970002</v>
      </c>
      <c r="BJ22" s="2">
        <f t="shared" si="5"/>
        <v>88.067164548115059</v>
      </c>
      <c r="BK22" s="2">
        <f t="shared" si="5"/>
        <v>87.61150241701047</v>
      </c>
      <c r="BL22" s="2">
        <f t="shared" si="5"/>
        <v>86.228488386702566</v>
      </c>
      <c r="BM22" s="2">
        <f t="shared" si="5"/>
        <v>83.82523753139175</v>
      </c>
      <c r="BN22" s="2">
        <f t="shared" si="5"/>
        <v>76.789635376923783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44.524361904761903</v>
      </c>
      <c r="CW22" s="2">
        <f t="shared" si="8"/>
        <v>54.507632593999567</v>
      </c>
      <c r="CX22" s="2">
        <f t="shared" si="8"/>
        <v>63.750442570162704</v>
      </c>
      <c r="CY22" s="2">
        <f t="shared" si="8"/>
        <v>71.097263639150285</v>
      </c>
      <c r="CZ22" s="2">
        <f t="shared" si="8"/>
        <v>76.718555850395234</v>
      </c>
      <c r="DA22" s="2">
        <f t="shared" si="8"/>
        <v>82.331449107566826</v>
      </c>
      <c r="DB22" s="2">
        <f t="shared" si="8"/>
        <v>84.730328232719515</v>
      </c>
      <c r="DC22" s="2">
        <f t="shared" si="8"/>
        <v>88.422405924067732</v>
      </c>
      <c r="DD22" s="2">
        <f t="shared" si="8"/>
        <v>87.66782335879337</v>
      </c>
      <c r="DE22" s="2">
        <f t="shared" si="8"/>
        <v>88.750571826509287</v>
      </c>
      <c r="DF22" s="2">
        <f t="shared" si="8"/>
        <v>88.066617180717259</v>
      </c>
      <c r="DG22" s="2">
        <f t="shared" si="8"/>
        <v>87.611194682890797</v>
      </c>
      <c r="DH22" s="2">
        <f t="shared" si="8"/>
        <v>86.228366732515298</v>
      </c>
      <c r="DI22" s="2">
        <f t="shared" si="8"/>
        <v>83.825140710505337</v>
      </c>
      <c r="DJ22" s="2">
        <f t="shared" si="8"/>
        <v>76.788844902246055</v>
      </c>
      <c r="DL22" s="2">
        <f t="shared" ref="DL22:DZ38" si="9">CF$223*$B22+CF$224</f>
        <v>49.362960960000002</v>
      </c>
      <c r="DM22" s="2">
        <f t="shared" si="9"/>
        <v>55.946795738338835</v>
      </c>
      <c r="DN22" s="2">
        <f t="shared" si="9"/>
        <v>66.050208989662352</v>
      </c>
      <c r="DO22" s="2">
        <f t="shared" si="9"/>
        <v>72.293268534624602</v>
      </c>
      <c r="DP22" s="2">
        <f t="shared" si="9"/>
        <v>81.801570160556864</v>
      </c>
      <c r="DQ22" s="2">
        <f t="shared" si="9"/>
        <v>83.482563729334117</v>
      </c>
      <c r="DR22" s="2">
        <f t="shared" si="9"/>
        <v>88.436263014652042</v>
      </c>
      <c r="DS22" s="2">
        <f t="shared" si="9"/>
        <v>90.329616393213087</v>
      </c>
      <c r="DT22" s="2">
        <f t="shared" si="9"/>
        <v>92.160126903553319</v>
      </c>
      <c r="DU22" s="2">
        <f t="shared" si="9"/>
        <v>93.308823912787602</v>
      </c>
      <c r="DV22" s="2">
        <f t="shared" si="9"/>
        <v>92.054750590788629</v>
      </c>
      <c r="DW22" s="2">
        <f t="shared" si="9"/>
        <v>90.087419997689949</v>
      </c>
      <c r="DX22" s="2">
        <f t="shared" si="9"/>
        <v>87.42347506501936</v>
      </c>
      <c r="DY22" s="2">
        <f t="shared" si="9"/>
        <v>84.838531147096035</v>
      </c>
      <c r="DZ22" s="2">
        <f t="shared" si="9"/>
        <v>82.08055493170977</v>
      </c>
      <c r="EB22" s="2">
        <f t="shared" ref="EB22:EP38" si="10">POWER(10,($B22-C$224)/C$225)/(1+POWER(10,($B22-C$224)/C$225))</f>
        <v>1.9319852025095091E-4</v>
      </c>
      <c r="EC22" s="2">
        <f t="shared" si="10"/>
        <v>1.3717642733723846E-4</v>
      </c>
      <c r="ED22" s="2">
        <f t="shared" si="10"/>
        <v>1.1882819489048416E-4</v>
      </c>
      <c r="EE22" s="2">
        <f t="shared" si="10"/>
        <v>1.4935551300308323E-4</v>
      </c>
      <c r="EF22" s="2">
        <f t="shared" si="10"/>
        <v>1.3970987213483119E-4</v>
      </c>
      <c r="EG22" s="2">
        <f t="shared" si="10"/>
        <v>1.4280137137217579E-4</v>
      </c>
      <c r="EH22" s="2">
        <f t="shared" si="10"/>
        <v>1.4394644862960872E-4</v>
      </c>
      <c r="EI22" s="2">
        <f t="shared" si="10"/>
        <v>1.6022734145744111E-4</v>
      </c>
      <c r="EJ22" s="2">
        <f t="shared" si="10"/>
        <v>1.6376641763647112E-4</v>
      </c>
      <c r="EK22" s="2">
        <f t="shared" si="10"/>
        <v>1.5740561231444798E-4</v>
      </c>
      <c r="EL22" s="2">
        <f t="shared" si="10"/>
        <v>1.3724901890562762E-4</v>
      </c>
      <c r="EM22" s="2">
        <f t="shared" si="10"/>
        <v>1.242754921462678E-4</v>
      </c>
      <c r="EN22" s="2">
        <f t="shared" si="10"/>
        <v>1.017934391082283E-4</v>
      </c>
      <c r="EO22" s="2">
        <f t="shared" si="10"/>
        <v>9.5541543433134917E-5</v>
      </c>
      <c r="EP22" s="2">
        <f t="shared" si="10"/>
        <v>1.4937981736108937E-4</v>
      </c>
    </row>
    <row r="23" spans="2:146" x14ac:dyDescent="0.25">
      <c r="B23" s="2">
        <v>1</v>
      </c>
      <c r="C23" s="49">
        <v>43.741399999999999</v>
      </c>
      <c r="D23" s="49">
        <v>52.267899999999997</v>
      </c>
      <c r="E23" s="49">
        <v>61.018000000000001</v>
      </c>
      <c r="F23" s="49">
        <v>67.070999999999998</v>
      </c>
      <c r="G23" s="49">
        <v>72.731999999999999</v>
      </c>
      <c r="H23" s="49">
        <v>77.929000000000002</v>
      </c>
      <c r="I23" s="49">
        <v>80.731999999999999</v>
      </c>
      <c r="J23" s="49">
        <v>81.911000000000001</v>
      </c>
      <c r="K23" s="49">
        <v>83.463999999999999</v>
      </c>
      <c r="L23" s="49">
        <v>84.445999999999998</v>
      </c>
      <c r="M23" s="49">
        <v>83.054000000000002</v>
      </c>
      <c r="N23" s="49">
        <v>82.929000000000002</v>
      </c>
      <c r="O23" s="49">
        <v>80.945999999999998</v>
      </c>
      <c r="P23" s="49">
        <v>78.570999999999998</v>
      </c>
      <c r="Q23" s="49">
        <v>72.643000000000001</v>
      </c>
      <c r="T23" s="4">
        <f t="shared" si="3"/>
        <v>44.530336487086259</v>
      </c>
      <c r="U23" s="4">
        <f t="shared" si="3"/>
        <v>54.50004740183067</v>
      </c>
      <c r="V23" s="4">
        <f t="shared" si="3"/>
        <v>63.709861538664093</v>
      </c>
      <c r="W23" s="4">
        <f t="shared" si="3"/>
        <v>71.048990888317689</v>
      </c>
      <c r="X23" s="4">
        <f t="shared" si="3"/>
        <v>76.664414712090704</v>
      </c>
      <c r="Y23" s="4">
        <f t="shared" si="3"/>
        <v>82.25693475612988</v>
      </c>
      <c r="Z23" s="4">
        <f t="shared" si="3"/>
        <v>84.664382151767299</v>
      </c>
      <c r="AA23" s="4">
        <f t="shared" si="3"/>
        <v>88.345600533771105</v>
      </c>
      <c r="AB23" s="4">
        <f t="shared" si="3"/>
        <v>87.606555658573797</v>
      </c>
      <c r="AC23" s="4">
        <f t="shared" si="3"/>
        <v>88.683199261332234</v>
      </c>
      <c r="AD23" s="4">
        <f t="shared" si="3"/>
        <v>88.009405379220453</v>
      </c>
      <c r="AE23" s="4">
        <f t="shared" si="3"/>
        <v>87.546695469849283</v>
      </c>
      <c r="AF23" s="4">
        <f t="shared" si="3"/>
        <v>86.150127093795277</v>
      </c>
      <c r="AG23" s="4">
        <f t="shared" si="3"/>
        <v>83.734225227489176</v>
      </c>
      <c r="AH23" s="4">
        <f t="shared" si="3"/>
        <v>76.796233176179442</v>
      </c>
      <c r="AJ23" s="4">
        <f t="shared" si="4"/>
        <v>-0.78893648708626074</v>
      </c>
      <c r="AK23" s="4">
        <f t="shared" si="4"/>
        <v>-2.2321474018306731</v>
      </c>
      <c r="AL23" s="4">
        <f t="shared" si="4"/>
        <v>-2.6918615386640923</v>
      </c>
      <c r="AM23" s="4">
        <f t="shared" si="4"/>
        <v>-3.9779908883176915</v>
      </c>
      <c r="AN23" s="4">
        <f t="shared" si="4"/>
        <v>-3.9324147120907043</v>
      </c>
      <c r="AO23" s="4">
        <f t="shared" si="4"/>
        <v>-4.3279347561298778</v>
      </c>
      <c r="AP23" s="4">
        <f t="shared" si="4"/>
        <v>-3.9323821517672997</v>
      </c>
      <c r="AQ23" s="4">
        <f t="shared" si="4"/>
        <v>-6.4346005337711034</v>
      </c>
      <c r="AR23" s="4">
        <f t="shared" si="4"/>
        <v>-4.1425556585737979</v>
      </c>
      <c r="AS23" s="4">
        <f t="shared" si="4"/>
        <v>-4.2371992613322362</v>
      </c>
      <c r="AT23" s="4">
        <f t="shared" si="4"/>
        <v>-4.9554053792204513</v>
      </c>
      <c r="AU23" s="4">
        <f t="shared" si="4"/>
        <v>-4.6176954698492807</v>
      </c>
      <c r="AV23" s="4">
        <f t="shared" si="4"/>
        <v>-5.2041270937952788</v>
      </c>
      <c r="AW23" s="4">
        <f t="shared" si="4"/>
        <v>-5.1632252274891783</v>
      </c>
      <c r="AX23" s="4">
        <f t="shared" si="4"/>
        <v>-4.153233176179441</v>
      </c>
      <c r="AZ23" s="2">
        <f t="shared" si="5"/>
        <v>44.530336487086259</v>
      </c>
      <c r="BA23" s="2">
        <f t="shared" si="5"/>
        <v>54.50004740183067</v>
      </c>
      <c r="BB23" s="2">
        <f t="shared" si="5"/>
        <v>63.709861538664093</v>
      </c>
      <c r="BC23" s="2">
        <f t="shared" si="5"/>
        <v>71.048990888317689</v>
      </c>
      <c r="BD23" s="2">
        <f t="shared" si="5"/>
        <v>76.664414712090704</v>
      </c>
      <c r="BE23" s="2">
        <f t="shared" si="5"/>
        <v>82.25693475612988</v>
      </c>
      <c r="BF23" s="2">
        <f t="shared" si="5"/>
        <v>84.664382151767299</v>
      </c>
      <c r="BG23" s="2">
        <f t="shared" si="5"/>
        <v>88.345600533771105</v>
      </c>
      <c r="BH23" s="2">
        <f t="shared" si="5"/>
        <v>87.606555658573797</v>
      </c>
      <c r="BI23" s="2">
        <f t="shared" si="5"/>
        <v>88.683199261332234</v>
      </c>
      <c r="BJ23" s="2">
        <f t="shared" si="5"/>
        <v>88.009405379220453</v>
      </c>
      <c r="BK23" s="2">
        <f t="shared" si="5"/>
        <v>87.546695469849283</v>
      </c>
      <c r="BL23" s="2">
        <f t="shared" si="5"/>
        <v>86.150127093795277</v>
      </c>
      <c r="BM23" s="2">
        <f t="shared" si="5"/>
        <v>83.734225227489176</v>
      </c>
      <c r="BN23" s="2">
        <f t="shared" si="5"/>
        <v>76.796233176179442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44.529327192982457</v>
      </c>
      <c r="CW23" s="2">
        <f t="shared" si="8"/>
        <v>54.499836391747166</v>
      </c>
      <c r="CX23" s="2">
        <f t="shared" si="8"/>
        <v>63.709565701161551</v>
      </c>
      <c r="CY23" s="2">
        <f t="shared" si="8"/>
        <v>71.048799150640747</v>
      </c>
      <c r="CZ23" s="2">
        <f t="shared" si="8"/>
        <v>76.663643931035438</v>
      </c>
      <c r="DA23" s="2">
        <f t="shared" si="8"/>
        <v>82.256756646113232</v>
      </c>
      <c r="DB23" s="2">
        <f t="shared" si="8"/>
        <v>84.663802422555321</v>
      </c>
      <c r="DC23" s="2">
        <f t="shared" si="8"/>
        <v>88.345269911717878</v>
      </c>
      <c r="DD23" s="2">
        <f t="shared" si="8"/>
        <v>87.605757686357904</v>
      </c>
      <c r="DE23" s="2">
        <f t="shared" si="8"/>
        <v>88.68242144170847</v>
      </c>
      <c r="DF23" s="2">
        <f t="shared" si="8"/>
        <v>88.008812796659058</v>
      </c>
      <c r="DG23" s="2">
        <f t="shared" si="8"/>
        <v>87.546363935392506</v>
      </c>
      <c r="DH23" s="2">
        <f t="shared" si="8"/>
        <v>86.149998442426778</v>
      </c>
      <c r="DI23" s="2">
        <f t="shared" si="8"/>
        <v>83.734122571760793</v>
      </c>
      <c r="DJ23" s="2">
        <f t="shared" si="8"/>
        <v>76.795385656729138</v>
      </c>
      <c r="DL23" s="2">
        <f t="shared" si="9"/>
        <v>49.293878800000002</v>
      </c>
      <c r="DM23" s="2">
        <f t="shared" si="9"/>
        <v>55.90274528800451</v>
      </c>
      <c r="DN23" s="2">
        <f t="shared" si="9"/>
        <v>65.980155626508534</v>
      </c>
      <c r="DO23" s="2">
        <f t="shared" si="9"/>
        <v>72.219625428987825</v>
      </c>
      <c r="DP23" s="2">
        <f t="shared" si="9"/>
        <v>81.695286588778501</v>
      </c>
      <c r="DQ23" s="2">
        <f t="shared" si="9"/>
        <v>83.394284263434187</v>
      </c>
      <c r="DR23" s="2">
        <f t="shared" si="9"/>
        <v>88.336881355404017</v>
      </c>
      <c r="DS23" s="2">
        <f t="shared" si="9"/>
        <v>90.227193151075397</v>
      </c>
      <c r="DT23" s="2">
        <f t="shared" si="9"/>
        <v>92.049714020161602</v>
      </c>
      <c r="DU23" s="2">
        <f t="shared" si="9"/>
        <v>93.18919023029089</v>
      </c>
      <c r="DV23" s="2">
        <f t="shared" si="9"/>
        <v>91.946537669221144</v>
      </c>
      <c r="DW23" s="2">
        <f t="shared" si="9"/>
        <v>89.979399108152037</v>
      </c>
      <c r="DX23" s="2">
        <f t="shared" si="9"/>
        <v>87.302652246981509</v>
      </c>
      <c r="DY23" s="2">
        <f t="shared" si="9"/>
        <v>84.714052313630319</v>
      </c>
      <c r="DZ23" s="2">
        <f t="shared" si="9"/>
        <v>81.969833440433931</v>
      </c>
      <c r="EB23" s="2">
        <f t="shared" si="10"/>
        <v>2.1183401651385215E-4</v>
      </c>
      <c r="EC23" s="2">
        <f t="shared" si="10"/>
        <v>1.5040897100742189E-4</v>
      </c>
      <c r="ED23" s="2">
        <f t="shared" si="10"/>
        <v>1.3029103108510624E-4</v>
      </c>
      <c r="EE23" s="2">
        <f t="shared" si="10"/>
        <v>1.6376270373471495E-4</v>
      </c>
      <c r="EF23" s="2">
        <f t="shared" si="10"/>
        <v>1.5318676378407739E-4</v>
      </c>
      <c r="EG23" s="2">
        <f t="shared" si="10"/>
        <v>1.5657643290117437E-4</v>
      </c>
      <c r="EH23" s="2">
        <f t="shared" si="10"/>
        <v>1.5783195041282677E-4</v>
      </c>
      <c r="EI23" s="2">
        <f t="shared" si="10"/>
        <v>1.7568307054701134E-4</v>
      </c>
      <c r="EJ23" s="2">
        <f t="shared" si="10"/>
        <v>1.7956346911606768E-4</v>
      </c>
      <c r="EK23" s="2">
        <f t="shared" si="10"/>
        <v>1.7258920087759099E-4</v>
      </c>
      <c r="EL23" s="2">
        <f t="shared" si="10"/>
        <v>1.5048856397206114E-4</v>
      </c>
      <c r="EM23" s="2">
        <f t="shared" si="10"/>
        <v>1.3626373366817064E-4</v>
      </c>
      <c r="EN23" s="2">
        <f t="shared" si="10"/>
        <v>1.116131903564927E-4</v>
      </c>
      <c r="EO23" s="2">
        <f t="shared" si="10"/>
        <v>1.0475825357268411E-4</v>
      </c>
      <c r="EP23" s="2">
        <f t="shared" si="10"/>
        <v>1.6378935216528786E-4</v>
      </c>
    </row>
    <row r="24" spans="2:146" x14ac:dyDescent="0.25">
      <c r="B24" s="2">
        <v>2</v>
      </c>
      <c r="C24" s="49">
        <v>43.103400000000001</v>
      </c>
      <c r="D24" s="49">
        <v>53.196399999999997</v>
      </c>
      <c r="E24" s="49">
        <v>61.713999999999999</v>
      </c>
      <c r="F24" s="49">
        <v>67</v>
      </c>
      <c r="G24" s="49">
        <v>71.554000000000002</v>
      </c>
      <c r="H24" s="49">
        <v>77.25</v>
      </c>
      <c r="I24" s="49">
        <v>80.518000000000001</v>
      </c>
      <c r="J24" s="49">
        <v>81.768000000000001</v>
      </c>
      <c r="K24" s="49">
        <v>83.268000000000001</v>
      </c>
      <c r="L24" s="49">
        <v>84.856999999999999</v>
      </c>
      <c r="M24" s="49">
        <v>83.695999999999998</v>
      </c>
      <c r="N24" s="49">
        <v>81.945999999999998</v>
      </c>
      <c r="O24" s="49">
        <v>81.945999999999998</v>
      </c>
      <c r="P24" s="49">
        <v>78.463999999999999</v>
      </c>
      <c r="Q24" s="49">
        <v>71.838999999999999</v>
      </c>
      <c r="S24" s="5"/>
      <c r="T24" s="4">
        <f t="shared" si="3"/>
        <v>44.535381928812875</v>
      </c>
      <c r="U24" s="4">
        <f t="shared" si="3"/>
        <v>54.492265575123589</v>
      </c>
      <c r="V24" s="4">
        <f t="shared" si="3"/>
        <v>63.669009039315299</v>
      </c>
      <c r="W24" s="4">
        <f t="shared" si="3"/>
        <v>71.000540373934456</v>
      </c>
      <c r="X24" s="4">
        <f t="shared" si="3"/>
        <v>76.609568515245684</v>
      </c>
      <c r="Y24" s="4">
        <f t="shared" si="3"/>
        <v>82.182257142841678</v>
      </c>
      <c r="Z24" s="4">
        <f t="shared" si="3"/>
        <v>84.597906577229082</v>
      </c>
      <c r="AA24" s="4">
        <f t="shared" si="3"/>
        <v>88.268491542032422</v>
      </c>
      <c r="AB24" s="4">
        <f t="shared" si="3"/>
        <v>87.544557439107649</v>
      </c>
      <c r="AC24" s="4">
        <f t="shared" si="3"/>
        <v>88.615114162412524</v>
      </c>
      <c r="AD24" s="4">
        <f t="shared" si="3"/>
        <v>87.951649839362872</v>
      </c>
      <c r="AE24" s="4">
        <f t="shared" si="3"/>
        <v>87.481890250454924</v>
      </c>
      <c r="AF24" s="4">
        <f t="shared" si="3"/>
        <v>86.071766018649882</v>
      </c>
      <c r="AG24" s="4">
        <f t="shared" si="3"/>
        <v>83.643213148217967</v>
      </c>
      <c r="AH24" s="4">
        <f t="shared" si="3"/>
        <v>76.802834624161463</v>
      </c>
      <c r="AJ24" s="4">
        <f t="shared" si="4"/>
        <v>-1.4319819288128741</v>
      </c>
      <c r="AK24" s="4">
        <f t="shared" si="4"/>
        <v>-1.2958655751235924</v>
      </c>
      <c r="AL24" s="4">
        <f t="shared" si="4"/>
        <v>-1.9550090393152999</v>
      </c>
      <c r="AM24" s="4">
        <f t="shared" si="4"/>
        <v>-4.0005403739344558</v>
      </c>
      <c r="AN24" s="4">
        <f t="shared" si="4"/>
        <v>-5.0555685152456817</v>
      </c>
      <c r="AO24" s="4">
        <f t="shared" si="4"/>
        <v>-4.9322571428416779</v>
      </c>
      <c r="AP24" s="4">
        <f t="shared" si="4"/>
        <v>-4.0799065772290817</v>
      </c>
      <c r="AQ24" s="4">
        <f t="shared" si="4"/>
        <v>-6.500491542032421</v>
      </c>
      <c r="AR24" s="4">
        <f t="shared" si="4"/>
        <v>-4.2765574391076484</v>
      </c>
      <c r="AS24" s="4">
        <f t="shared" si="4"/>
        <v>-3.7581141624125252</v>
      </c>
      <c r="AT24" s="4">
        <f t="shared" si="4"/>
        <v>-4.2556498393628743</v>
      </c>
      <c r="AU24" s="4">
        <f t="shared" si="4"/>
        <v>-5.5358902504549263</v>
      </c>
      <c r="AV24" s="4">
        <f t="shared" si="4"/>
        <v>-4.1257660186498839</v>
      </c>
      <c r="AW24" s="4">
        <f t="shared" si="4"/>
        <v>-5.1792131482179684</v>
      </c>
      <c r="AX24" s="4">
        <f t="shared" si="4"/>
        <v>-4.9638346241614641</v>
      </c>
      <c r="AZ24" s="2">
        <f t="shared" si="5"/>
        <v>44.535381928812875</v>
      </c>
      <c r="BA24" s="2">
        <f t="shared" si="5"/>
        <v>54.492265575123589</v>
      </c>
      <c r="BB24" s="2">
        <f t="shared" si="5"/>
        <v>63.669009039315299</v>
      </c>
      <c r="BC24" s="2">
        <f t="shared" si="5"/>
        <v>71.000540373934456</v>
      </c>
      <c r="BD24" s="2">
        <f t="shared" si="5"/>
        <v>76.609568515245684</v>
      </c>
      <c r="BE24" s="2">
        <f t="shared" si="5"/>
        <v>82.182257142841678</v>
      </c>
      <c r="BF24" s="2">
        <f t="shared" si="5"/>
        <v>84.597906577229082</v>
      </c>
      <c r="BG24" s="2">
        <f t="shared" si="5"/>
        <v>88.268491542032422</v>
      </c>
      <c r="BH24" s="2">
        <f t="shared" si="5"/>
        <v>87.544557439107649</v>
      </c>
      <c r="BI24" s="2">
        <f t="shared" si="5"/>
        <v>88.615114162412524</v>
      </c>
      <c r="BJ24" s="2">
        <f t="shared" si="5"/>
        <v>87.951649839362872</v>
      </c>
      <c r="BK24" s="2">
        <f t="shared" si="5"/>
        <v>87.481890250454924</v>
      </c>
      <c r="BL24" s="2">
        <f t="shared" si="5"/>
        <v>86.071766018649882</v>
      </c>
      <c r="BM24" s="2">
        <f t="shared" si="5"/>
        <v>83.643213148217967</v>
      </c>
      <c r="BN24" s="2">
        <f t="shared" si="5"/>
        <v>76.802834624161463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44.534292481203003</v>
      </c>
      <c r="CW24" s="2">
        <f t="shared" si="8"/>
        <v>54.492040189494766</v>
      </c>
      <c r="CX24" s="2">
        <f t="shared" si="8"/>
        <v>63.668688832160392</v>
      </c>
      <c r="CY24" s="2">
        <f t="shared" si="8"/>
        <v>71.000334662131195</v>
      </c>
      <c r="CZ24" s="2">
        <f t="shared" si="8"/>
        <v>76.608732011675642</v>
      </c>
      <c r="DA24" s="2">
        <f t="shared" si="8"/>
        <v>82.182064184659637</v>
      </c>
      <c r="DB24" s="2">
        <f t="shared" si="8"/>
        <v>84.597276612391141</v>
      </c>
      <c r="DC24" s="2">
        <f t="shared" si="8"/>
        <v>88.268133899368038</v>
      </c>
      <c r="DD24" s="2">
        <f t="shared" si="8"/>
        <v>87.543692013922438</v>
      </c>
      <c r="DE24" s="2">
        <f t="shared" si="8"/>
        <v>88.614271056907654</v>
      </c>
      <c r="DF24" s="2">
        <f t="shared" si="8"/>
        <v>87.951008412600856</v>
      </c>
      <c r="DG24" s="2">
        <f t="shared" si="8"/>
        <v>87.481533187894215</v>
      </c>
      <c r="DH24" s="2">
        <f t="shared" si="8"/>
        <v>86.071630152338273</v>
      </c>
      <c r="DI24" s="2">
        <f t="shared" si="8"/>
        <v>83.643104433016262</v>
      </c>
      <c r="DJ24" s="2">
        <f t="shared" si="8"/>
        <v>76.801926411212207</v>
      </c>
      <c r="DL24" s="2">
        <f t="shared" si="9"/>
        <v>49.224796640000001</v>
      </c>
      <c r="DM24" s="2">
        <f t="shared" si="9"/>
        <v>55.858694837670178</v>
      </c>
      <c r="DN24" s="2">
        <f t="shared" si="9"/>
        <v>65.910102263354716</v>
      </c>
      <c r="DO24" s="2">
        <f t="shared" si="9"/>
        <v>72.145982323351035</v>
      </c>
      <c r="DP24" s="2">
        <f t="shared" si="9"/>
        <v>81.589003017000124</v>
      </c>
      <c r="DQ24" s="2">
        <f t="shared" si="9"/>
        <v>83.306004797534257</v>
      </c>
      <c r="DR24" s="2">
        <f t="shared" si="9"/>
        <v>88.237499696155993</v>
      </c>
      <c r="DS24" s="2">
        <f t="shared" si="9"/>
        <v>90.124769908937708</v>
      </c>
      <c r="DT24" s="2">
        <f t="shared" si="9"/>
        <v>91.93930113676987</v>
      </c>
      <c r="DU24" s="2">
        <f t="shared" si="9"/>
        <v>93.069556547794178</v>
      </c>
      <c r="DV24" s="2">
        <f t="shared" si="9"/>
        <v>91.838324747653658</v>
      </c>
      <c r="DW24" s="2">
        <f t="shared" si="9"/>
        <v>89.87137821861414</v>
      </c>
      <c r="DX24" s="2">
        <f t="shared" si="9"/>
        <v>87.181829428943672</v>
      </c>
      <c r="DY24" s="2">
        <f t="shared" si="9"/>
        <v>84.589573480164603</v>
      </c>
      <c r="DZ24" s="2">
        <f t="shared" si="9"/>
        <v>81.859111949158091</v>
      </c>
      <c r="EB24" s="2">
        <f t="shared" si="10"/>
        <v>2.322666333911905E-4</v>
      </c>
      <c r="EC24" s="2">
        <f t="shared" si="10"/>
        <v>1.649177640615874E-4</v>
      </c>
      <c r="ED24" s="2">
        <f t="shared" si="10"/>
        <v>1.4285947895937426E-4</v>
      </c>
      <c r="EE24" s="2">
        <f t="shared" si="10"/>
        <v>1.7955939703244561E-4</v>
      </c>
      <c r="EF24" s="2">
        <f t="shared" si="10"/>
        <v>1.6796346406426456E-4</v>
      </c>
      <c r="EG24" s="2">
        <f t="shared" si="10"/>
        <v>1.7168005127079689E-4</v>
      </c>
      <c r="EH24" s="2">
        <f t="shared" si="10"/>
        <v>1.7305665708953655E-4</v>
      </c>
      <c r="EI24" s="2">
        <f t="shared" si="10"/>
        <v>1.9262939129789948E-4</v>
      </c>
      <c r="EJ24" s="2">
        <f t="shared" si="10"/>
        <v>1.9688401789882764E-4</v>
      </c>
      <c r="EK24" s="2">
        <f t="shared" si="10"/>
        <v>1.8923714464642437E-4</v>
      </c>
      <c r="EL24" s="2">
        <f t="shared" si="10"/>
        <v>1.6500503347842676E-4</v>
      </c>
      <c r="EM24" s="2">
        <f t="shared" si="10"/>
        <v>1.4940824869977366E-4</v>
      </c>
      <c r="EN24" s="2">
        <f t="shared" si="10"/>
        <v>1.2238011180954717E-4</v>
      </c>
      <c r="EO24" s="2">
        <f t="shared" si="10"/>
        <v>1.1486397999118229E-4</v>
      </c>
      <c r="EP24" s="2">
        <f t="shared" si="10"/>
        <v>1.7958861553217062E-4</v>
      </c>
    </row>
    <row r="25" spans="2:146" x14ac:dyDescent="0.25">
      <c r="B25" s="2">
        <v>3</v>
      </c>
      <c r="C25" s="49">
        <v>44.051699999999997</v>
      </c>
      <c r="D25" s="49">
        <v>51.267899999999997</v>
      </c>
      <c r="E25" s="49">
        <v>60.643000000000001</v>
      </c>
      <c r="F25" s="49">
        <v>66.088999999999999</v>
      </c>
      <c r="G25" s="49">
        <v>71.606999999999999</v>
      </c>
      <c r="H25" s="49">
        <v>77.375</v>
      </c>
      <c r="I25" s="49">
        <v>80.679000000000002</v>
      </c>
      <c r="J25" s="49">
        <v>82.445999999999998</v>
      </c>
      <c r="K25" s="49">
        <v>82.731999999999999</v>
      </c>
      <c r="L25" s="49">
        <v>83.536000000000001</v>
      </c>
      <c r="M25" s="49">
        <v>83.981999999999999</v>
      </c>
      <c r="N25" s="49">
        <v>82.875</v>
      </c>
      <c r="O25" s="49">
        <v>81.481999999999999</v>
      </c>
      <c r="P25" s="49">
        <v>77.945999999999998</v>
      </c>
      <c r="Q25" s="49">
        <v>72.838999999999999</v>
      </c>
      <c r="T25" s="4">
        <f t="shared" si="3"/>
        <v>44.540433440572372</v>
      </c>
      <c r="U25" s="4">
        <f t="shared" si="3"/>
        <v>54.484484558032648</v>
      </c>
      <c r="V25" s="4">
        <f t="shared" si="3"/>
        <v>63.628158488273492</v>
      </c>
      <c r="W25" s="4">
        <f t="shared" si="3"/>
        <v>70.952090771066324</v>
      </c>
      <c r="X25" s="4">
        <f t="shared" si="3"/>
        <v>76.554727824503075</v>
      </c>
      <c r="Y25" s="4">
        <f t="shared" si="3"/>
        <v>82.107580736519111</v>
      </c>
      <c r="Z25" s="4">
        <f t="shared" si="3"/>
        <v>84.531435299016536</v>
      </c>
      <c r="AA25" s="4">
        <f t="shared" si="3"/>
        <v>88.191384686198091</v>
      </c>
      <c r="AB25" s="4">
        <f t="shared" si="3"/>
        <v>87.482564806357672</v>
      </c>
      <c r="AC25" s="4">
        <f t="shared" si="3"/>
        <v>88.547034419731347</v>
      </c>
      <c r="AD25" s="4">
        <f t="shared" si="3"/>
        <v>87.893898207815212</v>
      </c>
      <c r="AE25" s="4">
        <f t="shared" si="3"/>
        <v>87.417086870633213</v>
      </c>
      <c r="AF25" s="4">
        <f t="shared" si="3"/>
        <v>85.993405138155339</v>
      </c>
      <c r="AG25" s="4">
        <f t="shared" si="3"/>
        <v>83.552201282610042</v>
      </c>
      <c r="AH25" s="4">
        <f t="shared" si="3"/>
        <v>76.809439893842466</v>
      </c>
      <c r="AJ25" s="4">
        <f t="shared" si="4"/>
        <v>-0.48873344057237489</v>
      </c>
      <c r="AK25" s="4">
        <f t="shared" si="4"/>
        <v>-3.2165845580326504</v>
      </c>
      <c r="AL25" s="4">
        <f t="shared" si="4"/>
        <v>-2.9851584882734912</v>
      </c>
      <c r="AM25" s="4">
        <f t="shared" si="4"/>
        <v>-4.8630907710663251</v>
      </c>
      <c r="AN25" s="4">
        <f t="shared" si="4"/>
        <v>-4.947727824503076</v>
      </c>
      <c r="AO25" s="4">
        <f t="shared" si="4"/>
        <v>-4.732580736519111</v>
      </c>
      <c r="AP25" s="4">
        <f t="shared" si="4"/>
        <v>-3.852435299016534</v>
      </c>
      <c r="AQ25" s="4">
        <f t="shared" si="4"/>
        <v>-5.7453846861980935</v>
      </c>
      <c r="AR25" s="4">
        <f t="shared" si="4"/>
        <v>-4.7505648063576729</v>
      </c>
      <c r="AS25" s="4">
        <f t="shared" si="4"/>
        <v>-5.0110344197313452</v>
      </c>
      <c r="AT25" s="4">
        <f t="shared" si="4"/>
        <v>-3.9118982078152129</v>
      </c>
      <c r="AU25" s="4">
        <f t="shared" si="4"/>
        <v>-4.5420868706332129</v>
      </c>
      <c r="AV25" s="4">
        <f t="shared" si="4"/>
        <v>-4.5114051381553395</v>
      </c>
      <c r="AW25" s="4">
        <f t="shared" si="4"/>
        <v>-5.6062012826100442</v>
      </c>
      <c r="AX25" s="4">
        <f t="shared" si="4"/>
        <v>-3.9704398938424674</v>
      </c>
      <c r="AZ25" s="2">
        <f t="shared" si="5"/>
        <v>44.540433440572372</v>
      </c>
      <c r="BA25" s="2">
        <f t="shared" si="5"/>
        <v>54.484484558032648</v>
      </c>
      <c r="BB25" s="2">
        <f t="shared" si="5"/>
        <v>63.628158488273492</v>
      </c>
      <c r="BC25" s="2">
        <f t="shared" si="5"/>
        <v>70.952090771066324</v>
      </c>
      <c r="BD25" s="2">
        <f t="shared" si="5"/>
        <v>76.554727824503075</v>
      </c>
      <c r="BE25" s="2">
        <f t="shared" si="5"/>
        <v>82.107580736519111</v>
      </c>
      <c r="BF25" s="2">
        <f t="shared" si="5"/>
        <v>84.531435299016536</v>
      </c>
      <c r="BG25" s="2">
        <f t="shared" si="5"/>
        <v>88.191384686198091</v>
      </c>
      <c r="BH25" s="2">
        <f t="shared" si="5"/>
        <v>87.482564806357672</v>
      </c>
      <c r="BI25" s="2">
        <f t="shared" si="5"/>
        <v>88.547034419731347</v>
      </c>
      <c r="BJ25" s="2">
        <f t="shared" si="5"/>
        <v>87.893898207815212</v>
      </c>
      <c r="BK25" s="2">
        <f t="shared" si="5"/>
        <v>87.417086870633213</v>
      </c>
      <c r="BL25" s="2">
        <f t="shared" si="5"/>
        <v>85.993405138155339</v>
      </c>
      <c r="BM25" s="2">
        <f t="shared" si="5"/>
        <v>83.552201282610042</v>
      </c>
      <c r="BN25" s="2">
        <f t="shared" si="5"/>
        <v>76.809439893842466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44.539257769423557</v>
      </c>
      <c r="CW25" s="2">
        <f t="shared" si="8"/>
        <v>54.484243987242365</v>
      </c>
      <c r="CX25" s="2">
        <f t="shared" si="8"/>
        <v>63.627811963159239</v>
      </c>
      <c r="CY25" s="2">
        <f t="shared" si="8"/>
        <v>70.951870173621657</v>
      </c>
      <c r="CZ25" s="2">
        <f t="shared" si="8"/>
        <v>76.553820092315846</v>
      </c>
      <c r="DA25" s="2">
        <f t="shared" si="8"/>
        <v>82.107371723206057</v>
      </c>
      <c r="DB25" s="2">
        <f t="shared" si="8"/>
        <v>84.530750802226947</v>
      </c>
      <c r="DC25" s="2">
        <f t="shared" si="8"/>
        <v>88.190997887018185</v>
      </c>
      <c r="DD25" s="2">
        <f t="shared" si="8"/>
        <v>87.481626341486987</v>
      </c>
      <c r="DE25" s="2">
        <f t="shared" si="8"/>
        <v>88.546120672106838</v>
      </c>
      <c r="DF25" s="2">
        <f t="shared" si="8"/>
        <v>87.893204028542655</v>
      </c>
      <c r="DG25" s="2">
        <f t="shared" si="8"/>
        <v>87.416702440395923</v>
      </c>
      <c r="DH25" s="2">
        <f t="shared" si="8"/>
        <v>85.993261862249753</v>
      </c>
      <c r="DI25" s="2">
        <f t="shared" si="8"/>
        <v>83.552086294271717</v>
      </c>
      <c r="DJ25" s="2">
        <f t="shared" si="8"/>
        <v>76.808467165695291</v>
      </c>
      <c r="DL25" s="2">
        <f t="shared" si="9"/>
        <v>49.15571448</v>
      </c>
      <c r="DM25" s="2">
        <f t="shared" si="9"/>
        <v>55.814644387335854</v>
      </c>
      <c r="DN25" s="2">
        <f t="shared" si="9"/>
        <v>65.840048900200898</v>
      </c>
      <c r="DO25" s="2">
        <f t="shared" si="9"/>
        <v>72.072339217714259</v>
      </c>
      <c r="DP25" s="2">
        <f t="shared" si="9"/>
        <v>81.482719445221761</v>
      </c>
      <c r="DQ25" s="2">
        <f t="shared" si="9"/>
        <v>83.217725331634327</v>
      </c>
      <c r="DR25" s="2">
        <f t="shared" si="9"/>
        <v>88.138118036907969</v>
      </c>
      <c r="DS25" s="2">
        <f t="shared" si="9"/>
        <v>90.022346666800019</v>
      </c>
      <c r="DT25" s="2">
        <f t="shared" si="9"/>
        <v>91.828888253378153</v>
      </c>
      <c r="DU25" s="2">
        <f t="shared" si="9"/>
        <v>92.949922865297452</v>
      </c>
      <c r="DV25" s="2">
        <f t="shared" si="9"/>
        <v>91.730111826086173</v>
      </c>
      <c r="DW25" s="2">
        <f t="shared" si="9"/>
        <v>89.763357329076229</v>
      </c>
      <c r="DX25" s="2">
        <f t="shared" si="9"/>
        <v>87.061006610905821</v>
      </c>
      <c r="DY25" s="2">
        <f t="shared" si="9"/>
        <v>84.465094646698887</v>
      </c>
      <c r="DZ25" s="2">
        <f t="shared" si="9"/>
        <v>81.748390457882252</v>
      </c>
      <c r="EB25" s="2">
        <f t="shared" si="10"/>
        <v>2.5466959239923395E-4</v>
      </c>
      <c r="EC25" s="2">
        <f t="shared" si="10"/>
        <v>1.8082585533574862E-4</v>
      </c>
      <c r="ED25" s="2">
        <f t="shared" si="10"/>
        <v>1.5664014484765185E-4</v>
      </c>
      <c r="EE25" s="2">
        <f t="shared" si="10"/>
        <v>1.9687955310261865E-4</v>
      </c>
      <c r="EF25" s="2">
        <f t="shared" si="10"/>
        <v>1.8416529173121031E-4</v>
      </c>
      <c r="EG25" s="2">
        <f t="shared" si="10"/>
        <v>1.8824031503499134E-4</v>
      </c>
      <c r="EH25" s="2">
        <f t="shared" si="10"/>
        <v>1.897496830985643E-4</v>
      </c>
      <c r="EI25" s="2">
        <f t="shared" si="10"/>
        <v>2.1121000225454852E-4</v>
      </c>
      <c r="EJ25" s="2">
        <f t="shared" si="10"/>
        <v>2.1587493224757521E-4</v>
      </c>
      <c r="EK25" s="2">
        <f t="shared" si="10"/>
        <v>2.0749061479543695E-4</v>
      </c>
      <c r="EL25" s="2">
        <f t="shared" si="10"/>
        <v>1.8092154130276041E-4</v>
      </c>
      <c r="EM25" s="2">
        <f t="shared" si="10"/>
        <v>1.6382052560961379E-4</v>
      </c>
      <c r="EN25" s="2">
        <f t="shared" si="10"/>
        <v>1.3418553991039573E-4</v>
      </c>
      <c r="EO25" s="2">
        <f t="shared" si="10"/>
        <v>1.2594445388254471E-4</v>
      </c>
      <c r="EP25" s="2">
        <f t="shared" si="10"/>
        <v>1.9691158944042391E-4</v>
      </c>
    </row>
    <row r="26" spans="2:146" x14ac:dyDescent="0.25">
      <c r="B26" s="2">
        <v>4</v>
      </c>
      <c r="C26" s="49">
        <v>44.206899999999997</v>
      </c>
      <c r="D26" s="49">
        <v>52.875</v>
      </c>
      <c r="E26" s="49">
        <v>61.713999999999999</v>
      </c>
      <c r="F26" s="49">
        <v>66.643000000000001</v>
      </c>
      <c r="G26" s="49">
        <v>71.338999999999999</v>
      </c>
      <c r="H26" s="49">
        <v>77.929000000000002</v>
      </c>
      <c r="I26" s="49">
        <v>80.161000000000001</v>
      </c>
      <c r="J26" s="49">
        <v>83.429000000000002</v>
      </c>
      <c r="K26" s="49">
        <v>82.768000000000001</v>
      </c>
      <c r="L26" s="49">
        <v>85.393000000000001</v>
      </c>
      <c r="M26" s="49">
        <v>83.856999999999999</v>
      </c>
      <c r="N26" s="49">
        <v>81.375</v>
      </c>
      <c r="O26" s="49">
        <v>81.588999999999999</v>
      </c>
      <c r="P26" s="49">
        <v>77.179000000000002</v>
      </c>
      <c r="Q26" s="49">
        <v>72.106999999999999</v>
      </c>
      <c r="T26" s="4">
        <f t="shared" si="3"/>
        <v>44.545491447276291</v>
      </c>
      <c r="U26" s="4">
        <f t="shared" si="3"/>
        <v>54.476704372951723</v>
      </c>
      <c r="V26" s="4">
        <f t="shared" si="3"/>
        <v>63.587310034588128</v>
      </c>
      <c r="W26" s="4">
        <f t="shared" si="3"/>
        <v>70.903642125496972</v>
      </c>
      <c r="X26" s="4">
        <f t="shared" si="3"/>
        <v>76.499893090363798</v>
      </c>
      <c r="Y26" s="4">
        <f t="shared" si="3"/>
        <v>82.032905631805036</v>
      </c>
      <c r="Z26" s="4">
        <f t="shared" si="3"/>
        <v>84.464968678384096</v>
      </c>
      <c r="AA26" s="4">
        <f t="shared" si="3"/>
        <v>88.114280126814819</v>
      </c>
      <c r="AB26" s="4">
        <f t="shared" si="3"/>
        <v>87.420578210238432</v>
      </c>
      <c r="AC26" s="4">
        <f t="shared" si="3"/>
        <v>88.478960458921279</v>
      </c>
      <c r="AD26" s="4">
        <f t="shared" si="3"/>
        <v>87.836150783939402</v>
      </c>
      <c r="AE26" s="4">
        <f t="shared" si="3"/>
        <v>87.352285447674674</v>
      </c>
      <c r="AF26" s="4">
        <f t="shared" si="3"/>
        <v>85.915044422715667</v>
      </c>
      <c r="AG26" s="4">
        <f t="shared" si="3"/>
        <v>83.461189615490866</v>
      </c>
      <c r="AH26" s="4">
        <f t="shared" si="3"/>
        <v>76.816049157596225</v>
      </c>
      <c r="AJ26" s="4">
        <f t="shared" si="4"/>
        <v>-0.33859144727629342</v>
      </c>
      <c r="AK26" s="4">
        <f t="shared" si="4"/>
        <v>-1.6017043729517226</v>
      </c>
      <c r="AL26" s="4">
        <f t="shared" si="4"/>
        <v>-1.8733100345881297</v>
      </c>
      <c r="AM26" s="4">
        <f t="shared" si="4"/>
        <v>-4.2606421254969717</v>
      </c>
      <c r="AN26" s="4">
        <f t="shared" si="4"/>
        <v>-5.1608930903637997</v>
      </c>
      <c r="AO26" s="4">
        <f t="shared" si="4"/>
        <v>-4.1039056318050342</v>
      </c>
      <c r="AP26" s="4">
        <f t="shared" si="4"/>
        <v>-4.3039686783840949</v>
      </c>
      <c r="AQ26" s="4">
        <f t="shared" si="4"/>
        <v>-4.685280126814817</v>
      </c>
      <c r="AR26" s="4">
        <f t="shared" si="4"/>
        <v>-4.6525782102384312</v>
      </c>
      <c r="AS26" s="4">
        <f t="shared" si="4"/>
        <v>-3.0859604589212779</v>
      </c>
      <c r="AT26" s="4">
        <f t="shared" si="4"/>
        <v>-3.9791507839394029</v>
      </c>
      <c r="AU26" s="4">
        <f t="shared" si="4"/>
        <v>-5.9772854476746744</v>
      </c>
      <c r="AV26" s="4">
        <f t="shared" si="4"/>
        <v>-4.3260444227156682</v>
      </c>
      <c r="AW26" s="4">
        <f t="shared" si="4"/>
        <v>-6.2821896154908643</v>
      </c>
      <c r="AX26" s="4">
        <f t="shared" si="4"/>
        <v>-4.7090491575962261</v>
      </c>
      <c r="AZ26" s="2">
        <f t="shared" si="5"/>
        <v>44.545491447276291</v>
      </c>
      <c r="BA26" s="2">
        <f t="shared" si="5"/>
        <v>54.476704372951723</v>
      </c>
      <c r="BB26" s="2">
        <f t="shared" si="5"/>
        <v>63.587310034588128</v>
      </c>
      <c r="BC26" s="2">
        <f t="shared" si="5"/>
        <v>70.903642125496972</v>
      </c>
      <c r="BD26" s="2">
        <f t="shared" si="5"/>
        <v>76.499893090363798</v>
      </c>
      <c r="BE26" s="2">
        <f t="shared" si="5"/>
        <v>82.032905631805036</v>
      </c>
      <c r="BF26" s="2">
        <f t="shared" si="5"/>
        <v>84.464968678384096</v>
      </c>
      <c r="BG26" s="2">
        <f t="shared" si="5"/>
        <v>88.114280126814819</v>
      </c>
      <c r="BH26" s="2">
        <f t="shared" si="5"/>
        <v>87.420578210238432</v>
      </c>
      <c r="BI26" s="2">
        <f t="shared" si="5"/>
        <v>88.478960458921279</v>
      </c>
      <c r="BJ26" s="2">
        <f t="shared" si="5"/>
        <v>87.836150783939402</v>
      </c>
      <c r="BK26" s="2">
        <f t="shared" si="5"/>
        <v>87.352285447674674</v>
      </c>
      <c r="BL26" s="2">
        <f t="shared" si="5"/>
        <v>85.915044422715667</v>
      </c>
      <c r="BM26" s="2">
        <f t="shared" si="5"/>
        <v>83.461189615490866</v>
      </c>
      <c r="BN26" s="2">
        <f t="shared" si="5"/>
        <v>76.816049157596225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44.54422305764411</v>
      </c>
      <c r="CW26" s="2">
        <f t="shared" si="8"/>
        <v>54.476447784989965</v>
      </c>
      <c r="CX26" s="2">
        <f t="shared" si="8"/>
        <v>63.586935094158079</v>
      </c>
      <c r="CY26" s="2">
        <f t="shared" si="8"/>
        <v>70.903405685112105</v>
      </c>
      <c r="CZ26" s="2">
        <f t="shared" si="8"/>
        <v>76.49890817295605</v>
      </c>
      <c r="DA26" s="2">
        <f t="shared" si="8"/>
        <v>82.032679261752463</v>
      </c>
      <c r="DB26" s="2">
        <f t="shared" si="8"/>
        <v>84.464224992062768</v>
      </c>
      <c r="DC26" s="2">
        <f t="shared" si="8"/>
        <v>88.113861874668345</v>
      </c>
      <c r="DD26" s="2">
        <f t="shared" si="8"/>
        <v>87.419560669051521</v>
      </c>
      <c r="DE26" s="2">
        <f t="shared" si="8"/>
        <v>88.477970287306036</v>
      </c>
      <c r="DF26" s="2">
        <f t="shared" si="8"/>
        <v>87.835399644484454</v>
      </c>
      <c r="DG26" s="2">
        <f t="shared" si="8"/>
        <v>87.351871692897646</v>
      </c>
      <c r="DH26" s="2">
        <f t="shared" si="8"/>
        <v>85.914893572161233</v>
      </c>
      <c r="DI26" s="2">
        <f t="shared" si="8"/>
        <v>83.461068155527187</v>
      </c>
      <c r="DJ26" s="2">
        <f t="shared" si="8"/>
        <v>76.815007920178374</v>
      </c>
      <c r="DL26" s="2">
        <f t="shared" si="9"/>
        <v>49.08663232</v>
      </c>
      <c r="DM26" s="2">
        <f t="shared" si="9"/>
        <v>55.770593937001529</v>
      </c>
      <c r="DN26" s="2">
        <f t="shared" si="9"/>
        <v>65.769995537047066</v>
      </c>
      <c r="DO26" s="2">
        <f t="shared" si="9"/>
        <v>71.998696112077468</v>
      </c>
      <c r="DP26" s="2">
        <f t="shared" si="9"/>
        <v>81.376435873443384</v>
      </c>
      <c r="DQ26" s="2">
        <f t="shared" si="9"/>
        <v>83.129445865734382</v>
      </c>
      <c r="DR26" s="2">
        <f t="shared" si="9"/>
        <v>88.038736377659944</v>
      </c>
      <c r="DS26" s="2">
        <f t="shared" si="9"/>
        <v>89.919923424662329</v>
      </c>
      <c r="DT26" s="2">
        <f t="shared" si="9"/>
        <v>91.718475369986436</v>
      </c>
      <c r="DU26" s="2">
        <f t="shared" si="9"/>
        <v>92.83028918280074</v>
      </c>
      <c r="DV26" s="2">
        <f t="shared" si="9"/>
        <v>91.621898904518687</v>
      </c>
      <c r="DW26" s="2">
        <f t="shared" si="9"/>
        <v>89.655336439538331</v>
      </c>
      <c r="DX26" s="2">
        <f t="shared" si="9"/>
        <v>86.940183792867984</v>
      </c>
      <c r="DY26" s="2">
        <f t="shared" si="9"/>
        <v>84.340615813233171</v>
      </c>
      <c r="DZ26" s="2">
        <f t="shared" si="9"/>
        <v>81.637668966606412</v>
      </c>
      <c r="EB26" s="2">
        <f t="shared" si="10"/>
        <v>2.7923279451911063E-4</v>
      </c>
      <c r="EC26" s="2">
        <f t="shared" si="10"/>
        <v>1.9826814873757053E-4</v>
      </c>
      <c r="ED26" s="2">
        <f t="shared" si="10"/>
        <v>1.7174990791995955E-4</v>
      </c>
      <c r="EE26" s="2">
        <f t="shared" si="10"/>
        <v>2.1587003688185657E-4</v>
      </c>
      <c r="EF26" s="2">
        <f t="shared" si="10"/>
        <v>2.0192963899689256E-4</v>
      </c>
      <c r="EG26" s="2">
        <f t="shared" si="10"/>
        <v>2.0639765266546443E-4</v>
      </c>
      <c r="EH26" s="2">
        <f t="shared" si="10"/>
        <v>2.0805258148497453E-4</v>
      </c>
      <c r="EI26" s="2">
        <f t="shared" si="10"/>
        <v>2.3158244328695947E-4</v>
      </c>
      <c r="EJ26" s="2">
        <f t="shared" si="10"/>
        <v>2.3669722655718302E-4</v>
      </c>
      <c r="EK26" s="2">
        <f t="shared" si="10"/>
        <v>2.2750438077199256E-4</v>
      </c>
      <c r="EL26" s="2">
        <f t="shared" si="10"/>
        <v>1.9837306265247138E-4</v>
      </c>
      <c r="EM26" s="2">
        <f t="shared" si="10"/>
        <v>1.7962279545383219E-4</v>
      </c>
      <c r="EN26" s="2">
        <f t="shared" si="10"/>
        <v>1.4712961401258041E-4</v>
      </c>
      <c r="EO26" s="2">
        <f t="shared" si="10"/>
        <v>1.3809366964586745E-4</v>
      </c>
      <c r="EP26" s="2">
        <f t="shared" si="10"/>
        <v>2.1590516269322279E-4</v>
      </c>
    </row>
    <row r="27" spans="2:146" x14ac:dyDescent="0.25">
      <c r="B27" s="2">
        <v>5</v>
      </c>
      <c r="C27" s="49">
        <v>43.689700000000002</v>
      </c>
      <c r="D27" s="49">
        <v>52.517899999999997</v>
      </c>
      <c r="E27" s="49">
        <v>61.963999999999999</v>
      </c>
      <c r="F27" s="49">
        <v>67.320999999999998</v>
      </c>
      <c r="G27" s="49">
        <v>71.963999999999999</v>
      </c>
      <c r="H27" s="49">
        <v>76.286000000000001</v>
      </c>
      <c r="I27" s="49">
        <v>81.018000000000001</v>
      </c>
      <c r="J27" s="49">
        <v>81.518000000000001</v>
      </c>
      <c r="K27" s="49">
        <v>83.679000000000002</v>
      </c>
      <c r="L27" s="49">
        <v>83.893000000000001</v>
      </c>
      <c r="M27" s="49">
        <v>83.375</v>
      </c>
      <c r="N27" s="49">
        <v>82.268000000000001</v>
      </c>
      <c r="O27" s="49">
        <v>80.518000000000001</v>
      </c>
      <c r="P27" s="49">
        <v>77.018000000000001</v>
      </c>
      <c r="Q27" s="49">
        <v>72.963999999999999</v>
      </c>
      <c r="T27" s="4">
        <f t="shared" si="3"/>
        <v>44.550556399280374</v>
      </c>
      <c r="U27" s="4">
        <f t="shared" si="3"/>
        <v>54.468925039058227</v>
      </c>
      <c r="V27" s="4">
        <f t="shared" si="3"/>
        <v>63.546463837924037</v>
      </c>
      <c r="W27" s="4">
        <f t="shared" si="3"/>
        <v>70.8551944833563</v>
      </c>
      <c r="X27" s="4">
        <f t="shared" si="3"/>
        <v>76.44506479896981</v>
      </c>
      <c r="Y27" s="4">
        <f t="shared" si="3"/>
        <v>81.95823193036243</v>
      </c>
      <c r="Z27" s="4">
        <f t="shared" si="3"/>
        <v>84.398507106273087</v>
      </c>
      <c r="AA27" s="4">
        <f t="shared" si="3"/>
        <v>88.037178035512483</v>
      </c>
      <c r="AB27" s="4">
        <f t="shared" si="3"/>
        <v>87.358598135436239</v>
      </c>
      <c r="AC27" s="4">
        <f t="shared" si="3"/>
        <v>88.41089273785029</v>
      </c>
      <c r="AD27" s="4">
        <f t="shared" si="3"/>
        <v>87.778407888459625</v>
      </c>
      <c r="AE27" s="4">
        <f t="shared" si="3"/>
        <v>87.287486104370913</v>
      </c>
      <c r="AF27" s="4">
        <f t="shared" si="3"/>
        <v>85.83668383521406</v>
      </c>
      <c r="AG27" s="4">
        <f t="shared" si="3"/>
        <v>83.370178126769815</v>
      </c>
      <c r="AH27" s="4">
        <f t="shared" si="3"/>
        <v>76.822662585470894</v>
      </c>
      <c r="AJ27" s="4">
        <f t="shared" si="4"/>
        <v>-0.86085639928037239</v>
      </c>
      <c r="AK27" s="4">
        <f t="shared" si="4"/>
        <v>-1.95102503905823</v>
      </c>
      <c r="AL27" s="4">
        <f t="shared" si="4"/>
        <v>-1.5824638379240383</v>
      </c>
      <c r="AM27" s="4">
        <f t="shared" si="4"/>
        <v>-3.5341944833563019</v>
      </c>
      <c r="AN27" s="4">
        <f t="shared" si="4"/>
        <v>-4.4810647989698111</v>
      </c>
      <c r="AO27" s="4">
        <f t="shared" si="4"/>
        <v>-5.6722319303624289</v>
      </c>
      <c r="AP27" s="4">
        <f t="shared" si="4"/>
        <v>-3.380507106273086</v>
      </c>
      <c r="AQ27" s="4">
        <f t="shared" si="4"/>
        <v>-6.519178035512482</v>
      </c>
      <c r="AR27" s="4">
        <f t="shared" si="4"/>
        <v>-3.6795981354362368</v>
      </c>
      <c r="AS27" s="4">
        <f t="shared" si="4"/>
        <v>-4.5178927378502891</v>
      </c>
      <c r="AT27" s="4">
        <f t="shared" si="4"/>
        <v>-4.4034078884596255</v>
      </c>
      <c r="AU27" s="4">
        <f t="shared" si="4"/>
        <v>-5.0194861043709125</v>
      </c>
      <c r="AV27" s="4">
        <f t="shared" si="4"/>
        <v>-5.3186838352140597</v>
      </c>
      <c r="AW27" s="4">
        <f t="shared" si="4"/>
        <v>-6.3521781267698145</v>
      </c>
      <c r="AX27" s="4">
        <f t="shared" si="4"/>
        <v>-3.8586625854708956</v>
      </c>
      <c r="AZ27" s="2">
        <f t="shared" si="5"/>
        <v>44.550556399280374</v>
      </c>
      <c r="BA27" s="2">
        <f t="shared" si="5"/>
        <v>54.468925039058227</v>
      </c>
      <c r="BB27" s="2">
        <f t="shared" si="5"/>
        <v>63.546463837924037</v>
      </c>
      <c r="BC27" s="2">
        <f t="shared" si="5"/>
        <v>70.8551944833563</v>
      </c>
      <c r="BD27" s="2">
        <f t="shared" si="5"/>
        <v>76.44506479896981</v>
      </c>
      <c r="BE27" s="2">
        <f t="shared" si="5"/>
        <v>81.95823193036243</v>
      </c>
      <c r="BF27" s="2">
        <f t="shared" si="5"/>
        <v>84.398507106273087</v>
      </c>
      <c r="BG27" s="2">
        <f t="shared" si="5"/>
        <v>88.037178035512483</v>
      </c>
      <c r="BH27" s="2">
        <f t="shared" si="5"/>
        <v>87.358598135436239</v>
      </c>
      <c r="BI27" s="2">
        <f t="shared" si="5"/>
        <v>88.41089273785029</v>
      </c>
      <c r="BJ27" s="2">
        <f t="shared" si="5"/>
        <v>87.778407888459625</v>
      </c>
      <c r="BK27" s="2">
        <f t="shared" si="5"/>
        <v>87.287486104370913</v>
      </c>
      <c r="BL27" s="2">
        <f t="shared" si="5"/>
        <v>85.83668383521406</v>
      </c>
      <c r="BM27" s="2">
        <f t="shared" si="5"/>
        <v>83.370178126769815</v>
      </c>
      <c r="BN27" s="2">
        <f t="shared" si="5"/>
        <v>76.822662585470894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44.549188345864657</v>
      </c>
      <c r="CW27" s="2">
        <f t="shared" si="8"/>
        <v>54.468651582737564</v>
      </c>
      <c r="CX27" s="2">
        <f t="shared" si="8"/>
        <v>63.546058225156926</v>
      </c>
      <c r="CY27" s="2">
        <f t="shared" si="8"/>
        <v>70.854941196602567</v>
      </c>
      <c r="CZ27" s="2">
        <f t="shared" si="8"/>
        <v>76.443996253596268</v>
      </c>
      <c r="DA27" s="2">
        <f t="shared" si="8"/>
        <v>81.957986800298869</v>
      </c>
      <c r="DB27" s="2">
        <f t="shared" si="8"/>
        <v>84.397699181898574</v>
      </c>
      <c r="DC27" s="2">
        <f t="shared" si="8"/>
        <v>88.036725862318491</v>
      </c>
      <c r="DD27" s="2">
        <f t="shared" si="8"/>
        <v>87.357494996616055</v>
      </c>
      <c r="DE27" s="2">
        <f t="shared" si="8"/>
        <v>88.40981990250522</v>
      </c>
      <c r="DF27" s="2">
        <f t="shared" si="8"/>
        <v>87.777595260426253</v>
      </c>
      <c r="DG27" s="2">
        <f t="shared" si="8"/>
        <v>87.287040945399355</v>
      </c>
      <c r="DH27" s="2">
        <f t="shared" si="8"/>
        <v>85.836525282072714</v>
      </c>
      <c r="DI27" s="2">
        <f t="shared" si="8"/>
        <v>83.370050016782642</v>
      </c>
      <c r="DJ27" s="2">
        <f t="shared" si="8"/>
        <v>76.821548674661457</v>
      </c>
      <c r="DL27" s="2">
        <f t="shared" si="9"/>
        <v>49.017550159999999</v>
      </c>
      <c r="DM27" s="2">
        <f t="shared" si="9"/>
        <v>55.726543486667204</v>
      </c>
      <c r="DN27" s="2">
        <f t="shared" si="9"/>
        <v>65.699942173893248</v>
      </c>
      <c r="DO27" s="2">
        <f t="shared" si="9"/>
        <v>71.925053006440692</v>
      </c>
      <c r="DP27" s="2">
        <f t="shared" si="9"/>
        <v>81.270152301665021</v>
      </c>
      <c r="DQ27" s="2">
        <f t="shared" si="9"/>
        <v>83.041166399834452</v>
      </c>
      <c r="DR27" s="2">
        <f t="shared" si="9"/>
        <v>87.93935471841192</v>
      </c>
      <c r="DS27" s="2">
        <f t="shared" si="9"/>
        <v>89.81750018252464</v>
      </c>
      <c r="DT27" s="2">
        <f t="shared" si="9"/>
        <v>91.608062486594719</v>
      </c>
      <c r="DU27" s="2">
        <f t="shared" si="9"/>
        <v>92.710655500304028</v>
      </c>
      <c r="DV27" s="2">
        <f t="shared" si="9"/>
        <v>91.513685982951202</v>
      </c>
      <c r="DW27" s="2">
        <f t="shared" si="9"/>
        <v>89.54731555000042</v>
      </c>
      <c r="DX27" s="2">
        <f t="shared" si="9"/>
        <v>86.819360974830133</v>
      </c>
      <c r="DY27" s="2">
        <f t="shared" si="9"/>
        <v>84.216136979767455</v>
      </c>
      <c r="DZ27" s="2">
        <f t="shared" si="9"/>
        <v>81.526947475330573</v>
      </c>
      <c r="EB27" s="2">
        <f t="shared" si="10"/>
        <v>3.0616442280665112E-4</v>
      </c>
      <c r="EC27" s="2">
        <f t="shared" si="10"/>
        <v>2.1739254367555229E-4</v>
      </c>
      <c r="ED27" s="2">
        <f t="shared" si="10"/>
        <v>1.883169087898131E-4</v>
      </c>
      <c r="EE27" s="2">
        <f t="shared" si="10"/>
        <v>2.3669185911898784E-4</v>
      </c>
      <c r="EF27" s="2">
        <f t="shared" si="10"/>
        <v>2.2140713290405551E-4</v>
      </c>
      <c r="EG27" s="2">
        <f t="shared" si="10"/>
        <v>2.2630601947974175E-4</v>
      </c>
      <c r="EH27" s="2">
        <f t="shared" si="10"/>
        <v>2.2812054029141835E-4</v>
      </c>
      <c r="EI27" s="2">
        <f t="shared" si="10"/>
        <v>2.5391942643922179E-4</v>
      </c>
      <c r="EJ27" s="2">
        <f t="shared" si="10"/>
        <v>2.5952742140779973E-4</v>
      </c>
      <c r="EK27" s="2">
        <f t="shared" si="10"/>
        <v>2.4944811785385757E-4</v>
      </c>
      <c r="EL27" s="2">
        <f t="shared" si="10"/>
        <v>2.1750757509373699E-4</v>
      </c>
      <c r="EM27" s="2">
        <f t="shared" si="10"/>
        <v>1.9694906568048137E-4</v>
      </c>
      <c r="EN27" s="2">
        <f t="shared" si="10"/>
        <v>1.6132212383651262E-4</v>
      </c>
      <c r="EO27" s="2">
        <f t="shared" si="10"/>
        <v>1.5141468049004365E-4</v>
      </c>
      <c r="EP27" s="2">
        <f t="shared" si="10"/>
        <v>2.3673037220092068E-4</v>
      </c>
    </row>
    <row r="28" spans="2:146" x14ac:dyDescent="0.25">
      <c r="B28" s="2">
        <v>6</v>
      </c>
      <c r="C28" s="49">
        <v>43.948300000000003</v>
      </c>
      <c r="D28" s="49">
        <v>52.571399999999997</v>
      </c>
      <c r="E28" s="49">
        <v>60.911000000000001</v>
      </c>
      <c r="F28" s="49">
        <v>67.731999999999999</v>
      </c>
      <c r="G28" s="49">
        <v>71.320999999999998</v>
      </c>
      <c r="H28" s="49">
        <v>78.643000000000001</v>
      </c>
      <c r="I28" s="49">
        <v>79.768000000000001</v>
      </c>
      <c r="J28" s="49">
        <v>82.875</v>
      </c>
      <c r="K28" s="49">
        <v>83.356999999999999</v>
      </c>
      <c r="L28" s="49">
        <v>85.481999999999999</v>
      </c>
      <c r="M28" s="49">
        <v>83.320999999999998</v>
      </c>
      <c r="N28" s="49">
        <v>81.786000000000001</v>
      </c>
      <c r="O28" s="49">
        <v>81.054000000000002</v>
      </c>
      <c r="P28" s="49">
        <v>78.036000000000001</v>
      </c>
      <c r="Q28" s="49">
        <v>73.304000000000002</v>
      </c>
      <c r="T28" s="4">
        <f t="shared" si="3"/>
        <v>44.555628773331826</v>
      </c>
      <c r="U28" s="4">
        <f t="shared" si="3"/>
        <v>54.461146571484257</v>
      </c>
      <c r="V28" s="4">
        <f t="shared" si="3"/>
        <v>63.505620069220626</v>
      </c>
      <c r="W28" s="4">
        <f t="shared" si="3"/>
        <v>70.806747890760619</v>
      </c>
      <c r="X28" s="4">
        <f t="shared" si="3"/>
        <v>76.390243474781684</v>
      </c>
      <c r="Y28" s="4">
        <f t="shared" si="3"/>
        <v>81.883559741346417</v>
      </c>
      <c r="Z28" s="4">
        <f t="shared" si="3"/>
        <v>84.332051005672426</v>
      </c>
      <c r="AA28" s="4">
        <f t="shared" si="3"/>
        <v>87.960078595646038</v>
      </c>
      <c r="AB28" s="4">
        <f t="shared" si="3"/>
        <v>87.296625103923319</v>
      </c>
      <c r="AC28" s="4">
        <f t="shared" si="3"/>
        <v>88.34283174887328</v>
      </c>
      <c r="AD28" s="4">
        <f t="shared" si="3"/>
        <v>87.720669864794147</v>
      </c>
      <c r="AE28" s="4">
        <f t="shared" si="3"/>
        <v>87.222688968983363</v>
      </c>
      <c r="AF28" s="4">
        <f t="shared" si="3"/>
        <v>85.758323329837978</v>
      </c>
      <c r="AG28" s="4">
        <f t="shared" si="3"/>
        <v>83.279166790633496</v>
      </c>
      <c r="AH28" s="4">
        <f t="shared" si="3"/>
        <v>76.829280343134897</v>
      </c>
      <c r="AJ28" s="4">
        <f t="shared" si="4"/>
        <v>-0.60732877333182245</v>
      </c>
      <c r="AK28" s="4">
        <f t="shared" si="4"/>
        <v>-1.8897465714842596</v>
      </c>
      <c r="AL28" s="4">
        <f t="shared" si="4"/>
        <v>-2.5946200692206247</v>
      </c>
      <c r="AM28" s="4">
        <f t="shared" si="4"/>
        <v>-3.0747478907606194</v>
      </c>
      <c r="AN28" s="4">
        <f t="shared" si="4"/>
        <v>-5.0692434747816861</v>
      </c>
      <c r="AO28" s="4">
        <f t="shared" si="4"/>
        <v>-3.2405597413464164</v>
      </c>
      <c r="AP28" s="4">
        <f t="shared" si="4"/>
        <v>-4.5640510056724253</v>
      </c>
      <c r="AQ28" s="4">
        <f t="shared" si="4"/>
        <v>-5.0850785956460385</v>
      </c>
      <c r="AR28" s="4">
        <f t="shared" si="4"/>
        <v>-3.9396251039233192</v>
      </c>
      <c r="AS28" s="4">
        <f t="shared" si="4"/>
        <v>-2.8608317488732808</v>
      </c>
      <c r="AT28" s="4">
        <f t="shared" si="4"/>
        <v>-4.3996698647941486</v>
      </c>
      <c r="AU28" s="4">
        <f t="shared" si="4"/>
        <v>-5.4366889689833613</v>
      </c>
      <c r="AV28" s="4">
        <f t="shared" si="4"/>
        <v>-4.7043233298379761</v>
      </c>
      <c r="AW28" s="4">
        <f t="shared" si="4"/>
        <v>-5.2431667906334951</v>
      </c>
      <c r="AX28" s="4">
        <f t="shared" si="4"/>
        <v>-3.5252803431348951</v>
      </c>
      <c r="AZ28" s="2">
        <f t="shared" si="5"/>
        <v>44.555628773331826</v>
      </c>
      <c r="BA28" s="2">
        <f t="shared" si="5"/>
        <v>54.461146571484257</v>
      </c>
      <c r="BB28" s="2">
        <f t="shared" si="5"/>
        <v>63.505620069220626</v>
      </c>
      <c r="BC28" s="2">
        <f t="shared" si="5"/>
        <v>70.806747890760619</v>
      </c>
      <c r="BD28" s="2">
        <f t="shared" si="5"/>
        <v>76.390243474781684</v>
      </c>
      <c r="BE28" s="2">
        <f t="shared" si="5"/>
        <v>81.883559741346417</v>
      </c>
      <c r="BF28" s="2">
        <f t="shared" si="5"/>
        <v>84.332051005672426</v>
      </c>
      <c r="BG28" s="2">
        <f t="shared" si="5"/>
        <v>87.960078595646038</v>
      </c>
      <c r="BH28" s="2">
        <f t="shared" si="5"/>
        <v>87.296625103923319</v>
      </c>
      <c r="BI28" s="2">
        <f t="shared" si="5"/>
        <v>88.34283174887328</v>
      </c>
      <c r="BJ28" s="2">
        <f t="shared" si="5"/>
        <v>87.720669864794147</v>
      </c>
      <c r="BK28" s="2">
        <f t="shared" si="5"/>
        <v>87.222688968983363</v>
      </c>
      <c r="BL28" s="2">
        <f t="shared" si="5"/>
        <v>85.758323329837978</v>
      </c>
      <c r="BM28" s="2">
        <f t="shared" si="5"/>
        <v>83.279166790633496</v>
      </c>
      <c r="BN28" s="2">
        <f t="shared" si="5"/>
        <v>76.829280343134897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44.55415363408521</v>
      </c>
      <c r="CW28" s="2">
        <f t="shared" si="8"/>
        <v>54.460855380485164</v>
      </c>
      <c r="CX28" s="2">
        <f t="shared" si="8"/>
        <v>63.505181356155767</v>
      </c>
      <c r="CY28" s="2">
        <f t="shared" si="8"/>
        <v>70.806476708093015</v>
      </c>
      <c r="CZ28" s="2">
        <f t="shared" si="8"/>
        <v>76.389084334236472</v>
      </c>
      <c r="DA28" s="2">
        <f t="shared" si="8"/>
        <v>81.883294338845275</v>
      </c>
      <c r="DB28" s="2">
        <f t="shared" si="8"/>
        <v>84.331173371734394</v>
      </c>
      <c r="DC28" s="2">
        <f t="shared" si="8"/>
        <v>87.959589849968637</v>
      </c>
      <c r="DD28" s="2">
        <f t="shared" si="8"/>
        <v>87.295429324180589</v>
      </c>
      <c r="DE28" s="2">
        <f t="shared" si="8"/>
        <v>88.341669517704403</v>
      </c>
      <c r="DF28" s="2">
        <f t="shared" si="8"/>
        <v>87.719790876368052</v>
      </c>
      <c r="DG28" s="2">
        <f t="shared" si="8"/>
        <v>87.222210197901063</v>
      </c>
      <c r="DH28" s="2">
        <f t="shared" si="8"/>
        <v>85.758156991984208</v>
      </c>
      <c r="DI28" s="2">
        <f t="shared" si="8"/>
        <v>83.279031878038111</v>
      </c>
      <c r="DJ28" s="2">
        <f t="shared" si="8"/>
        <v>76.828089429144526</v>
      </c>
      <c r="DL28" s="2">
        <f t="shared" si="9"/>
        <v>48.948468000000005</v>
      </c>
      <c r="DM28" s="2">
        <f t="shared" si="9"/>
        <v>55.682493036332872</v>
      </c>
      <c r="DN28" s="2">
        <f t="shared" si="9"/>
        <v>65.62988881073943</v>
      </c>
      <c r="DO28" s="2">
        <f t="shared" si="9"/>
        <v>71.851409900803901</v>
      </c>
      <c r="DP28" s="2">
        <f t="shared" si="9"/>
        <v>81.163868729886659</v>
      </c>
      <c r="DQ28" s="2">
        <f t="shared" si="9"/>
        <v>82.952886933934522</v>
      </c>
      <c r="DR28" s="2">
        <f t="shared" si="9"/>
        <v>87.839973059163896</v>
      </c>
      <c r="DS28" s="2">
        <f t="shared" si="9"/>
        <v>89.71507694038695</v>
      </c>
      <c r="DT28" s="2">
        <f t="shared" si="9"/>
        <v>91.497649603202987</v>
      </c>
      <c r="DU28" s="2">
        <f t="shared" si="9"/>
        <v>92.591021817807317</v>
      </c>
      <c r="DV28" s="2">
        <f t="shared" si="9"/>
        <v>91.405473061383717</v>
      </c>
      <c r="DW28" s="2">
        <f t="shared" si="9"/>
        <v>89.439294660462522</v>
      </c>
      <c r="DX28" s="2">
        <f t="shared" si="9"/>
        <v>86.698538156792296</v>
      </c>
      <c r="DY28" s="2">
        <f t="shared" si="9"/>
        <v>84.091658146301739</v>
      </c>
      <c r="DZ28" s="2">
        <f t="shared" si="9"/>
        <v>81.416225984054734</v>
      </c>
      <c r="EB28" s="2">
        <f t="shared" si="10"/>
        <v>3.3569269828713803E-4</v>
      </c>
      <c r="EC28" s="2">
        <f t="shared" si="10"/>
        <v>2.3836118484255508E-4</v>
      </c>
      <c r="ED28" s="2">
        <f t="shared" si="10"/>
        <v>2.0648163299659088E-4</v>
      </c>
      <c r="EE28" s="2">
        <f t="shared" si="10"/>
        <v>2.5952153639763076E-4</v>
      </c>
      <c r="EF28" s="2">
        <f t="shared" si="10"/>
        <v>2.4276290805091155E-4</v>
      </c>
      <c r="EG28" s="2">
        <f t="shared" si="10"/>
        <v>2.4813419835351802E-4</v>
      </c>
      <c r="EH28" s="2">
        <f t="shared" si="10"/>
        <v>2.5012369363505449E-4</v>
      </c>
      <c r="EI28" s="2">
        <f t="shared" si="10"/>
        <v>2.7841029425920206E-4</v>
      </c>
      <c r="EJ28" s="2">
        <f t="shared" si="10"/>
        <v>2.8455903387597325E-4</v>
      </c>
      <c r="EK28" s="2">
        <f t="shared" si="10"/>
        <v>2.7350783997276624E-4</v>
      </c>
      <c r="EL28" s="2">
        <f t="shared" si="10"/>
        <v>2.3848730899244603E-4</v>
      </c>
      <c r="EM28" s="2">
        <f t="shared" si="10"/>
        <v>2.1594625301191471E-4</v>
      </c>
      <c r="EN28" s="2">
        <f t="shared" si="10"/>
        <v>1.7688343831647252E-4</v>
      </c>
      <c r="EO28" s="2">
        <f t="shared" si="10"/>
        <v>1.6602047047055231E-4</v>
      </c>
      <c r="EP28" s="2">
        <f t="shared" si="10"/>
        <v>2.5956376322350787E-4</v>
      </c>
    </row>
    <row r="29" spans="2:146" x14ac:dyDescent="0.25">
      <c r="B29" s="2">
        <v>7</v>
      </c>
      <c r="C29" s="49">
        <v>43.948300000000003</v>
      </c>
      <c r="D29" s="49">
        <v>52.946399999999997</v>
      </c>
      <c r="E29" s="49">
        <v>60.25</v>
      </c>
      <c r="F29" s="49">
        <v>67.731999999999999</v>
      </c>
      <c r="G29" s="49">
        <v>72.375</v>
      </c>
      <c r="H29" s="49">
        <v>78.268000000000001</v>
      </c>
      <c r="I29" s="49">
        <v>79.018000000000001</v>
      </c>
      <c r="J29" s="49">
        <v>83.338999999999999</v>
      </c>
      <c r="K29" s="49">
        <v>83.195999999999998</v>
      </c>
      <c r="L29" s="49">
        <v>83.588999999999999</v>
      </c>
      <c r="M29" s="49">
        <v>83.106999999999999</v>
      </c>
      <c r="N29" s="49">
        <v>82.018000000000001</v>
      </c>
      <c r="O29" s="49">
        <v>81.893000000000001</v>
      </c>
      <c r="P29" s="49">
        <v>77.786000000000001</v>
      </c>
      <c r="Q29" s="49">
        <v>73.625</v>
      </c>
      <c r="S29" s="18"/>
      <c r="T29" s="4">
        <f t="shared" si="3"/>
        <v>44.560709073461361</v>
      </c>
      <c r="U29" s="4">
        <f t="shared" si="3"/>
        <v>54.45336898035773</v>
      </c>
      <c r="V29" s="4">
        <f t="shared" si="3"/>
        <v>63.46477891137922</v>
      </c>
      <c r="W29" s="4">
        <f t="shared" si="3"/>
        <v>70.758302393380362</v>
      </c>
      <c r="X29" s="4">
        <f t="shared" si="3"/>
        <v>76.335429683439827</v>
      </c>
      <c r="Y29" s="4">
        <f t="shared" si="3"/>
        <v>81.808889181902373</v>
      </c>
      <c r="Z29" s="4">
        <f t="shared" si="3"/>
        <v>84.265600834156885</v>
      </c>
      <c r="AA29" s="4">
        <f t="shared" si="3"/>
        <v>87.882982002957434</v>
      </c>
      <c r="AB29" s="4">
        <f t="shared" si="3"/>
        <v>87.234659677632138</v>
      </c>
      <c r="AC29" s="4">
        <f t="shared" si="3"/>
        <v>88.274778021216889</v>
      </c>
      <c r="AD29" s="4">
        <f t="shared" si="3"/>
        <v>87.662937080444124</v>
      </c>
      <c r="AE29" s="4">
        <f t="shared" si="3"/>
        <v>87.157894175154325</v>
      </c>
      <c r="AF29" s="4">
        <f t="shared" si="3"/>
        <v>85.679962850747444</v>
      </c>
      <c r="AG29" s="4">
        <f t="shared" si="3"/>
        <v>83.188155574628837</v>
      </c>
      <c r="AH29" s="4">
        <f t="shared" si="3"/>
        <v>76.835902589448111</v>
      </c>
      <c r="AJ29" s="4">
        <f t="shared" si="4"/>
        <v>-0.61240907346135742</v>
      </c>
      <c r="AK29" s="4">
        <f t="shared" si="4"/>
        <v>-1.5069689803577333</v>
      </c>
      <c r="AL29" s="4">
        <f t="shared" si="4"/>
        <v>-3.21477891137922</v>
      </c>
      <c r="AM29" s="4">
        <f t="shared" si="4"/>
        <v>-3.0263023933803623</v>
      </c>
      <c r="AN29" s="4">
        <f t="shared" si="4"/>
        <v>-3.9604296834398269</v>
      </c>
      <c r="AO29" s="4">
        <f t="shared" si="4"/>
        <v>-3.5408891819023722</v>
      </c>
      <c r="AP29" s="4">
        <f t="shared" si="4"/>
        <v>-5.2476008341568843</v>
      </c>
      <c r="AQ29" s="4">
        <f t="shared" si="4"/>
        <v>-4.5439820029574349</v>
      </c>
      <c r="AR29" s="4">
        <f t="shared" si="4"/>
        <v>-4.0386596776321397</v>
      </c>
      <c r="AS29" s="4">
        <f t="shared" si="4"/>
        <v>-4.6857780212168905</v>
      </c>
      <c r="AT29" s="4">
        <f t="shared" si="4"/>
        <v>-4.5559370804441244</v>
      </c>
      <c r="AU29" s="4">
        <f t="shared" si="4"/>
        <v>-5.1398941751543248</v>
      </c>
      <c r="AV29" s="4">
        <f t="shared" si="4"/>
        <v>-3.7869628507474431</v>
      </c>
      <c r="AW29" s="4">
        <f t="shared" si="4"/>
        <v>-5.4021555746288357</v>
      </c>
      <c r="AX29" s="4">
        <f t="shared" si="4"/>
        <v>-3.2109025894481107</v>
      </c>
      <c r="AZ29" s="2">
        <f t="shared" si="5"/>
        <v>44.560709073461361</v>
      </c>
      <c r="BA29" s="2">
        <f t="shared" si="5"/>
        <v>54.45336898035773</v>
      </c>
      <c r="BB29" s="2">
        <f t="shared" si="5"/>
        <v>63.46477891137922</v>
      </c>
      <c r="BC29" s="2">
        <f t="shared" si="5"/>
        <v>70.758302393380362</v>
      </c>
      <c r="BD29" s="2">
        <f t="shared" si="5"/>
        <v>76.335429683439827</v>
      </c>
      <c r="BE29" s="2">
        <f t="shared" si="5"/>
        <v>81.808889181902373</v>
      </c>
      <c r="BF29" s="2">
        <f t="shared" si="5"/>
        <v>84.265600834156885</v>
      </c>
      <c r="BG29" s="2">
        <f t="shared" si="5"/>
        <v>87.882982002957434</v>
      </c>
      <c r="BH29" s="2">
        <f t="shared" si="5"/>
        <v>87.234659677632138</v>
      </c>
      <c r="BI29" s="2">
        <f t="shared" si="5"/>
        <v>88.274778021216889</v>
      </c>
      <c r="BJ29" s="2">
        <f t="shared" si="5"/>
        <v>87.662937080444124</v>
      </c>
      <c r="BK29" s="2">
        <f t="shared" si="5"/>
        <v>87.157894175154325</v>
      </c>
      <c r="BL29" s="2">
        <f t="shared" si="5"/>
        <v>85.679962850747444</v>
      </c>
      <c r="BM29" s="2">
        <f t="shared" si="5"/>
        <v>83.188155574628837</v>
      </c>
      <c r="BN29" s="2">
        <f t="shared" si="5"/>
        <v>76.835902589448111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44.559118922305764</v>
      </c>
      <c r="CW29" s="2">
        <f t="shared" si="8"/>
        <v>54.453059178232763</v>
      </c>
      <c r="CX29" s="2">
        <f t="shared" si="8"/>
        <v>63.464304487154614</v>
      </c>
      <c r="CY29" s="2">
        <f t="shared" si="8"/>
        <v>70.758012219583478</v>
      </c>
      <c r="CZ29" s="2">
        <f t="shared" si="8"/>
        <v>76.334172414876676</v>
      </c>
      <c r="DA29" s="2">
        <f t="shared" si="8"/>
        <v>81.808601877391695</v>
      </c>
      <c r="DB29" s="2">
        <f t="shared" si="8"/>
        <v>84.2646475615702</v>
      </c>
      <c r="DC29" s="2">
        <f t="shared" si="8"/>
        <v>87.882453837618797</v>
      </c>
      <c r="DD29" s="2">
        <f t="shared" si="8"/>
        <v>87.233363651745123</v>
      </c>
      <c r="DE29" s="2">
        <f t="shared" si="8"/>
        <v>88.273519132903587</v>
      </c>
      <c r="DF29" s="2">
        <f t="shared" si="8"/>
        <v>87.66198649230985</v>
      </c>
      <c r="DG29" s="2">
        <f t="shared" si="8"/>
        <v>87.157379450402772</v>
      </c>
      <c r="DH29" s="2">
        <f t="shared" si="8"/>
        <v>85.679788701895689</v>
      </c>
      <c r="DI29" s="2">
        <f t="shared" si="8"/>
        <v>83.188013739293567</v>
      </c>
      <c r="DJ29" s="2">
        <f t="shared" si="8"/>
        <v>76.83463018362761</v>
      </c>
      <c r="DL29" s="2">
        <f t="shared" si="9"/>
        <v>48.879385840000005</v>
      </c>
      <c r="DM29" s="2">
        <f t="shared" si="9"/>
        <v>55.638442585998547</v>
      </c>
      <c r="DN29" s="2">
        <f t="shared" si="9"/>
        <v>65.559835447585613</v>
      </c>
      <c r="DO29" s="2">
        <f t="shared" si="9"/>
        <v>71.777766795167125</v>
      </c>
      <c r="DP29" s="2">
        <f t="shared" si="9"/>
        <v>81.057585158108282</v>
      </c>
      <c r="DQ29" s="2">
        <f t="shared" si="9"/>
        <v>82.864607468034592</v>
      </c>
      <c r="DR29" s="2">
        <f t="shared" si="9"/>
        <v>87.740591399915871</v>
      </c>
      <c r="DS29" s="2">
        <f t="shared" si="9"/>
        <v>89.612653698249261</v>
      </c>
      <c r="DT29" s="2">
        <f t="shared" si="9"/>
        <v>91.38723671981127</v>
      </c>
      <c r="DU29" s="2">
        <f t="shared" si="9"/>
        <v>92.471388135310605</v>
      </c>
      <c r="DV29" s="2">
        <f t="shared" si="9"/>
        <v>91.297260139816231</v>
      </c>
      <c r="DW29" s="2">
        <f t="shared" si="9"/>
        <v>89.331273770924611</v>
      </c>
      <c r="DX29" s="2">
        <f t="shared" si="9"/>
        <v>86.577715338754444</v>
      </c>
      <c r="DY29" s="2">
        <f t="shared" si="9"/>
        <v>83.967179312836024</v>
      </c>
      <c r="DZ29" s="2">
        <f t="shared" si="9"/>
        <v>81.305504492778894</v>
      </c>
      <c r="EB29" s="2">
        <f t="shared" si="10"/>
        <v>3.6806780365479703E-4</v>
      </c>
      <c r="EC29" s="2">
        <f t="shared" si="10"/>
        <v>2.613518317682483E-4</v>
      </c>
      <c r="ED29" s="2">
        <f t="shared" si="10"/>
        <v>2.2639809841383234E-4</v>
      </c>
      <c r="EE29" s="2">
        <f t="shared" si="10"/>
        <v>2.8455258141376271E-4</v>
      </c>
      <c r="EF29" s="2">
        <f t="shared" si="10"/>
        <v>2.6617800126800718E-4</v>
      </c>
      <c r="EG29" s="2">
        <f t="shared" si="10"/>
        <v>2.7206722504792287E-4</v>
      </c>
      <c r="EH29" s="2">
        <f t="shared" si="10"/>
        <v>2.7424855838527242E-4</v>
      </c>
      <c r="EI29" s="2">
        <f t="shared" si="10"/>
        <v>3.0526261772346547E-4</v>
      </c>
      <c r="EJ29" s="2">
        <f t="shared" si="10"/>
        <v>3.1200421047738834E-4</v>
      </c>
      <c r="EK29" s="2">
        <f t="shared" si="10"/>
        <v>2.9988746971084589E-4</v>
      </c>
      <c r="EL29" s="2">
        <f t="shared" si="10"/>
        <v>2.6149011778662216E-4</v>
      </c>
      <c r="EM29" s="2">
        <f t="shared" si="10"/>
        <v>2.3677542496233008E-4</v>
      </c>
      <c r="EN29" s="2">
        <f t="shared" si="10"/>
        <v>1.9394552361587012E-4</v>
      </c>
      <c r="EO29" s="2">
        <f t="shared" si="10"/>
        <v>1.8203491026652033E-4</v>
      </c>
      <c r="EP29" s="2">
        <f t="shared" si="10"/>
        <v>2.8459887988895299E-4</v>
      </c>
    </row>
    <row r="30" spans="2:146" x14ac:dyDescent="0.25">
      <c r="B30" s="2">
        <v>8</v>
      </c>
      <c r="C30" s="49">
        <v>43.586199999999998</v>
      </c>
      <c r="D30" s="49">
        <v>52.285699999999999</v>
      </c>
      <c r="E30" s="49">
        <v>59.570999999999998</v>
      </c>
      <c r="F30" s="49">
        <v>65.893000000000001</v>
      </c>
      <c r="G30" s="49">
        <v>72.018000000000001</v>
      </c>
      <c r="H30" s="49">
        <v>77.518000000000001</v>
      </c>
      <c r="I30" s="49">
        <v>78.356999999999999</v>
      </c>
      <c r="J30" s="49">
        <v>83.695999999999998</v>
      </c>
      <c r="K30" s="49">
        <v>84.5</v>
      </c>
      <c r="L30" s="49">
        <v>85.036000000000001</v>
      </c>
      <c r="M30" s="49">
        <v>83.570999999999998</v>
      </c>
      <c r="N30" s="49">
        <v>81.393000000000001</v>
      </c>
      <c r="O30" s="49">
        <v>80.036000000000001</v>
      </c>
      <c r="P30" s="49">
        <v>77.875</v>
      </c>
      <c r="Q30" s="49">
        <v>71.963999999999999</v>
      </c>
      <c r="T30" s="4">
        <f t="shared" si="3"/>
        <v>44.565797831800566</v>
      </c>
      <c r="U30" s="4">
        <f t="shared" si="3"/>
        <v>54.445592269696384</v>
      </c>
      <c r="V30" s="4">
        <f t="shared" si="3"/>
        <v>63.423940559977758</v>
      </c>
      <c r="W30" s="4">
        <f t="shared" si="3"/>
        <v>70.709858035924384</v>
      </c>
      <c r="X30" s="4">
        <f t="shared" si="3"/>
        <v>76.280624034819894</v>
      </c>
      <c r="Y30" s="4">
        <f t="shared" si="3"/>
        <v>81.734220377689596</v>
      </c>
      <c r="Z30" s="4">
        <f t="shared" si="3"/>
        <v>84.199157086616026</v>
      </c>
      <c r="AA30" s="4">
        <f t="shared" si="3"/>
        <v>87.805888466255766</v>
      </c>
      <c r="AB30" s="4">
        <f t="shared" si="3"/>
        <v>87.172702461297305</v>
      </c>
      <c r="AC30" s="4">
        <f t="shared" si="3"/>
        <v>88.20673212350205</v>
      </c>
      <c r="AD30" s="4">
        <f t="shared" si="3"/>
        <v>87.605209928438668</v>
      </c>
      <c r="AE30" s="4">
        <f t="shared" si="3"/>
        <v>87.09310186175</v>
      </c>
      <c r="AF30" s="4">
        <f t="shared" si="3"/>
        <v>85.601602330567857</v>
      </c>
      <c r="AG30" s="4">
        <f t="shared" si="3"/>
        <v>83.097144438622976</v>
      </c>
      <c r="AH30" s="4">
        <f t="shared" si="3"/>
        <v>76.842529473605367</v>
      </c>
      <c r="AJ30" s="4">
        <f t="shared" si="4"/>
        <v>-0.97959783180056803</v>
      </c>
      <c r="AK30" s="4">
        <f t="shared" si="4"/>
        <v>-2.1598922696963854</v>
      </c>
      <c r="AL30" s="4">
        <f t="shared" si="4"/>
        <v>-3.8529405599777604</v>
      </c>
      <c r="AM30" s="4">
        <f t="shared" si="4"/>
        <v>-4.8168580359243833</v>
      </c>
      <c r="AN30" s="4">
        <f t="shared" si="4"/>
        <v>-4.2626240348198934</v>
      </c>
      <c r="AO30" s="4">
        <f t="shared" si="4"/>
        <v>-4.216220377689595</v>
      </c>
      <c r="AP30" s="4">
        <f t="shared" si="4"/>
        <v>-5.8421570866160266</v>
      </c>
      <c r="AQ30" s="4">
        <f t="shared" si="4"/>
        <v>-4.109888466255768</v>
      </c>
      <c r="AR30" s="4">
        <f t="shared" si="4"/>
        <v>-2.6727024612973054</v>
      </c>
      <c r="AS30" s="4">
        <f t="shared" si="4"/>
        <v>-3.1707321235020487</v>
      </c>
      <c r="AT30" s="4">
        <f t="shared" si="4"/>
        <v>-4.0342099284386705</v>
      </c>
      <c r="AU30" s="4">
        <f t="shared" si="4"/>
        <v>-5.7001018617499994</v>
      </c>
      <c r="AV30" s="4">
        <f t="shared" si="4"/>
        <v>-5.5656023305678559</v>
      </c>
      <c r="AW30" s="4">
        <f t="shared" si="4"/>
        <v>-5.2221444386229763</v>
      </c>
      <c r="AX30" s="4">
        <f t="shared" si="4"/>
        <v>-4.8785294736053686</v>
      </c>
      <c r="AZ30" s="2">
        <f t="shared" si="5"/>
        <v>44.565797831800566</v>
      </c>
      <c r="BA30" s="2">
        <f t="shared" si="5"/>
        <v>54.445592269696384</v>
      </c>
      <c r="BB30" s="2">
        <f t="shared" si="5"/>
        <v>63.423940559977758</v>
      </c>
      <c r="BC30" s="2">
        <f t="shared" si="5"/>
        <v>70.709858035924384</v>
      </c>
      <c r="BD30" s="2">
        <f t="shared" si="5"/>
        <v>76.280624034819894</v>
      </c>
      <c r="BE30" s="2">
        <f t="shared" si="5"/>
        <v>81.734220377689596</v>
      </c>
      <c r="BF30" s="2">
        <f t="shared" si="5"/>
        <v>84.199157086616026</v>
      </c>
      <c r="BG30" s="2">
        <f t="shared" si="5"/>
        <v>87.805888466255766</v>
      </c>
      <c r="BH30" s="2">
        <f t="shared" si="5"/>
        <v>87.172702461297305</v>
      </c>
      <c r="BI30" s="2">
        <f t="shared" si="5"/>
        <v>88.20673212350205</v>
      </c>
      <c r="BJ30" s="2">
        <f t="shared" si="5"/>
        <v>87.605209928438668</v>
      </c>
      <c r="BK30" s="2">
        <f t="shared" si="5"/>
        <v>87.09310186175</v>
      </c>
      <c r="BL30" s="2">
        <f t="shared" si="5"/>
        <v>85.601602330567857</v>
      </c>
      <c r="BM30" s="2">
        <f t="shared" si="5"/>
        <v>83.097144438622976</v>
      </c>
      <c r="BN30" s="2">
        <f t="shared" si="5"/>
        <v>76.842529473605367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44.564084210526318</v>
      </c>
      <c r="CW30" s="2">
        <f t="shared" si="8"/>
        <v>54.445262975980363</v>
      </c>
      <c r="CX30" s="2">
        <f t="shared" si="8"/>
        <v>63.423427618153454</v>
      </c>
      <c r="CY30" s="2">
        <f t="shared" si="8"/>
        <v>70.709547731073926</v>
      </c>
      <c r="CZ30" s="2">
        <f t="shared" si="8"/>
        <v>76.27926049551688</v>
      </c>
      <c r="DA30" s="2">
        <f t="shared" si="8"/>
        <v>81.733909415938101</v>
      </c>
      <c r="DB30" s="2">
        <f t="shared" si="8"/>
        <v>84.198121751406021</v>
      </c>
      <c r="DC30" s="2">
        <f t="shared" si="8"/>
        <v>87.805317825268943</v>
      </c>
      <c r="DD30" s="2">
        <f t="shared" si="8"/>
        <v>87.171297979309657</v>
      </c>
      <c r="DE30" s="2">
        <f t="shared" si="8"/>
        <v>88.205368748102771</v>
      </c>
      <c r="DF30" s="2">
        <f t="shared" si="8"/>
        <v>87.604182108251649</v>
      </c>
      <c r="DG30" s="2">
        <f t="shared" si="8"/>
        <v>87.09254870290448</v>
      </c>
      <c r="DH30" s="2">
        <f t="shared" si="8"/>
        <v>85.601420411807169</v>
      </c>
      <c r="DI30" s="2">
        <f t="shared" si="8"/>
        <v>83.096995600549036</v>
      </c>
      <c r="DJ30" s="2">
        <f t="shared" si="8"/>
        <v>76.841170938110693</v>
      </c>
      <c r="DL30" s="2">
        <f t="shared" si="9"/>
        <v>48.810303680000004</v>
      </c>
      <c r="DM30" s="2">
        <f t="shared" si="9"/>
        <v>55.594392135664222</v>
      </c>
      <c r="DN30" s="2">
        <f t="shared" si="9"/>
        <v>65.489782084431795</v>
      </c>
      <c r="DO30" s="2">
        <f t="shared" si="9"/>
        <v>71.704123689530348</v>
      </c>
      <c r="DP30" s="2">
        <f t="shared" si="9"/>
        <v>80.951301586329919</v>
      </c>
      <c r="DQ30" s="2">
        <f t="shared" si="9"/>
        <v>82.776328002134662</v>
      </c>
      <c r="DR30" s="2">
        <f t="shared" si="9"/>
        <v>87.641209740667847</v>
      </c>
      <c r="DS30" s="2">
        <f t="shared" si="9"/>
        <v>89.510230456111572</v>
      </c>
      <c r="DT30" s="2">
        <f t="shared" si="9"/>
        <v>91.276823836419553</v>
      </c>
      <c r="DU30" s="2">
        <f t="shared" si="9"/>
        <v>92.351754452813893</v>
      </c>
      <c r="DV30" s="2">
        <f t="shared" si="9"/>
        <v>91.18904721824876</v>
      </c>
      <c r="DW30" s="2">
        <f t="shared" si="9"/>
        <v>89.223252881386699</v>
      </c>
      <c r="DX30" s="2">
        <f t="shared" si="9"/>
        <v>86.456892520716607</v>
      </c>
      <c r="DY30" s="2">
        <f t="shared" si="9"/>
        <v>83.842700479370308</v>
      </c>
      <c r="DZ30" s="2">
        <f t="shared" si="9"/>
        <v>81.194783001503041</v>
      </c>
      <c r="EB30" s="2">
        <f t="shared" si="10"/>
        <v>4.0356399064354068E-4</v>
      </c>
      <c r="EC30" s="2">
        <f t="shared" si="10"/>
        <v>2.8655935953241304E-4</v>
      </c>
      <c r="ED30" s="2">
        <f t="shared" si="10"/>
        <v>2.4823515648756918E-4</v>
      </c>
      <c r="EE30" s="2">
        <f t="shared" si="10"/>
        <v>3.119971358817123E-4</v>
      </c>
      <c r="EF30" s="2">
        <f t="shared" si="10"/>
        <v>2.9185087984376682E-4</v>
      </c>
      <c r="EG30" s="2">
        <f t="shared" si="10"/>
        <v>2.9830794999756536E-4</v>
      </c>
      <c r="EH30" s="2">
        <f t="shared" si="10"/>
        <v>3.0069960838034754E-4</v>
      </c>
      <c r="EI30" s="2">
        <f t="shared" si="10"/>
        <v>3.3470394700293689E-4</v>
      </c>
      <c r="EJ30" s="2">
        <f t="shared" si="10"/>
        <v>3.4209551626976446E-4</v>
      </c>
      <c r="EK30" s="2">
        <f t="shared" si="10"/>
        <v>3.2881055848942936E-4</v>
      </c>
      <c r="EL30" s="2">
        <f t="shared" si="10"/>
        <v>2.867109794881531E-4</v>
      </c>
      <c r="EM30" s="2">
        <f t="shared" si="10"/>
        <v>2.5961316033743594E-4</v>
      </c>
      <c r="EN30" s="2">
        <f t="shared" si="10"/>
        <v>2.1265305882363028E-4</v>
      </c>
      <c r="EO30" s="2">
        <f t="shared" si="10"/>
        <v>1.9959380469792984E-4</v>
      </c>
      <c r="EP30" s="2">
        <f t="shared" si="10"/>
        <v>3.1204789836283115E-4</v>
      </c>
    </row>
    <row r="31" spans="2:146" x14ac:dyDescent="0.25">
      <c r="B31" s="2">
        <v>9</v>
      </c>
      <c r="C31" s="49">
        <v>42.569000000000003</v>
      </c>
      <c r="D31" s="49">
        <v>52.589300000000001</v>
      </c>
      <c r="E31" s="49">
        <v>61.304000000000002</v>
      </c>
      <c r="F31" s="49">
        <v>67.731999999999999</v>
      </c>
      <c r="G31" s="49">
        <v>70.804000000000002</v>
      </c>
      <c r="H31" s="49">
        <v>75.411000000000001</v>
      </c>
      <c r="I31" s="49">
        <v>79.179000000000002</v>
      </c>
      <c r="J31" s="49">
        <v>81.786000000000001</v>
      </c>
      <c r="K31" s="49">
        <v>84</v>
      </c>
      <c r="L31" s="49">
        <v>84.981999999999999</v>
      </c>
      <c r="M31" s="49">
        <v>82.463999999999999</v>
      </c>
      <c r="N31" s="49">
        <v>83.070999999999998</v>
      </c>
      <c r="O31" s="49">
        <v>82.588999999999999</v>
      </c>
      <c r="P31" s="49">
        <v>78.695999999999998</v>
      </c>
      <c r="Q31" s="49">
        <v>72.606999999999999</v>
      </c>
      <c r="S31" s="10"/>
      <c r="T31" s="4">
        <f t="shared" si="3"/>
        <v>44.570895609301566</v>
      </c>
      <c r="U31" s="4">
        <f t="shared" si="3"/>
        <v>54.437816436135158</v>
      </c>
      <c r="V31" s="4">
        <f t="shared" si="3"/>
        <v>63.383105224011629</v>
      </c>
      <c r="W31" s="4">
        <f t="shared" si="3"/>
        <v>70.661414861529039</v>
      </c>
      <c r="X31" s="4">
        <f t="shared" si="3"/>
        <v>76.225827186292619</v>
      </c>
      <c r="Y31" s="4">
        <f t="shared" si="3"/>
        <v>81.65955346343172</v>
      </c>
      <c r="Z31" s="4">
        <f t="shared" si="3"/>
        <v>84.132720298186072</v>
      </c>
      <c r="AA31" s="4">
        <f t="shared" si="3"/>
        <v>87.72879820811302</v>
      </c>
      <c r="AB31" s="4">
        <f t="shared" si="3"/>
        <v>87.110754105471827</v>
      </c>
      <c r="AC31" s="4">
        <f t="shared" si="3"/>
        <v>88.138694666408497</v>
      </c>
      <c r="AD31" s="4">
        <f t="shared" si="3"/>
        <v>87.547488828833636</v>
      </c>
      <c r="AE31" s="4">
        <f t="shared" si="3"/>
        <v>87.028312172622776</v>
      </c>
      <c r="AF31" s="4">
        <f t="shared" si="3"/>
        <v>85.523241688685388</v>
      </c>
      <c r="AG31" s="4">
        <f t="shared" si="3"/>
        <v>83.006133333624234</v>
      </c>
      <c r="AH31" s="4">
        <f t="shared" si="3"/>
        <v>76.84916113179257</v>
      </c>
      <c r="AJ31" s="4">
        <f t="shared" si="4"/>
        <v>-2.0018956093015632</v>
      </c>
      <c r="AK31" s="4">
        <f t="shared" si="4"/>
        <v>-1.8485164361351565</v>
      </c>
      <c r="AL31" s="4">
        <f t="shared" si="4"/>
        <v>-2.0791052240116272</v>
      </c>
      <c r="AM31" s="4">
        <f t="shared" si="4"/>
        <v>-2.9294148615290396</v>
      </c>
      <c r="AN31" s="4">
        <f t="shared" si="4"/>
        <v>-5.4218271862926173</v>
      </c>
      <c r="AO31" s="4">
        <f t="shared" si="4"/>
        <v>-6.248553463431719</v>
      </c>
      <c r="AP31" s="4">
        <f t="shared" si="4"/>
        <v>-4.9537202981860702</v>
      </c>
      <c r="AQ31" s="4">
        <f t="shared" si="4"/>
        <v>-5.9427982081130182</v>
      </c>
      <c r="AR31" s="4">
        <f t="shared" si="4"/>
        <v>-3.1107541054718268</v>
      </c>
      <c r="AS31" s="4">
        <f t="shared" si="4"/>
        <v>-3.1566946664084981</v>
      </c>
      <c r="AT31" s="4">
        <f t="shared" si="4"/>
        <v>-5.0834888288336373</v>
      </c>
      <c r="AU31" s="4">
        <f t="shared" si="4"/>
        <v>-3.9573121726227782</v>
      </c>
      <c r="AV31" s="4">
        <f t="shared" si="4"/>
        <v>-2.9342416886853897</v>
      </c>
      <c r="AW31" s="4">
        <f t="shared" si="4"/>
        <v>-4.3101333336242362</v>
      </c>
      <c r="AX31" s="4">
        <f t="shared" si="4"/>
        <v>-4.2421611317925709</v>
      </c>
      <c r="AZ31" s="2">
        <f t="shared" si="5"/>
        <v>44.570895609301566</v>
      </c>
      <c r="BA31" s="2">
        <f t="shared" si="5"/>
        <v>54.437816436135158</v>
      </c>
      <c r="BB31" s="2">
        <f t="shared" si="5"/>
        <v>63.383105224011629</v>
      </c>
      <c r="BC31" s="2">
        <f t="shared" si="5"/>
        <v>70.661414861529039</v>
      </c>
      <c r="BD31" s="2">
        <f t="shared" si="5"/>
        <v>76.225827186292619</v>
      </c>
      <c r="BE31" s="2">
        <f t="shared" si="5"/>
        <v>81.65955346343172</v>
      </c>
      <c r="BF31" s="2">
        <f t="shared" si="5"/>
        <v>84.132720298186072</v>
      </c>
      <c r="BG31" s="2">
        <f t="shared" si="5"/>
        <v>87.72879820811302</v>
      </c>
      <c r="BH31" s="2">
        <f t="shared" si="5"/>
        <v>87.110754105471827</v>
      </c>
      <c r="BI31" s="2">
        <f t="shared" si="5"/>
        <v>88.138694666408497</v>
      </c>
      <c r="BJ31" s="2">
        <f t="shared" si="5"/>
        <v>87.547488828833636</v>
      </c>
      <c r="BK31" s="2">
        <f t="shared" si="5"/>
        <v>87.028312172622776</v>
      </c>
      <c r="BL31" s="2">
        <f t="shared" si="5"/>
        <v>85.523241688685388</v>
      </c>
      <c r="BM31" s="2">
        <f t="shared" si="5"/>
        <v>83.006133333624234</v>
      </c>
      <c r="BN31" s="2">
        <f t="shared" si="5"/>
        <v>76.84916113179257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44.569049498746864</v>
      </c>
      <c r="CW31" s="2">
        <f t="shared" si="8"/>
        <v>54.437466773727962</v>
      </c>
      <c r="CX31" s="2">
        <f t="shared" si="8"/>
        <v>63.382550749152301</v>
      </c>
      <c r="CY31" s="2">
        <f t="shared" si="8"/>
        <v>70.661083242564388</v>
      </c>
      <c r="CZ31" s="2">
        <f t="shared" si="8"/>
        <v>76.224348576157084</v>
      </c>
      <c r="DA31" s="2">
        <f t="shared" si="8"/>
        <v>81.659216954484506</v>
      </c>
      <c r="DB31" s="2">
        <f t="shared" si="8"/>
        <v>84.131595941241827</v>
      </c>
      <c r="DC31" s="2">
        <f t="shared" si="8"/>
        <v>87.728181812919104</v>
      </c>
      <c r="DD31" s="2">
        <f t="shared" si="8"/>
        <v>87.109232306874205</v>
      </c>
      <c r="DE31" s="2">
        <f t="shared" si="8"/>
        <v>88.137218363301955</v>
      </c>
      <c r="DF31" s="2">
        <f t="shared" si="8"/>
        <v>87.546377724193448</v>
      </c>
      <c r="DG31" s="2">
        <f t="shared" si="8"/>
        <v>87.027717955406189</v>
      </c>
      <c r="DH31" s="2">
        <f t="shared" si="8"/>
        <v>85.523052121718649</v>
      </c>
      <c r="DI31" s="2">
        <f t="shared" si="8"/>
        <v>83.005977461804491</v>
      </c>
      <c r="DJ31" s="2">
        <f t="shared" si="8"/>
        <v>76.847711692593762</v>
      </c>
      <c r="DL31" s="2">
        <f t="shared" si="9"/>
        <v>48.741221520000003</v>
      </c>
      <c r="DM31" s="2">
        <f t="shared" si="9"/>
        <v>55.55034168532989</v>
      </c>
      <c r="DN31" s="2">
        <f t="shared" si="9"/>
        <v>65.419728721277977</v>
      </c>
      <c r="DO31" s="2">
        <f t="shared" si="9"/>
        <v>71.630480583893558</v>
      </c>
      <c r="DP31" s="2">
        <f t="shared" si="9"/>
        <v>80.845018014551542</v>
      </c>
      <c r="DQ31" s="2">
        <f t="shared" si="9"/>
        <v>82.688048536234732</v>
      </c>
      <c r="DR31" s="2">
        <f t="shared" si="9"/>
        <v>87.541828081419823</v>
      </c>
      <c r="DS31" s="2">
        <f t="shared" si="9"/>
        <v>89.407807213973882</v>
      </c>
      <c r="DT31" s="2">
        <f t="shared" si="9"/>
        <v>91.166410953027835</v>
      </c>
      <c r="DU31" s="2">
        <f t="shared" si="9"/>
        <v>92.232120770317167</v>
      </c>
      <c r="DV31" s="2">
        <f t="shared" si="9"/>
        <v>91.080834296681275</v>
      </c>
      <c r="DW31" s="2">
        <f t="shared" si="9"/>
        <v>89.115231991848802</v>
      </c>
      <c r="DX31" s="2">
        <f t="shared" si="9"/>
        <v>86.336069702678756</v>
      </c>
      <c r="DY31" s="2">
        <f t="shared" si="9"/>
        <v>83.718221645904592</v>
      </c>
      <c r="DZ31" s="2">
        <f t="shared" si="9"/>
        <v>81.084061510227201</v>
      </c>
      <c r="EB31" s="2">
        <f t="shared" si="10"/>
        <v>4.4248188840116551E-4</v>
      </c>
      <c r="EC31" s="2">
        <f t="shared" si="10"/>
        <v>3.1419740309724628E-4</v>
      </c>
      <c r="ED31" s="2">
        <f t="shared" si="10"/>
        <v>2.7217791813960722E-4</v>
      </c>
      <c r="EE31" s="2">
        <f t="shared" si="10"/>
        <v>3.4208775959683712E-4</v>
      </c>
      <c r="EF31" s="2">
        <f t="shared" si="10"/>
        <v>3.1999911597992923E-4</v>
      </c>
      <c r="EG31" s="2">
        <f t="shared" si="10"/>
        <v>3.2707874951245217E-4</v>
      </c>
      <c r="EH31" s="2">
        <f t="shared" si="10"/>
        <v>3.2970099923673084E-4</v>
      </c>
      <c r="EI31" s="2">
        <f t="shared" si="10"/>
        <v>3.6698372954785516E-4</v>
      </c>
      <c r="EJ31" s="2">
        <f t="shared" si="10"/>
        <v>3.7508789490282336E-4</v>
      </c>
      <c r="EK31" s="2">
        <f t="shared" si="10"/>
        <v>3.6052217118262022E-4</v>
      </c>
      <c r="EL31" s="2">
        <f t="shared" si="10"/>
        <v>3.1436364187833923E-4</v>
      </c>
      <c r="EM31" s="2">
        <f t="shared" si="10"/>
        <v>2.8465304003445237E-4</v>
      </c>
      <c r="EN31" s="2">
        <f t="shared" si="10"/>
        <v>2.3316465864770458E-4</v>
      </c>
      <c r="EO31" s="2">
        <f t="shared" si="10"/>
        <v>2.1884604073864737E-4</v>
      </c>
      <c r="EP31" s="2">
        <f t="shared" si="10"/>
        <v>3.4214341619961334E-4</v>
      </c>
    </row>
    <row r="32" spans="2:146" x14ac:dyDescent="0.25">
      <c r="B32" s="2">
        <v>10</v>
      </c>
      <c r="C32" s="49">
        <v>43.551699999999997</v>
      </c>
      <c r="D32" s="49">
        <v>53.339300000000001</v>
      </c>
      <c r="E32" s="49">
        <v>60.804000000000002</v>
      </c>
      <c r="F32" s="49">
        <v>67.375</v>
      </c>
      <c r="G32" s="49">
        <v>71.536000000000001</v>
      </c>
      <c r="H32" s="49">
        <v>75.481999999999999</v>
      </c>
      <c r="I32" s="49">
        <v>79.268000000000001</v>
      </c>
      <c r="J32" s="49">
        <v>80.768000000000001</v>
      </c>
      <c r="K32" s="49">
        <v>83.143000000000001</v>
      </c>
      <c r="L32" s="49">
        <v>85.304000000000002</v>
      </c>
      <c r="M32" s="49">
        <v>83.625</v>
      </c>
      <c r="N32" s="49">
        <v>82</v>
      </c>
      <c r="O32" s="49">
        <v>81.893000000000001</v>
      </c>
      <c r="P32" s="49">
        <v>78.893000000000001</v>
      </c>
      <c r="Q32" s="49">
        <v>73.5</v>
      </c>
      <c r="T32" s="4">
        <f t="shared" si="3"/>
        <v>44.576002996332434</v>
      </c>
      <c r="U32" s="4">
        <f t="shared" si="3"/>
        <v>54.430041467465202</v>
      </c>
      <c r="V32" s="4">
        <f t="shared" si="3"/>
        <v>63.342273126659116</v>
      </c>
      <c r="W32" s="4">
        <f t="shared" si="3"/>
        <v>70.612972911038369</v>
      </c>
      <c r="X32" s="4">
        <f t="shared" si="3"/>
        <v>76.171039846199136</v>
      </c>
      <c r="Y32" s="4">
        <f t="shared" si="3"/>
        <v>81.584888583493608</v>
      </c>
      <c r="Z32" s="4">
        <f t="shared" si="3"/>
        <v>84.066291047399034</v>
      </c>
      <c r="AA32" s="4">
        <f t="shared" si="3"/>
        <v>87.651711465571367</v>
      </c>
      <c r="AB32" s="4">
        <f t="shared" si="3"/>
        <v>87.048815309725072</v>
      </c>
      <c r="AC32" s="4">
        <f t="shared" si="3"/>
        <v>88.070666305484977</v>
      </c>
      <c r="AD32" s="4">
        <f t="shared" si="3"/>
        <v>87.489774230260849</v>
      </c>
      <c r="AE32" s="4">
        <f t="shared" si="3"/>
        <v>86.963525256279098</v>
      </c>
      <c r="AF32" s="4">
        <f t="shared" si="3"/>
        <v>85.444880829321264</v>
      </c>
      <c r="AG32" s="4">
        <f t="shared" si="3"/>
        <v>82.915122200447357</v>
      </c>
      <c r="AH32" s="4">
        <f t="shared" si="3"/>
        <v>76.855797683288358</v>
      </c>
      <c r="AJ32" s="4">
        <f t="shared" si="4"/>
        <v>-1.0243029963324375</v>
      </c>
      <c r="AK32" s="4">
        <f t="shared" si="4"/>
        <v>-1.0907414674652003</v>
      </c>
      <c r="AL32" s="4">
        <f t="shared" si="4"/>
        <v>-2.5382731266591136</v>
      </c>
      <c r="AM32" s="4">
        <f t="shared" si="4"/>
        <v>-3.2379729110383693</v>
      </c>
      <c r="AN32" s="4">
        <f t="shared" si="4"/>
        <v>-4.6350398461991347</v>
      </c>
      <c r="AO32" s="4">
        <f t="shared" si="4"/>
        <v>-6.1028885834936091</v>
      </c>
      <c r="AP32" s="4">
        <f t="shared" si="4"/>
        <v>-4.798291047399033</v>
      </c>
      <c r="AQ32" s="4">
        <f t="shared" si="4"/>
        <v>-6.8837114655713663</v>
      </c>
      <c r="AR32" s="4">
        <f t="shared" si="4"/>
        <v>-3.905815309725071</v>
      </c>
      <c r="AS32" s="4">
        <f t="shared" si="4"/>
        <v>-2.7666663054849749</v>
      </c>
      <c r="AT32" s="4">
        <f t="shared" si="4"/>
        <v>-3.8647742302608492</v>
      </c>
      <c r="AU32" s="4">
        <f t="shared" si="4"/>
        <v>-4.9635252562790981</v>
      </c>
      <c r="AV32" s="4">
        <f t="shared" si="4"/>
        <v>-3.5518808293212629</v>
      </c>
      <c r="AW32" s="4">
        <f t="shared" si="4"/>
        <v>-4.022122200447356</v>
      </c>
      <c r="AX32" s="4">
        <f t="shared" si="4"/>
        <v>-3.3557976832883583</v>
      </c>
      <c r="AZ32" s="2">
        <f t="shared" si="5"/>
        <v>44.576002996332434</v>
      </c>
      <c r="BA32" s="2">
        <f t="shared" si="5"/>
        <v>54.430041467465202</v>
      </c>
      <c r="BB32" s="2">
        <f t="shared" si="5"/>
        <v>63.342273126659116</v>
      </c>
      <c r="BC32" s="2">
        <f t="shared" si="5"/>
        <v>70.612972911038369</v>
      </c>
      <c r="BD32" s="2">
        <f t="shared" si="5"/>
        <v>76.171039846199136</v>
      </c>
      <c r="BE32" s="2">
        <f t="shared" si="5"/>
        <v>81.584888583493608</v>
      </c>
      <c r="BF32" s="2">
        <f t="shared" si="5"/>
        <v>84.066291047399034</v>
      </c>
      <c r="BG32" s="2">
        <f t="shared" si="5"/>
        <v>87.651711465571367</v>
      </c>
      <c r="BH32" s="2">
        <f t="shared" si="5"/>
        <v>87.048815309725072</v>
      </c>
      <c r="BI32" s="2">
        <f t="shared" si="5"/>
        <v>88.070666305484977</v>
      </c>
      <c r="BJ32" s="2">
        <f t="shared" si="5"/>
        <v>87.489774230260849</v>
      </c>
      <c r="BK32" s="2">
        <f t="shared" si="5"/>
        <v>86.963525256279098</v>
      </c>
      <c r="BL32" s="2">
        <f t="shared" si="5"/>
        <v>85.444880829321264</v>
      </c>
      <c r="BM32" s="2">
        <f t="shared" si="5"/>
        <v>82.915122200447357</v>
      </c>
      <c r="BN32" s="2">
        <f t="shared" si="5"/>
        <v>76.855797683288358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44.574014786967417</v>
      </c>
      <c r="CW32" s="2">
        <f t="shared" si="8"/>
        <v>54.429670571475562</v>
      </c>
      <c r="CX32" s="2">
        <f t="shared" si="8"/>
        <v>63.341673880151141</v>
      </c>
      <c r="CY32" s="2">
        <f t="shared" si="8"/>
        <v>70.61261875405485</v>
      </c>
      <c r="CZ32" s="2">
        <f t="shared" si="8"/>
        <v>76.169436656797288</v>
      </c>
      <c r="DA32" s="2">
        <f t="shared" si="8"/>
        <v>81.584524493030912</v>
      </c>
      <c r="DB32" s="2">
        <f t="shared" si="8"/>
        <v>84.065070131077647</v>
      </c>
      <c r="DC32" s="2">
        <f t="shared" si="8"/>
        <v>87.65104580056925</v>
      </c>
      <c r="DD32" s="2">
        <f t="shared" si="8"/>
        <v>87.047166634438739</v>
      </c>
      <c r="DE32" s="2">
        <f t="shared" si="8"/>
        <v>88.069067978501138</v>
      </c>
      <c r="DF32" s="2">
        <f t="shared" si="8"/>
        <v>87.488573340135247</v>
      </c>
      <c r="DG32" s="2">
        <f t="shared" si="8"/>
        <v>86.962887207907912</v>
      </c>
      <c r="DH32" s="2">
        <f t="shared" si="8"/>
        <v>85.444683831630144</v>
      </c>
      <c r="DI32" s="2">
        <f t="shared" si="8"/>
        <v>82.914959323059961</v>
      </c>
      <c r="DJ32" s="2">
        <f t="shared" si="8"/>
        <v>76.854252447076846</v>
      </c>
      <c r="DL32" s="2">
        <f t="shared" si="9"/>
        <v>48.672139360000003</v>
      </c>
      <c r="DM32" s="2">
        <f t="shared" si="9"/>
        <v>55.506291234995565</v>
      </c>
      <c r="DN32" s="2">
        <f t="shared" si="9"/>
        <v>65.349675358124145</v>
      </c>
      <c r="DO32" s="2">
        <f t="shared" si="9"/>
        <v>71.556837478256782</v>
      </c>
      <c r="DP32" s="2">
        <f t="shared" si="9"/>
        <v>80.738734442773179</v>
      </c>
      <c r="DQ32" s="2">
        <f t="shared" si="9"/>
        <v>82.599769070334787</v>
      </c>
      <c r="DR32" s="2">
        <f t="shared" si="9"/>
        <v>87.442446422171798</v>
      </c>
      <c r="DS32" s="2">
        <f t="shared" si="9"/>
        <v>89.305383971836207</v>
      </c>
      <c r="DT32" s="2">
        <f t="shared" si="9"/>
        <v>91.055998069636104</v>
      </c>
      <c r="DU32" s="2">
        <f t="shared" si="9"/>
        <v>92.112487087820455</v>
      </c>
      <c r="DV32" s="2">
        <f t="shared" si="9"/>
        <v>90.972621375113789</v>
      </c>
      <c r="DW32" s="2">
        <f t="shared" si="9"/>
        <v>89.00721110231089</v>
      </c>
      <c r="DX32" s="2">
        <f t="shared" si="9"/>
        <v>86.215246884640919</v>
      </c>
      <c r="DY32" s="2">
        <f t="shared" si="9"/>
        <v>83.593742812438876</v>
      </c>
      <c r="DZ32" s="2">
        <f t="shared" si="9"/>
        <v>80.973340018951362</v>
      </c>
      <c r="EB32" s="2">
        <f t="shared" si="10"/>
        <v>4.8515103179322101E-4</v>
      </c>
      <c r="EC32" s="2">
        <f t="shared" si="10"/>
        <v>3.4450015887917932E-4</v>
      </c>
      <c r="ED32" s="2">
        <f t="shared" si="10"/>
        <v>2.9842931618630751E-4</v>
      </c>
      <c r="EE32" s="2">
        <f t="shared" si="10"/>
        <v>3.7507939044146259E-4</v>
      </c>
      <c r="EF32" s="2">
        <f t="shared" si="10"/>
        <v>3.5086122134053694E-4</v>
      </c>
      <c r="EG32" s="2">
        <f t="shared" si="10"/>
        <v>3.5862340055372021E-4</v>
      </c>
      <c r="EH32" s="2">
        <f t="shared" si="10"/>
        <v>3.6149845802054605E-4</v>
      </c>
      <c r="EI32" s="2">
        <f t="shared" si="10"/>
        <v>4.0237541131359186E-4</v>
      </c>
      <c r="EJ32" s="2">
        <f t="shared" si="10"/>
        <v>4.112608157726056E-4</v>
      </c>
      <c r="EK32" s="2">
        <f t="shared" si="10"/>
        <v>3.952909507090883E-4</v>
      </c>
      <c r="EL32" s="2">
        <f t="shared" si="10"/>
        <v>3.446824250247699E-4</v>
      </c>
      <c r="EM32" s="2">
        <f t="shared" si="10"/>
        <v>3.1210728052013457E-4</v>
      </c>
      <c r="EN32" s="2">
        <f t="shared" si="10"/>
        <v>2.5565421329870283E-4</v>
      </c>
      <c r="EO32" s="2">
        <f t="shared" si="10"/>
        <v>2.3995484560647602E-4</v>
      </c>
      <c r="EP32" s="2">
        <f t="shared" si="10"/>
        <v>3.7514041266452786E-4</v>
      </c>
    </row>
    <row r="33" spans="2:146" x14ac:dyDescent="0.25">
      <c r="B33" s="2">
        <v>11</v>
      </c>
      <c r="C33" s="49">
        <v>43.120699999999999</v>
      </c>
      <c r="D33" s="49">
        <v>53.303600000000003</v>
      </c>
      <c r="E33" s="49">
        <v>61.213999999999999</v>
      </c>
      <c r="F33" s="49">
        <v>66.054000000000002</v>
      </c>
      <c r="G33" s="49">
        <v>71.213999999999999</v>
      </c>
      <c r="H33" s="49">
        <v>75.054000000000002</v>
      </c>
      <c r="I33" s="49">
        <v>78.804000000000002</v>
      </c>
      <c r="J33" s="49">
        <v>83.588999999999999</v>
      </c>
      <c r="K33" s="49">
        <v>82.625</v>
      </c>
      <c r="L33" s="49">
        <v>83.536000000000001</v>
      </c>
      <c r="M33" s="49">
        <v>83.518000000000001</v>
      </c>
      <c r="N33" s="49">
        <v>82.606999999999999</v>
      </c>
      <c r="O33" s="49">
        <v>81.393000000000001</v>
      </c>
      <c r="P33" s="49">
        <v>79</v>
      </c>
      <c r="Q33" s="49">
        <v>72.820999999999998</v>
      </c>
      <c r="T33" s="4">
        <f t="shared" si="3"/>
        <v>44.581120613117477</v>
      </c>
      <c r="U33" s="4">
        <f t="shared" si="3"/>
        <v>54.422267340959984</v>
      </c>
      <c r="V33" s="4">
        <f t="shared" si="3"/>
        <v>63.301444506068925</v>
      </c>
      <c r="W33" s="4">
        <f t="shared" si="3"/>
        <v>70.564532222160068</v>
      </c>
      <c r="X33" s="4">
        <f t="shared" si="3"/>
        <v>76.116262777552805</v>
      </c>
      <c r="Y33" s="4">
        <f t="shared" si="3"/>
        <v>81.510225892484684</v>
      </c>
      <c r="Z33" s="4">
        <f t="shared" si="3"/>
        <v>83.999869959562247</v>
      </c>
      <c r="AA33" s="4">
        <f t="shared" si="3"/>
        <v>87.574628490858572</v>
      </c>
      <c r="AB33" s="4">
        <f t="shared" si="3"/>
        <v>86.986886826028638</v>
      </c>
      <c r="AC33" s="4">
        <f t="shared" si="3"/>
        <v>88.002647744107691</v>
      </c>
      <c r="AD33" s="4">
        <f t="shared" si="3"/>
        <v>87.432066611523538</v>
      </c>
      <c r="AE33" s="4">
        <f t="shared" si="3"/>
        <v>86.898741265436385</v>
      </c>
      <c r="AF33" s="4">
        <f t="shared" si="3"/>
        <v>85.366519639358231</v>
      </c>
      <c r="AG33" s="4">
        <f t="shared" si="3"/>
        <v>82.82411096820411</v>
      </c>
      <c r="AH33" s="4">
        <f t="shared" si="3"/>
        <v>76.862439225934878</v>
      </c>
      <c r="AJ33" s="4">
        <f t="shared" si="4"/>
        <v>-1.4604206131174777</v>
      </c>
      <c r="AK33" s="4">
        <f t="shared" si="4"/>
        <v>-1.1186673409599805</v>
      </c>
      <c r="AL33" s="4">
        <f t="shared" si="4"/>
        <v>-2.0874445060689268</v>
      </c>
      <c r="AM33" s="4">
        <f t="shared" si="4"/>
        <v>-4.5105322221600659</v>
      </c>
      <c r="AN33" s="4">
        <f t="shared" si="4"/>
        <v>-4.9022627775528065</v>
      </c>
      <c r="AO33" s="4">
        <f t="shared" si="4"/>
        <v>-6.4562258924846816</v>
      </c>
      <c r="AP33" s="4">
        <f t="shared" si="4"/>
        <v>-5.1958699595622448</v>
      </c>
      <c r="AQ33" s="4">
        <f t="shared" si="4"/>
        <v>-3.9856284908585735</v>
      </c>
      <c r="AR33" s="4">
        <f t="shared" si="4"/>
        <v>-4.3618868260286376</v>
      </c>
      <c r="AS33" s="4">
        <f t="shared" si="4"/>
        <v>-4.4666477441076893</v>
      </c>
      <c r="AT33" s="4">
        <f t="shared" si="4"/>
        <v>-3.9140666115235376</v>
      </c>
      <c r="AU33" s="4">
        <f t="shared" si="4"/>
        <v>-4.2917412654363858</v>
      </c>
      <c r="AV33" s="4">
        <f t="shared" si="4"/>
        <v>-3.9735196393582299</v>
      </c>
      <c r="AW33" s="4">
        <f t="shared" si="4"/>
        <v>-3.8241109682041099</v>
      </c>
      <c r="AX33" s="4">
        <f t="shared" si="4"/>
        <v>-4.0414392259348801</v>
      </c>
      <c r="AZ33" s="2">
        <f t="shared" si="5"/>
        <v>44.581120613117477</v>
      </c>
      <c r="BA33" s="2">
        <f t="shared" si="5"/>
        <v>54.422267340959984</v>
      </c>
      <c r="BB33" s="2">
        <f t="shared" si="5"/>
        <v>63.301444506068925</v>
      </c>
      <c r="BC33" s="2">
        <f t="shared" si="5"/>
        <v>70.564532222160068</v>
      </c>
      <c r="BD33" s="2">
        <f t="shared" si="5"/>
        <v>76.116262777552805</v>
      </c>
      <c r="BE33" s="2">
        <f t="shared" si="5"/>
        <v>81.510225892484684</v>
      </c>
      <c r="BF33" s="2">
        <f t="shared" si="5"/>
        <v>83.999869959562247</v>
      </c>
      <c r="BG33" s="2">
        <f t="shared" si="5"/>
        <v>87.574628490858572</v>
      </c>
      <c r="BH33" s="2">
        <f t="shared" si="5"/>
        <v>86.986886826028638</v>
      </c>
      <c r="BI33" s="2">
        <f t="shared" si="5"/>
        <v>88.002647744107691</v>
      </c>
      <c r="BJ33" s="2">
        <f t="shared" si="5"/>
        <v>87.432066611523538</v>
      </c>
      <c r="BK33" s="2">
        <f t="shared" si="5"/>
        <v>86.898741265436385</v>
      </c>
      <c r="BL33" s="2">
        <f t="shared" si="5"/>
        <v>85.366519639358231</v>
      </c>
      <c r="BM33" s="2">
        <f t="shared" si="5"/>
        <v>82.82411096820411</v>
      </c>
      <c r="BN33" s="2">
        <f t="shared" si="5"/>
        <v>76.862439225934878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44.578980075187971</v>
      </c>
      <c r="CW33" s="2">
        <f t="shared" si="8"/>
        <v>54.421874369223161</v>
      </c>
      <c r="CX33" s="2">
        <f t="shared" si="8"/>
        <v>63.300797011149989</v>
      </c>
      <c r="CY33" s="2">
        <f t="shared" si="8"/>
        <v>70.564154265545298</v>
      </c>
      <c r="CZ33" s="2">
        <f t="shared" si="8"/>
        <v>76.114524737437492</v>
      </c>
      <c r="DA33" s="2">
        <f t="shared" si="8"/>
        <v>81.509832031577332</v>
      </c>
      <c r="DB33" s="2">
        <f t="shared" si="8"/>
        <v>83.998544320913453</v>
      </c>
      <c r="DC33" s="2">
        <f t="shared" si="8"/>
        <v>87.57390978821941</v>
      </c>
      <c r="DD33" s="2">
        <f t="shared" si="8"/>
        <v>86.985100962003273</v>
      </c>
      <c r="DE33" s="2">
        <f t="shared" si="8"/>
        <v>88.000917593700336</v>
      </c>
      <c r="DF33" s="2">
        <f t="shared" si="8"/>
        <v>87.430768956077046</v>
      </c>
      <c r="DG33" s="2">
        <f t="shared" si="8"/>
        <v>86.89805646040962</v>
      </c>
      <c r="DH33" s="2">
        <f t="shared" si="8"/>
        <v>85.366315541541624</v>
      </c>
      <c r="DI33" s="2">
        <f t="shared" si="8"/>
        <v>82.823941184315416</v>
      </c>
      <c r="DJ33" s="2">
        <f t="shared" si="8"/>
        <v>76.860793201559929</v>
      </c>
      <c r="DL33" s="2">
        <f t="shared" si="9"/>
        <v>48.603057200000002</v>
      </c>
      <c r="DM33" s="2">
        <f t="shared" si="9"/>
        <v>55.46224078466124</v>
      </c>
      <c r="DN33" s="2">
        <f t="shared" si="9"/>
        <v>65.279621994970327</v>
      </c>
      <c r="DO33" s="2">
        <f t="shared" si="9"/>
        <v>71.483194372619991</v>
      </c>
      <c r="DP33" s="2">
        <f t="shared" si="9"/>
        <v>80.632450870994816</v>
      </c>
      <c r="DQ33" s="2">
        <f t="shared" si="9"/>
        <v>82.511489604434857</v>
      </c>
      <c r="DR33" s="2">
        <f t="shared" si="9"/>
        <v>87.34306476292376</v>
      </c>
      <c r="DS33" s="2">
        <f t="shared" si="9"/>
        <v>89.202960729698518</v>
      </c>
      <c r="DT33" s="2">
        <f t="shared" si="9"/>
        <v>90.945585186244386</v>
      </c>
      <c r="DU33" s="2">
        <f t="shared" si="9"/>
        <v>91.992853405323743</v>
      </c>
      <c r="DV33" s="2">
        <f t="shared" si="9"/>
        <v>90.864408453546304</v>
      </c>
      <c r="DW33" s="2">
        <f t="shared" si="9"/>
        <v>88.899190212772993</v>
      </c>
      <c r="DX33" s="2">
        <f t="shared" si="9"/>
        <v>86.094424066603068</v>
      </c>
      <c r="DY33" s="2">
        <f t="shared" si="9"/>
        <v>83.46926397897316</v>
      </c>
      <c r="DZ33" s="2">
        <f t="shared" si="9"/>
        <v>80.862618527675522</v>
      </c>
      <c r="EB33" s="2">
        <f t="shared" si="10"/>
        <v>5.3193263029488892E-4</v>
      </c>
      <c r="EC33" s="2">
        <f t="shared" si="10"/>
        <v>3.7772435844733937E-4</v>
      </c>
      <c r="ED33" s="2">
        <f t="shared" si="10"/>
        <v>3.2721181723105398E-4</v>
      </c>
      <c r="EE33" s="2">
        <f t="shared" si="10"/>
        <v>4.1125149149100866E-4</v>
      </c>
      <c r="EF33" s="2">
        <f t="shared" si="10"/>
        <v>3.8469865684644355E-4</v>
      </c>
      <c r="EG33" s="2">
        <f t="shared" si="10"/>
        <v>3.9320913455781974E-4</v>
      </c>
      <c r="EH33" s="2">
        <f t="shared" si="10"/>
        <v>3.9636135337531216E-4</v>
      </c>
      <c r="EI33" s="2">
        <f t="shared" si="10"/>
        <v>4.4117873841064244E-4</v>
      </c>
      <c r="EJ33" s="2">
        <f t="shared" si="10"/>
        <v>4.5092062592865813E-4</v>
      </c>
      <c r="EK33" s="2">
        <f t="shared" si="10"/>
        <v>4.3341137959369906E-4</v>
      </c>
      <c r="EL33" s="2">
        <f t="shared" si="10"/>
        <v>3.779241960142359E-4</v>
      </c>
      <c r="EM33" s="2">
        <f t="shared" si="10"/>
        <v>3.4220852351968587E-4</v>
      </c>
      <c r="EN33" s="2">
        <f t="shared" si="10"/>
        <v>2.8031235671381637E-4</v>
      </c>
      <c r="EO33" s="2">
        <f t="shared" si="10"/>
        <v>2.6309916541268153E-4</v>
      </c>
      <c r="EP33" s="2">
        <f t="shared" si="10"/>
        <v>4.1131839618544034E-4</v>
      </c>
    </row>
    <row r="34" spans="2:146" x14ac:dyDescent="0.25">
      <c r="B34" s="2">
        <v>12</v>
      </c>
      <c r="C34" s="49">
        <v>43.689700000000002</v>
      </c>
      <c r="D34" s="49">
        <v>51.982100000000003</v>
      </c>
      <c r="E34" s="49">
        <v>61.536000000000001</v>
      </c>
      <c r="F34" s="49">
        <v>67.804000000000002</v>
      </c>
      <c r="G34" s="49">
        <v>71.054000000000002</v>
      </c>
      <c r="H34" s="49">
        <v>75.981999999999999</v>
      </c>
      <c r="I34" s="49">
        <v>80.106999999999999</v>
      </c>
      <c r="J34" s="49">
        <v>83.106999999999999</v>
      </c>
      <c r="K34" s="49">
        <v>84.106999999999999</v>
      </c>
      <c r="L34" s="49">
        <v>83.963999999999999</v>
      </c>
      <c r="M34" s="49">
        <v>82.5</v>
      </c>
      <c r="N34" s="49">
        <v>83.268000000000001</v>
      </c>
      <c r="O34" s="49">
        <v>81.481999999999999</v>
      </c>
      <c r="P34" s="49">
        <v>78.893000000000001</v>
      </c>
      <c r="Q34" s="49">
        <v>73.393000000000001</v>
      </c>
      <c r="T34" s="4">
        <f t="shared" si="3"/>
        <v>44.586249109986611</v>
      </c>
      <c r="U34" s="4">
        <f t="shared" si="3"/>
        <v>54.414494021461365</v>
      </c>
      <c r="V34" s="4">
        <f t="shared" si="3"/>
        <v>63.260619616167247</v>
      </c>
      <c r="W34" s="4">
        <f t="shared" si="3"/>
        <v>70.516092828480296</v>
      </c>
      <c r="X34" s="4">
        <f t="shared" si="3"/>
        <v>76.061496801977796</v>
      </c>
      <c r="Y34" s="4">
        <f t="shared" si="3"/>
        <v>81.435565555888374</v>
      </c>
      <c r="Z34" s="4">
        <f t="shared" si="3"/>
        <v>83.933457710384332</v>
      </c>
      <c r="AA34" s="4">
        <f t="shared" si="3"/>
        <v>87.497549552105639</v>
      </c>
      <c r="AB34" s="4">
        <f t="shared" si="3"/>
        <v>86.924969462336534</v>
      </c>
      <c r="AC34" s="4">
        <f t="shared" si="3"/>
        <v>87.934639736589773</v>
      </c>
      <c r="AD34" s="4">
        <f t="shared" si="3"/>
        <v>87.374366483232208</v>
      </c>
      <c r="AE34" s="4">
        <f t="shared" si="3"/>
        <v>86.833960356451215</v>
      </c>
      <c r="AF34" s="4">
        <f t="shared" si="3"/>
        <v>85.288157985889441</v>
      </c>
      <c r="AG34" s="4">
        <f t="shared" si="3"/>
        <v>82.73309955259775</v>
      </c>
      <c r="AH34" s="4">
        <f t="shared" si="3"/>
        <v>76.869085830893681</v>
      </c>
      <c r="AJ34" s="4">
        <f t="shared" si="4"/>
        <v>-0.89654910998660853</v>
      </c>
      <c r="AK34" s="4">
        <f t="shared" si="4"/>
        <v>-2.4323940214613629</v>
      </c>
      <c r="AL34" s="4">
        <f t="shared" si="4"/>
        <v>-1.7246196161672458</v>
      </c>
      <c r="AM34" s="4">
        <f t="shared" si="4"/>
        <v>-2.7120928284802943</v>
      </c>
      <c r="AN34" s="4">
        <f t="shared" si="4"/>
        <v>-5.0074968019777941</v>
      </c>
      <c r="AO34" s="4">
        <f t="shared" si="4"/>
        <v>-5.4535655558883747</v>
      </c>
      <c r="AP34" s="4">
        <f t="shared" si="4"/>
        <v>-3.8264577103843322</v>
      </c>
      <c r="AQ34" s="4">
        <f t="shared" si="4"/>
        <v>-4.3905495521056395</v>
      </c>
      <c r="AR34" s="4">
        <f t="shared" si="4"/>
        <v>-2.817969462336535</v>
      </c>
      <c r="AS34" s="4">
        <f t="shared" si="4"/>
        <v>-3.9706397365897743</v>
      </c>
      <c r="AT34" s="4">
        <f t="shared" si="4"/>
        <v>-4.8743664832322082</v>
      </c>
      <c r="AU34" s="4">
        <f t="shared" si="4"/>
        <v>-3.5659603564512139</v>
      </c>
      <c r="AV34" s="4">
        <f t="shared" si="4"/>
        <v>-3.8061579858894419</v>
      </c>
      <c r="AW34" s="4">
        <f t="shared" si="4"/>
        <v>-3.8400995525977493</v>
      </c>
      <c r="AX34" s="4">
        <f t="shared" si="4"/>
        <v>-3.4760858308936804</v>
      </c>
      <c r="AZ34" s="2">
        <f t="shared" si="5"/>
        <v>44.586249109986611</v>
      </c>
      <c r="BA34" s="2">
        <f t="shared" si="5"/>
        <v>54.414494021461365</v>
      </c>
      <c r="BB34" s="2">
        <f t="shared" si="5"/>
        <v>63.260619616167247</v>
      </c>
      <c r="BC34" s="2">
        <f t="shared" si="5"/>
        <v>70.516092828480296</v>
      </c>
      <c r="BD34" s="2">
        <f t="shared" si="5"/>
        <v>76.061496801977796</v>
      </c>
      <c r="BE34" s="2">
        <f t="shared" si="5"/>
        <v>81.435565555888374</v>
      </c>
      <c r="BF34" s="2">
        <f t="shared" si="5"/>
        <v>83.933457710384332</v>
      </c>
      <c r="BG34" s="2">
        <f t="shared" si="5"/>
        <v>87.497549552105639</v>
      </c>
      <c r="BH34" s="2">
        <f t="shared" si="5"/>
        <v>86.924969462336534</v>
      </c>
      <c r="BI34" s="2">
        <f t="shared" si="5"/>
        <v>87.934639736589773</v>
      </c>
      <c r="BJ34" s="2">
        <f t="shared" si="5"/>
        <v>87.374366483232208</v>
      </c>
      <c r="BK34" s="2">
        <f t="shared" si="5"/>
        <v>86.833960356451215</v>
      </c>
      <c r="BL34" s="2">
        <f t="shared" si="5"/>
        <v>85.288157985889441</v>
      </c>
      <c r="BM34" s="2">
        <f t="shared" si="5"/>
        <v>82.73309955259775</v>
      </c>
      <c r="BN34" s="2">
        <f t="shared" si="5"/>
        <v>76.869085830893681</v>
      </c>
      <c r="BP34" s="2">
        <f t="shared" si="6"/>
        <v>43.689700000000002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44.583945363408517</v>
      </c>
      <c r="CW34" s="2">
        <f t="shared" si="8"/>
        <v>54.414078166970761</v>
      </c>
      <c r="CX34" s="2">
        <f t="shared" si="8"/>
        <v>63.259920142148829</v>
      </c>
      <c r="CY34" s="2">
        <f t="shared" si="8"/>
        <v>70.51568977703576</v>
      </c>
      <c r="CZ34" s="2">
        <f t="shared" si="8"/>
        <v>76.059612818077696</v>
      </c>
      <c r="DA34" s="2">
        <f t="shared" si="8"/>
        <v>81.435139570123738</v>
      </c>
      <c r="DB34" s="2">
        <f t="shared" si="8"/>
        <v>83.932018510749273</v>
      </c>
      <c r="DC34" s="2">
        <f t="shared" si="8"/>
        <v>87.496773775869556</v>
      </c>
      <c r="DD34" s="2">
        <f t="shared" si="8"/>
        <v>86.923035289567807</v>
      </c>
      <c r="DE34" s="2">
        <f t="shared" si="8"/>
        <v>87.93276720889952</v>
      </c>
      <c r="DF34" s="2">
        <f t="shared" si="8"/>
        <v>87.372964572018844</v>
      </c>
      <c r="DG34" s="2">
        <f t="shared" si="8"/>
        <v>86.833225712911329</v>
      </c>
      <c r="DH34" s="2">
        <f t="shared" si="8"/>
        <v>85.287947251453105</v>
      </c>
      <c r="DI34" s="2">
        <f t="shared" si="8"/>
        <v>82.732923045570885</v>
      </c>
      <c r="DJ34" s="2">
        <f t="shared" si="8"/>
        <v>76.867333956043012</v>
      </c>
      <c r="DL34" s="2">
        <f t="shared" si="9"/>
        <v>48.533975040000001</v>
      </c>
      <c r="DM34" s="2">
        <f t="shared" si="9"/>
        <v>55.418190334326916</v>
      </c>
      <c r="DN34" s="2">
        <f t="shared" si="9"/>
        <v>65.209568631816509</v>
      </c>
      <c r="DO34" s="2">
        <f t="shared" si="9"/>
        <v>71.409551266983215</v>
      </c>
      <c r="DP34" s="2">
        <f t="shared" si="9"/>
        <v>80.526167299216439</v>
      </c>
      <c r="DQ34" s="2">
        <f t="shared" si="9"/>
        <v>82.423210138534927</v>
      </c>
      <c r="DR34" s="2">
        <f t="shared" si="9"/>
        <v>87.243683103675735</v>
      </c>
      <c r="DS34" s="2">
        <f t="shared" si="9"/>
        <v>89.100537487560828</v>
      </c>
      <c r="DT34" s="2">
        <f t="shared" si="9"/>
        <v>90.835172302852669</v>
      </c>
      <c r="DU34" s="2">
        <f t="shared" si="9"/>
        <v>91.873219722827031</v>
      </c>
      <c r="DV34" s="2">
        <f t="shared" si="9"/>
        <v>90.756195531978818</v>
      </c>
      <c r="DW34" s="2">
        <f t="shared" si="9"/>
        <v>88.791169323235081</v>
      </c>
      <c r="DX34" s="2">
        <f t="shared" si="9"/>
        <v>85.973601248565231</v>
      </c>
      <c r="DY34" s="2">
        <f t="shared" si="9"/>
        <v>83.344785145507444</v>
      </c>
      <c r="DZ34" s="2">
        <f t="shared" si="9"/>
        <v>80.751897036399683</v>
      </c>
      <c r="EB34" s="2">
        <f t="shared" si="10"/>
        <v>5.8322260000955549E-4</v>
      </c>
      <c r="EC34" s="2">
        <f t="shared" si="10"/>
        <v>4.1415143061501801E-4</v>
      </c>
      <c r="ED34" s="2">
        <f t="shared" si="10"/>
        <v>3.5876929719593978E-4</v>
      </c>
      <c r="EE34" s="2">
        <f t="shared" si="10"/>
        <v>4.5091040286845437E-4</v>
      </c>
      <c r="EF34" s="2">
        <f t="shared" si="10"/>
        <v>4.2179803426995653E-4</v>
      </c>
      <c r="EG34" s="2">
        <f t="shared" si="10"/>
        <v>4.3112888721494986E-4</v>
      </c>
      <c r="EH34" s="2">
        <f t="shared" si="10"/>
        <v>4.3458496314158663E-4</v>
      </c>
      <c r="EI34" s="2">
        <f t="shared" si="10"/>
        <v>4.8372227805185239E-4</v>
      </c>
      <c r="EJ34" s="2">
        <f t="shared" si="10"/>
        <v>4.944031260041685E-4</v>
      </c>
      <c r="EK34" s="2">
        <f t="shared" si="10"/>
        <v>4.7520625705489857E-4</v>
      </c>
      <c r="EL34" s="2">
        <f t="shared" si="10"/>
        <v>4.1437053217630406E-4</v>
      </c>
      <c r="EM34" s="2">
        <f t="shared" si="10"/>
        <v>3.7521179670818447E-4</v>
      </c>
      <c r="EN34" s="2">
        <f t="shared" si="10"/>
        <v>3.0734807531547742E-4</v>
      </c>
      <c r="EO34" s="2">
        <f t="shared" si="10"/>
        <v>2.8847517583705694E-4</v>
      </c>
      <c r="EP34" s="2">
        <f t="shared" si="10"/>
        <v>4.5098375658564739E-4</v>
      </c>
    </row>
    <row r="35" spans="2:146" x14ac:dyDescent="0.25">
      <c r="B35" s="2">
        <v>13</v>
      </c>
      <c r="C35" s="49">
        <v>42.879300000000001</v>
      </c>
      <c r="D35" s="49">
        <v>52.392899999999997</v>
      </c>
      <c r="E35" s="49">
        <v>61.304000000000002</v>
      </c>
      <c r="F35" s="49">
        <v>67.606999999999999</v>
      </c>
      <c r="G35" s="49">
        <v>70.768000000000001</v>
      </c>
      <c r="H35" s="49">
        <v>75.518000000000001</v>
      </c>
      <c r="I35" s="49">
        <v>79.286000000000001</v>
      </c>
      <c r="J35" s="49">
        <v>82.463999999999999</v>
      </c>
      <c r="K35" s="49">
        <v>83.268000000000001</v>
      </c>
      <c r="L35" s="49">
        <v>83.25</v>
      </c>
      <c r="M35" s="49">
        <v>83.570999999999998</v>
      </c>
      <c r="N35" s="49">
        <v>82.338999999999999</v>
      </c>
      <c r="O35" s="49">
        <v>80.286000000000001</v>
      </c>
      <c r="P35" s="49">
        <v>78.179000000000002</v>
      </c>
      <c r="Q35" s="49">
        <v>73.25</v>
      </c>
      <c r="T35" s="4">
        <f t="shared" si="3"/>
        <v>44.59138916739294</v>
      </c>
      <c r="U35" s="4">
        <f t="shared" si="3"/>
        <v>54.406721459194806</v>
      </c>
      <c r="V35" s="4">
        <f t="shared" si="3"/>
        <v>63.219798727480395</v>
      </c>
      <c r="W35" s="4">
        <f t="shared" si="3"/>
        <v>70.467654758317508</v>
      </c>
      <c r="X35" s="4">
        <f t="shared" si="3"/>
        <v>76.006742803896174</v>
      </c>
      <c r="Y35" s="4">
        <f t="shared" si="3"/>
        <v>81.360907750717487</v>
      </c>
      <c r="Z35" s="4">
        <f t="shared" si="3"/>
        <v>83.867055029862385</v>
      </c>
      <c r="AA35" s="4">
        <f t="shared" si="3"/>
        <v>87.420474934060678</v>
      </c>
      <c r="AB35" s="4">
        <f t="shared" si="3"/>
        <v>86.863064086364744</v>
      </c>
      <c r="AC35" s="4">
        <f t="shared" si="3"/>
        <v>87.866643091442228</v>
      </c>
      <c r="AD35" s="4">
        <f t="shared" si="3"/>
        <v>87.316674389473718</v>
      </c>
      <c r="AE35" s="4">
        <f t="shared" si="3"/>
        <v>86.76918268859761</v>
      </c>
      <c r="AF35" s="4">
        <f t="shared" si="3"/>
        <v>85.20979571345643</v>
      </c>
      <c r="AG35" s="4">
        <f t="shared" si="3"/>
        <v>82.642087853997779</v>
      </c>
      <c r="AH35" s="4">
        <f t="shared" si="3"/>
        <v>76.875737536590407</v>
      </c>
      <c r="AJ35" s="4">
        <f t="shared" si="4"/>
        <v>-1.7120891673929393</v>
      </c>
      <c r="AK35" s="4">
        <f t="shared" si="4"/>
        <v>-2.0138214591948085</v>
      </c>
      <c r="AL35" s="4">
        <f t="shared" si="4"/>
        <v>-1.9157987274803929</v>
      </c>
      <c r="AM35" s="4">
        <f t="shared" si="4"/>
        <v>-2.8606547583175086</v>
      </c>
      <c r="AN35" s="4">
        <f t="shared" si="4"/>
        <v>-5.238742803896173</v>
      </c>
      <c r="AO35" s="4">
        <f t="shared" si="4"/>
        <v>-5.8429077507174867</v>
      </c>
      <c r="AP35" s="4">
        <f t="shared" si="4"/>
        <v>-4.5810550298623838</v>
      </c>
      <c r="AQ35" s="4">
        <f t="shared" si="4"/>
        <v>-4.9564749340606795</v>
      </c>
      <c r="AR35" s="4">
        <f t="shared" si="4"/>
        <v>-3.5950640863647436</v>
      </c>
      <c r="AS35" s="4">
        <f t="shared" si="4"/>
        <v>-4.6166430914422278</v>
      </c>
      <c r="AT35" s="4">
        <f t="shared" si="4"/>
        <v>-3.7456743894737201</v>
      </c>
      <c r="AU35" s="4">
        <f t="shared" si="4"/>
        <v>-4.4301826885976112</v>
      </c>
      <c r="AV35" s="4">
        <f t="shared" si="4"/>
        <v>-4.9237957134564283</v>
      </c>
      <c r="AW35" s="4">
        <f t="shared" si="4"/>
        <v>-4.4630878539977772</v>
      </c>
      <c r="AX35" s="4">
        <f t="shared" si="4"/>
        <v>-3.6257375365904068</v>
      </c>
      <c r="AZ35" s="2">
        <f t="shared" si="5"/>
        <v>44.59138916739294</v>
      </c>
      <c r="BA35" s="2">
        <f t="shared" si="5"/>
        <v>54.406721459194806</v>
      </c>
      <c r="BB35" s="2">
        <f t="shared" si="5"/>
        <v>63.219798727480395</v>
      </c>
      <c r="BC35" s="2">
        <f t="shared" si="5"/>
        <v>70.467654758317508</v>
      </c>
      <c r="BD35" s="2">
        <f t="shared" si="5"/>
        <v>76.006742803896174</v>
      </c>
      <c r="BE35" s="2">
        <f t="shared" si="5"/>
        <v>81.360907750717487</v>
      </c>
      <c r="BF35" s="2">
        <f t="shared" si="5"/>
        <v>83.867055029862385</v>
      </c>
      <c r="BG35" s="2">
        <f t="shared" si="5"/>
        <v>87.420474934060678</v>
      </c>
      <c r="BH35" s="2">
        <f t="shared" si="5"/>
        <v>86.863064086364744</v>
      </c>
      <c r="BI35" s="2">
        <f t="shared" si="5"/>
        <v>87.866643091442228</v>
      </c>
      <c r="BJ35" s="2">
        <f t="shared" si="5"/>
        <v>87.316674389473718</v>
      </c>
      <c r="BK35" s="2">
        <f t="shared" si="5"/>
        <v>86.76918268859761</v>
      </c>
      <c r="BL35" s="2">
        <f t="shared" si="5"/>
        <v>85.20979571345643</v>
      </c>
      <c r="BM35" s="2">
        <f t="shared" si="5"/>
        <v>82.642087853997779</v>
      </c>
      <c r="BN35" s="2">
        <f t="shared" si="5"/>
        <v>76.875737536590407</v>
      </c>
      <c r="BP35" s="2">
        <f t="shared" si="6"/>
        <v>42.879300000000001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44.588910651629071</v>
      </c>
      <c r="CW35" s="2">
        <f t="shared" si="8"/>
        <v>54.40628196471836</v>
      </c>
      <c r="CX35" s="2">
        <f t="shared" si="8"/>
        <v>63.219043273147676</v>
      </c>
      <c r="CY35" s="2">
        <f t="shared" si="8"/>
        <v>70.467225288526208</v>
      </c>
      <c r="CZ35" s="2">
        <f t="shared" si="8"/>
        <v>76.0047008987179</v>
      </c>
      <c r="DA35" s="2">
        <f t="shared" si="8"/>
        <v>81.360447108670144</v>
      </c>
      <c r="DB35" s="2">
        <f t="shared" si="8"/>
        <v>83.865492700585079</v>
      </c>
      <c r="DC35" s="2">
        <f t="shared" si="8"/>
        <v>87.419637763519702</v>
      </c>
      <c r="DD35" s="2">
        <f t="shared" si="8"/>
        <v>86.860969617132341</v>
      </c>
      <c r="DE35" s="2">
        <f t="shared" si="8"/>
        <v>87.864616824098704</v>
      </c>
      <c r="DF35" s="2">
        <f t="shared" si="8"/>
        <v>87.315160187960657</v>
      </c>
      <c r="DG35" s="2">
        <f t="shared" si="8"/>
        <v>86.768394965413037</v>
      </c>
      <c r="DH35" s="2">
        <f t="shared" si="8"/>
        <v>85.209578961364599</v>
      </c>
      <c r="DI35" s="2">
        <f t="shared" si="8"/>
        <v>82.64190490682634</v>
      </c>
      <c r="DJ35" s="2">
        <f t="shared" si="8"/>
        <v>76.873874710526081</v>
      </c>
      <c r="DL35" s="2">
        <f t="shared" si="9"/>
        <v>48.464892880000001</v>
      </c>
      <c r="DM35" s="2">
        <f t="shared" si="9"/>
        <v>55.374139883992584</v>
      </c>
      <c r="DN35" s="2">
        <f t="shared" si="9"/>
        <v>65.139515268662691</v>
      </c>
      <c r="DO35" s="2">
        <f t="shared" si="9"/>
        <v>71.335908161346424</v>
      </c>
      <c r="DP35" s="2">
        <f t="shared" si="9"/>
        <v>80.419883727438076</v>
      </c>
      <c r="DQ35" s="2">
        <f t="shared" si="9"/>
        <v>82.334930672634997</v>
      </c>
      <c r="DR35" s="2">
        <f t="shared" si="9"/>
        <v>87.144301444427711</v>
      </c>
      <c r="DS35" s="2">
        <f t="shared" si="9"/>
        <v>88.998114245423139</v>
      </c>
      <c r="DT35" s="2">
        <f t="shared" si="9"/>
        <v>90.724759419460952</v>
      </c>
      <c r="DU35" s="2">
        <f t="shared" si="9"/>
        <v>91.753586040330319</v>
      </c>
      <c r="DV35" s="2">
        <f t="shared" si="9"/>
        <v>90.647982610411333</v>
      </c>
      <c r="DW35" s="2">
        <f t="shared" si="9"/>
        <v>88.68314843369717</v>
      </c>
      <c r="DX35" s="2">
        <f t="shared" si="9"/>
        <v>85.85277843052738</v>
      </c>
      <c r="DY35" s="2">
        <f t="shared" si="9"/>
        <v>83.220306312041728</v>
      </c>
      <c r="DZ35" s="2">
        <f t="shared" si="9"/>
        <v>80.641175545123843</v>
      </c>
      <c r="EB35" s="2">
        <f t="shared" si="10"/>
        <v>6.3945488339196615E-4</v>
      </c>
      <c r="EC35" s="2">
        <f t="shared" si="10"/>
        <v>4.5408986969132641E-4</v>
      </c>
      <c r="ED35" s="2">
        <f t="shared" si="10"/>
        <v>3.9336909597334252E-4</v>
      </c>
      <c r="EE35" s="2">
        <f t="shared" si="10"/>
        <v>4.9439191761678697E-4</v>
      </c>
      <c r="EF35" s="2">
        <f t="shared" si="10"/>
        <v>4.6247352771034886E-4</v>
      </c>
      <c r="EG35" s="2">
        <f t="shared" si="10"/>
        <v>4.7270376266435798E-4</v>
      </c>
      <c r="EH35" s="2">
        <f t="shared" si="10"/>
        <v>4.7649295807240843E-4</v>
      </c>
      <c r="EI35" s="2">
        <f t="shared" si="10"/>
        <v>5.3036617939747333E-4</v>
      </c>
      <c r="EJ35" s="2">
        <f t="shared" si="10"/>
        <v>5.4207639120081323E-4</v>
      </c>
      <c r="EK35" s="2">
        <f t="shared" si="10"/>
        <v>5.2102941187393188E-4</v>
      </c>
      <c r="EL35" s="2">
        <f t="shared" si="10"/>
        <v>4.5433009057374525E-4</v>
      </c>
      <c r="EM35" s="2">
        <f t="shared" si="10"/>
        <v>4.1139666156692322E-4</v>
      </c>
      <c r="EN35" s="2">
        <f t="shared" si="10"/>
        <v>3.3699047063784224E-4</v>
      </c>
      <c r="EO35" s="2">
        <f t="shared" si="10"/>
        <v>3.1629793736742847E-4</v>
      </c>
      <c r="EP35" s="2">
        <f t="shared" si="10"/>
        <v>4.9447234137022119E-4</v>
      </c>
    </row>
    <row r="36" spans="2:146" x14ac:dyDescent="0.25">
      <c r="B36" s="2">
        <v>14</v>
      </c>
      <c r="C36" s="49">
        <v>42.965499999999999</v>
      </c>
      <c r="D36" s="49">
        <v>52.410699999999999</v>
      </c>
      <c r="E36" s="49">
        <v>60.820999999999998</v>
      </c>
      <c r="F36" s="49">
        <v>67.018000000000001</v>
      </c>
      <c r="G36" s="49">
        <v>71.429000000000002</v>
      </c>
      <c r="H36" s="49">
        <v>77.695999999999998</v>
      </c>
      <c r="I36" s="49">
        <v>78.768000000000001</v>
      </c>
      <c r="J36" s="49">
        <v>82.429000000000002</v>
      </c>
      <c r="K36" s="49">
        <v>82.731999999999999</v>
      </c>
      <c r="L36" s="49">
        <v>83.054000000000002</v>
      </c>
      <c r="M36" s="49">
        <v>83.588999999999999</v>
      </c>
      <c r="N36" s="49">
        <v>82.518000000000001</v>
      </c>
      <c r="O36" s="49">
        <v>81.75</v>
      </c>
      <c r="P36" s="49">
        <v>77.786000000000001</v>
      </c>
      <c r="Q36" s="49">
        <v>74.286000000000001</v>
      </c>
      <c r="T36" s="4">
        <f t="shared" si="3"/>
        <v>44.596541495650989</v>
      </c>
      <c r="U36" s="4">
        <f t="shared" si="3"/>
        <v>54.398949587279532</v>
      </c>
      <c r="V36" s="4">
        <f t="shared" si="3"/>
        <v>63.17898212796851</v>
      </c>
      <c r="W36" s="4">
        <f t="shared" si="3"/>
        <v>70.419218033394088</v>
      </c>
      <c r="X36" s="4">
        <f t="shared" si="3"/>
        <v>75.952001734973493</v>
      </c>
      <c r="Y36" s="4">
        <f t="shared" si="3"/>
        <v>81.286252666193533</v>
      </c>
      <c r="Z36" s="4">
        <f t="shared" si="3"/>
        <v>83.800662706447099</v>
      </c>
      <c r="AA36" s="4">
        <f t="shared" si="3"/>
        <v>87.343404938791537</v>
      </c>
      <c r="AB36" s="4">
        <f t="shared" si="3"/>
        <v>86.801171629575279</v>
      </c>
      <c r="AC36" s="4">
        <f t="shared" si="3"/>
        <v>87.798658674786793</v>
      </c>
      <c r="AD36" s="4">
        <f t="shared" si="3"/>
        <v>87.258990909504405</v>
      </c>
      <c r="AE36" s="4">
        <f t="shared" si="3"/>
        <v>86.704408423172154</v>
      </c>
      <c r="AF36" s="4">
        <f t="shared" si="3"/>
        <v>85.131432640939167</v>
      </c>
      <c r="AG36" s="4">
        <f t="shared" si="3"/>
        <v>82.551075755268812</v>
      </c>
      <c r="AH36" s="4">
        <f t="shared" si="3"/>
        <v>76.882394341741616</v>
      </c>
      <c r="AJ36" s="4">
        <f t="shared" si="4"/>
        <v>-1.6310414956509902</v>
      </c>
      <c r="AK36" s="4">
        <f t="shared" si="4"/>
        <v>-1.9882495872795332</v>
      </c>
      <c r="AL36" s="4">
        <f t="shared" si="4"/>
        <v>-2.357982127968512</v>
      </c>
      <c r="AM36" s="4">
        <f t="shared" si="4"/>
        <v>-3.4012180333940876</v>
      </c>
      <c r="AN36" s="4">
        <f t="shared" si="4"/>
        <v>-4.5230017349734908</v>
      </c>
      <c r="AO36" s="4">
        <f t="shared" si="4"/>
        <v>-3.5902526661935354</v>
      </c>
      <c r="AP36" s="4">
        <f t="shared" si="4"/>
        <v>-5.0326627064470983</v>
      </c>
      <c r="AQ36" s="4">
        <f t="shared" si="4"/>
        <v>-4.9144049387915345</v>
      </c>
      <c r="AR36" s="4">
        <f t="shared" si="4"/>
        <v>-4.0691716295752798</v>
      </c>
      <c r="AS36" s="4">
        <f t="shared" si="4"/>
        <v>-4.7446586747867912</v>
      </c>
      <c r="AT36" s="4">
        <f t="shared" si="4"/>
        <v>-3.6699909095044063</v>
      </c>
      <c r="AU36" s="4">
        <f t="shared" si="4"/>
        <v>-4.1864084231721534</v>
      </c>
      <c r="AV36" s="4">
        <f t="shared" si="4"/>
        <v>-3.3814326409391668</v>
      </c>
      <c r="AW36" s="4">
        <f t="shared" si="4"/>
        <v>-4.7650757552688106</v>
      </c>
      <c r="AX36" s="4">
        <f t="shared" si="4"/>
        <v>-2.5963943417416147</v>
      </c>
      <c r="AZ36" s="2">
        <f t="shared" si="5"/>
        <v>44.596541495650982</v>
      </c>
      <c r="BA36" s="2">
        <f t="shared" si="5"/>
        <v>54.398949587279532</v>
      </c>
      <c r="BB36" s="2">
        <f t="shared" si="5"/>
        <v>63.17898212796851</v>
      </c>
      <c r="BC36" s="2">
        <f t="shared" si="5"/>
        <v>70.419218033394088</v>
      </c>
      <c r="BD36" s="2">
        <f t="shared" si="5"/>
        <v>75.952001734973493</v>
      </c>
      <c r="BE36" s="2">
        <f t="shared" si="5"/>
        <v>81.286252666193533</v>
      </c>
      <c r="BF36" s="2">
        <f t="shared" si="5"/>
        <v>83.800662706447099</v>
      </c>
      <c r="BG36" s="2">
        <f t="shared" si="5"/>
        <v>87.343404938791537</v>
      </c>
      <c r="BH36" s="2">
        <f t="shared" si="5"/>
        <v>86.801171629575279</v>
      </c>
      <c r="BI36" s="2">
        <f t="shared" si="5"/>
        <v>87.798658674786793</v>
      </c>
      <c r="BJ36" s="2">
        <f t="shared" si="5"/>
        <v>87.258990909504405</v>
      </c>
      <c r="BK36" s="2">
        <f t="shared" si="5"/>
        <v>86.704408423172154</v>
      </c>
      <c r="BL36" s="2">
        <f t="shared" si="5"/>
        <v>85.131432640939167</v>
      </c>
      <c r="BM36" s="2">
        <f t="shared" si="5"/>
        <v>82.551075755268812</v>
      </c>
      <c r="BN36" s="2">
        <f t="shared" si="5"/>
        <v>76.882394341741616</v>
      </c>
      <c r="BP36" s="2">
        <f t="shared" si="6"/>
        <v>42.965499999999999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44.593875939849625</v>
      </c>
      <c r="CW36" s="2">
        <f t="shared" si="8"/>
        <v>54.39848576246596</v>
      </c>
      <c r="CX36" s="2">
        <f t="shared" si="8"/>
        <v>63.178166404146516</v>
      </c>
      <c r="CY36" s="2">
        <f t="shared" si="8"/>
        <v>70.41876080001667</v>
      </c>
      <c r="CZ36" s="2">
        <f t="shared" si="8"/>
        <v>75.949788979358118</v>
      </c>
      <c r="DA36" s="2">
        <f t="shared" si="8"/>
        <v>81.28575464721655</v>
      </c>
      <c r="DB36" s="2">
        <f t="shared" si="8"/>
        <v>83.7989668904209</v>
      </c>
      <c r="DC36" s="2">
        <f t="shared" si="8"/>
        <v>87.342501751169863</v>
      </c>
      <c r="DD36" s="2">
        <f t="shared" si="8"/>
        <v>86.798903944696875</v>
      </c>
      <c r="DE36" s="2">
        <f t="shared" si="8"/>
        <v>87.796466439297888</v>
      </c>
      <c r="DF36" s="2">
        <f t="shared" si="8"/>
        <v>87.257355803902456</v>
      </c>
      <c r="DG36" s="2">
        <f t="shared" si="8"/>
        <v>86.703564217914746</v>
      </c>
      <c r="DH36" s="2">
        <f t="shared" si="8"/>
        <v>85.131210671276079</v>
      </c>
      <c r="DI36" s="2">
        <f t="shared" si="8"/>
        <v>82.55088676808181</v>
      </c>
      <c r="DJ36" s="2">
        <f t="shared" si="8"/>
        <v>76.880415465009165</v>
      </c>
      <c r="DL36" s="2">
        <f t="shared" si="9"/>
        <v>48.39581072</v>
      </c>
      <c r="DM36" s="2">
        <f t="shared" si="9"/>
        <v>55.330089433658259</v>
      </c>
      <c r="DN36" s="2">
        <f t="shared" si="9"/>
        <v>65.069461905508874</v>
      </c>
      <c r="DO36" s="2">
        <f t="shared" si="9"/>
        <v>71.262265055709648</v>
      </c>
      <c r="DP36" s="2">
        <f t="shared" si="9"/>
        <v>80.313600155659699</v>
      </c>
      <c r="DQ36" s="2">
        <f t="shared" si="9"/>
        <v>82.246651206735066</v>
      </c>
      <c r="DR36" s="2">
        <f t="shared" si="9"/>
        <v>87.044919785179687</v>
      </c>
      <c r="DS36" s="2">
        <f t="shared" si="9"/>
        <v>88.895691003285449</v>
      </c>
      <c r="DT36" s="2">
        <f t="shared" si="9"/>
        <v>90.61434653606922</v>
      </c>
      <c r="DU36" s="2">
        <f t="shared" si="9"/>
        <v>91.633952357833607</v>
      </c>
      <c r="DV36" s="2">
        <f t="shared" si="9"/>
        <v>90.539769688843847</v>
      </c>
      <c r="DW36" s="2">
        <f t="shared" si="9"/>
        <v>88.575127544159272</v>
      </c>
      <c r="DX36" s="2">
        <f t="shared" si="9"/>
        <v>85.731955612489543</v>
      </c>
      <c r="DY36" s="2">
        <f t="shared" si="9"/>
        <v>83.095827478576012</v>
      </c>
      <c r="DZ36" s="2">
        <f t="shared" si="9"/>
        <v>80.530454053848004</v>
      </c>
      <c r="EB36" s="2">
        <f t="shared" si="10"/>
        <v>7.0110508346259289E-4</v>
      </c>
      <c r="EC36" s="2">
        <f t="shared" si="10"/>
        <v>4.9787782929209623E-4</v>
      </c>
      <c r="ED36" s="2">
        <f t="shared" si="10"/>
        <v>4.3130426810979877E-4</v>
      </c>
      <c r="EE36" s="2">
        <f t="shared" si="10"/>
        <v>5.4206410262075909E-4</v>
      </c>
      <c r="EF36" s="2">
        <f t="shared" si="10"/>
        <v>5.0706951469002917E-4</v>
      </c>
      <c r="EG36" s="2">
        <f t="shared" si="10"/>
        <v>5.1828573226123868E-4</v>
      </c>
      <c r="EH36" s="2">
        <f t="shared" si="10"/>
        <v>5.224401219527207E-4</v>
      </c>
      <c r="EI36" s="2">
        <f t="shared" si="10"/>
        <v>5.815051967740986E-4</v>
      </c>
      <c r="EJ36" s="2">
        <f t="shared" si="10"/>
        <v>5.9434386027215798E-4</v>
      </c>
      <c r="EK36" s="2">
        <f t="shared" si="10"/>
        <v>5.7126867314809683E-4</v>
      </c>
      <c r="EL36" s="2">
        <f t="shared" si="10"/>
        <v>4.9814120316861779E-4</v>
      </c>
      <c r="EM36" s="2">
        <f t="shared" si="10"/>
        <v>4.5106956605877441E-4</v>
      </c>
      <c r="EN36" s="2">
        <f t="shared" si="10"/>
        <v>3.6949069039510831E-4</v>
      </c>
      <c r="EO36" s="2">
        <f t="shared" si="10"/>
        <v>3.4680320881220843E-4</v>
      </c>
      <c r="EP36" s="2">
        <f t="shared" si="10"/>
        <v>5.4215227710046709E-4</v>
      </c>
    </row>
    <row r="37" spans="2:146" x14ac:dyDescent="0.25">
      <c r="B37" s="2">
        <v>15</v>
      </c>
      <c r="C37" s="49">
        <v>43.620699999999999</v>
      </c>
      <c r="D37" s="49">
        <v>52.107100000000003</v>
      </c>
      <c r="E37" s="49">
        <v>61.106999999999999</v>
      </c>
      <c r="F37" s="49">
        <v>66.929000000000002</v>
      </c>
      <c r="G37" s="49">
        <v>70.963999999999999</v>
      </c>
      <c r="H37" s="49">
        <v>77.268000000000001</v>
      </c>
      <c r="I37" s="49">
        <v>78.393000000000001</v>
      </c>
      <c r="J37" s="49">
        <v>81.393000000000001</v>
      </c>
      <c r="K37" s="49">
        <v>82.606999999999999</v>
      </c>
      <c r="L37" s="49">
        <v>84.929000000000002</v>
      </c>
      <c r="M37" s="49">
        <v>83.143000000000001</v>
      </c>
      <c r="N37" s="49">
        <v>82.643000000000001</v>
      </c>
      <c r="O37" s="49">
        <v>80.929000000000002</v>
      </c>
      <c r="P37" s="49">
        <v>78.679000000000002</v>
      </c>
      <c r="Q37" s="49">
        <v>73.445999999999998</v>
      </c>
      <c r="T37" s="4">
        <f t="shared" si="3"/>
        <v>44.601706834341499</v>
      </c>
      <c r="U37" s="4">
        <f t="shared" si="3"/>
        <v>54.391178318895506</v>
      </c>
      <c r="V37" s="4">
        <f t="shared" si="3"/>
        <v>63.138170123864761</v>
      </c>
      <c r="W37" s="4">
        <f t="shared" si="3"/>
        <v>70.370782667301015</v>
      </c>
      <c r="X37" s="4">
        <f t="shared" si="3"/>
        <v>75.897274618833336</v>
      </c>
      <c r="Y37" s="4">
        <f t="shared" si="3"/>
        <v>81.211600504449564</v>
      </c>
      <c r="Z37" s="4">
        <f t="shared" si="3"/>
        <v>83.734281591502139</v>
      </c>
      <c r="AA37" s="4">
        <f t="shared" si="3"/>
        <v>87.266339886367859</v>
      </c>
      <c r="AB37" s="4">
        <f t="shared" si="3"/>
        <v>86.739293091367756</v>
      </c>
      <c r="AC37" s="4">
        <f t="shared" si="3"/>
        <v>87.730687413918446</v>
      </c>
      <c r="AD37" s="4">
        <f t="shared" si="3"/>
        <v>87.201316659456197</v>
      </c>
      <c r="AE37" s="4">
        <f t="shared" si="3"/>
        <v>86.639637722399144</v>
      </c>
      <c r="AF37" s="4">
        <f t="shared" si="3"/>
        <v>85.053068558057461</v>
      </c>
      <c r="AG37" s="4">
        <f t="shared" si="3"/>
        <v>82.460063119323806</v>
      </c>
      <c r="AH37" s="4">
        <f t="shared" si="3"/>
        <v>76.889056197343265</v>
      </c>
      <c r="AJ37" s="4">
        <f t="shared" si="4"/>
        <v>-0.98100683434149971</v>
      </c>
      <c r="AK37" s="4">
        <f t="shared" si="4"/>
        <v>-2.2840783188955029</v>
      </c>
      <c r="AL37" s="4">
        <f t="shared" si="4"/>
        <v>-2.0311701238647615</v>
      </c>
      <c r="AM37" s="4">
        <f t="shared" si="4"/>
        <v>-3.4417826673010126</v>
      </c>
      <c r="AN37" s="4">
        <f t="shared" si="4"/>
        <v>-4.9332746188333374</v>
      </c>
      <c r="AO37" s="4">
        <f t="shared" si="4"/>
        <v>-3.943600504449563</v>
      </c>
      <c r="AP37" s="4">
        <f t="shared" si="4"/>
        <v>-5.3412815915021383</v>
      </c>
      <c r="AQ37" s="4">
        <f t="shared" si="4"/>
        <v>-5.8733398863678588</v>
      </c>
      <c r="AR37" s="4">
        <f t="shared" si="4"/>
        <v>-4.1322930913677567</v>
      </c>
      <c r="AS37" s="4">
        <f t="shared" si="4"/>
        <v>-2.8016874139184438</v>
      </c>
      <c r="AT37" s="4">
        <f t="shared" si="4"/>
        <v>-4.0583166594561959</v>
      </c>
      <c r="AU37" s="4">
        <f t="shared" si="4"/>
        <v>-3.9966377223991429</v>
      </c>
      <c r="AV37" s="4">
        <f t="shared" si="4"/>
        <v>-4.1240685580574592</v>
      </c>
      <c r="AW37" s="4">
        <f t="shared" si="4"/>
        <v>-3.7810631193238038</v>
      </c>
      <c r="AX37" s="4">
        <f t="shared" si="4"/>
        <v>-3.4430561973432674</v>
      </c>
      <c r="AZ37" s="2">
        <f t="shared" si="5"/>
        <v>44.601706834341471</v>
      </c>
      <c r="BA37" s="2">
        <f t="shared" si="5"/>
        <v>54.391178318895506</v>
      </c>
      <c r="BB37" s="2">
        <f t="shared" si="5"/>
        <v>63.138170123864761</v>
      </c>
      <c r="BC37" s="2">
        <f t="shared" si="5"/>
        <v>70.370782667301015</v>
      </c>
      <c r="BD37" s="2">
        <f t="shared" si="5"/>
        <v>75.897274618833336</v>
      </c>
      <c r="BE37" s="2">
        <f t="shared" si="5"/>
        <v>81.211600504449564</v>
      </c>
      <c r="BF37" s="2">
        <f t="shared" si="5"/>
        <v>83.734281591502139</v>
      </c>
      <c r="BG37" s="2">
        <f t="shared" si="5"/>
        <v>87.266339886367859</v>
      </c>
      <c r="BH37" s="2">
        <f t="shared" si="5"/>
        <v>86.739293091367756</v>
      </c>
      <c r="BI37" s="2">
        <f t="shared" si="5"/>
        <v>87.730687413918446</v>
      </c>
      <c r="BJ37" s="2">
        <f t="shared" si="5"/>
        <v>87.201316659456197</v>
      </c>
      <c r="BK37" s="2">
        <f t="shared" si="5"/>
        <v>86.639637722399144</v>
      </c>
      <c r="BL37" s="2">
        <f t="shared" si="5"/>
        <v>85.053068558057461</v>
      </c>
      <c r="BM37" s="2">
        <f t="shared" si="5"/>
        <v>82.460063119323806</v>
      </c>
      <c r="BN37" s="2">
        <f t="shared" si="5"/>
        <v>76.889056197343265</v>
      </c>
      <c r="BP37" s="2">
        <f t="shared" si="6"/>
        <v>43.620699999999999</v>
      </c>
      <c r="BQ37" s="2" t="str">
        <f t="shared" si="6"/>
        <v/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44.598841228070171</v>
      </c>
      <c r="CW37" s="2">
        <f t="shared" si="8"/>
        <v>54.390689560213559</v>
      </c>
      <c r="CX37" s="2">
        <f t="shared" si="8"/>
        <v>63.137289535145364</v>
      </c>
      <c r="CY37" s="2">
        <f t="shared" si="8"/>
        <v>70.370296311507119</v>
      </c>
      <c r="CZ37" s="2">
        <f t="shared" si="8"/>
        <v>75.894877059998322</v>
      </c>
      <c r="DA37" s="2">
        <f t="shared" si="8"/>
        <v>81.21106218576297</v>
      </c>
      <c r="DB37" s="2">
        <f t="shared" si="8"/>
        <v>83.732441080256706</v>
      </c>
      <c r="DC37" s="2">
        <f t="shared" si="8"/>
        <v>87.265365738820009</v>
      </c>
      <c r="DD37" s="2">
        <f t="shared" si="8"/>
        <v>86.736838272261423</v>
      </c>
      <c r="DE37" s="2">
        <f t="shared" si="8"/>
        <v>87.728316054497071</v>
      </c>
      <c r="DF37" s="2">
        <f t="shared" si="8"/>
        <v>87.199551419844255</v>
      </c>
      <c r="DG37" s="2">
        <f t="shared" si="8"/>
        <v>86.638733470416454</v>
      </c>
      <c r="DH37" s="2">
        <f t="shared" si="8"/>
        <v>85.05284238118756</v>
      </c>
      <c r="DI37" s="2">
        <f t="shared" si="8"/>
        <v>82.459868629337265</v>
      </c>
      <c r="DJ37" s="2">
        <f t="shared" si="8"/>
        <v>76.886956219492248</v>
      </c>
      <c r="DL37" s="2">
        <f t="shared" si="9"/>
        <v>48.326728559999999</v>
      </c>
      <c r="DM37" s="2">
        <f t="shared" si="9"/>
        <v>55.286038983323934</v>
      </c>
      <c r="DN37" s="2">
        <f t="shared" si="9"/>
        <v>64.999408542355056</v>
      </c>
      <c r="DO37" s="2">
        <f t="shared" si="9"/>
        <v>71.188621950072871</v>
      </c>
      <c r="DP37" s="2">
        <f t="shared" si="9"/>
        <v>80.207316583881337</v>
      </c>
      <c r="DQ37" s="2">
        <f t="shared" si="9"/>
        <v>82.158371740835136</v>
      </c>
      <c r="DR37" s="2">
        <f t="shared" si="9"/>
        <v>86.945538125931662</v>
      </c>
      <c r="DS37" s="2">
        <f t="shared" si="9"/>
        <v>88.79326776114776</v>
      </c>
      <c r="DT37" s="2">
        <f t="shared" si="9"/>
        <v>90.503933652677503</v>
      </c>
      <c r="DU37" s="2">
        <f t="shared" si="9"/>
        <v>91.514318675336881</v>
      </c>
      <c r="DV37" s="2">
        <f t="shared" si="9"/>
        <v>90.431556767276362</v>
      </c>
      <c r="DW37" s="2">
        <f t="shared" si="9"/>
        <v>88.467106654621361</v>
      </c>
      <c r="DX37" s="2">
        <f t="shared" si="9"/>
        <v>85.611132794451692</v>
      </c>
      <c r="DY37" s="2">
        <f t="shared" si="9"/>
        <v>82.971348645110297</v>
      </c>
      <c r="DZ37" s="2">
        <f t="shared" si="9"/>
        <v>80.419732562572165</v>
      </c>
      <c r="EB37" s="2">
        <f t="shared" si="10"/>
        <v>7.686944416892184E-4</v>
      </c>
      <c r="EC37" s="2">
        <f t="shared" si="10"/>
        <v>5.4588596288182264E-4</v>
      </c>
      <c r="ED37" s="2">
        <f t="shared" si="10"/>
        <v>4.7289604799195508E-4</v>
      </c>
      <c r="EE37" s="2">
        <f t="shared" si="10"/>
        <v>5.943303875212987E-4</v>
      </c>
      <c r="EF37" s="2">
        <f t="shared" si="10"/>
        <v>5.559634684131244E-4</v>
      </c>
      <c r="EG37" s="2">
        <f t="shared" si="10"/>
        <v>5.682605899074044E-4</v>
      </c>
      <c r="EH37" s="2">
        <f t="shared" si="10"/>
        <v>5.7281533028149211E-4</v>
      </c>
      <c r="EI37" s="2">
        <f t="shared" si="10"/>
        <v>6.3757199977745329E-4</v>
      </c>
      <c r="EJ37" s="2">
        <f t="shared" si="10"/>
        <v>6.5164771752256154E-4</v>
      </c>
      <c r="EK37" s="2">
        <f t="shared" si="10"/>
        <v>6.2634912303272225E-4</v>
      </c>
      <c r="EL37" s="2">
        <f t="shared" si="10"/>
        <v>5.4617471884644588E-4</v>
      </c>
      <c r="EM37" s="2">
        <f t="shared" si="10"/>
        <v>4.945664213987077E-4</v>
      </c>
      <c r="EN37" s="2">
        <f t="shared" si="10"/>
        <v>4.051240439171396E-4</v>
      </c>
      <c r="EO37" s="2">
        <f t="shared" si="10"/>
        <v>3.8024943406903623E-4</v>
      </c>
      <c r="EP37" s="2">
        <f t="shared" si="10"/>
        <v>5.9442705880336096E-4</v>
      </c>
    </row>
    <row r="38" spans="2:146" x14ac:dyDescent="0.25">
      <c r="B38" s="2">
        <v>16</v>
      </c>
      <c r="C38" s="49">
        <v>42.862099999999998</v>
      </c>
      <c r="D38" s="49">
        <v>52.25</v>
      </c>
      <c r="E38" s="49">
        <v>61.786000000000001</v>
      </c>
      <c r="F38" s="49">
        <v>67.643000000000001</v>
      </c>
      <c r="G38" s="49">
        <v>71.929000000000002</v>
      </c>
      <c r="H38" s="49">
        <v>77.838999999999999</v>
      </c>
      <c r="I38" s="49">
        <v>80.25</v>
      </c>
      <c r="J38" s="49">
        <v>80.804000000000002</v>
      </c>
      <c r="K38" s="49">
        <v>83.320999999999998</v>
      </c>
      <c r="L38" s="49">
        <v>84.911000000000001</v>
      </c>
      <c r="M38" s="49">
        <v>82.411000000000001</v>
      </c>
      <c r="N38" s="49">
        <v>83.356999999999999</v>
      </c>
      <c r="O38" s="49">
        <v>80.929000000000002</v>
      </c>
      <c r="P38" s="49">
        <v>79.143000000000001</v>
      </c>
      <c r="Q38" s="49">
        <v>73.143000000000001</v>
      </c>
      <c r="T38" s="4">
        <f t="shared" si="3"/>
        <v>44.606885951320756</v>
      </c>
      <c r="U38" s="4">
        <f t="shared" si="3"/>
        <v>54.383407544064191</v>
      </c>
      <c r="V38" s="4">
        <f t="shared" si="3"/>
        <v>63.097363040513017</v>
      </c>
      <c r="W38" s="4">
        <f t="shared" si="3"/>
        <v>70.322348663728278</v>
      </c>
      <c r="X38" s="4">
        <f t="shared" si="3"/>
        <v>75.842562556051149</v>
      </c>
      <c r="Y38" s="4">
        <f t="shared" si="3"/>
        <v>81.136951481253746</v>
      </c>
      <c r="Z38" s="4">
        <f t="shared" si="3"/>
        <v>83.667912604075923</v>
      </c>
      <c r="AA38" s="4">
        <f t="shared" si="3"/>
        <v>87.18928011551229</v>
      </c>
      <c r="AB38" s="4">
        <f t="shared" si="3"/>
        <v>86.677429543481054</v>
      </c>
      <c r="AC38" s="4">
        <f t="shared" si="3"/>
        <v>87.662730301014534</v>
      </c>
      <c r="AD38" s="4">
        <f t="shared" si="3"/>
        <v>87.143652294042099</v>
      </c>
      <c r="AE38" s="4">
        <f t="shared" si="3"/>
        <v>86.574870748105539</v>
      </c>
      <c r="AF38" s="4">
        <f t="shared" si="3"/>
        <v>84.974703221437338</v>
      </c>
      <c r="AG38" s="4">
        <f t="shared" si="3"/>
        <v>82.369049786369118</v>
      </c>
      <c r="AH38" s="4">
        <f t="shared" si="3"/>
        <v>76.895722997486814</v>
      </c>
      <c r="AJ38" s="4">
        <f t="shared" si="4"/>
        <v>-1.7447859513207575</v>
      </c>
      <c r="AK38" s="4">
        <f t="shared" si="4"/>
        <v>-2.1334075440641911</v>
      </c>
      <c r="AL38" s="4">
        <f t="shared" si="4"/>
        <v>-1.3113630405130152</v>
      </c>
      <c r="AM38" s="4">
        <f t="shared" si="4"/>
        <v>-2.6793486637282768</v>
      </c>
      <c r="AN38" s="4">
        <f t="shared" si="4"/>
        <v>-3.9135625560511471</v>
      </c>
      <c r="AO38" s="4">
        <f t="shared" si="4"/>
        <v>-3.2979514812537474</v>
      </c>
      <c r="AP38" s="4">
        <f t="shared" si="4"/>
        <v>-3.4179126040759229</v>
      </c>
      <c r="AQ38" s="4">
        <f t="shared" si="4"/>
        <v>-6.3852801155122876</v>
      </c>
      <c r="AR38" s="4">
        <f t="shared" si="4"/>
        <v>-3.356429543481056</v>
      </c>
      <c r="AS38" s="4">
        <f t="shared" si="4"/>
        <v>-2.7517303010145326</v>
      </c>
      <c r="AT38" s="4">
        <f t="shared" si="4"/>
        <v>-4.7326522940420972</v>
      </c>
      <c r="AU38" s="4">
        <f t="shared" si="4"/>
        <v>-3.2178707481055397</v>
      </c>
      <c r="AV38" s="4">
        <f t="shared" si="4"/>
        <v>-4.0457032214373356</v>
      </c>
      <c r="AW38" s="4">
        <f t="shared" si="4"/>
        <v>-3.2260497863691171</v>
      </c>
      <c r="AX38" s="4">
        <f t="shared" si="4"/>
        <v>-3.7527229974868135</v>
      </c>
      <c r="AZ38" s="2">
        <f t="shared" si="5"/>
        <v>44.606885951320628</v>
      </c>
      <c r="BA38" s="2">
        <f t="shared" si="5"/>
        <v>54.383407544064191</v>
      </c>
      <c r="BB38" s="2">
        <f t="shared" si="5"/>
        <v>63.097363040513017</v>
      </c>
      <c r="BC38" s="2">
        <f t="shared" si="5"/>
        <v>70.322348663728278</v>
      </c>
      <c r="BD38" s="2">
        <f t="shared" si="5"/>
        <v>75.842562556051149</v>
      </c>
      <c r="BE38" s="2">
        <f t="shared" si="5"/>
        <v>81.136951481253746</v>
      </c>
      <c r="BF38" s="2">
        <f t="shared" si="5"/>
        <v>83.667912604075923</v>
      </c>
      <c r="BG38" s="2">
        <f t="shared" si="5"/>
        <v>87.18928011551229</v>
      </c>
      <c r="BH38" s="2">
        <f t="shared" si="5"/>
        <v>86.677429543481054</v>
      </c>
      <c r="BI38" s="2">
        <f t="shared" si="5"/>
        <v>87.662730301014534</v>
      </c>
      <c r="BJ38" s="2">
        <f t="shared" si="5"/>
        <v>87.143652294042099</v>
      </c>
      <c r="BK38" s="2">
        <f t="shared" si="5"/>
        <v>86.574870748105539</v>
      </c>
      <c r="BL38" s="2">
        <f t="shared" si="5"/>
        <v>84.974703221437338</v>
      </c>
      <c r="BM38" s="2">
        <f t="shared" si="5"/>
        <v>82.369049786369118</v>
      </c>
      <c r="BN38" s="2">
        <f t="shared" si="5"/>
        <v>76.895722997486814</v>
      </c>
      <c r="BP38" s="2">
        <f t="shared" si="6"/>
        <v>42.862099999999998</v>
      </c>
      <c r="BQ38" s="2">
        <f t="shared" si="6"/>
        <v>52.25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44.603806516290724</v>
      </c>
      <c r="CW38" s="2">
        <f t="shared" si="8"/>
        <v>54.382893357961159</v>
      </c>
      <c r="CX38" s="2">
        <f t="shared" si="8"/>
        <v>63.096412666144204</v>
      </c>
      <c r="CY38" s="2">
        <f t="shared" si="8"/>
        <v>70.321831822997581</v>
      </c>
      <c r="CZ38" s="2">
        <f t="shared" si="8"/>
        <v>75.839965140638526</v>
      </c>
      <c r="DA38" s="2">
        <f t="shared" si="8"/>
        <v>81.136369724309375</v>
      </c>
      <c r="DB38" s="2">
        <f t="shared" si="8"/>
        <v>83.665915270092512</v>
      </c>
      <c r="DC38" s="2">
        <f t="shared" si="8"/>
        <v>87.188229726470169</v>
      </c>
      <c r="DD38" s="2">
        <f t="shared" si="8"/>
        <v>86.674772599825957</v>
      </c>
      <c r="DE38" s="2">
        <f t="shared" si="8"/>
        <v>87.660165669696255</v>
      </c>
      <c r="DF38" s="2">
        <f t="shared" si="8"/>
        <v>87.141747035786054</v>
      </c>
      <c r="DG38" s="2">
        <f t="shared" si="8"/>
        <v>86.573902722918163</v>
      </c>
      <c r="DH38" s="2">
        <f t="shared" si="8"/>
        <v>84.97447409109904</v>
      </c>
      <c r="DI38" s="2">
        <f t="shared" si="8"/>
        <v>82.368850490592735</v>
      </c>
      <c r="DJ38" s="2">
        <f t="shared" si="8"/>
        <v>76.893496973975317</v>
      </c>
      <c r="DL38" s="2">
        <f t="shared" si="9"/>
        <v>48.257646400000006</v>
      </c>
      <c r="DM38" s="2">
        <f t="shared" si="9"/>
        <v>55.241988532989602</v>
      </c>
      <c r="DN38" s="2">
        <f t="shared" si="9"/>
        <v>64.929355179201224</v>
      </c>
      <c r="DO38" s="2">
        <f t="shared" si="9"/>
        <v>71.114978844436081</v>
      </c>
      <c r="DP38" s="2">
        <f t="shared" si="9"/>
        <v>80.101033012102974</v>
      </c>
      <c r="DQ38" s="2">
        <f t="shared" si="9"/>
        <v>82.070092274935192</v>
      </c>
      <c r="DR38" s="2">
        <f t="shared" si="9"/>
        <v>86.846156466683638</v>
      </c>
      <c r="DS38" s="2">
        <f t="shared" si="9"/>
        <v>88.690844519010071</v>
      </c>
      <c r="DT38" s="2">
        <f t="shared" si="9"/>
        <v>90.393520769285786</v>
      </c>
      <c r="DU38" s="2">
        <f t="shared" si="9"/>
        <v>91.394684992840169</v>
      </c>
      <c r="DV38" s="2">
        <f t="shared" si="9"/>
        <v>90.323343845708877</v>
      </c>
      <c r="DW38" s="2">
        <f t="shared" si="9"/>
        <v>88.359085765083464</v>
      </c>
      <c r="DX38" s="2">
        <f t="shared" si="9"/>
        <v>85.490309976413855</v>
      </c>
      <c r="DY38" s="2">
        <f t="shared" si="9"/>
        <v>82.846869811644581</v>
      </c>
      <c r="DZ38" s="2">
        <f t="shared" si="9"/>
        <v>80.309011071296325</v>
      </c>
      <c r="EB38" s="2">
        <f t="shared" si="10"/>
        <v>8.427941912925442E-4</v>
      </c>
      <c r="EC38" s="2">
        <f t="shared" si="10"/>
        <v>5.9852053414243412E-4</v>
      </c>
      <c r="ED38" s="2">
        <f t="shared" si="10"/>
        <v>5.1849654969712367E-4</v>
      </c>
      <c r="EE38" s="2">
        <f t="shared" si="10"/>
        <v>6.5163294663899243E-4</v>
      </c>
      <c r="EF38" s="2">
        <f t="shared" si="10"/>
        <v>6.095691246835157E-4</v>
      </c>
      <c r="EG38" s="2">
        <f t="shared" si="10"/>
        <v>6.2305118793117226E-4</v>
      </c>
      <c r="EH38" s="2">
        <f t="shared" si="10"/>
        <v>6.2804481168254379E-4</v>
      </c>
      <c r="EI38" s="2">
        <f t="shared" si="10"/>
        <v>6.9904079697217147E-4</v>
      </c>
      <c r="EJ38" s="2">
        <f t="shared" si="10"/>
        <v>7.1447259508344158E-4</v>
      </c>
      <c r="EK38" s="2">
        <f t="shared" si="10"/>
        <v>6.8673665774625716E-4</v>
      </c>
      <c r="EL38" s="2">
        <f t="shared" si="10"/>
        <v>5.9883711540575457E-4</v>
      </c>
      <c r="EM38" s="2">
        <f t="shared" si="10"/>
        <v>5.4225542395781748E-4</v>
      </c>
      <c r="EN38" s="2">
        <f t="shared" si="10"/>
        <v>4.4419231934875842E-4</v>
      </c>
      <c r="EO38" s="2">
        <f t="shared" si="10"/>
        <v>4.1691991852029094E-4</v>
      </c>
      <c r="EP38" s="2">
        <f t="shared" si="10"/>
        <v>6.5173893243619435E-4</v>
      </c>
    </row>
    <row r="39" spans="2:146" x14ac:dyDescent="0.25">
      <c r="B39" s="2">
        <v>17</v>
      </c>
      <c r="C39" s="49">
        <v>43.310299999999998</v>
      </c>
      <c r="D39" s="49">
        <v>52.589300000000001</v>
      </c>
      <c r="E39" s="49">
        <v>61.268000000000001</v>
      </c>
      <c r="F39" s="49">
        <v>67.356999999999999</v>
      </c>
      <c r="G39" s="49">
        <v>72.536000000000001</v>
      </c>
      <c r="H39" s="49">
        <v>77.286000000000001</v>
      </c>
      <c r="I39" s="49">
        <v>79.481999999999999</v>
      </c>
      <c r="J39" s="49">
        <v>81.75</v>
      </c>
      <c r="K39" s="49">
        <v>82.554000000000002</v>
      </c>
      <c r="L39" s="49">
        <v>84.231999999999999</v>
      </c>
      <c r="M39" s="49">
        <v>82.929000000000002</v>
      </c>
      <c r="N39" s="49">
        <v>83.606999999999999</v>
      </c>
      <c r="O39" s="49">
        <v>80.161000000000001</v>
      </c>
      <c r="P39" s="49">
        <v>78.661000000000001</v>
      </c>
      <c r="Q39" s="49">
        <v>74.143000000000001</v>
      </c>
      <c r="T39" s="4">
        <f t="shared" ref="T39:AH55" si="11">AZ39+(C$3*_xlfn.NORM.DIST($B39,C$7,C$11,FALSE))+(C$4*_xlfn.NORM.DIST($B39,C$8,C$12,FALSE))+(C$5*_xlfn.NORM.DIST($B39,C$9,C$13,FALSE))+(C$6*_xlfn.NORM.DIST($B39,C$10,C$14,FALSE))</f>
        <v>44.612079641263421</v>
      </c>
      <c r="U39" s="4">
        <f t="shared" si="11"/>
        <v>54.375637125995546</v>
      </c>
      <c r="V39" s="4">
        <f t="shared" si="11"/>
        <v>63.056561223195949</v>
      </c>
      <c r="W39" s="4">
        <f t="shared" si="11"/>
        <v>70.27391601443037</v>
      </c>
      <c r="X39" s="4">
        <f t="shared" si="11"/>
        <v>75.787866729435478</v>
      </c>
      <c r="Y39" s="4">
        <f t="shared" si="11"/>
        <v>81.062305826751512</v>
      </c>
      <c r="Z39" s="4">
        <f t="shared" si="11"/>
        <v>83.601556736002735</v>
      </c>
      <c r="AA39" s="4">
        <f t="shared" si="11"/>
        <v>87.112225984208123</v>
      </c>
      <c r="AB39" s="4">
        <f t="shared" si="11"/>
        <v>86.615582134605503</v>
      </c>
      <c r="AC39" s="4">
        <f t="shared" si="11"/>
        <v>87.594788396984654</v>
      </c>
      <c r="AD39" s="4">
        <f t="shared" si="11"/>
        <v>87.085998508244515</v>
      </c>
      <c r="AE39" s="4">
        <f t="shared" si="11"/>
        <v>86.510107660131752</v>
      </c>
      <c r="AF39" s="4">
        <f t="shared" si="11"/>
        <v>84.896336350191731</v>
      </c>
      <c r="AG39" s="4">
        <f t="shared" si="11"/>
        <v>82.278035570804903</v>
      </c>
      <c r="AH39" s="4">
        <f t="shared" si="11"/>
        <v>76.902394568851747</v>
      </c>
      <c r="AJ39" s="4">
        <f t="shared" ref="AJ39:AX55" si="12">C39-T39</f>
        <v>-1.3017796412634226</v>
      </c>
      <c r="AK39" s="4">
        <f t="shared" si="12"/>
        <v>-1.7863371259955443</v>
      </c>
      <c r="AL39" s="4">
        <f t="shared" si="12"/>
        <v>-1.7885612231959485</v>
      </c>
      <c r="AM39" s="4">
        <f t="shared" si="12"/>
        <v>-2.9169160144303703</v>
      </c>
      <c r="AN39" s="4">
        <f t="shared" si="12"/>
        <v>-3.2518667294354771</v>
      </c>
      <c r="AO39" s="4">
        <f t="shared" si="12"/>
        <v>-3.7763058267515106</v>
      </c>
      <c r="AP39" s="4">
        <f t="shared" si="12"/>
        <v>-4.1195567360027354</v>
      </c>
      <c r="AQ39" s="4">
        <f t="shared" si="12"/>
        <v>-5.3622259842081235</v>
      </c>
      <c r="AR39" s="4">
        <f t="shared" si="12"/>
        <v>-4.0615821346055014</v>
      </c>
      <c r="AS39" s="4">
        <f t="shared" si="12"/>
        <v>-3.362788396984655</v>
      </c>
      <c r="AT39" s="4">
        <f t="shared" si="12"/>
        <v>-4.1569985082445129</v>
      </c>
      <c r="AU39" s="4">
        <f t="shared" si="12"/>
        <v>-2.9031076601317523</v>
      </c>
      <c r="AV39" s="4">
        <f t="shared" si="12"/>
        <v>-4.73533635019173</v>
      </c>
      <c r="AW39" s="4">
        <f t="shared" si="12"/>
        <v>-3.6170355708049016</v>
      </c>
      <c r="AX39" s="4">
        <f t="shared" si="12"/>
        <v>-2.7593945688517465</v>
      </c>
      <c r="AZ39" s="2">
        <f t="shared" ref="AZ39:BN55" si="13">((1-EB39)*CV39) + (EB39*DL39)</f>
        <v>44.612079641262824</v>
      </c>
      <c r="BA39" s="2">
        <f t="shared" si="13"/>
        <v>54.375637125995546</v>
      </c>
      <c r="BB39" s="2">
        <f t="shared" si="13"/>
        <v>63.056561223195949</v>
      </c>
      <c r="BC39" s="2">
        <f t="shared" si="13"/>
        <v>70.27391601443037</v>
      </c>
      <c r="BD39" s="2">
        <f t="shared" si="13"/>
        <v>75.787866729435478</v>
      </c>
      <c r="BE39" s="2">
        <f t="shared" si="13"/>
        <v>81.062305826751512</v>
      </c>
      <c r="BF39" s="2">
        <f t="shared" si="13"/>
        <v>83.601556736002735</v>
      </c>
      <c r="BG39" s="2">
        <f t="shared" si="13"/>
        <v>87.112225984208123</v>
      </c>
      <c r="BH39" s="2">
        <f t="shared" si="13"/>
        <v>86.615582134605503</v>
      </c>
      <c r="BI39" s="2">
        <f t="shared" si="13"/>
        <v>87.594788396984654</v>
      </c>
      <c r="BJ39" s="2">
        <f t="shared" si="13"/>
        <v>87.085998508244515</v>
      </c>
      <c r="BK39" s="2">
        <f t="shared" si="13"/>
        <v>86.510107660131752</v>
      </c>
      <c r="BL39" s="2">
        <f t="shared" si="13"/>
        <v>84.896336350191731</v>
      </c>
      <c r="BM39" s="2">
        <f t="shared" si="13"/>
        <v>82.278035570804903</v>
      </c>
      <c r="BN39" s="2">
        <f t="shared" si="13"/>
        <v>76.902394568851747</v>
      </c>
      <c r="BP39" s="2">
        <f t="shared" ref="BP39:CD55" si="14">IF(OR(AND($B39&gt;C$226, $B39&lt;C$227), AND($B39&gt;C$228, $B39&lt;AVERAGE(C$228, C$229))), C39, "")</f>
        <v>43.310299999999998</v>
      </c>
      <c r="BQ39" s="2">
        <f t="shared" si="14"/>
        <v>52.589300000000001</v>
      </c>
      <c r="BR39" s="2">
        <f t="shared" si="14"/>
        <v>61.268000000000001</v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44.608771804511278</v>
      </c>
      <c r="CW39" s="2">
        <f t="shared" si="16"/>
        <v>54.375097155708758</v>
      </c>
      <c r="CX39" s="2">
        <f t="shared" si="16"/>
        <v>63.055535797143051</v>
      </c>
      <c r="CY39" s="2">
        <f t="shared" si="16"/>
        <v>70.273367334488029</v>
      </c>
      <c r="CZ39" s="2">
        <f t="shared" si="16"/>
        <v>75.78505322127873</v>
      </c>
      <c r="DA39" s="2">
        <f t="shared" si="16"/>
        <v>81.061677262855781</v>
      </c>
      <c r="DB39" s="2">
        <f t="shared" si="16"/>
        <v>83.599389459928332</v>
      </c>
      <c r="DC39" s="2">
        <f t="shared" si="16"/>
        <v>87.111093714120315</v>
      </c>
      <c r="DD39" s="2">
        <f t="shared" si="16"/>
        <v>86.612706927390491</v>
      </c>
      <c r="DE39" s="2">
        <f t="shared" si="16"/>
        <v>87.592015284895439</v>
      </c>
      <c r="DF39" s="2">
        <f t="shared" si="16"/>
        <v>87.083942651727853</v>
      </c>
      <c r="DG39" s="2">
        <f t="shared" si="16"/>
        <v>86.509071975419886</v>
      </c>
      <c r="DH39" s="2">
        <f t="shared" si="16"/>
        <v>84.896105801010535</v>
      </c>
      <c r="DI39" s="2">
        <f t="shared" si="16"/>
        <v>82.27783235184819</v>
      </c>
      <c r="DJ39" s="2">
        <f t="shared" si="16"/>
        <v>76.9000377284584</v>
      </c>
      <c r="DL39" s="2">
        <f t="shared" ref="DL39:DZ55" si="17">CF$223*$B39+CF$224</f>
        <v>48.188564240000005</v>
      </c>
      <c r="DM39" s="2">
        <f t="shared" si="17"/>
        <v>55.197938082655277</v>
      </c>
      <c r="DN39" s="2">
        <f t="shared" si="17"/>
        <v>64.859301816047406</v>
      </c>
      <c r="DO39" s="2">
        <f t="shared" si="17"/>
        <v>71.041335738799305</v>
      </c>
      <c r="DP39" s="2">
        <f t="shared" si="17"/>
        <v>79.994749440324597</v>
      </c>
      <c r="DQ39" s="2">
        <f t="shared" si="17"/>
        <v>81.981812809035262</v>
      </c>
      <c r="DR39" s="2">
        <f t="shared" si="17"/>
        <v>86.746774807435614</v>
      </c>
      <c r="DS39" s="2">
        <f t="shared" si="17"/>
        <v>88.588421276872381</v>
      </c>
      <c r="DT39" s="2">
        <f t="shared" si="17"/>
        <v>90.283107885894069</v>
      </c>
      <c r="DU39" s="2">
        <f t="shared" si="17"/>
        <v>91.275051310343457</v>
      </c>
      <c r="DV39" s="2">
        <f t="shared" si="17"/>
        <v>90.215130924141391</v>
      </c>
      <c r="DW39" s="2">
        <f t="shared" si="17"/>
        <v>88.251064875545552</v>
      </c>
      <c r="DX39" s="2">
        <f t="shared" si="17"/>
        <v>85.369487158376003</v>
      </c>
      <c r="DY39" s="2">
        <f t="shared" si="17"/>
        <v>82.722390978178865</v>
      </c>
      <c r="DZ39" s="2">
        <f t="shared" si="17"/>
        <v>80.198289580020486</v>
      </c>
      <c r="EB39" s="2">
        <f t="shared" ref="EB39:EP55" si="18">POWER(10,($B39-C$224)/C$225)/(1+POWER(10,($B39-C$224)/C$225))</f>
        <v>9.2403032051571906E-4</v>
      </c>
      <c r="EC39" s="2">
        <f t="shared" si="18"/>
        <v>6.5622682235042386E-4</v>
      </c>
      <c r="ED39" s="2">
        <f t="shared" si="18"/>
        <v>5.6849172350906675E-4</v>
      </c>
      <c r="EE39" s="2">
        <f t="shared" si="18"/>
        <v>7.1445640116792758E-4</v>
      </c>
      <c r="EF39" s="2">
        <f t="shared" si="18"/>
        <v>6.6833994909855517E-4</v>
      </c>
      <c r="EG39" s="2">
        <f t="shared" si="18"/>
        <v>6.8312097966167801E-4</v>
      </c>
      <c r="EH39" s="2">
        <f t="shared" si="18"/>
        <v>6.8859571838481427E-4</v>
      </c>
      <c r="EI39" s="2">
        <f t="shared" si="18"/>
        <v>7.6643130228510464E-4</v>
      </c>
      <c r="EJ39" s="2">
        <f t="shared" si="18"/>
        <v>7.8334962515653941E-4</v>
      </c>
      <c r="EK39" s="2">
        <f t="shared" si="18"/>
        <v>7.5294188546058563E-4</v>
      </c>
      <c r="EL39" s="2">
        <f t="shared" si="18"/>
        <v>6.5657390670699988E-4</v>
      </c>
      <c r="EM39" s="2">
        <f t="shared" si="18"/>
        <v>5.9454014525184089E-4</v>
      </c>
      <c r="EN39" s="2">
        <f t="shared" si="18"/>
        <v>4.8702632160867729E-4</v>
      </c>
      <c r="EO39" s="2">
        <f t="shared" si="18"/>
        <v>4.571252129362413E-4</v>
      </c>
      <c r="EP39" s="2">
        <f t="shared" si="18"/>
        <v>7.1457259767184324E-4</v>
      </c>
    </row>
    <row r="40" spans="2:146" x14ac:dyDescent="0.25">
      <c r="B40" s="2">
        <v>18</v>
      </c>
      <c r="C40" s="49">
        <v>44.379300000000001</v>
      </c>
      <c r="D40" s="49">
        <v>54.767899999999997</v>
      </c>
      <c r="E40" s="49">
        <v>61.518000000000001</v>
      </c>
      <c r="F40" s="49">
        <v>68.429000000000002</v>
      </c>
      <c r="G40" s="49">
        <v>72.088999999999999</v>
      </c>
      <c r="H40" s="49">
        <v>76.804000000000002</v>
      </c>
      <c r="I40" s="49">
        <v>79.356999999999999</v>
      </c>
      <c r="J40" s="49">
        <v>82.911000000000001</v>
      </c>
      <c r="K40" s="49">
        <v>82.106999999999999</v>
      </c>
      <c r="L40" s="49">
        <v>83.106999999999999</v>
      </c>
      <c r="M40" s="49">
        <v>83.070999999999998</v>
      </c>
      <c r="N40" s="49">
        <v>82.143000000000001</v>
      </c>
      <c r="O40" s="49">
        <v>80.893000000000001</v>
      </c>
      <c r="P40" s="49">
        <v>77.643000000000001</v>
      </c>
      <c r="Q40" s="49">
        <v>73.643000000000001</v>
      </c>
      <c r="T40" s="4">
        <f t="shared" si="11"/>
        <v>44.617288723658532</v>
      </c>
      <c r="U40" s="4">
        <f t="shared" si="11"/>
        <v>54.367866896947888</v>
      </c>
      <c r="V40" s="4">
        <f t="shared" si="11"/>
        <v>63.015765037943517</v>
      </c>
      <c r="W40" s="4">
        <f t="shared" si="11"/>
        <v>70.22548469689248</v>
      </c>
      <c r="X40" s="4">
        <f t="shared" si="11"/>
        <v>75.733188409605617</v>
      </c>
      <c r="Y40" s="4">
        <f t="shared" si="11"/>
        <v>80.987663786222654</v>
      </c>
      <c r="Z40" s="4">
        <f t="shared" si="11"/>
        <v>83.535215057352204</v>
      </c>
      <c r="AA40" s="4">
        <f t="shared" si="11"/>
        <v>87.035177870248802</v>
      </c>
      <c r="AB40" s="4">
        <f t="shared" si="11"/>
        <v>86.55375209520426</v>
      </c>
      <c r="AC40" s="4">
        <f t="shared" si="11"/>
        <v>87.526862835453088</v>
      </c>
      <c r="AD40" s="4">
        <f t="shared" si="11"/>
        <v>87.028356038967132</v>
      </c>
      <c r="AE40" s="4">
        <f t="shared" si="11"/>
        <v>86.445348614439567</v>
      </c>
      <c r="AF40" s="4">
        <f t="shared" si="11"/>
        <v>84.817967620958697</v>
      </c>
      <c r="AG40" s="4">
        <f t="shared" si="11"/>
        <v>82.187020257740258</v>
      </c>
      <c r="AH40" s="4">
        <f t="shared" si="11"/>
        <v>76.909070658706341</v>
      </c>
      <c r="AJ40" s="4">
        <f t="shared" si="12"/>
        <v>-0.23798872365853185</v>
      </c>
      <c r="AK40" s="4">
        <f t="shared" si="12"/>
        <v>0.4000331030521096</v>
      </c>
      <c r="AL40" s="4">
        <f t="shared" si="12"/>
        <v>-1.4977650379435161</v>
      </c>
      <c r="AM40" s="4">
        <f t="shared" si="12"/>
        <v>-1.7964846968924775</v>
      </c>
      <c r="AN40" s="4">
        <f t="shared" si="12"/>
        <v>-3.6441884096056185</v>
      </c>
      <c r="AO40" s="4">
        <f t="shared" si="12"/>
        <v>-4.1836637862226524</v>
      </c>
      <c r="AP40" s="4">
        <f t="shared" si="12"/>
        <v>-4.1782150573522046</v>
      </c>
      <c r="AQ40" s="4">
        <f t="shared" si="12"/>
        <v>-4.1241778702488006</v>
      </c>
      <c r="AR40" s="4">
        <f t="shared" si="12"/>
        <v>-4.4467520952042605</v>
      </c>
      <c r="AS40" s="4">
        <f t="shared" si="12"/>
        <v>-4.4198628354530882</v>
      </c>
      <c r="AT40" s="4">
        <f t="shared" si="12"/>
        <v>-3.9573560389671343</v>
      </c>
      <c r="AU40" s="4">
        <f t="shared" si="12"/>
        <v>-4.3023486144395662</v>
      </c>
      <c r="AV40" s="4">
        <f t="shared" si="12"/>
        <v>-3.9249676209586966</v>
      </c>
      <c r="AW40" s="4">
        <f t="shared" si="12"/>
        <v>-4.5440202577402573</v>
      </c>
      <c r="AX40" s="4">
        <f t="shared" si="12"/>
        <v>-3.2660706587063402</v>
      </c>
      <c r="AZ40" s="2">
        <f t="shared" si="13"/>
        <v>44.617288723655868</v>
      </c>
      <c r="BA40" s="2">
        <f t="shared" si="13"/>
        <v>54.367866896947866</v>
      </c>
      <c r="BB40" s="2">
        <f t="shared" si="13"/>
        <v>63.015765037943517</v>
      </c>
      <c r="BC40" s="2">
        <f t="shared" si="13"/>
        <v>70.22548469689248</v>
      </c>
      <c r="BD40" s="2">
        <f t="shared" si="13"/>
        <v>75.733188409605617</v>
      </c>
      <c r="BE40" s="2">
        <f t="shared" si="13"/>
        <v>80.987663786222654</v>
      </c>
      <c r="BF40" s="2">
        <f t="shared" si="13"/>
        <v>83.535215057352204</v>
      </c>
      <c r="BG40" s="2">
        <f t="shared" si="13"/>
        <v>87.035177870248802</v>
      </c>
      <c r="BH40" s="2">
        <f t="shared" si="13"/>
        <v>86.55375209520426</v>
      </c>
      <c r="BI40" s="2">
        <f t="shared" si="13"/>
        <v>87.526862835453088</v>
      </c>
      <c r="BJ40" s="2">
        <f t="shared" si="13"/>
        <v>87.028356038967132</v>
      </c>
      <c r="BK40" s="2">
        <f t="shared" si="13"/>
        <v>86.445348614439567</v>
      </c>
      <c r="BL40" s="2">
        <f t="shared" si="13"/>
        <v>84.817967620958697</v>
      </c>
      <c r="BM40" s="2">
        <f t="shared" si="13"/>
        <v>82.187020257740258</v>
      </c>
      <c r="BN40" s="2">
        <f t="shared" si="13"/>
        <v>76.909070658706341</v>
      </c>
      <c r="BP40" s="2">
        <f t="shared" si="14"/>
        <v>44.379300000000001</v>
      </c>
      <c r="BQ40" s="2">
        <f t="shared" si="14"/>
        <v>54.767899999999997</v>
      </c>
      <c r="BR40" s="2">
        <f t="shared" si="14"/>
        <v>61.518000000000001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44.613737092731832</v>
      </c>
      <c r="CW40" s="2">
        <f t="shared" si="16"/>
        <v>54.367300953456358</v>
      </c>
      <c r="CX40" s="2">
        <f t="shared" si="16"/>
        <v>63.014658928141891</v>
      </c>
      <c r="CY40" s="2">
        <f t="shared" si="16"/>
        <v>70.224902845978491</v>
      </c>
      <c r="CZ40" s="2">
        <f t="shared" si="16"/>
        <v>75.730141301918934</v>
      </c>
      <c r="DA40" s="2">
        <f t="shared" si="16"/>
        <v>80.986984801402187</v>
      </c>
      <c r="DB40" s="2">
        <f t="shared" si="16"/>
        <v>83.532863649764138</v>
      </c>
      <c r="DC40" s="2">
        <f t="shared" si="16"/>
        <v>87.033957701770461</v>
      </c>
      <c r="DD40" s="2">
        <f t="shared" si="16"/>
        <v>86.550641254955025</v>
      </c>
      <c r="DE40" s="2">
        <f t="shared" si="16"/>
        <v>87.523864900094637</v>
      </c>
      <c r="DF40" s="2">
        <f t="shared" si="16"/>
        <v>87.026138267669651</v>
      </c>
      <c r="DG40" s="2">
        <f t="shared" si="16"/>
        <v>86.444241227921594</v>
      </c>
      <c r="DH40" s="2">
        <f t="shared" si="16"/>
        <v>84.817737510922015</v>
      </c>
      <c r="DI40" s="2">
        <f t="shared" si="16"/>
        <v>82.186814213103645</v>
      </c>
      <c r="DJ40" s="2">
        <f t="shared" si="16"/>
        <v>76.906578482941484</v>
      </c>
      <c r="DL40" s="2">
        <f t="shared" si="17"/>
        <v>48.119482080000004</v>
      </c>
      <c r="DM40" s="2">
        <f t="shared" si="17"/>
        <v>55.153887632320952</v>
      </c>
      <c r="DN40" s="2">
        <f t="shared" si="17"/>
        <v>64.789248452893588</v>
      </c>
      <c r="DO40" s="2">
        <f t="shared" si="17"/>
        <v>70.967692633162514</v>
      </c>
      <c r="DP40" s="2">
        <f t="shared" si="17"/>
        <v>79.888465868546234</v>
      </c>
      <c r="DQ40" s="2">
        <f t="shared" si="17"/>
        <v>81.893533343135331</v>
      </c>
      <c r="DR40" s="2">
        <f t="shared" si="17"/>
        <v>86.647393148187589</v>
      </c>
      <c r="DS40" s="2">
        <f t="shared" si="17"/>
        <v>88.485998034734692</v>
      </c>
      <c r="DT40" s="2">
        <f t="shared" si="17"/>
        <v>90.172695002502337</v>
      </c>
      <c r="DU40" s="2">
        <f t="shared" si="17"/>
        <v>91.155417627846745</v>
      </c>
      <c r="DV40" s="2">
        <f t="shared" si="17"/>
        <v>90.106918002573906</v>
      </c>
      <c r="DW40" s="2">
        <f t="shared" si="17"/>
        <v>88.143043986007655</v>
      </c>
      <c r="DX40" s="2">
        <f t="shared" si="17"/>
        <v>85.248664340338166</v>
      </c>
      <c r="DY40" s="2">
        <f t="shared" si="17"/>
        <v>82.597912144713149</v>
      </c>
      <c r="DZ40" s="2">
        <f t="shared" si="17"/>
        <v>80.087568088744646</v>
      </c>
      <c r="EB40" s="2">
        <f t="shared" si="18"/>
        <v>1.0130887833931276E-3</v>
      </c>
      <c r="EC40" s="2">
        <f t="shared" si="18"/>
        <v>7.1949285020236388E-4</v>
      </c>
      <c r="ED40" s="2">
        <f t="shared" si="18"/>
        <v>6.2330459309362573E-4</v>
      </c>
      <c r="EE40" s="2">
        <f t="shared" si="18"/>
        <v>7.833318713289033E-4</v>
      </c>
      <c r="EF40" s="2">
        <f t="shared" si="18"/>
        <v>7.3277293242881355E-4</v>
      </c>
      <c r="EG40" s="2">
        <f t="shared" si="18"/>
        <v>7.4897789718009775E-4</v>
      </c>
      <c r="EH40" s="2">
        <f t="shared" si="18"/>
        <v>7.5498003446595172E-4</v>
      </c>
      <c r="EI40" s="2">
        <f t="shared" si="18"/>
        <v>8.4031307576320742E-4</v>
      </c>
      <c r="EJ40" s="2">
        <f t="shared" si="18"/>
        <v>8.5886087453525446E-4</v>
      </c>
      <c r="EK40" s="2">
        <f t="shared" si="18"/>
        <v>8.2552439223552152E-4</v>
      </c>
      <c r="EL40" s="2">
        <f t="shared" si="18"/>
        <v>7.1987337243437609E-4</v>
      </c>
      <c r="EM40" s="2">
        <f t="shared" si="18"/>
        <v>6.5186291503885275E-4</v>
      </c>
      <c r="EN40" s="2">
        <f t="shared" si="18"/>
        <v>5.3398865184214927E-4</v>
      </c>
      <c r="EO40" s="2">
        <f t="shared" si="18"/>
        <v>5.012057244083211E-4</v>
      </c>
      <c r="EP40" s="2">
        <f t="shared" si="18"/>
        <v>7.834592606981198E-4</v>
      </c>
    </row>
    <row r="41" spans="2:146" x14ac:dyDescent="0.25">
      <c r="B41" s="2">
        <v>19</v>
      </c>
      <c r="C41" s="49">
        <v>44.258600000000001</v>
      </c>
      <c r="D41" s="49">
        <v>53.071399999999997</v>
      </c>
      <c r="E41" s="49">
        <v>61</v>
      </c>
      <c r="F41" s="49">
        <v>68.679000000000002</v>
      </c>
      <c r="G41" s="49">
        <v>72.179000000000002</v>
      </c>
      <c r="H41" s="49">
        <v>76.304000000000002</v>
      </c>
      <c r="I41" s="49">
        <v>79.679000000000002</v>
      </c>
      <c r="J41" s="49">
        <v>83.375</v>
      </c>
      <c r="K41" s="49">
        <v>81.731999999999999</v>
      </c>
      <c r="L41" s="49">
        <v>83.713999999999999</v>
      </c>
      <c r="M41" s="49">
        <v>84.536000000000001</v>
      </c>
      <c r="N41" s="49">
        <v>81.625</v>
      </c>
      <c r="O41" s="49">
        <v>81.054000000000002</v>
      </c>
      <c r="P41" s="49">
        <v>78.356999999999999</v>
      </c>
      <c r="Q41" s="49">
        <v>74.231999999999999</v>
      </c>
      <c r="T41" s="4">
        <f t="shared" si="11"/>
        <v>44.62251404016822</v>
      </c>
      <c r="U41" s="4">
        <f t="shared" si="11"/>
        <v>54.360096653541227</v>
      </c>
      <c r="V41" s="4">
        <f t="shared" si="11"/>
        <v>62.974974872310469</v>
      </c>
      <c r="W41" s="4">
        <f t="shared" si="11"/>
        <v>70.177054671658638</v>
      </c>
      <c r="X41" s="4">
        <f t="shared" si="11"/>
        <v>75.678528960871773</v>
      </c>
      <c r="Y41" s="4">
        <f t="shared" si="11"/>
        <v>80.91302562084941</v>
      </c>
      <c r="Z41" s="4">
        <f t="shared" si="11"/>
        <v>83.468888722245538</v>
      </c>
      <c r="AA41" s="4">
        <f t="shared" si="11"/>
        <v>86.958136171711814</v>
      </c>
      <c r="AB41" s="4">
        <f t="shared" si="11"/>
        <v>86.491940742539882</v>
      </c>
      <c r="AC41" s="4">
        <f t="shared" si="11"/>
        <v>87.458954826862197</v>
      </c>
      <c r="AD41" s="4">
        <f t="shared" si="11"/>
        <v>86.970725666626976</v>
      </c>
      <c r="AE41" s="4">
        <f t="shared" si="11"/>
        <v>86.380593760873751</v>
      </c>
      <c r="AF41" s="4">
        <f t="shared" si="11"/>
        <v>84.739596662334407</v>
      </c>
      <c r="AG41" s="4">
        <f t="shared" si="11"/>
        <v>82.096003599077832</v>
      </c>
      <c r="AH41" s="4">
        <f t="shared" si="11"/>
        <v>76.915750921228494</v>
      </c>
      <c r="AJ41" s="4">
        <f t="shared" si="12"/>
        <v>-0.36391404016821838</v>
      </c>
      <c r="AK41" s="4">
        <f t="shared" si="12"/>
        <v>-1.2886966535412299</v>
      </c>
      <c r="AL41" s="4">
        <f t="shared" si="12"/>
        <v>-1.9749748723104688</v>
      </c>
      <c r="AM41" s="4">
        <f t="shared" si="12"/>
        <v>-1.498054671658636</v>
      </c>
      <c r="AN41" s="4">
        <f t="shared" si="12"/>
        <v>-3.4995289608717712</v>
      </c>
      <c r="AO41" s="4">
        <f t="shared" si="12"/>
        <v>-4.6090256208494083</v>
      </c>
      <c r="AP41" s="4">
        <f t="shared" si="12"/>
        <v>-3.7898887222455357</v>
      </c>
      <c r="AQ41" s="4">
        <f t="shared" si="12"/>
        <v>-3.5831361717118142</v>
      </c>
      <c r="AR41" s="4">
        <f t="shared" si="12"/>
        <v>-4.7599407425398823</v>
      </c>
      <c r="AS41" s="4">
        <f t="shared" si="12"/>
        <v>-3.7449548268621982</v>
      </c>
      <c r="AT41" s="4">
        <f t="shared" si="12"/>
        <v>-2.4347256666269743</v>
      </c>
      <c r="AU41" s="4">
        <f t="shared" si="12"/>
        <v>-4.7555937608737509</v>
      </c>
      <c r="AV41" s="4">
        <f t="shared" si="12"/>
        <v>-3.6855966623344045</v>
      </c>
      <c r="AW41" s="4">
        <f t="shared" si="12"/>
        <v>-3.739003599077833</v>
      </c>
      <c r="AX41" s="4">
        <f t="shared" si="12"/>
        <v>-2.6837509212284942</v>
      </c>
      <c r="AZ41" s="2">
        <f t="shared" si="13"/>
        <v>44.622514040156766</v>
      </c>
      <c r="BA41" s="2">
        <f t="shared" si="13"/>
        <v>54.360096653541113</v>
      </c>
      <c r="BB41" s="2">
        <f t="shared" si="13"/>
        <v>62.974974872310462</v>
      </c>
      <c r="BC41" s="2">
        <f t="shared" si="13"/>
        <v>70.177054671658638</v>
      </c>
      <c r="BD41" s="2">
        <f t="shared" si="13"/>
        <v>75.678528960871773</v>
      </c>
      <c r="BE41" s="2">
        <f t="shared" si="13"/>
        <v>80.91302562084941</v>
      </c>
      <c r="BF41" s="2">
        <f t="shared" si="13"/>
        <v>83.468888722245538</v>
      </c>
      <c r="BG41" s="2">
        <f t="shared" si="13"/>
        <v>86.958136171711814</v>
      </c>
      <c r="BH41" s="2">
        <f t="shared" si="13"/>
        <v>86.491940742539882</v>
      </c>
      <c r="BI41" s="2">
        <f t="shared" si="13"/>
        <v>87.458954826862197</v>
      </c>
      <c r="BJ41" s="2">
        <f t="shared" si="13"/>
        <v>86.970725666626976</v>
      </c>
      <c r="BK41" s="2">
        <f t="shared" si="13"/>
        <v>86.380593760873751</v>
      </c>
      <c r="BL41" s="2">
        <f t="shared" si="13"/>
        <v>84.739596662334407</v>
      </c>
      <c r="BM41" s="2">
        <f t="shared" si="13"/>
        <v>82.096003599077832</v>
      </c>
      <c r="BN41" s="2">
        <f t="shared" si="13"/>
        <v>76.915750921228494</v>
      </c>
      <c r="BP41" s="2">
        <f t="shared" si="14"/>
        <v>44.258600000000001</v>
      </c>
      <c r="BQ41" s="2">
        <f t="shared" si="14"/>
        <v>53.071399999999997</v>
      </c>
      <c r="BR41" s="2">
        <f t="shared" si="14"/>
        <v>61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44.618702380952378</v>
      </c>
      <c r="CW41" s="2">
        <f t="shared" si="16"/>
        <v>54.359504751203957</v>
      </c>
      <c r="CX41" s="2">
        <f t="shared" si="16"/>
        <v>62.973782059140738</v>
      </c>
      <c r="CY41" s="2">
        <f t="shared" si="16"/>
        <v>70.176438357468953</v>
      </c>
      <c r="CZ41" s="2">
        <f t="shared" si="16"/>
        <v>75.675229382559138</v>
      </c>
      <c r="DA41" s="2">
        <f t="shared" si="16"/>
        <v>80.912292339948607</v>
      </c>
      <c r="DB41" s="2">
        <f t="shared" si="16"/>
        <v>83.466337839599959</v>
      </c>
      <c r="DC41" s="2">
        <f t="shared" si="16"/>
        <v>86.956821689420622</v>
      </c>
      <c r="DD41" s="2">
        <f t="shared" si="16"/>
        <v>86.488575582519559</v>
      </c>
      <c r="DE41" s="2">
        <f t="shared" si="16"/>
        <v>87.45571451529382</v>
      </c>
      <c r="DF41" s="2">
        <f t="shared" si="16"/>
        <v>86.96833388361145</v>
      </c>
      <c r="DG41" s="2">
        <f t="shared" si="16"/>
        <v>86.379410480423303</v>
      </c>
      <c r="DH41" s="2">
        <f t="shared" si="16"/>
        <v>84.739369220833495</v>
      </c>
      <c r="DI41" s="2">
        <f t="shared" si="16"/>
        <v>82.095796074359114</v>
      </c>
      <c r="DJ41" s="2">
        <f t="shared" si="16"/>
        <v>76.913119237424567</v>
      </c>
      <c r="DL41" s="2">
        <f t="shared" si="17"/>
        <v>48.050399920000004</v>
      </c>
      <c r="DM41" s="2">
        <f t="shared" si="17"/>
        <v>55.109837181986627</v>
      </c>
      <c r="DN41" s="2">
        <f t="shared" si="17"/>
        <v>64.71919508973977</v>
      </c>
      <c r="DO41" s="2">
        <f t="shared" si="17"/>
        <v>70.894049527525738</v>
      </c>
      <c r="DP41" s="2">
        <f t="shared" si="17"/>
        <v>79.782182296767857</v>
      </c>
      <c r="DQ41" s="2">
        <f t="shared" si="17"/>
        <v>81.805253877235401</v>
      </c>
      <c r="DR41" s="2">
        <f t="shared" si="17"/>
        <v>86.548011488939565</v>
      </c>
      <c r="DS41" s="2">
        <f t="shared" si="17"/>
        <v>88.383574792597003</v>
      </c>
      <c r="DT41" s="2">
        <f t="shared" si="17"/>
        <v>90.06228211911062</v>
      </c>
      <c r="DU41" s="2">
        <f t="shared" si="17"/>
        <v>91.035783945350033</v>
      </c>
      <c r="DV41" s="2">
        <f t="shared" si="17"/>
        <v>89.99870508100642</v>
      </c>
      <c r="DW41" s="2">
        <f t="shared" si="17"/>
        <v>88.035023096469743</v>
      </c>
      <c r="DX41" s="2">
        <f t="shared" si="17"/>
        <v>85.127841522300315</v>
      </c>
      <c r="DY41" s="2">
        <f t="shared" si="17"/>
        <v>82.473433311247433</v>
      </c>
      <c r="DZ41" s="2">
        <f t="shared" si="17"/>
        <v>79.976846597468807</v>
      </c>
      <c r="EB41" s="2">
        <f t="shared" si="18"/>
        <v>1.1107211987711439E-3</v>
      </c>
      <c r="EC41" s="2">
        <f t="shared" si="18"/>
        <v>7.8885346397089421E-4</v>
      </c>
      <c r="ED41" s="2">
        <f t="shared" si="18"/>
        <v>6.8339879948932705E-4</v>
      </c>
      <c r="EE41" s="2">
        <f t="shared" si="18"/>
        <v>8.5884141079242118E-4</v>
      </c>
      <c r="EF41" s="2">
        <f t="shared" si="18"/>
        <v>8.0341274457405984E-4</v>
      </c>
      <c r="EG41" s="2">
        <f t="shared" si="18"/>
        <v>8.2117859525590749E-4</v>
      </c>
      <c r="EH41" s="2">
        <f t="shared" si="18"/>
        <v>8.2775885309566198E-4</v>
      </c>
      <c r="EI41" s="2">
        <f t="shared" si="18"/>
        <v>9.2131027314348835E-4</v>
      </c>
      <c r="EJ41" s="2">
        <f t="shared" si="18"/>
        <v>9.4164419654099469E-4</v>
      </c>
      <c r="EK41" s="2">
        <f t="shared" si="18"/>
        <v>9.0509740989305027E-4</v>
      </c>
      <c r="EL41" s="2">
        <f t="shared" si="18"/>
        <v>7.8927064036720751E-4</v>
      </c>
      <c r="EM41" s="2">
        <f t="shared" si="18"/>
        <v>7.1470852479638277E-4</v>
      </c>
      <c r="EN41" s="2">
        <f t="shared" si="18"/>
        <v>5.8547675098822238E-4</v>
      </c>
      <c r="EO41" s="2">
        <f t="shared" si="18"/>
        <v>5.4953457561836435E-4</v>
      </c>
      <c r="EP41" s="2">
        <f t="shared" si="18"/>
        <v>8.5898106934643743E-4</v>
      </c>
    </row>
    <row r="42" spans="2:146" x14ac:dyDescent="0.25">
      <c r="B42" s="2">
        <v>20</v>
      </c>
      <c r="C42" s="49">
        <v>43.637900000000002</v>
      </c>
      <c r="D42" s="49">
        <v>52.964300000000001</v>
      </c>
      <c r="E42" s="49">
        <v>60.338999999999999</v>
      </c>
      <c r="F42" s="49">
        <v>68.606999999999999</v>
      </c>
      <c r="G42" s="49">
        <v>73.554000000000002</v>
      </c>
      <c r="H42" s="49">
        <v>78.054000000000002</v>
      </c>
      <c r="I42" s="49">
        <v>79.588999999999999</v>
      </c>
      <c r="J42" s="49">
        <v>82.820999999999998</v>
      </c>
      <c r="K42" s="49">
        <v>81.786000000000001</v>
      </c>
      <c r="L42" s="49">
        <v>83.661000000000001</v>
      </c>
      <c r="M42" s="49">
        <v>82.75</v>
      </c>
      <c r="N42" s="49">
        <v>81.304000000000002</v>
      </c>
      <c r="O42" s="49">
        <v>80.945999999999998</v>
      </c>
      <c r="P42" s="49">
        <v>77.929000000000002</v>
      </c>
      <c r="Q42" s="49">
        <v>74.304000000000002</v>
      </c>
      <c r="T42" s="4">
        <f t="shared" si="11"/>
        <v>44.627756451250818</v>
      </c>
      <c r="U42" s="4">
        <f t="shared" si="11"/>
        <v>54.352326151458101</v>
      </c>
      <c r="V42" s="4">
        <f t="shared" si="11"/>
        <v>62.934191136108623</v>
      </c>
      <c r="W42" s="4">
        <f t="shared" si="11"/>
        <v>70.128625879279213</v>
      </c>
      <c r="X42" s="4">
        <f t="shared" si="11"/>
        <v>75.623889847423499</v>
      </c>
      <c r="Y42" s="4">
        <f t="shared" si="11"/>
        <v>80.838391608490014</v>
      </c>
      <c r="Z42" s="4">
        <f t="shared" si="11"/>
        <v>83.402578975056983</v>
      </c>
      <c r="AA42" s="4">
        <f t="shared" si="11"/>
        <v>86.881101307337843</v>
      </c>
      <c r="AB42" s="4">
        <f t="shared" si="11"/>
        <v>86.430149485899747</v>
      </c>
      <c r="AC42" s="4">
        <f t="shared" si="11"/>
        <v>87.391065662682635</v>
      </c>
      <c r="AD42" s="4">
        <f t="shared" si="11"/>
        <v>86.913108216658898</v>
      </c>
      <c r="AE42" s="4">
        <f t="shared" si="11"/>
        <v>86.315843240528551</v>
      </c>
      <c r="AF42" s="4">
        <f t="shared" si="11"/>
        <v>84.661223048630589</v>
      </c>
      <c r="AG42" s="4">
        <f t="shared" si="11"/>
        <v>82.004985309117956</v>
      </c>
      <c r="AH42" s="4">
        <f t="shared" si="11"/>
        <v>76.922434901936015</v>
      </c>
      <c r="AJ42" s="4">
        <f t="shared" si="12"/>
        <v>-0.98985645125081589</v>
      </c>
      <c r="AK42" s="4">
        <f t="shared" si="12"/>
        <v>-1.3880261514580994</v>
      </c>
      <c r="AL42" s="4">
        <f t="shared" si="12"/>
        <v>-2.5951911361086246</v>
      </c>
      <c r="AM42" s="4">
        <f t="shared" si="12"/>
        <v>-1.5216258792792132</v>
      </c>
      <c r="AN42" s="4">
        <f t="shared" si="12"/>
        <v>-2.0698898474234966</v>
      </c>
      <c r="AO42" s="4">
        <f t="shared" si="12"/>
        <v>-2.7843916084900115</v>
      </c>
      <c r="AP42" s="4">
        <f t="shared" si="12"/>
        <v>-3.8135789750569842</v>
      </c>
      <c r="AQ42" s="4">
        <f t="shared" si="12"/>
        <v>-4.0601013073378454</v>
      </c>
      <c r="AR42" s="4">
        <f t="shared" si="12"/>
        <v>-4.6441494858997459</v>
      </c>
      <c r="AS42" s="4">
        <f t="shared" si="12"/>
        <v>-3.7300656626826338</v>
      </c>
      <c r="AT42" s="4">
        <f t="shared" si="12"/>
        <v>-4.1631082166588982</v>
      </c>
      <c r="AU42" s="4">
        <f t="shared" si="12"/>
        <v>-5.0118432405285489</v>
      </c>
      <c r="AV42" s="4">
        <f t="shared" si="12"/>
        <v>-3.7152230486305911</v>
      </c>
      <c r="AW42" s="4">
        <f t="shared" si="12"/>
        <v>-4.0759853091179536</v>
      </c>
      <c r="AX42" s="4">
        <f t="shared" si="12"/>
        <v>-2.6184349019360127</v>
      </c>
      <c r="AZ42" s="2">
        <f t="shared" si="13"/>
        <v>44.627756451203275</v>
      </c>
      <c r="BA42" s="2">
        <f t="shared" si="13"/>
        <v>54.352326151457504</v>
      </c>
      <c r="BB42" s="2">
        <f t="shared" si="13"/>
        <v>62.934191136108566</v>
      </c>
      <c r="BC42" s="2">
        <f t="shared" si="13"/>
        <v>70.128625879279213</v>
      </c>
      <c r="BD42" s="2">
        <f t="shared" si="13"/>
        <v>75.623889847423499</v>
      </c>
      <c r="BE42" s="2">
        <f t="shared" si="13"/>
        <v>80.838391608490014</v>
      </c>
      <c r="BF42" s="2">
        <f t="shared" si="13"/>
        <v>83.402578975056983</v>
      </c>
      <c r="BG42" s="2">
        <f t="shared" si="13"/>
        <v>86.881101307337843</v>
      </c>
      <c r="BH42" s="2">
        <f t="shared" si="13"/>
        <v>86.430149485899747</v>
      </c>
      <c r="BI42" s="2">
        <f t="shared" si="13"/>
        <v>87.391065662682635</v>
      </c>
      <c r="BJ42" s="2">
        <f t="shared" si="13"/>
        <v>86.913108216658898</v>
      </c>
      <c r="BK42" s="2">
        <f t="shared" si="13"/>
        <v>86.315843240528551</v>
      </c>
      <c r="BL42" s="2">
        <f t="shared" si="13"/>
        <v>84.661223048630589</v>
      </c>
      <c r="BM42" s="2">
        <f t="shared" si="13"/>
        <v>82.004985309117956</v>
      </c>
      <c r="BN42" s="2">
        <f t="shared" si="13"/>
        <v>76.922434901936015</v>
      </c>
      <c r="BP42" s="2">
        <f t="shared" si="14"/>
        <v>43.637900000000002</v>
      </c>
      <c r="BQ42" s="2">
        <f t="shared" si="14"/>
        <v>52.964300000000001</v>
      </c>
      <c r="BR42" s="2">
        <f t="shared" si="14"/>
        <v>60.338999999999999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>
        <f t="shared" si="14"/>
        <v>83.661000000000001</v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44.623667669172931</v>
      </c>
      <c r="CW42" s="2">
        <f t="shared" si="16"/>
        <v>54.351708548951557</v>
      </c>
      <c r="CX42" s="2">
        <f t="shared" si="16"/>
        <v>62.932905190139579</v>
      </c>
      <c r="CY42" s="2">
        <f t="shared" si="16"/>
        <v>70.127973868959401</v>
      </c>
      <c r="CZ42" s="2">
        <f t="shared" si="16"/>
        <v>75.620317463199342</v>
      </c>
      <c r="DA42" s="2">
        <f t="shared" si="16"/>
        <v>80.837599878495013</v>
      </c>
      <c r="DB42" s="2">
        <f t="shared" si="16"/>
        <v>83.399812029435765</v>
      </c>
      <c r="DC42" s="2">
        <f t="shared" si="16"/>
        <v>86.879685677070768</v>
      </c>
      <c r="DD42" s="2">
        <f t="shared" si="16"/>
        <v>86.426509910084093</v>
      </c>
      <c r="DE42" s="2">
        <f t="shared" si="16"/>
        <v>87.387564130493004</v>
      </c>
      <c r="DF42" s="2">
        <f t="shared" si="16"/>
        <v>86.910529499553249</v>
      </c>
      <c r="DG42" s="2">
        <f t="shared" si="16"/>
        <v>86.314579732925012</v>
      </c>
      <c r="DH42" s="2">
        <f t="shared" si="16"/>
        <v>84.66100093074499</v>
      </c>
      <c r="DI42" s="2">
        <f t="shared" si="16"/>
        <v>82.00477793561457</v>
      </c>
      <c r="DJ42" s="2">
        <f t="shared" si="16"/>
        <v>76.919659991907636</v>
      </c>
      <c r="DL42" s="2">
        <f t="shared" si="17"/>
        <v>47.981317760000003</v>
      </c>
      <c r="DM42" s="2">
        <f t="shared" si="17"/>
        <v>55.065786731652295</v>
      </c>
      <c r="DN42" s="2">
        <f t="shared" si="17"/>
        <v>64.649141726585952</v>
      </c>
      <c r="DO42" s="2">
        <f t="shared" si="17"/>
        <v>70.820406421888947</v>
      </c>
      <c r="DP42" s="2">
        <f t="shared" si="17"/>
        <v>79.675898724989494</v>
      </c>
      <c r="DQ42" s="2">
        <f t="shared" si="17"/>
        <v>81.716974411335471</v>
      </c>
      <c r="DR42" s="2">
        <f t="shared" si="17"/>
        <v>86.448629829691541</v>
      </c>
      <c r="DS42" s="2">
        <f t="shared" si="17"/>
        <v>88.281151550459313</v>
      </c>
      <c r="DT42" s="2">
        <f t="shared" si="17"/>
        <v>89.951869235718902</v>
      </c>
      <c r="DU42" s="2">
        <f t="shared" si="17"/>
        <v>90.916150262853321</v>
      </c>
      <c r="DV42" s="2">
        <f t="shared" si="17"/>
        <v>89.890492159438935</v>
      </c>
      <c r="DW42" s="2">
        <f t="shared" si="17"/>
        <v>87.927002206931832</v>
      </c>
      <c r="DX42" s="2">
        <f t="shared" si="17"/>
        <v>85.007018704262478</v>
      </c>
      <c r="DY42" s="2">
        <f t="shared" si="17"/>
        <v>82.348954477781717</v>
      </c>
      <c r="DZ42" s="2">
        <f t="shared" si="17"/>
        <v>79.866125106192968</v>
      </c>
      <c r="EB42" s="2">
        <f t="shared" si="18"/>
        <v>1.2177510817807412E-3</v>
      </c>
      <c r="EC42" s="2">
        <f t="shared" si="18"/>
        <v>8.6489479850996611E-4</v>
      </c>
      <c r="ED42" s="2">
        <f t="shared" si="18"/>
        <v>7.4928248040618932E-4</v>
      </c>
      <c r="EE42" s="2">
        <f t="shared" si="18"/>
        <v>9.4162285850766527E-4</v>
      </c>
      <c r="EF42" s="2">
        <f t="shared" si="18"/>
        <v>8.8085628016231149E-4</v>
      </c>
      <c r="EG42" s="2">
        <f t="shared" si="18"/>
        <v>9.0033309520122474E-4</v>
      </c>
      <c r="EH42" s="2">
        <f t="shared" si="18"/>
        <v>9.075470567579012E-4</v>
      </c>
      <c r="EI42" s="2">
        <f t="shared" si="18"/>
        <v>1.0101068416710169E-3</v>
      </c>
      <c r="EJ42" s="2">
        <f t="shared" si="18"/>
        <v>1.0323985385517218E-3</v>
      </c>
      <c r="EK42" s="2">
        <f t="shared" si="18"/>
        <v>9.9233292267375496E-4</v>
      </c>
      <c r="EL42" s="2">
        <f t="shared" si="18"/>
        <v>8.6535215369540298E-4</v>
      </c>
      <c r="EM42" s="2">
        <f t="shared" si="18"/>
        <v>7.8360828127662003E-4</v>
      </c>
      <c r="EN42" s="2">
        <f t="shared" si="18"/>
        <v>6.4192623212856617E-4</v>
      </c>
      <c r="EO42" s="2">
        <f t="shared" si="18"/>
        <v>6.0252073568496244E-4</v>
      </c>
      <c r="EP42" s="2">
        <f t="shared" si="18"/>
        <v>9.4177596569117454E-4</v>
      </c>
    </row>
    <row r="43" spans="2:146" x14ac:dyDescent="0.25">
      <c r="B43" s="2">
        <v>21</v>
      </c>
      <c r="C43" s="49">
        <v>44.120699999999999</v>
      </c>
      <c r="D43" s="49">
        <v>53.339300000000001</v>
      </c>
      <c r="E43" s="49">
        <v>60.481999999999999</v>
      </c>
      <c r="F43" s="49">
        <v>66.731999999999999</v>
      </c>
      <c r="G43" s="49">
        <v>71.820999999999998</v>
      </c>
      <c r="H43" s="49">
        <v>78.125</v>
      </c>
      <c r="I43" s="49">
        <v>80.018000000000001</v>
      </c>
      <c r="J43" s="49">
        <v>83.338999999999999</v>
      </c>
      <c r="K43" s="49">
        <v>83.375</v>
      </c>
      <c r="L43" s="49">
        <v>83.213999999999999</v>
      </c>
      <c r="M43" s="49">
        <v>83.731999999999999</v>
      </c>
      <c r="N43" s="49">
        <v>82.588999999999999</v>
      </c>
      <c r="O43" s="49">
        <v>79.731999999999999</v>
      </c>
      <c r="P43" s="49">
        <v>78.588999999999999</v>
      </c>
      <c r="Q43" s="49">
        <v>74.338999999999999</v>
      </c>
      <c r="T43" s="4">
        <f t="shared" si="11"/>
        <v>44.633016831952908</v>
      </c>
      <c r="U43" s="4">
        <f t="shared" si="11"/>
        <v>54.344555099458745</v>
      </c>
      <c r="V43" s="4">
        <f t="shared" si="11"/>
        <v>62.89341426207848</v>
      </c>
      <c r="W43" s="4">
        <f t="shared" si="11"/>
        <v>70.080198236829332</v>
      </c>
      <c r="X43" s="4">
        <f t="shared" si="11"/>
        <v>75.569272639828895</v>
      </c>
      <c r="Y43" s="4">
        <f t="shared" si="11"/>
        <v>80.763762044451965</v>
      </c>
      <c r="Z43" s="4">
        <f t="shared" si="11"/>
        <v>83.336287157019441</v>
      </c>
      <c r="AA43" s="4">
        <f t="shared" si="11"/>
        <v>86.804073716791251</v>
      </c>
      <c r="AB43" s="4">
        <f t="shared" si="11"/>
        <v>86.368379832009936</v>
      </c>
      <c r="AC43" s="4">
        <f t="shared" si="11"/>
        <v>87.323196719710523</v>
      </c>
      <c r="AD43" s="4">
        <f t="shared" si="11"/>
        <v>86.855504560901096</v>
      </c>
      <c r="AE43" s="4">
        <f t="shared" si="11"/>
        <v>86.251097182663656</v>
      </c>
      <c r="AF43" s="4">
        <f t="shared" si="11"/>
        <v>84.582846292879026</v>
      </c>
      <c r="AG43" s="4">
        <f t="shared" si="11"/>
        <v>81.913965059626634</v>
      </c>
      <c r="AH43" s="4">
        <f t="shared" si="11"/>
        <v>76.929122019992079</v>
      </c>
      <c r="AJ43" s="4">
        <f t="shared" si="12"/>
        <v>-0.51231683195290856</v>
      </c>
      <c r="AK43" s="4">
        <f t="shared" si="12"/>
        <v>-1.0052550994587435</v>
      </c>
      <c r="AL43" s="4">
        <f t="shared" si="12"/>
        <v>-2.4114142620784804</v>
      </c>
      <c r="AM43" s="4">
        <f t="shared" si="12"/>
        <v>-3.348198236829333</v>
      </c>
      <c r="AN43" s="4">
        <f t="shared" si="12"/>
        <v>-3.7482726398288975</v>
      </c>
      <c r="AO43" s="4">
        <f t="shared" si="12"/>
        <v>-2.6387620444519655</v>
      </c>
      <c r="AP43" s="4">
        <f t="shared" si="12"/>
        <v>-3.3182871570194408</v>
      </c>
      <c r="AQ43" s="4">
        <f t="shared" si="12"/>
        <v>-3.4650737167912524</v>
      </c>
      <c r="AR43" s="4">
        <f t="shared" si="12"/>
        <v>-2.9933798320099356</v>
      </c>
      <c r="AS43" s="4">
        <f t="shared" si="12"/>
        <v>-4.1091967197105248</v>
      </c>
      <c r="AT43" s="4">
        <f t="shared" si="12"/>
        <v>-3.1235045609010967</v>
      </c>
      <c r="AU43" s="4">
        <f t="shared" si="12"/>
        <v>-3.6620971826636577</v>
      </c>
      <c r="AV43" s="4">
        <f t="shared" si="12"/>
        <v>-4.8508462928790266</v>
      </c>
      <c r="AW43" s="4">
        <f t="shared" si="12"/>
        <v>-3.3249650596266349</v>
      </c>
      <c r="AX43" s="4">
        <f t="shared" si="12"/>
        <v>-2.59012201999208</v>
      </c>
      <c r="AZ43" s="2">
        <f t="shared" si="13"/>
        <v>44.633016831762461</v>
      </c>
      <c r="BA43" s="2">
        <f t="shared" si="13"/>
        <v>54.344555099455704</v>
      </c>
      <c r="BB43" s="2">
        <f t="shared" si="13"/>
        <v>62.89341426207816</v>
      </c>
      <c r="BC43" s="2">
        <f t="shared" si="13"/>
        <v>70.080198236829332</v>
      </c>
      <c r="BD43" s="2">
        <f t="shared" si="13"/>
        <v>75.569272639828895</v>
      </c>
      <c r="BE43" s="2">
        <f t="shared" si="13"/>
        <v>80.763762044451965</v>
      </c>
      <c r="BF43" s="2">
        <f t="shared" si="13"/>
        <v>83.336287157019441</v>
      </c>
      <c r="BG43" s="2">
        <f t="shared" si="13"/>
        <v>86.804073716791251</v>
      </c>
      <c r="BH43" s="2">
        <f t="shared" si="13"/>
        <v>86.368379832009936</v>
      </c>
      <c r="BI43" s="2">
        <f t="shared" si="13"/>
        <v>87.323196719710523</v>
      </c>
      <c r="BJ43" s="2">
        <f t="shared" si="13"/>
        <v>86.855504560901096</v>
      </c>
      <c r="BK43" s="2">
        <f t="shared" si="13"/>
        <v>86.251097182663656</v>
      </c>
      <c r="BL43" s="2">
        <f t="shared" si="13"/>
        <v>84.582846292879026</v>
      </c>
      <c r="BM43" s="2">
        <f t="shared" si="13"/>
        <v>81.913965059626634</v>
      </c>
      <c r="BN43" s="2">
        <f t="shared" si="13"/>
        <v>76.929122019992079</v>
      </c>
      <c r="BP43" s="2">
        <f t="shared" si="14"/>
        <v>44.120699999999999</v>
      </c>
      <c r="BQ43" s="2">
        <f t="shared" si="14"/>
        <v>53.339300000000001</v>
      </c>
      <c r="BR43" s="2">
        <f t="shared" si="14"/>
        <v>60.481999999999999</v>
      </c>
      <c r="BS43" s="2">
        <f t="shared" si="14"/>
        <v>66.731999999999999</v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>
        <f t="shared" si="14"/>
        <v>83.213999999999999</v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44.628632957393485</v>
      </c>
      <c r="CW43" s="2">
        <f t="shared" si="16"/>
        <v>54.343912346699156</v>
      </c>
      <c r="CX43" s="2">
        <f t="shared" si="16"/>
        <v>62.892028321138426</v>
      </c>
      <c r="CY43" s="2">
        <f t="shared" si="16"/>
        <v>70.079509380449863</v>
      </c>
      <c r="CZ43" s="2">
        <f t="shared" si="16"/>
        <v>75.565405543839546</v>
      </c>
      <c r="DA43" s="2">
        <f t="shared" si="16"/>
        <v>80.762907417041419</v>
      </c>
      <c r="DB43" s="2">
        <f t="shared" si="16"/>
        <v>83.333286219271585</v>
      </c>
      <c r="DC43" s="2">
        <f t="shared" si="16"/>
        <v>86.802549664720928</v>
      </c>
      <c r="DD43" s="2">
        <f t="shared" si="16"/>
        <v>86.364444237648641</v>
      </c>
      <c r="DE43" s="2">
        <f t="shared" si="16"/>
        <v>87.319413745692188</v>
      </c>
      <c r="DF43" s="2">
        <f t="shared" si="16"/>
        <v>86.852725115495048</v>
      </c>
      <c r="DG43" s="2">
        <f t="shared" si="16"/>
        <v>86.24974898542672</v>
      </c>
      <c r="DH43" s="2">
        <f t="shared" si="16"/>
        <v>84.58263264065647</v>
      </c>
      <c r="DI43" s="2">
        <f t="shared" si="16"/>
        <v>81.913759796870039</v>
      </c>
      <c r="DJ43" s="2">
        <f t="shared" si="16"/>
        <v>76.92620074639072</v>
      </c>
      <c r="DL43" s="2">
        <f t="shared" si="17"/>
        <v>47.912235600000002</v>
      </c>
      <c r="DM43" s="2">
        <f t="shared" si="17"/>
        <v>55.02173628131797</v>
      </c>
      <c r="DN43" s="2">
        <f t="shared" si="17"/>
        <v>64.579088363432135</v>
      </c>
      <c r="DO43" s="2">
        <f t="shared" si="17"/>
        <v>70.746763316252171</v>
      </c>
      <c r="DP43" s="2">
        <f t="shared" si="17"/>
        <v>79.569615153211117</v>
      </c>
      <c r="DQ43" s="2">
        <f t="shared" si="17"/>
        <v>81.628694945435541</v>
      </c>
      <c r="DR43" s="2">
        <f t="shared" si="17"/>
        <v>86.349248170443516</v>
      </c>
      <c r="DS43" s="2">
        <f t="shared" si="17"/>
        <v>88.178728308321624</v>
      </c>
      <c r="DT43" s="2">
        <f t="shared" si="17"/>
        <v>89.841456352327185</v>
      </c>
      <c r="DU43" s="2">
        <f t="shared" si="17"/>
        <v>90.796516580356595</v>
      </c>
      <c r="DV43" s="2">
        <f t="shared" si="17"/>
        <v>89.78227923787145</v>
      </c>
      <c r="DW43" s="2">
        <f t="shared" si="17"/>
        <v>87.818981317393934</v>
      </c>
      <c r="DX43" s="2">
        <f t="shared" si="17"/>
        <v>84.886195886224627</v>
      </c>
      <c r="DY43" s="2">
        <f t="shared" si="17"/>
        <v>82.224475644316001</v>
      </c>
      <c r="DZ43" s="2">
        <f t="shared" si="17"/>
        <v>79.755403614917128</v>
      </c>
      <c r="EB43" s="2">
        <f t="shared" si="18"/>
        <v>1.3350806556454082E-3</v>
      </c>
      <c r="EC43" s="2">
        <f t="shared" si="18"/>
        <v>9.4825916246987665E-4</v>
      </c>
      <c r="ED43" s="2">
        <f t="shared" si="18"/>
        <v>8.2151251585244143E-4</v>
      </c>
      <c r="EE43" s="2">
        <f t="shared" si="18"/>
        <v>1.0323751461138915E-3</v>
      </c>
      <c r="EF43" s="2">
        <f t="shared" si="18"/>
        <v>9.6575763174252909E-4</v>
      </c>
      <c r="EG43" s="2">
        <f t="shared" si="18"/>
        <v>9.871098653107882E-4</v>
      </c>
      <c r="EH43" s="2">
        <f t="shared" si="18"/>
        <v>9.9501843738417453E-4</v>
      </c>
      <c r="EI43" s="2">
        <f t="shared" si="18"/>
        <v>1.1074522028110788E-3</v>
      </c>
      <c r="EJ43" s="2">
        <f t="shared" si="18"/>
        <v>1.131889746563802E-3</v>
      </c>
      <c r="EK43" s="2">
        <f t="shared" si="18"/>
        <v>1.0879672526844884E-3</v>
      </c>
      <c r="EL43" s="2">
        <f t="shared" si="18"/>
        <v>9.4876055875647218E-4</v>
      </c>
      <c r="EM43" s="2">
        <f t="shared" si="18"/>
        <v>8.5914444246057691E-4</v>
      </c>
      <c r="EN43" s="2">
        <f t="shared" si="18"/>
        <v>7.0381452850092833E-4</v>
      </c>
      <c r="EO43" s="2">
        <f t="shared" si="18"/>
        <v>6.6061244792599034E-4</v>
      </c>
      <c r="EP43" s="2">
        <f t="shared" si="18"/>
        <v>1.0325429943017193E-3</v>
      </c>
    </row>
    <row r="44" spans="2:146" x14ac:dyDescent="0.25">
      <c r="B44" s="2">
        <v>22</v>
      </c>
      <c r="C44" s="49">
        <v>43.637900000000002</v>
      </c>
      <c r="D44" s="49">
        <v>52.482100000000003</v>
      </c>
      <c r="E44" s="49">
        <v>60.411000000000001</v>
      </c>
      <c r="F44" s="49">
        <v>68.036000000000001</v>
      </c>
      <c r="G44" s="49">
        <v>73.106999999999999</v>
      </c>
      <c r="H44" s="49">
        <v>76.463999999999999</v>
      </c>
      <c r="I44" s="49">
        <v>78.804000000000002</v>
      </c>
      <c r="J44" s="49">
        <v>83.856999999999999</v>
      </c>
      <c r="K44" s="49">
        <v>83.963999999999999</v>
      </c>
      <c r="L44" s="49">
        <v>84.320999999999998</v>
      </c>
      <c r="M44" s="49">
        <v>82.643000000000001</v>
      </c>
      <c r="N44" s="49">
        <v>83.070999999999998</v>
      </c>
      <c r="O44" s="49">
        <v>81.179000000000002</v>
      </c>
      <c r="P44" s="49">
        <v>77.143000000000001</v>
      </c>
      <c r="Q44" s="49">
        <v>73.606999999999999</v>
      </c>
      <c r="T44" s="4">
        <f t="shared" si="11"/>
        <v>44.63829606681832</v>
      </c>
      <c r="U44" s="4">
        <f t="shared" si="11"/>
        <v>54.336783152631376</v>
      </c>
      <c r="V44" s="4">
        <f t="shared" si="11"/>
        <v>62.852644706481101</v>
      </c>
      <c r="W44" s="4">
        <f t="shared" si="11"/>
        <v>70.031771633944544</v>
      </c>
      <c r="X44" s="4">
        <f t="shared" si="11"/>
        <v>75.514679021845737</v>
      </c>
      <c r="Y44" s="4">
        <f t="shared" si="11"/>
        <v>80.689137242256948</v>
      </c>
      <c r="Z44" s="4">
        <f t="shared" si="11"/>
        <v>83.270014713252834</v>
      </c>
      <c r="AA44" s="4">
        <f t="shared" si="11"/>
        <v>86.72705386077574</v>
      </c>
      <c r="AB44" s="4">
        <f t="shared" si="11"/>
        <v>86.306633390623418</v>
      </c>
      <c r="AC44" s="4">
        <f t="shared" si="11"/>
        <v>87.255349464428363</v>
      </c>
      <c r="AD44" s="4">
        <f t="shared" si="11"/>
        <v>86.79791561882287</v>
      </c>
      <c r="AE44" s="4">
        <f t="shared" si="11"/>
        <v>86.186355701107885</v>
      </c>
      <c r="AF44" s="4">
        <f t="shared" si="11"/>
        <v>84.504465838996893</v>
      </c>
      <c r="AG44" s="4">
        <f t="shared" si="11"/>
        <v>81.822942474304924</v>
      </c>
      <c r="AH44" s="4">
        <f t="shared" si="11"/>
        <v>76.935811548123695</v>
      </c>
      <c r="AJ44" s="4">
        <f t="shared" si="12"/>
        <v>-1.0003960668183183</v>
      </c>
      <c r="AK44" s="4">
        <f t="shared" si="12"/>
        <v>-1.8546831526313738</v>
      </c>
      <c r="AL44" s="4">
        <f t="shared" si="12"/>
        <v>-2.4416447064810995</v>
      </c>
      <c r="AM44" s="4">
        <f t="shared" si="12"/>
        <v>-1.9957716339445426</v>
      </c>
      <c r="AN44" s="4">
        <f t="shared" si="12"/>
        <v>-2.4076790218457376</v>
      </c>
      <c r="AO44" s="4">
        <f t="shared" si="12"/>
        <v>-4.2251372422569489</v>
      </c>
      <c r="AP44" s="4">
        <f t="shared" si="12"/>
        <v>-4.4660147132528323</v>
      </c>
      <c r="AQ44" s="4">
        <f t="shared" si="12"/>
        <v>-2.8700538607757409</v>
      </c>
      <c r="AR44" s="4">
        <f t="shared" si="12"/>
        <v>-2.3426333906234191</v>
      </c>
      <c r="AS44" s="4">
        <f t="shared" si="12"/>
        <v>-2.9343494644283652</v>
      </c>
      <c r="AT44" s="4">
        <f t="shared" si="12"/>
        <v>-4.1549156188228693</v>
      </c>
      <c r="AU44" s="4">
        <f t="shared" si="12"/>
        <v>-3.1153557011078874</v>
      </c>
      <c r="AV44" s="4">
        <f t="shared" si="12"/>
        <v>-3.325465838996891</v>
      </c>
      <c r="AW44" s="4">
        <f t="shared" si="12"/>
        <v>-4.6799424743049229</v>
      </c>
      <c r="AX44" s="4">
        <f t="shared" si="12"/>
        <v>-3.3288115481236957</v>
      </c>
      <c r="AZ44" s="2">
        <f t="shared" si="13"/>
        <v>44.638296066081786</v>
      </c>
      <c r="BA44" s="2">
        <f t="shared" si="13"/>
        <v>54.336783152616526</v>
      </c>
      <c r="BB44" s="2">
        <f t="shared" si="13"/>
        <v>62.852644706479396</v>
      </c>
      <c r="BC44" s="2">
        <f t="shared" si="13"/>
        <v>70.031771633944544</v>
      </c>
      <c r="BD44" s="2">
        <f t="shared" si="13"/>
        <v>75.514679021845737</v>
      </c>
      <c r="BE44" s="2">
        <f t="shared" si="13"/>
        <v>80.689137242256948</v>
      </c>
      <c r="BF44" s="2">
        <f t="shared" si="13"/>
        <v>83.270014713252834</v>
      </c>
      <c r="BG44" s="2">
        <f t="shared" si="13"/>
        <v>86.72705386077574</v>
      </c>
      <c r="BH44" s="2">
        <f t="shared" si="13"/>
        <v>86.306633390623418</v>
      </c>
      <c r="BI44" s="2">
        <f t="shared" si="13"/>
        <v>87.255349464428349</v>
      </c>
      <c r="BJ44" s="2">
        <f t="shared" si="13"/>
        <v>86.79791561882287</v>
      </c>
      <c r="BK44" s="2">
        <f t="shared" si="13"/>
        <v>86.186355701107885</v>
      </c>
      <c r="BL44" s="2">
        <f t="shared" si="13"/>
        <v>84.504465838996893</v>
      </c>
      <c r="BM44" s="2">
        <f t="shared" si="13"/>
        <v>81.822942474304924</v>
      </c>
      <c r="BN44" s="2">
        <f t="shared" si="13"/>
        <v>76.935811548123695</v>
      </c>
      <c r="BP44" s="2">
        <f t="shared" si="14"/>
        <v>43.637900000000002</v>
      </c>
      <c r="BQ44" s="2">
        <f t="shared" si="14"/>
        <v>52.482100000000003</v>
      </c>
      <c r="BR44" s="2">
        <f t="shared" si="14"/>
        <v>60.411000000000001</v>
      </c>
      <c r="BS44" s="2">
        <f t="shared" si="14"/>
        <v>68.036000000000001</v>
      </c>
      <c r="BT44" s="2" t="str">
        <f t="shared" si="14"/>
        <v/>
      </c>
      <c r="BU44" s="2" t="str">
        <f t="shared" si="14"/>
        <v/>
      </c>
      <c r="BV44" s="2">
        <f t="shared" si="14"/>
        <v>78.804000000000002</v>
      </c>
      <c r="BW44" s="2" t="str">
        <f t="shared" si="14"/>
        <v/>
      </c>
      <c r="BX44" s="2">
        <f t="shared" si="14"/>
        <v>83.963999999999999</v>
      </c>
      <c r="BY44" s="2">
        <f t="shared" si="14"/>
        <v>84.320999999999998</v>
      </c>
      <c r="BZ44" s="2">
        <f t="shared" si="14"/>
        <v>82.643000000000001</v>
      </c>
      <c r="CA44" s="2">
        <f t="shared" si="14"/>
        <v>83.070999999999998</v>
      </c>
      <c r="CB44" s="2" t="str">
        <f t="shared" si="14"/>
        <v/>
      </c>
      <c r="CC44" s="2">
        <f t="shared" si="14"/>
        <v>77.143000000000001</v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44.633598245614031</v>
      </c>
      <c r="CW44" s="2">
        <f t="shared" si="16"/>
        <v>54.336116144446756</v>
      </c>
      <c r="CX44" s="2">
        <f t="shared" si="16"/>
        <v>62.851151452137273</v>
      </c>
      <c r="CY44" s="2">
        <f t="shared" si="16"/>
        <v>70.031044891940311</v>
      </c>
      <c r="CZ44" s="2">
        <f t="shared" si="16"/>
        <v>75.51049362447975</v>
      </c>
      <c r="DA44" s="2">
        <f t="shared" si="16"/>
        <v>80.688214955587824</v>
      </c>
      <c r="DB44" s="2">
        <f t="shared" si="16"/>
        <v>83.266760409107391</v>
      </c>
      <c r="DC44" s="2">
        <f t="shared" si="16"/>
        <v>86.725413652371074</v>
      </c>
      <c r="DD44" s="2">
        <f t="shared" si="16"/>
        <v>86.302378565213175</v>
      </c>
      <c r="DE44" s="2">
        <f t="shared" si="16"/>
        <v>87.251263360891372</v>
      </c>
      <c r="DF44" s="2">
        <f t="shared" si="16"/>
        <v>86.794920731436846</v>
      </c>
      <c r="DG44" s="2">
        <f t="shared" si="16"/>
        <v>86.184918237928429</v>
      </c>
      <c r="DH44" s="2">
        <f t="shared" si="16"/>
        <v>84.504264350567951</v>
      </c>
      <c r="DI44" s="2">
        <f t="shared" si="16"/>
        <v>81.822741658125494</v>
      </c>
      <c r="DJ44" s="2">
        <f t="shared" si="16"/>
        <v>76.932741500873803</v>
      </c>
      <c r="DL44" s="2">
        <f t="shared" si="17"/>
        <v>47.843153440000002</v>
      </c>
      <c r="DM44" s="2">
        <f t="shared" si="17"/>
        <v>54.977685830983646</v>
      </c>
      <c r="DN44" s="2">
        <f t="shared" si="17"/>
        <v>64.509035000278317</v>
      </c>
      <c r="DO44" s="2">
        <f t="shared" si="17"/>
        <v>70.673120210615394</v>
      </c>
      <c r="DP44" s="2">
        <f t="shared" si="17"/>
        <v>79.463331581432755</v>
      </c>
      <c r="DQ44" s="2">
        <f t="shared" si="17"/>
        <v>81.540415479535596</v>
      </c>
      <c r="DR44" s="2">
        <f t="shared" si="17"/>
        <v>86.249866511195492</v>
      </c>
      <c r="DS44" s="2">
        <f t="shared" si="17"/>
        <v>88.076305066183934</v>
      </c>
      <c r="DT44" s="2">
        <f t="shared" si="17"/>
        <v>89.731043468935454</v>
      </c>
      <c r="DU44" s="2">
        <f t="shared" si="17"/>
        <v>90.676882897859883</v>
      </c>
      <c r="DV44" s="2">
        <f t="shared" si="17"/>
        <v>89.674066316303964</v>
      </c>
      <c r="DW44" s="2">
        <f t="shared" si="17"/>
        <v>87.710960427856023</v>
      </c>
      <c r="DX44" s="2">
        <f t="shared" si="17"/>
        <v>84.76537306818679</v>
      </c>
      <c r="DY44" s="2">
        <f t="shared" si="17"/>
        <v>82.099996810850286</v>
      </c>
      <c r="DZ44" s="2">
        <f t="shared" si="17"/>
        <v>79.644682123641289</v>
      </c>
      <c r="EB44" s="2">
        <f t="shared" si="18"/>
        <v>1.4636982956313213E-3</v>
      </c>
      <c r="EC44" s="2">
        <f t="shared" si="18"/>
        <v>1.0396503821396643E-3</v>
      </c>
      <c r="ED44" s="2">
        <f t="shared" si="18"/>
        <v>9.0069917383470805E-4</v>
      </c>
      <c r="EE44" s="2">
        <f t="shared" si="18"/>
        <v>1.1318641023744878E-3</v>
      </c>
      <c r="EF44" s="2">
        <f t="shared" si="18"/>
        <v>1.0588335296224452E-3</v>
      </c>
      <c r="EG44" s="2">
        <f t="shared" si="18"/>
        <v>1.0822413777089156E-3</v>
      </c>
      <c r="EH44" s="2">
        <f t="shared" si="18"/>
        <v>1.0909112965034225E-3</v>
      </c>
      <c r="EI44" s="2">
        <f t="shared" si="18"/>
        <v>1.21416746594131E-3</v>
      </c>
      <c r="EJ44" s="2">
        <f t="shared" si="18"/>
        <v>1.2409569117235002E-3</v>
      </c>
      <c r="EK44" s="2">
        <f t="shared" si="18"/>
        <v>1.1928071675412488E-3</v>
      </c>
      <c r="EL44" s="2">
        <f t="shared" si="18"/>
        <v>1.0402000516298573E-3</v>
      </c>
      <c r="EM44" s="2">
        <f t="shared" si="18"/>
        <v>9.4195507105863225E-4</v>
      </c>
      <c r="EN44" s="2">
        <f t="shared" si="18"/>
        <v>7.7166488645746606E-4</v>
      </c>
      <c r="EO44" s="2">
        <f t="shared" si="18"/>
        <v>7.2430098214775406E-4</v>
      </c>
      <c r="EP44" s="2">
        <f t="shared" si="18"/>
        <v>1.1320481075934355E-3</v>
      </c>
    </row>
    <row r="45" spans="2:146" x14ac:dyDescent="0.25">
      <c r="B45" s="2">
        <v>23</v>
      </c>
      <c r="C45" s="49">
        <v>44.569000000000003</v>
      </c>
      <c r="D45" s="49">
        <v>53.339300000000001</v>
      </c>
      <c r="E45" s="49">
        <v>61.588999999999999</v>
      </c>
      <c r="F45" s="49">
        <v>67.088999999999999</v>
      </c>
      <c r="G45" s="49">
        <v>72.463999999999999</v>
      </c>
      <c r="H45" s="49">
        <v>75.679000000000002</v>
      </c>
      <c r="I45" s="49">
        <v>80.570999999999998</v>
      </c>
      <c r="J45" s="49">
        <v>83.143000000000001</v>
      </c>
      <c r="K45" s="49">
        <v>82.393000000000001</v>
      </c>
      <c r="L45" s="49">
        <v>84.643000000000001</v>
      </c>
      <c r="M45" s="49">
        <v>84.179000000000002</v>
      </c>
      <c r="N45" s="49">
        <v>81.945999999999998</v>
      </c>
      <c r="O45" s="49">
        <v>80.804000000000002</v>
      </c>
      <c r="P45" s="49">
        <v>77.981999999999999</v>
      </c>
      <c r="Q45" s="49">
        <v>74.213999999999999</v>
      </c>
      <c r="T45" s="4">
        <f t="shared" si="11"/>
        <v>44.643595044040445</v>
      </c>
      <c r="U45" s="4">
        <f t="shared" si="11"/>
        <v>54.329009904798696</v>
      </c>
      <c r="V45" s="4">
        <f t="shared" si="11"/>
        <v>62.811882949590384</v>
      </c>
      <c r="W45" s="4">
        <f t="shared" si="11"/>
        <v>69.983345928314094</v>
      </c>
      <c r="X45" s="4">
        <f t="shared" si="11"/>
        <v>75.460110797541731</v>
      </c>
      <c r="Y45" s="4">
        <f t="shared" si="11"/>
        <v>80.614517534388526</v>
      </c>
      <c r="Z45" s="4">
        <f t="shared" si="11"/>
        <v>83.203763200232757</v>
      </c>
      <c r="AA45" s="4">
        <f t="shared" si="11"/>
        <v>86.650042220974669</v>
      </c>
      <c r="AB45" s="4">
        <f t="shared" si="11"/>
        <v>86.244911880264212</v>
      </c>
      <c r="AC45" s="4">
        <f t="shared" si="11"/>
        <v>87.1875254573999</v>
      </c>
      <c r="AD45" s="4">
        <f t="shared" si="11"/>
        <v>86.740342358551743</v>
      </c>
      <c r="AE45" s="4">
        <f t="shared" si="11"/>
        <v>86.121618890080939</v>
      </c>
      <c r="AF45" s="4">
        <f t="shared" si="11"/>
        <v>84.426081053017356</v>
      </c>
      <c r="AG45" s="4">
        <f t="shared" si="11"/>
        <v>81.731917122591938</v>
      </c>
      <c r="AH45" s="4">
        <f t="shared" si="11"/>
        <v>76.942502589862571</v>
      </c>
      <c r="AJ45" s="4">
        <f t="shared" si="12"/>
        <v>-7.4595044040442815E-2</v>
      </c>
      <c r="AK45" s="4">
        <f t="shared" si="12"/>
        <v>-0.98970990479869414</v>
      </c>
      <c r="AL45" s="4">
        <f t="shared" si="12"/>
        <v>-1.2228829495903852</v>
      </c>
      <c r="AM45" s="4">
        <f t="shared" si="12"/>
        <v>-2.8943459283140953</v>
      </c>
      <c r="AN45" s="4">
        <f t="shared" si="12"/>
        <v>-2.996110797541732</v>
      </c>
      <c r="AO45" s="4">
        <f t="shared" si="12"/>
        <v>-4.9355175343885236</v>
      </c>
      <c r="AP45" s="4">
        <f t="shared" si="12"/>
        <v>-2.632763200232759</v>
      </c>
      <c r="AQ45" s="4">
        <f t="shared" si="12"/>
        <v>-3.5070422209746681</v>
      </c>
      <c r="AR45" s="4">
        <f t="shared" si="12"/>
        <v>-3.8519118802642112</v>
      </c>
      <c r="AS45" s="4">
        <f t="shared" si="12"/>
        <v>-2.5445254573998994</v>
      </c>
      <c r="AT45" s="4">
        <f t="shared" si="12"/>
        <v>-2.561342358551741</v>
      </c>
      <c r="AU45" s="4">
        <f t="shared" si="12"/>
        <v>-4.1756188900809406</v>
      </c>
      <c r="AV45" s="4">
        <f t="shared" si="12"/>
        <v>-3.6220810530173537</v>
      </c>
      <c r="AW45" s="4">
        <f t="shared" si="12"/>
        <v>-3.7499171225919383</v>
      </c>
      <c r="AX45" s="4">
        <f t="shared" si="12"/>
        <v>-2.7285025898625719</v>
      </c>
      <c r="AZ45" s="2">
        <f t="shared" si="13"/>
        <v>44.643595041290666</v>
      </c>
      <c r="BA45" s="2">
        <f t="shared" si="13"/>
        <v>54.329009904729212</v>
      </c>
      <c r="BB45" s="2">
        <f t="shared" si="13"/>
        <v>62.811882949581737</v>
      </c>
      <c r="BC45" s="2">
        <f t="shared" si="13"/>
        <v>69.98334592831408</v>
      </c>
      <c r="BD45" s="2">
        <f t="shared" si="13"/>
        <v>75.460110797541731</v>
      </c>
      <c r="BE45" s="2">
        <f t="shared" si="13"/>
        <v>80.614517534388526</v>
      </c>
      <c r="BF45" s="2">
        <f t="shared" si="13"/>
        <v>83.203763200232757</v>
      </c>
      <c r="BG45" s="2">
        <f t="shared" si="13"/>
        <v>86.650042220974669</v>
      </c>
      <c r="BH45" s="2">
        <f t="shared" si="13"/>
        <v>86.244911880264198</v>
      </c>
      <c r="BI45" s="2">
        <f t="shared" si="13"/>
        <v>87.187525457399758</v>
      </c>
      <c r="BJ45" s="2">
        <f t="shared" si="13"/>
        <v>86.740342358551743</v>
      </c>
      <c r="BK45" s="2">
        <f t="shared" si="13"/>
        <v>86.121618890080939</v>
      </c>
      <c r="BL45" s="2">
        <f t="shared" si="13"/>
        <v>84.426081053017356</v>
      </c>
      <c r="BM45" s="2">
        <f t="shared" si="13"/>
        <v>81.731917122591923</v>
      </c>
      <c r="BN45" s="2">
        <f t="shared" si="13"/>
        <v>76.942502589862571</v>
      </c>
      <c r="BP45" s="2">
        <f t="shared" si="14"/>
        <v>44.569000000000003</v>
      </c>
      <c r="BQ45" s="2">
        <f t="shared" si="14"/>
        <v>53.339300000000001</v>
      </c>
      <c r="BR45" s="2">
        <f t="shared" si="14"/>
        <v>61.588999999999999</v>
      </c>
      <c r="BS45" s="2">
        <f t="shared" si="14"/>
        <v>67.088999999999999</v>
      </c>
      <c r="BT45" s="2" t="str">
        <f t="shared" si="14"/>
        <v/>
      </c>
      <c r="BU45" s="2" t="str">
        <f t="shared" si="14"/>
        <v/>
      </c>
      <c r="BV45" s="2">
        <f t="shared" si="14"/>
        <v>80.570999999999998</v>
      </c>
      <c r="BW45" s="2" t="str">
        <f t="shared" si="14"/>
        <v/>
      </c>
      <c r="BX45" s="2">
        <f t="shared" si="14"/>
        <v>82.393000000000001</v>
      </c>
      <c r="BY45" s="2">
        <f t="shared" si="14"/>
        <v>84.643000000000001</v>
      </c>
      <c r="BZ45" s="2">
        <f t="shared" si="14"/>
        <v>84.179000000000002</v>
      </c>
      <c r="CA45" s="2">
        <f t="shared" si="14"/>
        <v>81.945999999999998</v>
      </c>
      <c r="CB45" s="2">
        <f t="shared" si="14"/>
        <v>80.804000000000002</v>
      </c>
      <c r="CC45" s="2">
        <f t="shared" si="14"/>
        <v>77.981999999999999</v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44.638563533834585</v>
      </c>
      <c r="CW45" s="2">
        <f t="shared" si="16"/>
        <v>54.328319942194355</v>
      </c>
      <c r="CX45" s="2">
        <f t="shared" si="16"/>
        <v>62.810274583136113</v>
      </c>
      <c r="CY45" s="2">
        <f t="shared" si="16"/>
        <v>69.982580403430774</v>
      </c>
      <c r="CZ45" s="2">
        <f t="shared" si="16"/>
        <v>75.455581705119968</v>
      </c>
      <c r="DA45" s="2">
        <f t="shared" si="16"/>
        <v>80.613522494134244</v>
      </c>
      <c r="DB45" s="2">
        <f t="shared" si="16"/>
        <v>83.200234598943211</v>
      </c>
      <c r="DC45" s="2">
        <f t="shared" si="16"/>
        <v>86.64827764002122</v>
      </c>
      <c r="DD45" s="2">
        <f t="shared" si="16"/>
        <v>86.240312892777709</v>
      </c>
      <c r="DE45" s="2">
        <f t="shared" si="16"/>
        <v>87.183112976090555</v>
      </c>
      <c r="DF45" s="2">
        <f t="shared" si="16"/>
        <v>86.737116347378645</v>
      </c>
      <c r="DG45" s="2">
        <f t="shared" si="16"/>
        <v>86.120087490430137</v>
      </c>
      <c r="DH45" s="2">
        <f t="shared" si="16"/>
        <v>84.425896060479431</v>
      </c>
      <c r="DI45" s="2">
        <f t="shared" si="16"/>
        <v>81.731723519380964</v>
      </c>
      <c r="DJ45" s="2">
        <f t="shared" si="16"/>
        <v>76.939282255356872</v>
      </c>
      <c r="DL45" s="2">
        <f t="shared" si="17"/>
        <v>47.774071280000001</v>
      </c>
      <c r="DM45" s="2">
        <f t="shared" si="17"/>
        <v>54.933635380649314</v>
      </c>
      <c r="DN45" s="2">
        <f t="shared" si="17"/>
        <v>64.438981637124485</v>
      </c>
      <c r="DO45" s="2">
        <f t="shared" si="17"/>
        <v>70.599477104978604</v>
      </c>
      <c r="DP45" s="2">
        <f t="shared" si="17"/>
        <v>79.357048009654392</v>
      </c>
      <c r="DQ45" s="2">
        <f t="shared" si="17"/>
        <v>81.452136013635666</v>
      </c>
      <c r="DR45" s="2">
        <f t="shared" si="17"/>
        <v>86.150484851947468</v>
      </c>
      <c r="DS45" s="2">
        <f t="shared" si="17"/>
        <v>87.973881824046245</v>
      </c>
      <c r="DT45" s="2">
        <f t="shared" si="17"/>
        <v>89.620630585543736</v>
      </c>
      <c r="DU45" s="2">
        <f t="shared" si="17"/>
        <v>90.557249215363171</v>
      </c>
      <c r="DV45" s="2">
        <f t="shared" si="17"/>
        <v>89.565853394736493</v>
      </c>
      <c r="DW45" s="2">
        <f t="shared" si="17"/>
        <v>87.602939538318125</v>
      </c>
      <c r="DX45" s="2">
        <f t="shared" si="17"/>
        <v>84.644550250148939</v>
      </c>
      <c r="DY45" s="2">
        <f t="shared" si="17"/>
        <v>81.97551797738457</v>
      </c>
      <c r="DZ45" s="2">
        <f t="shared" si="17"/>
        <v>79.533960632365449</v>
      </c>
      <c r="EB45" s="2">
        <f t="shared" si="18"/>
        <v>1.6046866611109526E-3</v>
      </c>
      <c r="EC45" s="2">
        <f t="shared" si="18"/>
        <v>1.139839645615616E-3</v>
      </c>
      <c r="ED45" s="2">
        <f t="shared" si="18"/>
        <v>9.8751119281264145E-4</v>
      </c>
      <c r="EE45" s="2">
        <f t="shared" si="18"/>
        <v>1.2409287995691725E-3</v>
      </c>
      <c r="EF45" s="2">
        <f t="shared" si="18"/>
        <v>1.1608692907297249E-3</v>
      </c>
      <c r="EG45" s="2">
        <f t="shared" si="18"/>
        <v>1.1865301848064099E-3</v>
      </c>
      <c r="EH45" s="2">
        <f t="shared" si="18"/>
        <v>1.1960345689157167E-3</v>
      </c>
      <c r="EI45" s="2">
        <f t="shared" si="18"/>
        <v>1.331152220785517E-3</v>
      </c>
      <c r="EJ45" s="2">
        <f t="shared" si="18"/>
        <v>1.3605193074970692E-3</v>
      </c>
      <c r="EK45" s="2">
        <f t="shared" si="18"/>
        <v>1.3077365572411483E-3</v>
      </c>
      <c r="EL45" s="2">
        <f t="shared" si="18"/>
        <v>1.1404422253068597E-3</v>
      </c>
      <c r="EM45" s="2">
        <f t="shared" si="18"/>
        <v>1.0327393437459819E-3</v>
      </c>
      <c r="EN45" s="2">
        <f t="shared" si="18"/>
        <v>8.4605073523725172E-4</v>
      </c>
      <c r="EO45" s="2">
        <f t="shared" si="18"/>
        <v>7.9412474152699725E-4</v>
      </c>
      <c r="EP45" s="2">
        <f t="shared" si="18"/>
        <v>1.2411305132193928E-3</v>
      </c>
    </row>
    <row r="46" spans="2:146" x14ac:dyDescent="0.25">
      <c r="B46" s="2">
        <v>24</v>
      </c>
      <c r="C46" s="49">
        <v>43.655200000000001</v>
      </c>
      <c r="D46" s="49">
        <v>53.625</v>
      </c>
      <c r="E46" s="49">
        <v>61.963999999999999</v>
      </c>
      <c r="F46" s="49">
        <v>68.570999999999998</v>
      </c>
      <c r="G46" s="49">
        <v>73.393000000000001</v>
      </c>
      <c r="H46" s="49">
        <v>75.375</v>
      </c>
      <c r="I46" s="49">
        <v>79.929000000000002</v>
      </c>
      <c r="J46" s="49">
        <v>83.463999999999999</v>
      </c>
      <c r="K46" s="49">
        <v>83.588999999999999</v>
      </c>
      <c r="L46" s="49">
        <v>85.536000000000001</v>
      </c>
      <c r="M46" s="49">
        <v>83.679000000000002</v>
      </c>
      <c r="N46" s="49">
        <v>83.875</v>
      </c>
      <c r="O46" s="49">
        <v>81.820999999999998</v>
      </c>
      <c r="P46" s="49">
        <v>78.804000000000002</v>
      </c>
      <c r="Q46" s="49">
        <v>72.143000000000001</v>
      </c>
      <c r="T46" s="4">
        <f t="shared" si="11"/>
        <v>44.648914649590779</v>
      </c>
      <c r="U46" s="4">
        <f t="shared" si="11"/>
        <v>54.32123488002857</v>
      </c>
      <c r="V46" s="4">
        <f t="shared" si="11"/>
        <v>62.771129496068085</v>
      </c>
      <c r="W46" s="4">
        <f t="shared" si="11"/>
        <v>69.934920940564837</v>
      </c>
      <c r="X46" s="4">
        <f t="shared" si="11"/>
        <v>75.405569898717701</v>
      </c>
      <c r="Y46" s="4">
        <f t="shared" si="11"/>
        <v>80.539903273011703</v>
      </c>
      <c r="Z46" s="4">
        <f t="shared" si="11"/>
        <v>83.137534293717053</v>
      </c>
      <c r="AA46" s="4">
        <f t="shared" si="11"/>
        <v>86.573039299780191</v>
      </c>
      <c r="AB46" s="4">
        <f t="shared" si="11"/>
        <v>86.183217134101923</v>
      </c>
      <c r="AC46" s="4">
        <f t="shared" si="11"/>
        <v>87.119726357663481</v>
      </c>
      <c r="AD46" s="4">
        <f t="shared" si="11"/>
        <v>86.682785797648293</v>
      </c>
      <c r="AE46" s="4">
        <f t="shared" si="11"/>
        <v>86.056886819355171</v>
      </c>
      <c r="AF46" s="4">
        <f t="shared" si="11"/>
        <v>84.347691213279646</v>
      </c>
      <c r="AG46" s="4">
        <f t="shared" si="11"/>
        <v>81.640888512724317</v>
      </c>
      <c r="AH46" s="4">
        <f t="shared" si="11"/>
        <v>76.949194053783117</v>
      </c>
      <c r="AJ46" s="4">
        <f t="shared" si="12"/>
        <v>-0.99371464959077827</v>
      </c>
      <c r="AK46" s="4">
        <f t="shared" si="12"/>
        <v>-0.69623488002856959</v>
      </c>
      <c r="AL46" s="4">
        <f t="shared" si="12"/>
        <v>-0.80712949606808593</v>
      </c>
      <c r="AM46" s="4">
        <f t="shared" si="12"/>
        <v>-1.3639209405648387</v>
      </c>
      <c r="AN46" s="4">
        <f t="shared" si="12"/>
        <v>-2.0125698987177003</v>
      </c>
      <c r="AO46" s="4">
        <f t="shared" si="12"/>
        <v>-5.1649032730117028</v>
      </c>
      <c r="AP46" s="4">
        <f t="shared" si="12"/>
        <v>-3.2085342937170509</v>
      </c>
      <c r="AQ46" s="4">
        <f t="shared" si="12"/>
        <v>-3.1090392997801928</v>
      </c>
      <c r="AR46" s="4">
        <f t="shared" si="12"/>
        <v>-2.5942171341019247</v>
      </c>
      <c r="AS46" s="4">
        <f t="shared" si="12"/>
        <v>-1.5837263576634797</v>
      </c>
      <c r="AT46" s="4">
        <f t="shared" si="12"/>
        <v>-3.0037857976482911</v>
      </c>
      <c r="AU46" s="4">
        <f t="shared" si="12"/>
        <v>-2.1818868193551708</v>
      </c>
      <c r="AV46" s="4">
        <f t="shared" si="12"/>
        <v>-2.5266912132796477</v>
      </c>
      <c r="AW46" s="4">
        <f t="shared" si="12"/>
        <v>-2.8368885127243146</v>
      </c>
      <c r="AX46" s="4">
        <f t="shared" si="12"/>
        <v>-4.8061940537831163</v>
      </c>
      <c r="AZ46" s="2">
        <f t="shared" si="13"/>
        <v>44.648914639680299</v>
      </c>
      <c r="BA46" s="2">
        <f t="shared" si="13"/>
        <v>54.321234879716684</v>
      </c>
      <c r="BB46" s="2">
        <f t="shared" si="13"/>
        <v>62.771129496026049</v>
      </c>
      <c r="BC46" s="2">
        <f t="shared" si="13"/>
        <v>69.934920940564695</v>
      </c>
      <c r="BD46" s="2">
        <f t="shared" si="13"/>
        <v>75.405569898717701</v>
      </c>
      <c r="BE46" s="2">
        <f t="shared" si="13"/>
        <v>80.539903273011703</v>
      </c>
      <c r="BF46" s="2">
        <f t="shared" si="13"/>
        <v>83.137534293717025</v>
      </c>
      <c r="BG46" s="2">
        <f t="shared" si="13"/>
        <v>86.573039299780191</v>
      </c>
      <c r="BH46" s="2">
        <f t="shared" si="13"/>
        <v>86.183217134101838</v>
      </c>
      <c r="BI46" s="2">
        <f t="shared" si="13"/>
        <v>87.119726357662515</v>
      </c>
      <c r="BJ46" s="2">
        <f t="shared" si="13"/>
        <v>86.682785797648265</v>
      </c>
      <c r="BK46" s="2">
        <f t="shared" si="13"/>
        <v>86.056886819355157</v>
      </c>
      <c r="BL46" s="2">
        <f t="shared" si="13"/>
        <v>84.347691213279646</v>
      </c>
      <c r="BM46" s="2">
        <f t="shared" si="13"/>
        <v>81.640888512724274</v>
      </c>
      <c r="BN46" s="2">
        <f t="shared" si="13"/>
        <v>76.949194053783117</v>
      </c>
      <c r="BP46" s="2">
        <f t="shared" si="14"/>
        <v>43.655200000000001</v>
      </c>
      <c r="BQ46" s="2">
        <f t="shared" si="14"/>
        <v>53.625</v>
      </c>
      <c r="BR46" s="2">
        <f t="shared" si="14"/>
        <v>61.963999999999999</v>
      </c>
      <c r="BS46" s="2">
        <f t="shared" si="14"/>
        <v>68.570999999999998</v>
      </c>
      <c r="BT46" s="2">
        <f t="shared" si="14"/>
        <v>73.393000000000001</v>
      </c>
      <c r="BU46" s="2">
        <f t="shared" si="14"/>
        <v>75.375</v>
      </c>
      <c r="BV46" s="2">
        <f t="shared" si="14"/>
        <v>79.929000000000002</v>
      </c>
      <c r="BW46" s="2">
        <f t="shared" si="14"/>
        <v>83.463999999999999</v>
      </c>
      <c r="BX46" s="2">
        <f t="shared" si="14"/>
        <v>83.588999999999999</v>
      </c>
      <c r="BY46" s="2">
        <f t="shared" si="14"/>
        <v>85.536000000000001</v>
      </c>
      <c r="BZ46" s="2">
        <f t="shared" si="14"/>
        <v>83.679000000000002</v>
      </c>
      <c r="CA46" s="2">
        <f t="shared" si="14"/>
        <v>83.875</v>
      </c>
      <c r="CB46" s="2">
        <f t="shared" si="14"/>
        <v>81.820999999999998</v>
      </c>
      <c r="CC46" s="2">
        <f t="shared" si="14"/>
        <v>78.804000000000002</v>
      </c>
      <c r="CD46" s="2">
        <f t="shared" si="14"/>
        <v>72.143000000000001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44.643528822055139</v>
      </c>
      <c r="CW46" s="2">
        <f t="shared" si="16"/>
        <v>54.320523739941954</v>
      </c>
      <c r="CX46" s="2">
        <f t="shared" si="16"/>
        <v>62.769397714134961</v>
      </c>
      <c r="CY46" s="2">
        <f t="shared" si="16"/>
        <v>69.934115914921222</v>
      </c>
      <c r="CZ46" s="2">
        <f t="shared" si="16"/>
        <v>75.400669785760172</v>
      </c>
      <c r="DA46" s="2">
        <f t="shared" si="16"/>
        <v>80.53883003268065</v>
      </c>
      <c r="DB46" s="2">
        <f t="shared" si="16"/>
        <v>83.133708788779018</v>
      </c>
      <c r="DC46" s="2">
        <f t="shared" si="16"/>
        <v>86.571141627671381</v>
      </c>
      <c r="DD46" s="2">
        <f t="shared" si="16"/>
        <v>86.178247220342243</v>
      </c>
      <c r="DE46" s="2">
        <f t="shared" si="16"/>
        <v>87.114962591289739</v>
      </c>
      <c r="DF46" s="2">
        <f t="shared" si="16"/>
        <v>86.679311963320444</v>
      </c>
      <c r="DG46" s="2">
        <f t="shared" si="16"/>
        <v>86.05525674293186</v>
      </c>
      <c r="DH46" s="2">
        <f t="shared" si="16"/>
        <v>84.347527770390926</v>
      </c>
      <c r="DI46" s="2">
        <f t="shared" si="16"/>
        <v>81.640705380636419</v>
      </c>
      <c r="DJ46" s="2">
        <f t="shared" si="16"/>
        <v>76.945823009839955</v>
      </c>
      <c r="DL46" s="2">
        <f t="shared" si="17"/>
        <v>47.70498912</v>
      </c>
      <c r="DM46" s="2">
        <f t="shared" si="17"/>
        <v>54.889584930314989</v>
      </c>
      <c r="DN46" s="2">
        <f t="shared" si="17"/>
        <v>64.368928273970667</v>
      </c>
      <c r="DO46" s="2">
        <f t="shared" si="17"/>
        <v>70.525833999341828</v>
      </c>
      <c r="DP46" s="2">
        <f t="shared" si="17"/>
        <v>79.250764437876015</v>
      </c>
      <c r="DQ46" s="2">
        <f t="shared" si="17"/>
        <v>81.363856547735736</v>
      </c>
      <c r="DR46" s="2">
        <f t="shared" si="17"/>
        <v>86.051103192699443</v>
      </c>
      <c r="DS46" s="2">
        <f t="shared" si="17"/>
        <v>87.871458581908556</v>
      </c>
      <c r="DT46" s="2">
        <f t="shared" si="17"/>
        <v>89.510217702152019</v>
      </c>
      <c r="DU46" s="2">
        <f t="shared" si="17"/>
        <v>90.437615532866459</v>
      </c>
      <c r="DV46" s="2">
        <f t="shared" si="17"/>
        <v>89.457640473169008</v>
      </c>
      <c r="DW46" s="2">
        <f t="shared" si="17"/>
        <v>87.494918648780214</v>
      </c>
      <c r="DX46" s="2">
        <f t="shared" si="17"/>
        <v>84.523727432111087</v>
      </c>
      <c r="DY46" s="2">
        <f t="shared" si="17"/>
        <v>81.851039143918854</v>
      </c>
      <c r="DZ46" s="2">
        <f t="shared" si="17"/>
        <v>79.423239141089596</v>
      </c>
      <c r="EB46" s="2">
        <f t="shared" si="18"/>
        <v>1.7592315761122467E-3</v>
      </c>
      <c r="EC46" s="2">
        <f t="shared" si="18"/>
        <v>1.2496718925078451E-3</v>
      </c>
      <c r="ED46" s="2">
        <f t="shared" si="18"/>
        <v>1.0826813407437952E-3</v>
      </c>
      <c r="EE46" s="2">
        <f t="shared" si="18"/>
        <v>1.3604884905123035E-3</v>
      </c>
      <c r="EF46" s="2">
        <f t="shared" si="18"/>
        <v>1.2727253224347065E-3</v>
      </c>
      <c r="EG46" s="2">
        <f t="shared" si="18"/>
        <v>1.3008555621866259E-3</v>
      </c>
      <c r="EH46" s="2">
        <f t="shared" si="18"/>
        <v>1.3112745170338414E-3</v>
      </c>
      <c r="EI46" s="2">
        <f t="shared" si="18"/>
        <v>1.4593919602667392E-3</v>
      </c>
      <c r="EJ46" s="2">
        <f t="shared" si="18"/>
        <v>1.4915839701213104E-3</v>
      </c>
      <c r="EK46" s="2">
        <f t="shared" si="18"/>
        <v>1.4337237311666973E-3</v>
      </c>
      <c r="EL46" s="2">
        <f t="shared" si="18"/>
        <v>1.2503324626689681E-3</v>
      </c>
      <c r="EM46" s="2">
        <f t="shared" si="18"/>
        <v>1.1322633575861802E-3</v>
      </c>
      <c r="EN46" s="2">
        <f t="shared" si="18"/>
        <v>9.2760046821404988E-4</v>
      </c>
      <c r="EO46" s="2">
        <f t="shared" si="18"/>
        <v>8.7067375680319062E-4</v>
      </c>
      <c r="EP46" s="2">
        <f t="shared" si="18"/>
        <v>1.3607096121776537E-3</v>
      </c>
    </row>
    <row r="47" spans="2:146" x14ac:dyDescent="0.25">
      <c r="B47" s="2">
        <v>25</v>
      </c>
      <c r="C47" s="49">
        <v>44.362099999999998</v>
      </c>
      <c r="D47" s="49">
        <v>53.482100000000003</v>
      </c>
      <c r="E47" s="49">
        <v>61.268000000000001</v>
      </c>
      <c r="F47" s="49">
        <v>68.018000000000001</v>
      </c>
      <c r="G47" s="49">
        <v>71.679000000000002</v>
      </c>
      <c r="H47" s="49">
        <v>77.661000000000001</v>
      </c>
      <c r="I47" s="49">
        <v>80.481999999999999</v>
      </c>
      <c r="J47" s="49">
        <v>83.304000000000002</v>
      </c>
      <c r="K47" s="49">
        <v>85.875</v>
      </c>
      <c r="L47" s="49">
        <v>85.106999999999999</v>
      </c>
      <c r="M47" s="49">
        <v>84.606999999999999</v>
      </c>
      <c r="N47" s="49">
        <v>84.481999999999999</v>
      </c>
      <c r="O47" s="49">
        <v>80.213999999999999</v>
      </c>
      <c r="P47" s="49">
        <v>80.018000000000001</v>
      </c>
      <c r="Q47" s="49">
        <v>74.963999999999999</v>
      </c>
      <c r="T47" s="4">
        <f t="shared" si="11"/>
        <v>44.65425576394972</v>
      </c>
      <c r="U47" s="4">
        <f t="shared" si="11"/>
        <v>54.313457523330804</v>
      </c>
      <c r="V47" s="4">
        <f t="shared" si="11"/>
        <v>62.730384875225546</v>
      </c>
      <c r="W47" s="4">
        <f t="shared" si="11"/>
        <v>69.886496448462054</v>
      </c>
      <c r="X47" s="4">
        <f t="shared" si="11"/>
        <v>75.351058392623443</v>
      </c>
      <c r="Y47" s="4">
        <f t="shared" si="11"/>
        <v>80.46529483065197</v>
      </c>
      <c r="Z47" s="4">
        <f t="shared" si="11"/>
        <v>83.07132979714585</v>
      </c>
      <c r="AA47" s="4">
        <f t="shared" si="11"/>
        <v>86.496045619771408</v>
      </c>
      <c r="AB47" s="4">
        <f t="shared" si="11"/>
        <v>86.121551105927253</v>
      </c>
      <c r="AC47" s="4">
        <f t="shared" si="11"/>
        <v>87.051953927081797</v>
      </c>
      <c r="AD47" s="4">
        <f t="shared" si="11"/>
        <v>86.625247003570209</v>
      </c>
      <c r="AE47" s="4">
        <f t="shared" si="11"/>
        <v>85.992159528669617</v>
      </c>
      <c r="AF47" s="4">
        <f t="shared" si="11"/>
        <v>84.269295499461009</v>
      </c>
      <c r="AG47" s="4">
        <f t="shared" si="11"/>
        <v>81.549856083968905</v>
      </c>
      <c r="AH47" s="4">
        <f t="shared" si="11"/>
        <v>76.955884624377745</v>
      </c>
      <c r="AJ47" s="4">
        <f t="shared" si="12"/>
        <v>-0.29215576394972231</v>
      </c>
      <c r="AK47" s="4">
        <f t="shared" si="12"/>
        <v>-0.83135752333080148</v>
      </c>
      <c r="AL47" s="4">
        <f t="shared" si="12"/>
        <v>-1.4623848752255455</v>
      </c>
      <c r="AM47" s="4">
        <f t="shared" si="12"/>
        <v>-1.8684964484620536</v>
      </c>
      <c r="AN47" s="4">
        <f t="shared" si="12"/>
        <v>-3.6720583926234411</v>
      </c>
      <c r="AO47" s="4">
        <f t="shared" si="12"/>
        <v>-2.8042948306519691</v>
      </c>
      <c r="AP47" s="4">
        <f t="shared" si="12"/>
        <v>-2.5893297971458509</v>
      </c>
      <c r="AQ47" s="4">
        <f t="shared" si="12"/>
        <v>-3.192045619771406</v>
      </c>
      <c r="AR47" s="4">
        <f t="shared" si="12"/>
        <v>-0.24655110592725293</v>
      </c>
      <c r="AS47" s="4">
        <f t="shared" si="12"/>
        <v>-1.9449539270817979</v>
      </c>
      <c r="AT47" s="4">
        <f t="shared" si="12"/>
        <v>-2.0182470035702096</v>
      </c>
      <c r="AU47" s="4">
        <f t="shared" si="12"/>
        <v>-1.5101595286696181</v>
      </c>
      <c r="AV47" s="4">
        <f t="shared" si="12"/>
        <v>-4.0552954994610104</v>
      </c>
      <c r="AW47" s="4">
        <f t="shared" si="12"/>
        <v>-1.5318560839689042</v>
      </c>
      <c r="AX47" s="4">
        <f t="shared" si="12"/>
        <v>-1.9918846243777466</v>
      </c>
      <c r="AZ47" s="2">
        <f t="shared" si="13"/>
        <v>44.654255729468417</v>
      </c>
      <c r="BA47" s="2">
        <f t="shared" si="13"/>
        <v>54.31345752198785</v>
      </c>
      <c r="BB47" s="2">
        <f t="shared" si="13"/>
        <v>62.730384875029671</v>
      </c>
      <c r="BC47" s="2">
        <f t="shared" si="13"/>
        <v>69.886496448461116</v>
      </c>
      <c r="BD47" s="2">
        <f t="shared" si="13"/>
        <v>75.351058392623443</v>
      </c>
      <c r="BE47" s="2">
        <f t="shared" si="13"/>
        <v>80.465294830651956</v>
      </c>
      <c r="BF47" s="2">
        <f t="shared" si="13"/>
        <v>83.07132979714568</v>
      </c>
      <c r="BG47" s="2">
        <f t="shared" si="13"/>
        <v>86.496045619771394</v>
      </c>
      <c r="BH47" s="2">
        <f t="shared" si="13"/>
        <v>86.121551105926599</v>
      </c>
      <c r="BI47" s="2">
        <f t="shared" si="13"/>
        <v>87.051953927075644</v>
      </c>
      <c r="BJ47" s="2">
        <f t="shared" si="13"/>
        <v>86.625247003569953</v>
      </c>
      <c r="BK47" s="2">
        <f t="shared" si="13"/>
        <v>85.992159528669475</v>
      </c>
      <c r="BL47" s="2">
        <f t="shared" si="13"/>
        <v>84.269295499460995</v>
      </c>
      <c r="BM47" s="2">
        <f t="shared" si="13"/>
        <v>81.549856083968621</v>
      </c>
      <c r="BN47" s="2">
        <f t="shared" si="13"/>
        <v>76.955884624377745</v>
      </c>
      <c r="BP47" s="2">
        <f t="shared" si="14"/>
        <v>44.362099999999998</v>
      </c>
      <c r="BQ47" s="2">
        <f t="shared" si="14"/>
        <v>53.482100000000003</v>
      </c>
      <c r="BR47" s="2">
        <f t="shared" si="14"/>
        <v>61.268000000000001</v>
      </c>
      <c r="BS47" s="2">
        <f t="shared" si="14"/>
        <v>68.018000000000001</v>
      </c>
      <c r="BT47" s="2">
        <f t="shared" si="14"/>
        <v>71.679000000000002</v>
      </c>
      <c r="BU47" s="2">
        <f t="shared" si="14"/>
        <v>77.661000000000001</v>
      </c>
      <c r="BV47" s="2">
        <f t="shared" si="14"/>
        <v>80.481999999999999</v>
      </c>
      <c r="BW47" s="2">
        <f t="shared" si="14"/>
        <v>83.304000000000002</v>
      </c>
      <c r="BX47" s="2">
        <f t="shared" si="14"/>
        <v>85.875</v>
      </c>
      <c r="BY47" s="2">
        <f t="shared" si="14"/>
        <v>85.106999999999999</v>
      </c>
      <c r="BZ47" s="2">
        <f t="shared" si="14"/>
        <v>84.606999999999999</v>
      </c>
      <c r="CA47" s="2">
        <f t="shared" si="14"/>
        <v>84.481999999999999</v>
      </c>
      <c r="CB47" s="2">
        <f t="shared" si="14"/>
        <v>80.213999999999999</v>
      </c>
      <c r="CC47" s="2">
        <f t="shared" si="14"/>
        <v>80.018000000000001</v>
      </c>
      <c r="CD47" s="2">
        <f t="shared" si="14"/>
        <v>74.963999999999999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44.648494110275685</v>
      </c>
      <c r="CW47" s="2">
        <f t="shared" si="16"/>
        <v>54.312727537689554</v>
      </c>
      <c r="CX47" s="2">
        <f t="shared" si="16"/>
        <v>62.728520845133801</v>
      </c>
      <c r="CY47" s="2">
        <f t="shared" si="16"/>
        <v>69.885651426411684</v>
      </c>
      <c r="CZ47" s="2">
        <f t="shared" si="16"/>
        <v>75.345757866400376</v>
      </c>
      <c r="DA47" s="2">
        <f t="shared" si="16"/>
        <v>80.464137571227056</v>
      </c>
      <c r="DB47" s="2">
        <f t="shared" si="16"/>
        <v>83.067182978614838</v>
      </c>
      <c r="DC47" s="2">
        <f t="shared" si="16"/>
        <v>86.494005615321527</v>
      </c>
      <c r="DD47" s="2">
        <f t="shared" si="16"/>
        <v>86.116181547906777</v>
      </c>
      <c r="DE47" s="2">
        <f t="shared" si="16"/>
        <v>87.046812206488937</v>
      </c>
      <c r="DF47" s="2">
        <f t="shared" si="16"/>
        <v>86.621507579262243</v>
      </c>
      <c r="DG47" s="2">
        <f t="shared" si="16"/>
        <v>85.990425995433569</v>
      </c>
      <c r="DH47" s="2">
        <f t="shared" si="16"/>
        <v>84.269159480302406</v>
      </c>
      <c r="DI47" s="2">
        <f t="shared" si="16"/>
        <v>81.549687241891888</v>
      </c>
      <c r="DJ47" s="2">
        <f t="shared" si="16"/>
        <v>76.952363764323039</v>
      </c>
      <c r="DL47" s="2">
        <f t="shared" si="17"/>
        <v>47.63590696</v>
      </c>
      <c r="DM47" s="2">
        <f t="shared" si="17"/>
        <v>54.845534479980664</v>
      </c>
      <c r="DN47" s="2">
        <f t="shared" si="17"/>
        <v>64.298874910816849</v>
      </c>
      <c r="DO47" s="2">
        <f t="shared" si="17"/>
        <v>70.452190893705037</v>
      </c>
      <c r="DP47" s="2">
        <f t="shared" si="17"/>
        <v>79.144480866097652</v>
      </c>
      <c r="DQ47" s="2">
        <f t="shared" si="17"/>
        <v>81.275577081835806</v>
      </c>
      <c r="DR47" s="2">
        <f t="shared" si="17"/>
        <v>85.951721533451419</v>
      </c>
      <c r="DS47" s="2">
        <f t="shared" si="17"/>
        <v>87.769035339770866</v>
      </c>
      <c r="DT47" s="2">
        <f t="shared" si="17"/>
        <v>89.399804818760302</v>
      </c>
      <c r="DU47" s="2">
        <f t="shared" si="17"/>
        <v>90.317981850369748</v>
      </c>
      <c r="DV47" s="2">
        <f t="shared" si="17"/>
        <v>89.349427551601522</v>
      </c>
      <c r="DW47" s="2">
        <f t="shared" si="17"/>
        <v>87.386897759242302</v>
      </c>
      <c r="DX47" s="2">
        <f t="shared" si="17"/>
        <v>84.40290461407325</v>
      </c>
      <c r="DY47" s="2">
        <f t="shared" si="17"/>
        <v>81.726560310453152</v>
      </c>
      <c r="DZ47" s="2">
        <f t="shared" si="17"/>
        <v>79.312517649813756</v>
      </c>
      <c r="EB47" s="2">
        <f t="shared" si="18"/>
        <v>1.9286317233539602E-3</v>
      </c>
      <c r="EC47" s="2">
        <f t="shared" si="18"/>
        <v>1.37007279814761E-3</v>
      </c>
      <c r="ED47" s="2">
        <f t="shared" si="18"/>
        <v>1.1870124939371378E-3</v>
      </c>
      <c r="EE47" s="2">
        <f t="shared" si="18"/>
        <v>1.4915501888382197E-3</v>
      </c>
      <c r="EF47" s="2">
        <f t="shared" si="18"/>
        <v>1.3953442310713489E-3</v>
      </c>
      <c r="EG47" s="2">
        <f t="shared" si="18"/>
        <v>1.4261807685955377E-3</v>
      </c>
      <c r="EH47" s="2">
        <f t="shared" si="18"/>
        <v>1.4376020469133253E-3</v>
      </c>
      <c r="EI47" s="2">
        <f t="shared" si="18"/>
        <v>1.5999661896135596E-3</v>
      </c>
      <c r="EJ47" s="2">
        <f t="shared" si="18"/>
        <v>1.6352539791898335E-3</v>
      </c>
      <c r="EK47" s="2">
        <f t="shared" si="18"/>
        <v>1.5718293902358665E-3</v>
      </c>
      <c r="EL47" s="2">
        <f t="shared" si="18"/>
        <v>1.3707969242595143E-3</v>
      </c>
      <c r="EM47" s="2">
        <f t="shared" si="18"/>
        <v>1.2413664785921295E-3</v>
      </c>
      <c r="EN47" s="2">
        <f t="shared" si="18"/>
        <v>1.0170026732850199E-3</v>
      </c>
      <c r="EO47" s="2">
        <f t="shared" si="18"/>
        <v>9.5459460335553081E-4</v>
      </c>
      <c r="EP47" s="2">
        <f t="shared" si="18"/>
        <v>1.4917925802822455E-3</v>
      </c>
    </row>
    <row r="48" spans="2:146" x14ac:dyDescent="0.25">
      <c r="B48" s="2">
        <v>26</v>
      </c>
      <c r="C48" s="49">
        <v>44.344799999999999</v>
      </c>
      <c r="D48" s="49">
        <v>54.357100000000003</v>
      </c>
      <c r="E48" s="49">
        <v>60.054000000000002</v>
      </c>
      <c r="F48" s="49">
        <v>66.429000000000002</v>
      </c>
      <c r="G48" s="49">
        <v>71.179000000000002</v>
      </c>
      <c r="H48" s="49">
        <v>78.588999999999999</v>
      </c>
      <c r="I48" s="49">
        <v>80.195999999999998</v>
      </c>
      <c r="J48" s="49">
        <v>84.768000000000001</v>
      </c>
      <c r="K48" s="49">
        <v>83.981999999999999</v>
      </c>
      <c r="L48" s="49">
        <v>85.25</v>
      </c>
      <c r="M48" s="49">
        <v>82.945999999999998</v>
      </c>
      <c r="N48" s="49">
        <v>82.875</v>
      </c>
      <c r="O48" s="49">
        <v>82.963999999999999</v>
      </c>
      <c r="P48" s="49">
        <v>78.463999999999999</v>
      </c>
      <c r="Q48" s="49">
        <v>74.213999999999999</v>
      </c>
      <c r="T48" s="4">
        <f t="shared" si="11"/>
        <v>44.659619269645333</v>
      </c>
      <c r="U48" s="4">
        <f t="shared" si="11"/>
        <v>54.305677191139068</v>
      </c>
      <c r="V48" s="4">
        <f t="shared" si="11"/>
        <v>62.689649641275359</v>
      </c>
      <c r="W48" s="4">
        <f t="shared" si="11"/>
        <v>69.838072180346273</v>
      </c>
      <c r="X48" s="4">
        <f t="shared" si="11"/>
        <v>75.296578489949852</v>
      </c>
      <c r="Y48" s="4">
        <f t="shared" si="11"/>
        <v>80.390692600818255</v>
      </c>
      <c r="Z48" s="4">
        <f t="shared" si="11"/>
        <v>83.005151650530152</v>
      </c>
      <c r="AA48" s="4">
        <f t="shared" si="11"/>
        <v>86.419061722895108</v>
      </c>
      <c r="AB48" s="4">
        <f t="shared" si="11"/>
        <v>86.059915876190246</v>
      </c>
      <c r="AC48" s="4">
        <f t="shared" si="11"/>
        <v>86.984210034606392</v>
      </c>
      <c r="AD48" s="4">
        <f t="shared" si="11"/>
        <v>86.567727093757853</v>
      </c>
      <c r="AE48" s="4">
        <f t="shared" si="11"/>
        <v>85.927437021298886</v>
      </c>
      <c r="AF48" s="4">
        <f t="shared" si="11"/>
        <v>84.190892980321593</v>
      </c>
      <c r="AG48" s="4">
        <f t="shared" si="11"/>
        <v>81.458819197934233</v>
      </c>
      <c r="AH48" s="4">
        <f t="shared" si="11"/>
        <v>76.962572729168443</v>
      </c>
      <c r="AJ48" s="4">
        <f t="shared" si="12"/>
        <v>-0.31481926964533358</v>
      </c>
      <c r="AK48" s="4">
        <f t="shared" si="12"/>
        <v>5.142280886093431E-2</v>
      </c>
      <c r="AL48" s="4">
        <f t="shared" si="12"/>
        <v>-2.6356496412753572</v>
      </c>
      <c r="AM48" s="4">
        <f t="shared" si="12"/>
        <v>-3.4090721803462714</v>
      </c>
      <c r="AN48" s="4">
        <f t="shared" si="12"/>
        <v>-4.1175784899498495</v>
      </c>
      <c r="AO48" s="4">
        <f t="shared" si="12"/>
        <v>-1.8016926008182566</v>
      </c>
      <c r="AP48" s="4">
        <f t="shared" si="12"/>
        <v>-2.8091516505301541</v>
      </c>
      <c r="AQ48" s="4">
        <f t="shared" si="12"/>
        <v>-1.6510617228951077</v>
      </c>
      <c r="AR48" s="4">
        <f t="shared" si="12"/>
        <v>-2.0779158761902465</v>
      </c>
      <c r="AS48" s="4">
        <f t="shared" si="12"/>
        <v>-1.7342100346063916</v>
      </c>
      <c r="AT48" s="4">
        <f t="shared" si="12"/>
        <v>-3.6217270937578547</v>
      </c>
      <c r="AU48" s="4">
        <f t="shared" si="12"/>
        <v>-3.0524370212988856</v>
      </c>
      <c r="AV48" s="4">
        <f t="shared" si="12"/>
        <v>-1.226892980321594</v>
      </c>
      <c r="AW48" s="4">
        <f t="shared" si="12"/>
        <v>-2.994819197934234</v>
      </c>
      <c r="AX48" s="4">
        <f t="shared" si="12"/>
        <v>-2.7485727291684441</v>
      </c>
      <c r="AZ48" s="2">
        <f t="shared" si="13"/>
        <v>44.659619153830548</v>
      </c>
      <c r="BA48" s="2">
        <f t="shared" si="13"/>
        <v>54.305677185592032</v>
      </c>
      <c r="BB48" s="2">
        <f t="shared" si="13"/>
        <v>62.689649640400859</v>
      </c>
      <c r="BC48" s="2">
        <f t="shared" si="13"/>
        <v>69.838072180340063</v>
      </c>
      <c r="BD48" s="2">
        <f t="shared" si="13"/>
        <v>75.296578489949823</v>
      </c>
      <c r="BE48" s="2">
        <f t="shared" si="13"/>
        <v>80.390692600818156</v>
      </c>
      <c r="BF48" s="2">
        <f t="shared" si="13"/>
        <v>83.005151650528859</v>
      </c>
      <c r="BG48" s="2">
        <f t="shared" si="13"/>
        <v>86.419061722895009</v>
      </c>
      <c r="BH48" s="2">
        <f t="shared" si="13"/>
        <v>86.059915876185698</v>
      </c>
      <c r="BI48" s="2">
        <f t="shared" si="13"/>
        <v>86.984210034569116</v>
      </c>
      <c r="BJ48" s="2">
        <f t="shared" si="13"/>
        <v>86.567727093756062</v>
      </c>
      <c r="BK48" s="2">
        <f t="shared" si="13"/>
        <v>85.927437021297905</v>
      </c>
      <c r="BL48" s="2">
        <f t="shared" si="13"/>
        <v>84.190892980321465</v>
      </c>
      <c r="BM48" s="2">
        <f t="shared" si="13"/>
        <v>81.458819197932584</v>
      </c>
      <c r="BN48" s="2">
        <f t="shared" si="13"/>
        <v>76.962572729168429</v>
      </c>
      <c r="BP48" s="2">
        <f t="shared" si="14"/>
        <v>44.344799999999999</v>
      </c>
      <c r="BQ48" s="2">
        <f t="shared" si="14"/>
        <v>54.357100000000003</v>
      </c>
      <c r="BR48" s="2">
        <f t="shared" si="14"/>
        <v>60.054000000000002</v>
      </c>
      <c r="BS48" s="2">
        <f t="shared" si="14"/>
        <v>66.429000000000002</v>
      </c>
      <c r="BT48" s="2">
        <f t="shared" si="14"/>
        <v>71.179000000000002</v>
      </c>
      <c r="BU48" s="2">
        <f t="shared" si="14"/>
        <v>78.588999999999999</v>
      </c>
      <c r="BV48" s="2">
        <f t="shared" si="14"/>
        <v>80.195999999999998</v>
      </c>
      <c r="BW48" s="2">
        <f t="shared" si="14"/>
        <v>84.768000000000001</v>
      </c>
      <c r="BX48" s="2">
        <f t="shared" si="14"/>
        <v>83.981999999999999</v>
      </c>
      <c r="BY48" s="2">
        <f t="shared" si="14"/>
        <v>85.25</v>
      </c>
      <c r="BZ48" s="2">
        <f t="shared" si="14"/>
        <v>82.945999999999998</v>
      </c>
      <c r="CA48" s="2">
        <f t="shared" si="14"/>
        <v>82.875</v>
      </c>
      <c r="CB48" s="2">
        <f t="shared" si="14"/>
        <v>82.963999999999999</v>
      </c>
      <c r="CC48" s="2">
        <f t="shared" si="14"/>
        <v>78.463999999999999</v>
      </c>
      <c r="CD48" s="2">
        <f t="shared" si="14"/>
        <v>74.213999999999999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44.653459398496238</v>
      </c>
      <c r="CW48" s="2">
        <f t="shared" si="16"/>
        <v>54.304931335437153</v>
      </c>
      <c r="CX48" s="2">
        <f t="shared" si="16"/>
        <v>62.687643976132648</v>
      </c>
      <c r="CY48" s="2">
        <f t="shared" si="16"/>
        <v>69.837186937902132</v>
      </c>
      <c r="CZ48" s="2">
        <f t="shared" si="16"/>
        <v>75.29084594704058</v>
      </c>
      <c r="DA48" s="2">
        <f t="shared" si="16"/>
        <v>80.389445109773462</v>
      </c>
      <c r="DB48" s="2">
        <f t="shared" si="16"/>
        <v>83.000657168450644</v>
      </c>
      <c r="DC48" s="2">
        <f t="shared" si="16"/>
        <v>86.416869602971687</v>
      </c>
      <c r="DD48" s="2">
        <f t="shared" si="16"/>
        <v>86.054115875471311</v>
      </c>
      <c r="DE48" s="2">
        <f t="shared" si="16"/>
        <v>86.978661821688121</v>
      </c>
      <c r="DF48" s="2">
        <f t="shared" si="16"/>
        <v>86.563703195204042</v>
      </c>
      <c r="DG48" s="2">
        <f t="shared" si="16"/>
        <v>85.925595247935277</v>
      </c>
      <c r="DH48" s="2">
        <f t="shared" si="16"/>
        <v>84.190791190213886</v>
      </c>
      <c r="DI48" s="2">
        <f t="shared" si="16"/>
        <v>81.458669103147344</v>
      </c>
      <c r="DJ48" s="2">
        <f t="shared" si="16"/>
        <v>76.958904518806122</v>
      </c>
      <c r="DL48" s="2">
        <f t="shared" si="17"/>
        <v>47.566824800000006</v>
      </c>
      <c r="DM48" s="2">
        <f t="shared" si="17"/>
        <v>54.801484029646339</v>
      </c>
      <c r="DN48" s="2">
        <f t="shared" si="17"/>
        <v>64.228821547663031</v>
      </c>
      <c r="DO48" s="2">
        <f t="shared" si="17"/>
        <v>70.378547788068261</v>
      </c>
      <c r="DP48" s="2">
        <f t="shared" si="17"/>
        <v>79.038197294319275</v>
      </c>
      <c r="DQ48" s="2">
        <f t="shared" si="17"/>
        <v>81.187297615935876</v>
      </c>
      <c r="DR48" s="2">
        <f t="shared" si="17"/>
        <v>85.852339874203395</v>
      </c>
      <c r="DS48" s="2">
        <f t="shared" si="17"/>
        <v>87.666612097633177</v>
      </c>
      <c r="DT48" s="2">
        <f t="shared" si="17"/>
        <v>89.28939193536857</v>
      </c>
      <c r="DU48" s="2">
        <f t="shared" si="17"/>
        <v>90.198348167873036</v>
      </c>
      <c r="DV48" s="2">
        <f t="shared" si="17"/>
        <v>89.241214630034037</v>
      </c>
      <c r="DW48" s="2">
        <f t="shared" si="17"/>
        <v>87.278876869704405</v>
      </c>
      <c r="DX48" s="2">
        <f t="shared" si="17"/>
        <v>84.282081796035399</v>
      </c>
      <c r="DY48" s="2">
        <f t="shared" si="17"/>
        <v>81.602081476987422</v>
      </c>
      <c r="DZ48" s="2">
        <f t="shared" si="17"/>
        <v>79.201796158537917</v>
      </c>
      <c r="EB48" s="2">
        <f t="shared" si="18"/>
        <v>2.1143092216074333E-3</v>
      </c>
      <c r="EC48" s="2">
        <f t="shared" si="18"/>
        <v>1.5020564052494398E-3</v>
      </c>
      <c r="ED48" s="2">
        <f t="shared" si="18"/>
        <v>1.301384282550959E-3</v>
      </c>
      <c r="EE48" s="2">
        <f t="shared" si="18"/>
        <v>1.6352169494076982E-3</v>
      </c>
      <c r="EF48" s="2">
        <f t="shared" si="18"/>
        <v>1.5297585889322892E-3</v>
      </c>
      <c r="EG48" s="2">
        <f t="shared" si="18"/>
        <v>1.5635609778069878E-3</v>
      </c>
      <c r="EH48" s="2">
        <f t="shared" si="18"/>
        <v>1.5760807011086918E-3</v>
      </c>
      <c r="EI48" s="2">
        <f t="shared" si="18"/>
        <v>1.7540572819472434E-3</v>
      </c>
      <c r="EJ48" s="2">
        <f t="shared" si="18"/>
        <v>1.7927374996787649E-3</v>
      </c>
      <c r="EK48" s="2">
        <f t="shared" si="18"/>
        <v>1.7232153335596772E-3</v>
      </c>
      <c r="EL48" s="2">
        <f t="shared" si="18"/>
        <v>1.5028501838263496E-3</v>
      </c>
      <c r="EM48" s="2">
        <f t="shared" si="18"/>
        <v>1.3609682811072182E-3</v>
      </c>
      <c r="EN48" s="2">
        <f t="shared" si="18"/>
        <v>1.1150118532928465E-3</v>
      </c>
      <c r="EO48" s="2">
        <f t="shared" si="18"/>
        <v>1.0465957798120346E-3</v>
      </c>
      <c r="EP48" s="2">
        <f t="shared" si="18"/>
        <v>1.635482649859596E-3</v>
      </c>
    </row>
    <row r="49" spans="2:146" x14ac:dyDescent="0.25">
      <c r="B49" s="2">
        <v>27</v>
      </c>
      <c r="C49" s="49">
        <v>44.655200000000001</v>
      </c>
      <c r="D49" s="49">
        <v>52.964300000000001</v>
      </c>
      <c r="E49" s="49">
        <v>62.143000000000001</v>
      </c>
      <c r="F49" s="49">
        <v>67.195999999999998</v>
      </c>
      <c r="G49" s="49">
        <v>73.875</v>
      </c>
      <c r="H49" s="49">
        <v>78.411000000000001</v>
      </c>
      <c r="I49" s="49">
        <v>80.195999999999998</v>
      </c>
      <c r="J49" s="49">
        <v>83.625</v>
      </c>
      <c r="K49" s="49">
        <v>82.945999999999998</v>
      </c>
      <c r="L49" s="49">
        <v>85.268000000000001</v>
      </c>
      <c r="M49" s="49">
        <v>83.661000000000001</v>
      </c>
      <c r="N49" s="49">
        <v>83.304000000000002</v>
      </c>
      <c r="O49" s="49">
        <v>80.820999999999998</v>
      </c>
      <c r="P49" s="49">
        <v>77.945999999999998</v>
      </c>
      <c r="Q49" s="49">
        <v>74</v>
      </c>
      <c r="T49" s="4">
        <f t="shared" si="11"/>
        <v>44.665006093474794</v>
      </c>
      <c r="U49" s="4">
        <f t="shared" si="11"/>
        <v>54.29789314401615</v>
      </c>
      <c r="V49" s="4">
        <f t="shared" si="11"/>
        <v>62.648924374063967</v>
      </c>
      <c r="W49" s="4">
        <f t="shared" si="11"/>
        <v>69.789647807725402</v>
      </c>
      <c r="X49" s="4">
        <f t="shared" si="11"/>
        <v>75.242132553075422</v>
      </c>
      <c r="Y49" s="4">
        <f t="shared" si="11"/>
        <v>80.316096998553093</v>
      </c>
      <c r="Z49" s="4">
        <f t="shared" si="11"/>
        <v>82.939001939843521</v>
      </c>
      <c r="AA49" s="4">
        <f t="shared" si="11"/>
        <v>86.342088169296559</v>
      </c>
      <c r="AB49" s="4">
        <f t="shared" si="11"/>
        <v>85.998313658063537</v>
      </c>
      <c r="AC49" s="4">
        <f t="shared" si="11"/>
        <v>86.916496660447379</v>
      </c>
      <c r="AD49" s="4">
        <f t="shared" si="11"/>
        <v>86.510227235266825</v>
      </c>
      <c r="AE49" s="4">
        <f t="shared" si="11"/>
        <v>85.862719256669124</v>
      </c>
      <c r="AF49" s="4">
        <f t="shared" si="11"/>
        <v>84.11248260001814</v>
      </c>
      <c r="AG49" s="4">
        <f t="shared" si="11"/>
        <v>81.36777712886088</v>
      </c>
      <c r="AH49" s="4">
        <f t="shared" si="11"/>
        <v>76.969256501610346</v>
      </c>
      <c r="AJ49" s="4">
        <f t="shared" si="12"/>
        <v>-9.8060934747934425E-3</v>
      </c>
      <c r="AK49" s="4">
        <f t="shared" si="12"/>
        <v>-1.3335931440161488</v>
      </c>
      <c r="AL49" s="4">
        <f t="shared" si="12"/>
        <v>-0.50592437406396584</v>
      </c>
      <c r="AM49" s="4">
        <f t="shared" si="12"/>
        <v>-2.5936478077254037</v>
      </c>
      <c r="AN49" s="4">
        <f t="shared" si="12"/>
        <v>-1.3671325530754217</v>
      </c>
      <c r="AO49" s="4">
        <f t="shared" si="12"/>
        <v>-1.9050969985530912</v>
      </c>
      <c r="AP49" s="4">
        <f t="shared" si="12"/>
        <v>-2.7430019398435235</v>
      </c>
      <c r="AQ49" s="4">
        <f t="shared" si="12"/>
        <v>-2.7170881692965594</v>
      </c>
      <c r="AR49" s="4">
        <f t="shared" si="12"/>
        <v>-3.0523136580635395</v>
      </c>
      <c r="AS49" s="4">
        <f t="shared" si="12"/>
        <v>-1.6484966604473783</v>
      </c>
      <c r="AT49" s="4">
        <f t="shared" si="12"/>
        <v>-2.8492272352668238</v>
      </c>
      <c r="AU49" s="4">
        <f t="shared" si="12"/>
        <v>-2.5587192566691215</v>
      </c>
      <c r="AV49" s="4">
        <f t="shared" si="12"/>
        <v>-3.2914826000181421</v>
      </c>
      <c r="AW49" s="4">
        <f t="shared" si="12"/>
        <v>-3.4217771288608816</v>
      </c>
      <c r="AX49" s="4">
        <f t="shared" si="12"/>
        <v>-2.9692565016103458</v>
      </c>
      <c r="AZ49" s="2">
        <f t="shared" si="13"/>
        <v>44.665005717952425</v>
      </c>
      <c r="BA49" s="2">
        <f t="shared" si="13"/>
        <v>54.297893122037671</v>
      </c>
      <c r="BB49" s="2">
        <f t="shared" si="13"/>
        <v>62.64892437032303</v>
      </c>
      <c r="BC49" s="2">
        <f t="shared" si="13"/>
        <v>69.789647807686833</v>
      </c>
      <c r="BD49" s="2">
        <f t="shared" si="13"/>
        <v>75.242132553075209</v>
      </c>
      <c r="BE49" s="2">
        <f t="shared" si="13"/>
        <v>80.316096998552283</v>
      </c>
      <c r="BF49" s="2">
        <f t="shared" si="13"/>
        <v>82.939001939834711</v>
      </c>
      <c r="BG49" s="2">
        <f t="shared" si="13"/>
        <v>86.342088169295764</v>
      </c>
      <c r="BH49" s="2">
        <f t="shared" si="13"/>
        <v>85.998313658033553</v>
      </c>
      <c r="BI49" s="2">
        <f t="shared" si="13"/>
        <v>86.916496660233676</v>
      </c>
      <c r="BJ49" s="2">
        <f t="shared" si="13"/>
        <v>86.510227235255186</v>
      </c>
      <c r="BK49" s="2">
        <f t="shared" si="13"/>
        <v>85.862719256662871</v>
      </c>
      <c r="BL49" s="2">
        <f t="shared" si="13"/>
        <v>84.112482600017344</v>
      </c>
      <c r="BM49" s="2">
        <f t="shared" si="13"/>
        <v>81.367777128851742</v>
      </c>
      <c r="BN49" s="2">
        <f t="shared" si="13"/>
        <v>76.969256501610218</v>
      </c>
      <c r="BP49" s="2">
        <f t="shared" si="14"/>
        <v>44.655200000000001</v>
      </c>
      <c r="BQ49" s="2">
        <f t="shared" si="14"/>
        <v>52.964300000000001</v>
      </c>
      <c r="BR49" s="2">
        <f t="shared" si="14"/>
        <v>62.143000000000001</v>
      </c>
      <c r="BS49" s="2">
        <f t="shared" si="14"/>
        <v>67.195999999999998</v>
      </c>
      <c r="BT49" s="2">
        <f t="shared" si="14"/>
        <v>73.875</v>
      </c>
      <c r="BU49" s="2">
        <f t="shared" si="14"/>
        <v>78.411000000000001</v>
      </c>
      <c r="BV49" s="2">
        <f t="shared" si="14"/>
        <v>80.195999999999998</v>
      </c>
      <c r="BW49" s="2">
        <f t="shared" si="14"/>
        <v>83.625</v>
      </c>
      <c r="BX49" s="2">
        <f t="shared" si="14"/>
        <v>82.945999999999998</v>
      </c>
      <c r="BY49" s="2">
        <f t="shared" si="14"/>
        <v>85.268000000000001</v>
      </c>
      <c r="BZ49" s="2">
        <f t="shared" si="14"/>
        <v>83.661000000000001</v>
      </c>
      <c r="CA49" s="2">
        <f t="shared" si="14"/>
        <v>83.304000000000002</v>
      </c>
      <c r="CB49" s="2">
        <f t="shared" si="14"/>
        <v>80.820999999999998</v>
      </c>
      <c r="CC49" s="2">
        <f t="shared" si="14"/>
        <v>77.945999999999998</v>
      </c>
      <c r="CD49" s="2">
        <f t="shared" si="14"/>
        <v>74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44.658424686716792</v>
      </c>
      <c r="CW49" s="2">
        <f t="shared" si="16"/>
        <v>54.297135133184753</v>
      </c>
      <c r="CX49" s="2">
        <f t="shared" si="16"/>
        <v>62.646767107131488</v>
      </c>
      <c r="CY49" s="2">
        <f t="shared" si="16"/>
        <v>69.788722449392594</v>
      </c>
      <c r="CZ49" s="2">
        <f t="shared" si="16"/>
        <v>75.235934027680784</v>
      </c>
      <c r="DA49" s="2">
        <f t="shared" si="16"/>
        <v>80.314752648319882</v>
      </c>
      <c r="DB49" s="2">
        <f t="shared" si="16"/>
        <v>82.934131358286464</v>
      </c>
      <c r="DC49" s="2">
        <f t="shared" si="16"/>
        <v>86.339733590621833</v>
      </c>
      <c r="DD49" s="2">
        <f t="shared" si="16"/>
        <v>85.992050203035859</v>
      </c>
      <c r="DE49" s="2">
        <f t="shared" si="16"/>
        <v>86.910511436887305</v>
      </c>
      <c r="DF49" s="2">
        <f t="shared" si="16"/>
        <v>86.50589881114584</v>
      </c>
      <c r="DG49" s="2">
        <f t="shared" si="16"/>
        <v>85.860764500436986</v>
      </c>
      <c r="DH49" s="2">
        <f t="shared" si="16"/>
        <v>84.112422900125367</v>
      </c>
      <c r="DI49" s="2">
        <f t="shared" si="16"/>
        <v>81.367650964402813</v>
      </c>
      <c r="DJ49" s="2">
        <f t="shared" si="16"/>
        <v>76.965445273289191</v>
      </c>
      <c r="DL49" s="2">
        <f t="shared" si="17"/>
        <v>47.497742640000006</v>
      </c>
      <c r="DM49" s="2">
        <f t="shared" si="17"/>
        <v>54.757433579312007</v>
      </c>
      <c r="DN49" s="2">
        <f t="shared" si="17"/>
        <v>64.158768184509213</v>
      </c>
      <c r="DO49" s="2">
        <f t="shared" si="17"/>
        <v>70.30490468243147</v>
      </c>
      <c r="DP49" s="2">
        <f t="shared" si="17"/>
        <v>78.931913722540912</v>
      </c>
      <c r="DQ49" s="2">
        <f t="shared" si="17"/>
        <v>81.099018150035945</v>
      </c>
      <c r="DR49" s="2">
        <f t="shared" si="17"/>
        <v>85.75295821495537</v>
      </c>
      <c r="DS49" s="2">
        <f t="shared" si="17"/>
        <v>87.564188855495502</v>
      </c>
      <c r="DT49" s="2">
        <f t="shared" si="17"/>
        <v>89.178979051976853</v>
      </c>
      <c r="DU49" s="2">
        <f t="shared" si="17"/>
        <v>90.07871448537631</v>
      </c>
      <c r="DV49" s="2">
        <f t="shared" si="17"/>
        <v>89.133001708466551</v>
      </c>
      <c r="DW49" s="2">
        <f t="shared" si="17"/>
        <v>87.170855980166493</v>
      </c>
      <c r="DX49" s="2">
        <f t="shared" si="17"/>
        <v>84.161258977997562</v>
      </c>
      <c r="DY49" s="2">
        <f t="shared" si="17"/>
        <v>81.47760264352172</v>
      </c>
      <c r="DZ49" s="2">
        <f t="shared" si="17"/>
        <v>79.091074667262077</v>
      </c>
      <c r="EB49" s="2">
        <f t="shared" si="18"/>
        <v>2.3178211612505648E-3</v>
      </c>
      <c r="EC49" s="2">
        <f t="shared" si="18"/>
        <v>1.6467334602135008E-3</v>
      </c>
      <c r="ED49" s="2">
        <f t="shared" si="18"/>
        <v>1.4267603534275279E-3</v>
      </c>
      <c r="EE49" s="2">
        <f t="shared" si="18"/>
        <v>1.7926969101382394E-3</v>
      </c>
      <c r="EF49" s="2">
        <f t="shared" si="18"/>
        <v>1.6770994177925113E-3</v>
      </c>
      <c r="EG49" s="2">
        <f t="shared" si="18"/>
        <v>1.7141519414691942E-3</v>
      </c>
      <c r="EH49" s="2">
        <f t="shared" si="18"/>
        <v>1.7278753878489713E-3</v>
      </c>
      <c r="EI49" s="2">
        <f t="shared" si="18"/>
        <v>1.9229601451986557E-3</v>
      </c>
      <c r="EJ49" s="2">
        <f t="shared" si="18"/>
        <v>1.9653576513891532E-3</v>
      </c>
      <c r="EK49" s="2">
        <f t="shared" si="18"/>
        <v>1.8891539635475111E-3</v>
      </c>
      <c r="EL49" s="2">
        <f t="shared" si="18"/>
        <v>1.6476035688459385E-3</v>
      </c>
      <c r="EM49" s="2">
        <f t="shared" si="18"/>
        <v>1.4920761306632558E-3</v>
      </c>
      <c r="EN49" s="2">
        <f t="shared" si="18"/>
        <v>1.2224546808307715E-3</v>
      </c>
      <c r="EO49" s="2">
        <f t="shared" si="18"/>
        <v>1.1474535901358596E-3</v>
      </c>
      <c r="EP49" s="2">
        <f t="shared" si="18"/>
        <v>1.7929881529811732E-3</v>
      </c>
    </row>
    <row r="50" spans="2:146" x14ac:dyDescent="0.25">
      <c r="B50" s="2">
        <v>28</v>
      </c>
      <c r="C50" s="49">
        <v>43.655200000000001</v>
      </c>
      <c r="D50" s="49">
        <v>52.589300000000001</v>
      </c>
      <c r="E50" s="49">
        <v>61.179000000000002</v>
      </c>
      <c r="F50" s="49">
        <v>68.179000000000002</v>
      </c>
      <c r="G50" s="49">
        <v>71.679000000000002</v>
      </c>
      <c r="H50" s="49">
        <v>77.231999999999999</v>
      </c>
      <c r="I50" s="49">
        <v>80.518000000000001</v>
      </c>
      <c r="J50" s="49">
        <v>83.143000000000001</v>
      </c>
      <c r="K50" s="49">
        <v>82.856999999999999</v>
      </c>
      <c r="L50" s="49">
        <v>85.518000000000001</v>
      </c>
      <c r="M50" s="49">
        <v>83.393000000000001</v>
      </c>
      <c r="N50" s="49">
        <v>82.856999999999999</v>
      </c>
      <c r="O50" s="49">
        <v>79.588999999999999</v>
      </c>
      <c r="P50" s="49">
        <v>78.856999999999999</v>
      </c>
      <c r="Q50" s="49">
        <v>73.945999999999998</v>
      </c>
      <c r="T50" s="4">
        <f t="shared" si="11"/>
        <v>44.670417349264703</v>
      </c>
      <c r="U50" s="4">
        <f t="shared" si="11"/>
        <v>54.290104550158112</v>
      </c>
      <c r="V50" s="4">
        <f t="shared" si="11"/>
        <v>62.608209682197945</v>
      </c>
      <c r="W50" s="4">
        <f t="shared" si="11"/>
        <v>69.741222936978076</v>
      </c>
      <c r="X50" s="4">
        <f t="shared" si="11"/>
        <v>75.187723104538222</v>
      </c>
      <c r="Y50" s="4">
        <f t="shared" si="11"/>
        <v>80.241508460891438</v>
      </c>
      <c r="Z50" s="4">
        <f t="shared" si="11"/>
        <v>82.872882906942877</v>
      </c>
      <c r="AA50" s="4">
        <f t="shared" si="11"/>
        <v>86.265125535742953</v>
      </c>
      <c r="AB50" s="4">
        <f t="shared" si="11"/>
        <v>85.936746803525025</v>
      </c>
      <c r="AC50" s="4">
        <f t="shared" si="11"/>
        <v>86.848815900337556</v>
      </c>
      <c r="AD50" s="4">
        <f t="shared" si="11"/>
        <v>86.452748643877314</v>
      </c>
      <c r="AE50" s="4">
        <f t="shared" si="11"/>
        <v>85.798006141908274</v>
      </c>
      <c r="AF50" s="4">
        <f t="shared" si="11"/>
        <v>84.034063162830037</v>
      </c>
      <c r="AG50" s="4">
        <f t="shared" si="11"/>
        <v>81.276729052785882</v>
      </c>
      <c r="AH50" s="4">
        <f t="shared" si="11"/>
        <v>76.975933739295044</v>
      </c>
      <c r="AJ50" s="4">
        <f t="shared" si="12"/>
        <v>-1.0152173492647023</v>
      </c>
      <c r="AK50" s="4">
        <f t="shared" si="12"/>
        <v>-1.7008045501581108</v>
      </c>
      <c r="AL50" s="4">
        <f t="shared" si="12"/>
        <v>-1.4292096821979428</v>
      </c>
      <c r="AM50" s="4">
        <f t="shared" si="12"/>
        <v>-1.562222936978074</v>
      </c>
      <c r="AN50" s="4">
        <f t="shared" si="12"/>
        <v>-3.5087231045382197</v>
      </c>
      <c r="AO50" s="4">
        <f t="shared" si="12"/>
        <v>-3.0095084608914391</v>
      </c>
      <c r="AP50" s="4">
        <f t="shared" si="12"/>
        <v>-2.3548829069428763</v>
      </c>
      <c r="AQ50" s="4">
        <f t="shared" si="12"/>
        <v>-3.1221255357429527</v>
      </c>
      <c r="AR50" s="4">
        <f t="shared" si="12"/>
        <v>-3.0797468035250262</v>
      </c>
      <c r="AS50" s="4">
        <f t="shared" si="12"/>
        <v>-1.330815900337555</v>
      </c>
      <c r="AT50" s="4">
        <f t="shared" si="12"/>
        <v>-3.0597486438773132</v>
      </c>
      <c r="AU50" s="4">
        <f t="shared" si="12"/>
        <v>-2.9410061419082751</v>
      </c>
      <c r="AV50" s="4">
        <f t="shared" si="12"/>
        <v>-4.4450631628300386</v>
      </c>
      <c r="AW50" s="4">
        <f t="shared" si="12"/>
        <v>-2.4197290527858826</v>
      </c>
      <c r="AX50" s="4">
        <f t="shared" si="12"/>
        <v>-3.0299337392950463</v>
      </c>
      <c r="AZ50" s="2">
        <f t="shared" si="13"/>
        <v>44.670416173828457</v>
      </c>
      <c r="BA50" s="2">
        <f t="shared" si="13"/>
        <v>54.290104466622658</v>
      </c>
      <c r="BB50" s="2">
        <f t="shared" si="13"/>
        <v>62.608209666864461</v>
      </c>
      <c r="BC50" s="2">
        <f t="shared" si="13"/>
        <v>69.741222936751612</v>
      </c>
      <c r="BD50" s="2">
        <f t="shared" si="13"/>
        <v>75.187723104536502</v>
      </c>
      <c r="BE50" s="2">
        <f t="shared" si="13"/>
        <v>80.241508460885427</v>
      </c>
      <c r="BF50" s="2">
        <f t="shared" si="13"/>
        <v>82.872882906885991</v>
      </c>
      <c r="BG50" s="2">
        <f t="shared" si="13"/>
        <v>86.265125535736814</v>
      </c>
      <c r="BH50" s="2">
        <f t="shared" si="13"/>
        <v>85.936746803338394</v>
      </c>
      <c r="BI50" s="2">
        <f t="shared" si="13"/>
        <v>86.84881589917714</v>
      </c>
      <c r="BJ50" s="2">
        <f t="shared" si="13"/>
        <v>86.452748643805521</v>
      </c>
      <c r="BK50" s="2">
        <f t="shared" si="13"/>
        <v>85.798006141870459</v>
      </c>
      <c r="BL50" s="2">
        <f t="shared" si="13"/>
        <v>84.034063162825134</v>
      </c>
      <c r="BM50" s="2">
        <f t="shared" si="13"/>
        <v>81.276729052737437</v>
      </c>
      <c r="BN50" s="2">
        <f t="shared" si="13"/>
        <v>76.975933739294263</v>
      </c>
      <c r="BP50" s="2">
        <f t="shared" si="14"/>
        <v>43.655200000000001</v>
      </c>
      <c r="BQ50" s="2">
        <f t="shared" si="14"/>
        <v>52.589300000000001</v>
      </c>
      <c r="BR50" s="2">
        <f t="shared" si="14"/>
        <v>61.179000000000002</v>
      </c>
      <c r="BS50" s="2">
        <f t="shared" si="14"/>
        <v>68.179000000000002</v>
      </c>
      <c r="BT50" s="2">
        <f t="shared" si="14"/>
        <v>71.679000000000002</v>
      </c>
      <c r="BU50" s="2">
        <f t="shared" si="14"/>
        <v>77.231999999999999</v>
      </c>
      <c r="BV50" s="2">
        <f t="shared" si="14"/>
        <v>80.518000000000001</v>
      </c>
      <c r="BW50" s="2">
        <f t="shared" si="14"/>
        <v>83.143000000000001</v>
      </c>
      <c r="BX50" s="2">
        <f t="shared" si="14"/>
        <v>82.856999999999999</v>
      </c>
      <c r="BY50" s="2">
        <f t="shared" si="14"/>
        <v>85.518000000000001</v>
      </c>
      <c r="BZ50" s="2">
        <f t="shared" si="14"/>
        <v>83.393000000000001</v>
      </c>
      <c r="CA50" s="2">
        <f t="shared" si="14"/>
        <v>82.856999999999999</v>
      </c>
      <c r="CB50" s="2">
        <f t="shared" si="14"/>
        <v>79.588999999999999</v>
      </c>
      <c r="CC50" s="2">
        <f t="shared" si="14"/>
        <v>78.856999999999999</v>
      </c>
      <c r="CD50" s="2">
        <f t="shared" si="14"/>
        <v>73.945999999999998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44.663389974937346</v>
      </c>
      <c r="CW50" s="2">
        <f t="shared" si="16"/>
        <v>54.289338930932352</v>
      </c>
      <c r="CX50" s="2">
        <f t="shared" si="16"/>
        <v>62.605890238130335</v>
      </c>
      <c r="CY50" s="2">
        <f t="shared" si="16"/>
        <v>69.740257960883042</v>
      </c>
      <c r="CZ50" s="2">
        <f t="shared" si="16"/>
        <v>75.181022108320988</v>
      </c>
      <c r="DA50" s="2">
        <f t="shared" si="16"/>
        <v>80.240060186866287</v>
      </c>
      <c r="DB50" s="2">
        <f t="shared" si="16"/>
        <v>82.86760554812227</v>
      </c>
      <c r="DC50" s="2">
        <f t="shared" si="16"/>
        <v>86.262597578271993</v>
      </c>
      <c r="DD50" s="2">
        <f t="shared" si="16"/>
        <v>85.929984530600393</v>
      </c>
      <c r="DE50" s="2">
        <f t="shared" si="16"/>
        <v>86.842361052086488</v>
      </c>
      <c r="DF50" s="2">
        <f t="shared" si="16"/>
        <v>86.448094427087639</v>
      </c>
      <c r="DG50" s="2">
        <f t="shared" si="16"/>
        <v>85.795933752938694</v>
      </c>
      <c r="DH50" s="2">
        <f t="shared" si="16"/>
        <v>84.034054610036861</v>
      </c>
      <c r="DI50" s="2">
        <f t="shared" si="16"/>
        <v>81.276632825658268</v>
      </c>
      <c r="DJ50" s="2">
        <f t="shared" si="16"/>
        <v>76.971986027772274</v>
      </c>
      <c r="DL50" s="2">
        <f t="shared" si="17"/>
        <v>47.428660480000005</v>
      </c>
      <c r="DM50" s="2">
        <f t="shared" si="17"/>
        <v>54.713383128977682</v>
      </c>
      <c r="DN50" s="2">
        <f t="shared" si="17"/>
        <v>64.088714821355396</v>
      </c>
      <c r="DO50" s="2">
        <f t="shared" si="17"/>
        <v>70.231261576794694</v>
      </c>
      <c r="DP50" s="2">
        <f t="shared" si="17"/>
        <v>78.825630150762549</v>
      </c>
      <c r="DQ50" s="2">
        <f t="shared" si="17"/>
        <v>81.010738684136001</v>
      </c>
      <c r="DR50" s="2">
        <f t="shared" si="17"/>
        <v>85.653576555707346</v>
      </c>
      <c r="DS50" s="2">
        <f t="shared" si="17"/>
        <v>87.461765613357812</v>
      </c>
      <c r="DT50" s="2">
        <f t="shared" si="17"/>
        <v>89.068566168585136</v>
      </c>
      <c r="DU50" s="2">
        <f t="shared" si="17"/>
        <v>89.959080802879598</v>
      </c>
      <c r="DV50" s="2">
        <f t="shared" si="17"/>
        <v>89.024788786899066</v>
      </c>
      <c r="DW50" s="2">
        <f t="shared" si="17"/>
        <v>87.062835090628596</v>
      </c>
      <c r="DX50" s="2">
        <f t="shared" si="17"/>
        <v>84.040436159959711</v>
      </c>
      <c r="DY50" s="2">
        <f t="shared" si="17"/>
        <v>81.353123810056005</v>
      </c>
      <c r="DZ50" s="2">
        <f t="shared" si="17"/>
        <v>78.980353175986238</v>
      </c>
      <c r="EB50" s="2">
        <f t="shared" si="18"/>
        <v>2.5408721780550252E-3</v>
      </c>
      <c r="EC50" s="2">
        <f t="shared" si="18"/>
        <v>1.8053205157197946E-3</v>
      </c>
      <c r="ED50" s="2">
        <f t="shared" si="18"/>
        <v>1.5641963050543751E-3</v>
      </c>
      <c r="EE50" s="2">
        <f t="shared" si="18"/>
        <v>1.9653131612341725E-3</v>
      </c>
      <c r="EF50" s="2">
        <f t="shared" si="18"/>
        <v>1.8386054515278705E-3</v>
      </c>
      <c r="EG50" s="2">
        <f t="shared" si="18"/>
        <v>1.8792194466040744E-3</v>
      </c>
      <c r="EH50" s="2">
        <f t="shared" si="18"/>
        <v>1.8942619106104459E-3</v>
      </c>
      <c r="EI50" s="2">
        <f t="shared" si="18"/>
        <v>2.1080927700370742E-3</v>
      </c>
      <c r="EJ50" s="2">
        <f t="shared" si="18"/>
        <v>2.1545632766633988E-3</v>
      </c>
      <c r="EK50" s="2">
        <f t="shared" si="18"/>
        <v>2.0710386581942854E-3</v>
      </c>
      <c r="EL50" s="2">
        <f t="shared" si="18"/>
        <v>1.8062742677068446E-3</v>
      </c>
      <c r="EM50" s="2">
        <f t="shared" si="18"/>
        <v>1.6357934671858878E-3</v>
      </c>
      <c r="EN50" s="2">
        <f t="shared" si="18"/>
        <v>1.3402368354735754E-3</v>
      </c>
      <c r="EO50" s="2">
        <f t="shared" si="18"/>
        <v>1.2580185746642071E-3</v>
      </c>
      <c r="EP50" s="2">
        <f t="shared" si="18"/>
        <v>1.9656323922167766E-3</v>
      </c>
    </row>
    <row r="51" spans="2:146" x14ac:dyDescent="0.25">
      <c r="B51" s="2">
        <v>29</v>
      </c>
      <c r="C51" s="49">
        <v>45.189700000000002</v>
      </c>
      <c r="D51" s="49">
        <v>53.053600000000003</v>
      </c>
      <c r="E51" s="49">
        <v>62.054000000000002</v>
      </c>
      <c r="F51" s="49">
        <v>68.070999999999998</v>
      </c>
      <c r="G51" s="49">
        <v>71.731999999999999</v>
      </c>
      <c r="H51" s="49">
        <v>77.356999999999999</v>
      </c>
      <c r="I51" s="49">
        <v>79.945999999999998</v>
      </c>
      <c r="J51" s="49">
        <v>81.768000000000001</v>
      </c>
      <c r="K51" s="49">
        <v>84.088999999999999</v>
      </c>
      <c r="L51" s="49">
        <v>83</v>
      </c>
      <c r="M51" s="49">
        <v>85.554000000000002</v>
      </c>
      <c r="N51" s="49">
        <v>83.25</v>
      </c>
      <c r="O51" s="49">
        <v>81.481999999999999</v>
      </c>
      <c r="P51" s="49">
        <v>78.838999999999999</v>
      </c>
      <c r="Q51" s="49">
        <v>74.679000000000002</v>
      </c>
      <c r="T51" s="4">
        <f t="shared" si="11"/>
        <v>44.675854754340868</v>
      </c>
      <c r="U51" s="4">
        <f t="shared" si="11"/>
        <v>54.282310527672848</v>
      </c>
      <c r="V51" s="4">
        <f t="shared" si="11"/>
        <v>62.567506215382004</v>
      </c>
      <c r="W51" s="4">
        <f t="shared" si="11"/>
        <v>69.692797100350575</v>
      </c>
      <c r="X51" s="4">
        <f t="shared" si="11"/>
        <v>75.133352835699171</v>
      </c>
      <c r="Y51" s="4">
        <f t="shared" si="11"/>
        <v>80.166927447218114</v>
      </c>
      <c r="Z51" s="4">
        <f t="shared" si="11"/>
        <v>82.806796960117737</v>
      </c>
      <c r="AA51" s="4">
        <f t="shared" si="11"/>
        <v>86.188174413586125</v>
      </c>
      <c r="AB51" s="4">
        <f t="shared" si="11"/>
        <v>85.875217809670417</v>
      </c>
      <c r="AC51" s="4">
        <f t="shared" si="11"/>
        <v>86.781169971028049</v>
      </c>
      <c r="AD51" s="4">
        <f t="shared" si="11"/>
        <v>86.395292582683453</v>
      </c>
      <c r="AE51" s="4">
        <f t="shared" si="11"/>
        <v>85.733297522248037</v>
      </c>
      <c r="AF51" s="4">
        <f t="shared" si="11"/>
        <v>83.955633316129436</v>
      </c>
      <c r="AG51" s="4">
        <f t="shared" si="11"/>
        <v>81.185674035503951</v>
      </c>
      <c r="AH51" s="4">
        <f t="shared" si="11"/>
        <v>76.982601856909426</v>
      </c>
      <c r="AJ51" s="4">
        <f t="shared" si="12"/>
        <v>0.51384524565913381</v>
      </c>
      <c r="AK51" s="4">
        <f t="shared" si="12"/>
        <v>-1.2287105276728454</v>
      </c>
      <c r="AL51" s="4">
        <f t="shared" si="12"/>
        <v>-0.51350621538200159</v>
      </c>
      <c r="AM51" s="4">
        <f t="shared" si="12"/>
        <v>-1.6217971003505767</v>
      </c>
      <c r="AN51" s="4">
        <f t="shared" si="12"/>
        <v>-3.4013528356991714</v>
      </c>
      <c r="AO51" s="4">
        <f t="shared" si="12"/>
        <v>-2.809927447218115</v>
      </c>
      <c r="AP51" s="4">
        <f t="shared" si="12"/>
        <v>-2.8607969601177388</v>
      </c>
      <c r="AQ51" s="4">
        <f t="shared" si="12"/>
        <v>-4.4201744135861247</v>
      </c>
      <c r="AR51" s="4">
        <f t="shared" si="12"/>
        <v>-1.7862178096704184</v>
      </c>
      <c r="AS51" s="4">
        <f t="shared" si="12"/>
        <v>-3.7811699710280493</v>
      </c>
      <c r="AT51" s="4">
        <f t="shared" si="12"/>
        <v>-0.84129258268345097</v>
      </c>
      <c r="AU51" s="4">
        <f t="shared" si="12"/>
        <v>-2.4832975222480371</v>
      </c>
      <c r="AV51" s="4">
        <f t="shared" si="12"/>
        <v>-2.4736333161294368</v>
      </c>
      <c r="AW51" s="4">
        <f t="shared" si="12"/>
        <v>-2.3466740355039519</v>
      </c>
      <c r="AX51" s="4">
        <f t="shared" si="12"/>
        <v>-2.3036018569094239</v>
      </c>
      <c r="AZ51" s="2">
        <f t="shared" si="13"/>
        <v>44.675851202497455</v>
      </c>
      <c r="BA51" s="2">
        <f t="shared" si="13"/>
        <v>54.282310223107444</v>
      </c>
      <c r="BB51" s="2">
        <f t="shared" si="13"/>
        <v>62.567506155161688</v>
      </c>
      <c r="BC51" s="2">
        <f t="shared" si="13"/>
        <v>69.692797099093752</v>
      </c>
      <c r="BD51" s="2">
        <f t="shared" si="13"/>
        <v>75.133352835686523</v>
      </c>
      <c r="BE51" s="2">
        <f t="shared" si="13"/>
        <v>80.166927447176221</v>
      </c>
      <c r="BF51" s="2">
        <f t="shared" si="13"/>
        <v>82.806796959771788</v>
      </c>
      <c r="BG51" s="2">
        <f t="shared" si="13"/>
        <v>86.188174413541404</v>
      </c>
      <c r="BH51" s="2">
        <f t="shared" si="13"/>
        <v>85.875217808575954</v>
      </c>
      <c r="BI51" s="2">
        <f t="shared" si="13"/>
        <v>86.781169965060897</v>
      </c>
      <c r="BJ51" s="2">
        <f t="shared" si="13"/>
        <v>86.395292582265228</v>
      </c>
      <c r="BK51" s="2">
        <f t="shared" si="13"/>
        <v>85.733297522031478</v>
      </c>
      <c r="BL51" s="2">
        <f t="shared" si="13"/>
        <v>83.955633316100929</v>
      </c>
      <c r="BM51" s="2">
        <f t="shared" si="13"/>
        <v>81.18567403525914</v>
      </c>
      <c r="BN51" s="2">
        <f t="shared" si="13"/>
        <v>76.982601856904807</v>
      </c>
      <c r="BP51" s="2">
        <f t="shared" si="14"/>
        <v>45.189700000000002</v>
      </c>
      <c r="BQ51" s="2">
        <f t="shared" si="14"/>
        <v>53.053600000000003</v>
      </c>
      <c r="BR51" s="2">
        <f t="shared" si="14"/>
        <v>62.054000000000002</v>
      </c>
      <c r="BS51" s="2">
        <f t="shared" si="14"/>
        <v>68.070999999999998</v>
      </c>
      <c r="BT51" s="2">
        <f t="shared" si="14"/>
        <v>71.731999999999999</v>
      </c>
      <c r="BU51" s="2">
        <f t="shared" si="14"/>
        <v>77.356999999999999</v>
      </c>
      <c r="BV51" s="2">
        <f t="shared" si="14"/>
        <v>79.945999999999998</v>
      </c>
      <c r="BW51" s="2">
        <f t="shared" si="14"/>
        <v>81.768000000000001</v>
      </c>
      <c r="BX51" s="2">
        <f t="shared" si="14"/>
        <v>84.088999999999999</v>
      </c>
      <c r="BY51" s="2">
        <f t="shared" si="14"/>
        <v>83</v>
      </c>
      <c r="BZ51" s="2">
        <f t="shared" si="14"/>
        <v>85.554000000000002</v>
      </c>
      <c r="CA51" s="2">
        <f t="shared" si="14"/>
        <v>83.25</v>
      </c>
      <c r="CB51" s="2">
        <f t="shared" si="14"/>
        <v>81.481999999999999</v>
      </c>
      <c r="CC51" s="2">
        <f t="shared" si="14"/>
        <v>78.838999999999999</v>
      </c>
      <c r="CD51" s="2">
        <f t="shared" si="14"/>
        <v>74.679000000000002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44.668355263157892</v>
      </c>
      <c r="CW51" s="2">
        <f t="shared" si="16"/>
        <v>54.281542728679952</v>
      </c>
      <c r="CX51" s="2">
        <f t="shared" si="16"/>
        <v>62.565013369129176</v>
      </c>
      <c r="CY51" s="2">
        <f t="shared" si="16"/>
        <v>69.691793472373504</v>
      </c>
      <c r="CZ51" s="2">
        <f t="shared" si="16"/>
        <v>75.126110188961192</v>
      </c>
      <c r="DA51" s="2">
        <f t="shared" si="16"/>
        <v>80.165367725412693</v>
      </c>
      <c r="DB51" s="2">
        <f t="shared" si="16"/>
        <v>82.801079737958091</v>
      </c>
      <c r="DC51" s="2">
        <f t="shared" si="16"/>
        <v>86.185461565922139</v>
      </c>
      <c r="DD51" s="2">
        <f t="shared" si="16"/>
        <v>85.867918858164927</v>
      </c>
      <c r="DE51" s="2">
        <f t="shared" si="16"/>
        <v>86.774210667285672</v>
      </c>
      <c r="DF51" s="2">
        <f t="shared" si="16"/>
        <v>86.390290043029438</v>
      </c>
      <c r="DG51" s="2">
        <f t="shared" si="16"/>
        <v>85.731103005440403</v>
      </c>
      <c r="DH51" s="2">
        <f t="shared" si="16"/>
        <v>83.955686319948342</v>
      </c>
      <c r="DI51" s="2">
        <f t="shared" si="16"/>
        <v>81.185614686913738</v>
      </c>
      <c r="DJ51" s="2">
        <f t="shared" si="16"/>
        <v>76.978526782255358</v>
      </c>
      <c r="DL51" s="2">
        <f t="shared" si="17"/>
        <v>47.359578320000004</v>
      </c>
      <c r="DM51" s="2">
        <f t="shared" si="17"/>
        <v>54.669332678643357</v>
      </c>
      <c r="DN51" s="2">
        <f t="shared" si="17"/>
        <v>64.018661458201564</v>
      </c>
      <c r="DO51" s="2">
        <f t="shared" si="17"/>
        <v>70.157618471157917</v>
      </c>
      <c r="DP51" s="2">
        <f t="shared" si="17"/>
        <v>78.719346578984172</v>
      </c>
      <c r="DQ51" s="2">
        <f t="shared" si="17"/>
        <v>80.922459218236071</v>
      </c>
      <c r="DR51" s="2">
        <f t="shared" si="17"/>
        <v>85.554194896459322</v>
      </c>
      <c r="DS51" s="2">
        <f t="shared" si="17"/>
        <v>87.359342371220123</v>
      </c>
      <c r="DT51" s="2">
        <f t="shared" si="17"/>
        <v>88.958153285193418</v>
      </c>
      <c r="DU51" s="2">
        <f t="shared" si="17"/>
        <v>89.839447120382886</v>
      </c>
      <c r="DV51" s="2">
        <f t="shared" si="17"/>
        <v>88.916575865331581</v>
      </c>
      <c r="DW51" s="2">
        <f t="shared" si="17"/>
        <v>86.954814201090684</v>
      </c>
      <c r="DX51" s="2">
        <f t="shared" si="17"/>
        <v>83.919613341921874</v>
      </c>
      <c r="DY51" s="2">
        <f t="shared" si="17"/>
        <v>81.228644976590289</v>
      </c>
      <c r="DZ51" s="2">
        <f t="shared" si="17"/>
        <v>78.869631684710399</v>
      </c>
      <c r="EB51" s="2">
        <f t="shared" si="18"/>
        <v>2.785328150522997E-3</v>
      </c>
      <c r="EC51" s="2">
        <f t="shared" si="18"/>
        <v>1.979149865955732E-3</v>
      </c>
      <c r="ED51" s="2">
        <f t="shared" si="18"/>
        <v>1.7148483537778724E-3</v>
      </c>
      <c r="EE51" s="2">
        <f t="shared" si="18"/>
        <v>2.1545145126727495E-3</v>
      </c>
      <c r="EF51" s="2">
        <f t="shared" si="18"/>
        <v>2.0156332451270803E-3</v>
      </c>
      <c r="EG51" s="2">
        <f t="shared" si="18"/>
        <v>2.0601496362131584E-3</v>
      </c>
      <c r="EH51" s="2">
        <f t="shared" si="18"/>
        <v>2.0766373669647009E-3</v>
      </c>
      <c r="EI51" s="2">
        <f t="shared" si="18"/>
        <v>2.3110077335131568E-3</v>
      </c>
      <c r="EJ51" s="2">
        <f t="shared" si="18"/>
        <v>2.3619406822927074E-3</v>
      </c>
      <c r="EK51" s="2">
        <f t="shared" si="18"/>
        <v>2.2703950842701366E-3</v>
      </c>
      <c r="EL51" s="2">
        <f t="shared" si="18"/>
        <v>1.9801952699216138E-3</v>
      </c>
      <c r="EM51" s="2">
        <f t="shared" si="18"/>
        <v>1.793328849867691E-3</v>
      </c>
      <c r="EN51" s="2">
        <f t="shared" si="18"/>
        <v>1.4693504754111368E-3</v>
      </c>
      <c r="EO51" s="2">
        <f t="shared" si="18"/>
        <v>1.3792225393432279E-3</v>
      </c>
      <c r="EP51" s="2">
        <f t="shared" si="18"/>
        <v>2.1548644097734641E-3</v>
      </c>
    </row>
    <row r="52" spans="2:146" x14ac:dyDescent="0.25">
      <c r="B52" s="2">
        <v>30</v>
      </c>
      <c r="C52" s="49">
        <v>44.586199999999998</v>
      </c>
      <c r="D52" s="49">
        <v>53.678600000000003</v>
      </c>
      <c r="E52" s="49">
        <v>62.25</v>
      </c>
      <c r="F52" s="49">
        <v>68.963999999999999</v>
      </c>
      <c r="G52" s="49">
        <v>73.606999999999999</v>
      </c>
      <c r="H52" s="49">
        <v>77.393000000000001</v>
      </c>
      <c r="I52" s="49">
        <v>81.268000000000001</v>
      </c>
      <c r="J52" s="49">
        <v>84.5</v>
      </c>
      <c r="K52" s="49">
        <v>84.75</v>
      </c>
      <c r="L52" s="49">
        <v>85.106999999999999</v>
      </c>
      <c r="M52" s="49">
        <v>84.268000000000001</v>
      </c>
      <c r="N52" s="49">
        <v>84.286000000000001</v>
      </c>
      <c r="O52" s="49">
        <v>81.25</v>
      </c>
      <c r="P52" s="49">
        <v>78.445999999999998</v>
      </c>
      <c r="Q52" s="49">
        <v>74.411000000000001</v>
      </c>
      <c r="T52" s="4">
        <f t="shared" si="11"/>
        <v>44.681321754330916</v>
      </c>
      <c r="U52" s="4">
        <f t="shared" si="11"/>
        <v>54.274510311734218</v>
      </c>
      <c r="V52" s="4">
        <f t="shared" si="11"/>
        <v>62.526814708832418</v>
      </c>
      <c r="W52" s="4">
        <f t="shared" si="11"/>
        <v>69.644369747521196</v>
      </c>
      <c r="X52" s="4">
        <f t="shared" si="11"/>
        <v>75.079024615576344</v>
      </c>
      <c r="Y52" s="4">
        <f t="shared" si="11"/>
        <v>80.092354439577747</v>
      </c>
      <c r="Z52" s="4">
        <f t="shared" si="11"/>
        <v>82.740746685757159</v>
      </c>
      <c r="AA52" s="4">
        <f t="shared" si="11"/>
        <v>86.111235406283711</v>
      </c>
      <c r="AB52" s="4">
        <f t="shared" si="11"/>
        <v>85.813729326575569</v>
      </c>
      <c r="AC52" s="4">
        <f t="shared" si="11"/>
        <v>86.713561222273057</v>
      </c>
      <c r="AD52" s="4">
        <f t="shared" si="11"/>
        <v>86.337860360577238</v>
      </c>
      <c r="AE52" s="4">
        <f t="shared" si="11"/>
        <v>85.668593170390167</v>
      </c>
      <c r="AF52" s="4">
        <f t="shared" si="11"/>
        <v>83.877191531440133</v>
      </c>
      <c r="AG52" s="4">
        <f t="shared" si="11"/>
        <v>81.094611019402109</v>
      </c>
      <c r="AH52" s="4">
        <f t="shared" si="11"/>
        <v>76.989257833353733</v>
      </c>
      <c r="AJ52" s="4">
        <f t="shared" si="12"/>
        <v>-9.5121754330918407E-2</v>
      </c>
      <c r="AK52" s="4">
        <f t="shared" si="12"/>
        <v>-0.59591031173421527</v>
      </c>
      <c r="AL52" s="4">
        <f t="shared" si="12"/>
        <v>-0.27681470883241843</v>
      </c>
      <c r="AM52" s="4">
        <f t="shared" si="12"/>
        <v>-0.68036974752119761</v>
      </c>
      <c r="AN52" s="4">
        <f t="shared" si="12"/>
        <v>-1.4720246155763448</v>
      </c>
      <c r="AO52" s="4">
        <f t="shared" si="12"/>
        <v>-2.6993544395777462</v>
      </c>
      <c r="AP52" s="4">
        <f t="shared" si="12"/>
        <v>-1.4727466857571585</v>
      </c>
      <c r="AQ52" s="4">
        <f t="shared" si="12"/>
        <v>-1.6112354062837113</v>
      </c>
      <c r="AR52" s="4">
        <f t="shared" si="12"/>
        <v>-1.0637293265755687</v>
      </c>
      <c r="AS52" s="4">
        <f t="shared" si="12"/>
        <v>-1.6065612222730579</v>
      </c>
      <c r="AT52" s="4">
        <f t="shared" si="12"/>
        <v>-2.0698603605772377</v>
      </c>
      <c r="AU52" s="4">
        <f t="shared" si="12"/>
        <v>-1.3825931703901659</v>
      </c>
      <c r="AV52" s="4">
        <f t="shared" si="12"/>
        <v>-2.6271915314401326</v>
      </c>
      <c r="AW52" s="4">
        <f t="shared" si="12"/>
        <v>-2.6486110194021109</v>
      </c>
      <c r="AX52" s="4">
        <f t="shared" si="12"/>
        <v>-2.5782578333537316</v>
      </c>
      <c r="AZ52" s="2">
        <f t="shared" si="13"/>
        <v>44.681311393370684</v>
      </c>
      <c r="BA52" s="2">
        <f t="shared" si="13"/>
        <v>54.274509246544802</v>
      </c>
      <c r="BB52" s="2">
        <f t="shared" si="13"/>
        <v>62.526814482218384</v>
      </c>
      <c r="BC52" s="2">
        <f t="shared" si="13"/>
        <v>69.64436974092834</v>
      </c>
      <c r="BD52" s="2">
        <f t="shared" si="13"/>
        <v>75.079024615489018</v>
      </c>
      <c r="BE52" s="2">
        <f t="shared" si="13"/>
        <v>80.092354439304017</v>
      </c>
      <c r="BF52" s="2">
        <f t="shared" si="13"/>
        <v>82.740746683774304</v>
      </c>
      <c r="BG52" s="2">
        <f t="shared" si="13"/>
        <v>86.11123540597886</v>
      </c>
      <c r="BH52" s="2">
        <f t="shared" si="13"/>
        <v>85.813729320526875</v>
      </c>
      <c r="BI52" s="2">
        <f t="shared" si="13"/>
        <v>86.713561193215199</v>
      </c>
      <c r="BJ52" s="2">
        <f t="shared" si="13"/>
        <v>86.337860358275364</v>
      </c>
      <c r="BK52" s="2">
        <f t="shared" si="13"/>
        <v>85.668593169215612</v>
      </c>
      <c r="BL52" s="2">
        <f t="shared" si="13"/>
        <v>83.877191531282563</v>
      </c>
      <c r="BM52" s="2">
        <f t="shared" si="13"/>
        <v>81.094611018222011</v>
      </c>
      <c r="BN52" s="2">
        <f t="shared" si="13"/>
        <v>76.989257833327642</v>
      </c>
      <c r="BP52" s="2">
        <f t="shared" si="14"/>
        <v>44.586199999999998</v>
      </c>
      <c r="BQ52" s="2">
        <f t="shared" si="14"/>
        <v>53.678600000000003</v>
      </c>
      <c r="BR52" s="2">
        <f t="shared" si="14"/>
        <v>62.25</v>
      </c>
      <c r="BS52" s="2">
        <f t="shared" si="14"/>
        <v>68.963999999999999</v>
      </c>
      <c r="BT52" s="2">
        <f t="shared" si="14"/>
        <v>73.606999999999999</v>
      </c>
      <c r="BU52" s="2">
        <f t="shared" si="14"/>
        <v>77.393000000000001</v>
      </c>
      <c r="BV52" s="2">
        <f t="shared" si="14"/>
        <v>81.268000000000001</v>
      </c>
      <c r="BW52" s="2">
        <f t="shared" si="14"/>
        <v>84.5</v>
      </c>
      <c r="BX52" s="2">
        <f t="shared" si="14"/>
        <v>84.75</v>
      </c>
      <c r="BY52" s="2">
        <f t="shared" si="14"/>
        <v>85.106999999999999</v>
      </c>
      <c r="BZ52" s="2">
        <f t="shared" si="14"/>
        <v>84.268000000000001</v>
      </c>
      <c r="CA52" s="2">
        <f t="shared" si="14"/>
        <v>84.286000000000001</v>
      </c>
      <c r="CB52" s="2">
        <f t="shared" si="14"/>
        <v>81.25</v>
      </c>
      <c r="CC52" s="2">
        <f t="shared" si="14"/>
        <v>78.445999999999998</v>
      </c>
      <c r="CD52" s="2">
        <f t="shared" si="14"/>
        <v>74.411000000000001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44.673320551378445</v>
      </c>
      <c r="CW52" s="2">
        <f t="shared" si="16"/>
        <v>54.273746526427551</v>
      </c>
      <c r="CX52" s="2">
        <f t="shared" si="16"/>
        <v>62.524136500128023</v>
      </c>
      <c r="CY52" s="2">
        <f t="shared" si="16"/>
        <v>69.643328983863967</v>
      </c>
      <c r="CZ52" s="2">
        <f t="shared" si="16"/>
        <v>75.071198269601396</v>
      </c>
      <c r="DA52" s="2">
        <f t="shared" si="16"/>
        <v>80.090675263959099</v>
      </c>
      <c r="DB52" s="2">
        <f t="shared" si="16"/>
        <v>82.734553927793897</v>
      </c>
      <c r="DC52" s="2">
        <f t="shared" si="16"/>
        <v>86.108325553572286</v>
      </c>
      <c r="DD52" s="2">
        <f t="shared" si="16"/>
        <v>85.805853185729461</v>
      </c>
      <c r="DE52" s="2">
        <f t="shared" si="16"/>
        <v>86.706060282484856</v>
      </c>
      <c r="DF52" s="2">
        <f t="shared" si="16"/>
        <v>86.332485658971237</v>
      </c>
      <c r="DG52" s="2">
        <f t="shared" si="16"/>
        <v>85.666272257942126</v>
      </c>
      <c r="DH52" s="2">
        <f t="shared" si="16"/>
        <v>83.877318029859822</v>
      </c>
      <c r="DI52" s="2">
        <f t="shared" si="16"/>
        <v>81.094596548169193</v>
      </c>
      <c r="DJ52" s="2">
        <f t="shared" si="16"/>
        <v>76.985067536738427</v>
      </c>
      <c r="DL52" s="2">
        <f t="shared" si="17"/>
        <v>47.290496160000004</v>
      </c>
      <c r="DM52" s="2">
        <f t="shared" si="17"/>
        <v>54.625282228309025</v>
      </c>
      <c r="DN52" s="2">
        <f t="shared" si="17"/>
        <v>63.948608095047746</v>
      </c>
      <c r="DO52" s="2">
        <f t="shared" si="17"/>
        <v>70.083975365521127</v>
      </c>
      <c r="DP52" s="2">
        <f t="shared" si="17"/>
        <v>78.61306300720581</v>
      </c>
      <c r="DQ52" s="2">
        <f t="shared" si="17"/>
        <v>80.834179752336141</v>
      </c>
      <c r="DR52" s="2">
        <f t="shared" si="17"/>
        <v>85.454813237211297</v>
      </c>
      <c r="DS52" s="2">
        <f t="shared" si="17"/>
        <v>87.256919129082434</v>
      </c>
      <c r="DT52" s="2">
        <f t="shared" si="17"/>
        <v>88.847740401801687</v>
      </c>
      <c r="DU52" s="2">
        <f t="shared" si="17"/>
        <v>89.719813437886174</v>
      </c>
      <c r="DV52" s="2">
        <f t="shared" si="17"/>
        <v>88.808362943764095</v>
      </c>
      <c r="DW52" s="2">
        <f t="shared" si="17"/>
        <v>86.846793311552787</v>
      </c>
      <c r="DX52" s="2">
        <f t="shared" si="17"/>
        <v>83.798790523884023</v>
      </c>
      <c r="DY52" s="2">
        <f t="shared" si="17"/>
        <v>81.104166143124573</v>
      </c>
      <c r="DZ52" s="2">
        <f t="shared" si="17"/>
        <v>78.758910193434559</v>
      </c>
      <c r="EB52" s="2">
        <f t="shared" si="18"/>
        <v>3.053231111398266E-3</v>
      </c>
      <c r="EC52" s="2">
        <f t="shared" si="18"/>
        <v>2.1696803857134033E-3</v>
      </c>
      <c r="ED52" s="2">
        <f t="shared" si="18"/>
        <v>1.8799827949614047E-3</v>
      </c>
      <c r="EE52" s="2">
        <f t="shared" si="18"/>
        <v>2.3618872358619064E-3</v>
      </c>
      <c r="EF52" s="2">
        <f t="shared" si="18"/>
        <v>2.2096682023284328E-3</v>
      </c>
      <c r="EG52" s="2">
        <f t="shared" si="18"/>
        <v>2.2584602664199979E-3</v>
      </c>
      <c r="EH52" s="2">
        <f t="shared" si="18"/>
        <v>2.2765314905716055E-3</v>
      </c>
      <c r="EI52" s="2">
        <f t="shared" si="18"/>
        <v>2.5334047382894573E-3</v>
      </c>
      <c r="EJ52" s="2">
        <f t="shared" si="18"/>
        <v>2.589226436732902E-3</v>
      </c>
      <c r="EK52" s="2">
        <f t="shared" si="18"/>
        <v>2.4888935302785739E-3</v>
      </c>
      <c r="EL52" s="2">
        <f t="shared" si="18"/>
        <v>2.1708262106321504E-3</v>
      </c>
      <c r="EM52" s="2">
        <f t="shared" si="18"/>
        <v>1.9660058297032721E-3</v>
      </c>
      <c r="EN52" s="2">
        <f t="shared" si="18"/>
        <v>1.6108823996354874E-3</v>
      </c>
      <c r="EO52" s="2">
        <f t="shared" si="18"/>
        <v>1.5120862364112007E-3</v>
      </c>
      <c r="EP52" s="2">
        <f t="shared" si="18"/>
        <v>2.3622707309448221E-3</v>
      </c>
    </row>
    <row r="53" spans="2:146" x14ac:dyDescent="0.25">
      <c r="B53" s="2">
        <v>31</v>
      </c>
      <c r="C53" s="49">
        <v>43.896599999999999</v>
      </c>
      <c r="D53" s="49">
        <v>54.75</v>
      </c>
      <c r="E53" s="49">
        <v>61.804000000000002</v>
      </c>
      <c r="F53" s="49">
        <v>67.856999999999999</v>
      </c>
      <c r="G53" s="49">
        <v>73.375</v>
      </c>
      <c r="H53" s="49">
        <v>77.268000000000001</v>
      </c>
      <c r="I53" s="49">
        <v>80.856999999999999</v>
      </c>
      <c r="J53" s="49">
        <v>85.143000000000001</v>
      </c>
      <c r="K53" s="49">
        <v>84.231999999999999</v>
      </c>
      <c r="L53" s="49">
        <v>85.304000000000002</v>
      </c>
      <c r="M53" s="49">
        <v>83.929000000000002</v>
      </c>
      <c r="N53" s="49">
        <v>83.338999999999999</v>
      </c>
      <c r="O53" s="49">
        <v>81.981999999999999</v>
      </c>
      <c r="P53" s="49">
        <v>78.768000000000001</v>
      </c>
      <c r="Q53" s="49">
        <v>75.804000000000002</v>
      </c>
      <c r="T53" s="4">
        <f t="shared" si="11"/>
        <v>44.686826397066994</v>
      </c>
      <c r="U53" s="4">
        <f t="shared" si="11"/>
        <v>54.266703797691257</v>
      </c>
      <c r="V53" s="4">
        <f t="shared" si="11"/>
        <v>62.486136132346694</v>
      </c>
      <c r="W53" s="4">
        <f t="shared" si="11"/>
        <v>69.595940243826334</v>
      </c>
      <c r="X53" s="4">
        <f t="shared" si="11"/>
        <v>75.024741499956434</v>
      </c>
      <c r="Y53" s="4">
        <f t="shared" si="11"/>
        <v>80.017789943364335</v>
      </c>
      <c r="Z53" s="4">
        <f t="shared" si="11"/>
        <v>82.674734863518836</v>
      </c>
      <c r="AA53" s="4">
        <f t="shared" si="11"/>
        <v>86.034309126951285</v>
      </c>
      <c r="AB53" s="4">
        <f t="shared" si="11"/>
        <v>85.752284173183412</v>
      </c>
      <c r="AC53" s="4">
        <f t="shared" si="11"/>
        <v>86.64599217721431</v>
      </c>
      <c r="AD53" s="4">
        <f t="shared" si="11"/>
        <v>86.280453332991939</v>
      </c>
      <c r="AE53" s="4">
        <f t="shared" si="11"/>
        <v>85.603892775902338</v>
      </c>
      <c r="AF53" s="4">
        <f t="shared" si="11"/>
        <v>83.798736083548647</v>
      </c>
      <c r="AG53" s="4">
        <f t="shared" si="11"/>
        <v>81.003538809911703</v>
      </c>
      <c r="AH53" s="4">
        <f t="shared" si="11"/>
        <v>76.995898152385152</v>
      </c>
      <c r="AJ53" s="4">
        <f t="shared" si="12"/>
        <v>-0.79022639706699493</v>
      </c>
      <c r="AK53" s="4">
        <f t="shared" si="12"/>
        <v>0.48329620230874326</v>
      </c>
      <c r="AL53" s="4">
        <f t="shared" si="12"/>
        <v>-0.68213613234669168</v>
      </c>
      <c r="AM53" s="4">
        <f t="shared" si="12"/>
        <v>-1.7389402438263346</v>
      </c>
      <c r="AN53" s="4">
        <f t="shared" si="12"/>
        <v>-1.6497414999564342</v>
      </c>
      <c r="AO53" s="4">
        <f t="shared" si="12"/>
        <v>-2.749789943364334</v>
      </c>
      <c r="AP53" s="4">
        <f t="shared" si="12"/>
        <v>-1.8177348635188366</v>
      </c>
      <c r="AQ53" s="4">
        <f t="shared" si="12"/>
        <v>-0.89130912695128472</v>
      </c>
      <c r="AR53" s="4">
        <f t="shared" si="12"/>
        <v>-1.5202841731834127</v>
      </c>
      <c r="AS53" s="4">
        <f t="shared" si="12"/>
        <v>-1.3419921772143084</v>
      </c>
      <c r="AT53" s="4">
        <f t="shared" si="12"/>
        <v>-2.3514533329919374</v>
      </c>
      <c r="AU53" s="4">
        <f t="shared" si="12"/>
        <v>-2.2648927759023394</v>
      </c>
      <c r="AV53" s="4">
        <f t="shared" si="12"/>
        <v>-1.8167360835486477</v>
      </c>
      <c r="AW53" s="4">
        <f t="shared" si="12"/>
        <v>-2.2355388099117022</v>
      </c>
      <c r="AX53" s="4">
        <f t="shared" si="12"/>
        <v>-1.19189815238515</v>
      </c>
      <c r="AZ53" s="2">
        <f t="shared" si="13"/>
        <v>44.686797220266463</v>
      </c>
      <c r="BA53" s="2">
        <f t="shared" si="13"/>
        <v>54.266700224060791</v>
      </c>
      <c r="BB53" s="2">
        <f t="shared" si="13"/>
        <v>62.486135315252454</v>
      </c>
      <c r="BC53" s="2">
        <f t="shared" si="13"/>
        <v>69.595940211137432</v>
      </c>
      <c r="BD53" s="2">
        <f t="shared" si="13"/>
        <v>75.024741499391155</v>
      </c>
      <c r="BE53" s="2">
        <f t="shared" si="13"/>
        <v>80.017789941685635</v>
      </c>
      <c r="BF53" s="2">
        <f t="shared" si="13"/>
        <v>82.674734852807205</v>
      </c>
      <c r="BG53" s="2">
        <f t="shared" si="13"/>
        <v>86.034309125006843</v>
      </c>
      <c r="BH53" s="2">
        <f t="shared" si="13"/>
        <v>85.752284141679965</v>
      </c>
      <c r="BI53" s="2">
        <f t="shared" si="13"/>
        <v>86.64599204321452</v>
      </c>
      <c r="BJ53" s="2">
        <f t="shared" si="13"/>
        <v>86.280453321021199</v>
      </c>
      <c r="BK53" s="2">
        <f t="shared" si="13"/>
        <v>85.603892769869134</v>
      </c>
      <c r="BL53" s="2">
        <f t="shared" si="13"/>
        <v>83.798736082721504</v>
      </c>
      <c r="BM53" s="2">
        <f t="shared" si="13"/>
        <v>81.003538804485501</v>
      </c>
      <c r="BN53" s="2">
        <f t="shared" si="13"/>
        <v>76.99589815224472</v>
      </c>
      <c r="BP53" s="2">
        <f t="shared" si="14"/>
        <v>43.896599999999999</v>
      </c>
      <c r="BQ53" s="2">
        <f t="shared" si="14"/>
        <v>54.75</v>
      </c>
      <c r="BR53" s="2">
        <f t="shared" si="14"/>
        <v>61.804000000000002</v>
      </c>
      <c r="BS53" s="2">
        <f t="shared" si="14"/>
        <v>67.856999999999999</v>
      </c>
      <c r="BT53" s="2">
        <f t="shared" si="14"/>
        <v>73.375</v>
      </c>
      <c r="BU53" s="2">
        <f t="shared" si="14"/>
        <v>77.268000000000001</v>
      </c>
      <c r="BV53" s="2">
        <f t="shared" si="14"/>
        <v>80.856999999999999</v>
      </c>
      <c r="BW53" s="2">
        <f t="shared" si="14"/>
        <v>85.143000000000001</v>
      </c>
      <c r="BX53" s="2">
        <f t="shared" si="14"/>
        <v>84.231999999999999</v>
      </c>
      <c r="BY53" s="2">
        <f t="shared" si="14"/>
        <v>85.304000000000002</v>
      </c>
      <c r="BZ53" s="2">
        <f t="shared" si="14"/>
        <v>83.929000000000002</v>
      </c>
      <c r="CA53" s="2">
        <f t="shared" si="14"/>
        <v>83.338999999999999</v>
      </c>
      <c r="CB53" s="2">
        <f t="shared" si="14"/>
        <v>81.981999999999999</v>
      </c>
      <c r="CC53" s="2">
        <f t="shared" si="14"/>
        <v>78.768000000000001</v>
      </c>
      <c r="CD53" s="2">
        <f t="shared" si="14"/>
        <v>75.804000000000002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44.678285839598999</v>
      </c>
      <c r="CW53" s="2">
        <f t="shared" si="16"/>
        <v>54.265950324175151</v>
      </c>
      <c r="CX53" s="2">
        <f t="shared" si="16"/>
        <v>62.483259631126863</v>
      </c>
      <c r="CY53" s="2">
        <f t="shared" si="16"/>
        <v>69.594864495354415</v>
      </c>
      <c r="CZ53" s="2">
        <f t="shared" si="16"/>
        <v>75.0162863502416</v>
      </c>
      <c r="DA53" s="2">
        <f t="shared" si="16"/>
        <v>80.015982802505519</v>
      </c>
      <c r="DB53" s="2">
        <f t="shared" si="16"/>
        <v>82.668028117629717</v>
      </c>
      <c r="DC53" s="2">
        <f t="shared" si="16"/>
        <v>86.031189541222446</v>
      </c>
      <c r="DD53" s="2">
        <f t="shared" si="16"/>
        <v>85.743787513293995</v>
      </c>
      <c r="DE53" s="2">
        <f t="shared" si="16"/>
        <v>86.63790989768404</v>
      </c>
      <c r="DF53" s="2">
        <f t="shared" si="16"/>
        <v>86.274681274913036</v>
      </c>
      <c r="DG53" s="2">
        <f t="shared" si="16"/>
        <v>85.601441510443834</v>
      </c>
      <c r="DH53" s="2">
        <f t="shared" si="16"/>
        <v>83.798949739771317</v>
      </c>
      <c r="DI53" s="2">
        <f t="shared" si="16"/>
        <v>81.003578409424662</v>
      </c>
      <c r="DJ53" s="2">
        <f t="shared" si="16"/>
        <v>76.99160829122151</v>
      </c>
      <c r="DL53" s="2">
        <f t="shared" si="17"/>
        <v>47.221414000000003</v>
      </c>
      <c r="DM53" s="2">
        <f t="shared" si="17"/>
        <v>54.5812317779747</v>
      </c>
      <c r="DN53" s="2">
        <f t="shared" si="17"/>
        <v>63.878554731893928</v>
      </c>
      <c r="DO53" s="2">
        <f t="shared" si="17"/>
        <v>70.01033225988435</v>
      </c>
      <c r="DP53" s="2">
        <f t="shared" si="17"/>
        <v>78.506779435427433</v>
      </c>
      <c r="DQ53" s="2">
        <f t="shared" si="17"/>
        <v>80.745900286436211</v>
      </c>
      <c r="DR53" s="2">
        <f t="shared" si="17"/>
        <v>85.355431577963273</v>
      </c>
      <c r="DS53" s="2">
        <f t="shared" si="17"/>
        <v>87.154495886944744</v>
      </c>
      <c r="DT53" s="2">
        <f t="shared" si="17"/>
        <v>88.73732751840997</v>
      </c>
      <c r="DU53" s="2">
        <f t="shared" si="17"/>
        <v>89.600179755389462</v>
      </c>
      <c r="DV53" s="2">
        <f t="shared" si="17"/>
        <v>88.70015002219661</v>
      </c>
      <c r="DW53" s="2">
        <f t="shared" si="17"/>
        <v>86.738772422014875</v>
      </c>
      <c r="DX53" s="2">
        <f t="shared" si="17"/>
        <v>83.677967705846186</v>
      </c>
      <c r="DY53" s="2">
        <f t="shared" si="17"/>
        <v>80.979687309658857</v>
      </c>
      <c r="DZ53" s="2">
        <f t="shared" si="17"/>
        <v>78.64818870215872</v>
      </c>
      <c r="EB53" s="2">
        <f t="shared" si="18"/>
        <v>3.3468154692315611E-3</v>
      </c>
      <c r="EC53" s="2">
        <f t="shared" si="18"/>
        <v>2.3785093496648461E-3</v>
      </c>
      <c r="ED53" s="2">
        <f t="shared" si="18"/>
        <v>2.0609863275634203E-3</v>
      </c>
      <c r="EE53" s="2">
        <f t="shared" si="18"/>
        <v>2.5891678605857748E-3</v>
      </c>
      <c r="EF53" s="2">
        <f t="shared" si="18"/>
        <v>2.4223365992151829E-3</v>
      </c>
      <c r="EG53" s="2">
        <f t="shared" si="18"/>
        <v>2.4758129787164599E-3</v>
      </c>
      <c r="EH53" s="2">
        <f t="shared" si="18"/>
        <v>2.4956190153363491E-3</v>
      </c>
      <c r="EI53" s="2">
        <f t="shared" si="18"/>
        <v>2.7771442726047938E-3</v>
      </c>
      <c r="EJ53" s="2">
        <f t="shared" si="18"/>
        <v>2.8383213090339785E-3</v>
      </c>
      <c r="EK53" s="2">
        <f t="shared" si="18"/>
        <v>2.7283623433070345E-3</v>
      </c>
      <c r="EL53" s="2">
        <f t="shared" si="18"/>
        <v>2.3797651957463539E-3</v>
      </c>
      <c r="EM53" s="2">
        <f t="shared" si="18"/>
        <v>2.155273720561617E-3</v>
      </c>
      <c r="EN53" s="2">
        <f t="shared" si="18"/>
        <v>1.7660229612429497E-3</v>
      </c>
      <c r="EO53" s="2">
        <f t="shared" si="18"/>
        <v>1.6577277540307967E-3</v>
      </c>
      <c r="EP53" s="2">
        <f t="shared" si="18"/>
        <v>2.5895881629960024E-3</v>
      </c>
    </row>
    <row r="54" spans="2:146" x14ac:dyDescent="0.25">
      <c r="B54" s="2">
        <v>32</v>
      </c>
      <c r="C54" s="49">
        <v>45.637900000000002</v>
      </c>
      <c r="D54" s="49">
        <v>55.214300000000001</v>
      </c>
      <c r="E54" s="49">
        <v>62.804000000000002</v>
      </c>
      <c r="F54" s="49">
        <v>69.054000000000002</v>
      </c>
      <c r="G54" s="49">
        <v>72.838999999999999</v>
      </c>
      <c r="H54" s="49">
        <v>77.875</v>
      </c>
      <c r="I54" s="49">
        <v>82.5</v>
      </c>
      <c r="J54" s="49">
        <v>83.838999999999999</v>
      </c>
      <c r="K54" s="49">
        <v>84.606999999999999</v>
      </c>
      <c r="L54" s="49">
        <v>85.268000000000001</v>
      </c>
      <c r="M54" s="49">
        <v>84.143000000000001</v>
      </c>
      <c r="N54" s="49">
        <v>84.231999999999999</v>
      </c>
      <c r="O54" s="49">
        <v>80.393000000000001</v>
      </c>
      <c r="P54" s="49">
        <v>80.536000000000001</v>
      </c>
      <c r="Q54" s="49">
        <v>76.393000000000001</v>
      </c>
      <c r="T54" s="4">
        <f t="shared" si="11"/>
        <v>44.692388330815014</v>
      </c>
      <c r="U54" s="4">
        <f t="shared" si="11"/>
        <v>54.258893154185358</v>
      </c>
      <c r="V54" s="4">
        <f t="shared" si="11"/>
        <v>62.445472162439074</v>
      </c>
      <c r="W54" s="4">
        <f t="shared" si="11"/>
        <v>69.547507900993537</v>
      </c>
      <c r="X54" s="4">
        <f t="shared" si="11"/>
        <v>74.970506741629293</v>
      </c>
      <c r="Y54" s="4">
        <f t="shared" si="11"/>
        <v>79.943234490740679</v>
      </c>
      <c r="Z54" s="4">
        <f t="shared" si="11"/>
        <v>82.608764495891663</v>
      </c>
      <c r="AA54" s="4">
        <f t="shared" si="11"/>
        <v>85.957396198876992</v>
      </c>
      <c r="AB54" s="4">
        <f t="shared" si="11"/>
        <v>85.690885389852866</v>
      </c>
      <c r="AC54" s="4">
        <f t="shared" si="11"/>
        <v>86.57846568595572</v>
      </c>
      <c r="AD54" s="4">
        <f t="shared" si="11"/>
        <v>86.223072915759573</v>
      </c>
      <c r="AE54" s="4">
        <f t="shared" si="11"/>
        <v>85.539195939857834</v>
      </c>
      <c r="AF54" s="4">
        <f t="shared" si="11"/>
        <v>83.720265028234309</v>
      </c>
      <c r="AG54" s="4">
        <f t="shared" si="11"/>
        <v>80.912456064952536</v>
      </c>
      <c r="AH54" s="4">
        <f t="shared" si="11"/>
        <v>77.002518736200216</v>
      </c>
      <c r="AJ54" s="4">
        <f t="shared" si="12"/>
        <v>0.94551166918498808</v>
      </c>
      <c r="AK54" s="4">
        <f t="shared" si="12"/>
        <v>0.95540684581464319</v>
      </c>
      <c r="AL54" s="4">
        <f t="shared" si="12"/>
        <v>0.35852783756092776</v>
      </c>
      <c r="AM54" s="4">
        <f t="shared" si="12"/>
        <v>-0.49350790099353503</v>
      </c>
      <c r="AN54" s="4">
        <f t="shared" si="12"/>
        <v>-2.1315067416292948</v>
      </c>
      <c r="AO54" s="4">
        <f t="shared" si="12"/>
        <v>-2.0682344907406787</v>
      </c>
      <c r="AP54" s="4">
        <f t="shared" si="12"/>
        <v>-0.1087644958916627</v>
      </c>
      <c r="AQ54" s="4">
        <f t="shared" si="12"/>
        <v>-2.1183961988769937</v>
      </c>
      <c r="AR54" s="4">
        <f t="shared" si="12"/>
        <v>-1.0838853898528669</v>
      </c>
      <c r="AS54" s="4">
        <f t="shared" si="12"/>
        <v>-1.3104656859557196</v>
      </c>
      <c r="AT54" s="4">
        <f t="shared" si="12"/>
        <v>-2.0800729157595725</v>
      </c>
      <c r="AU54" s="4">
        <f t="shared" si="12"/>
        <v>-1.3071959398578343</v>
      </c>
      <c r="AV54" s="4">
        <f t="shared" si="12"/>
        <v>-3.3272650282343079</v>
      </c>
      <c r="AW54" s="4">
        <f t="shared" si="12"/>
        <v>-0.37645606495253503</v>
      </c>
      <c r="AX54" s="4">
        <f t="shared" si="12"/>
        <v>-0.60951873620021502</v>
      </c>
      <c r="AZ54" s="2">
        <f t="shared" si="13"/>
        <v>44.692309013721804</v>
      </c>
      <c r="BA54" s="2">
        <f t="shared" si="13"/>
        <v>54.258881653360959</v>
      </c>
      <c r="BB54" s="2">
        <f t="shared" si="13"/>
        <v>62.445469339515903</v>
      </c>
      <c r="BC54" s="2">
        <f t="shared" si="13"/>
        <v>69.547507747793873</v>
      </c>
      <c r="BD54" s="2">
        <f t="shared" si="13"/>
        <v>74.970506738198978</v>
      </c>
      <c r="BE54" s="2">
        <f t="shared" si="13"/>
        <v>79.943234481078591</v>
      </c>
      <c r="BF54" s="2">
        <f t="shared" si="13"/>
        <v>82.608764441353287</v>
      </c>
      <c r="BG54" s="2">
        <f t="shared" si="13"/>
        <v>85.957396187271129</v>
      </c>
      <c r="BH54" s="2">
        <f t="shared" si="13"/>
        <v>85.690885235224357</v>
      </c>
      <c r="BI54" s="2">
        <f t="shared" si="13"/>
        <v>86.578465100776199</v>
      </c>
      <c r="BJ54" s="2">
        <f t="shared" si="13"/>
        <v>86.223072856939766</v>
      </c>
      <c r="BK54" s="2">
        <f t="shared" si="13"/>
        <v>85.539195910507573</v>
      </c>
      <c r="BL54" s="2">
        <f t="shared" si="13"/>
        <v>83.720265024111001</v>
      </c>
      <c r="BM54" s="2">
        <f t="shared" si="13"/>
        <v>80.912456041153206</v>
      </c>
      <c r="BN54" s="2">
        <f t="shared" si="13"/>
        <v>77.002518735481274</v>
      </c>
      <c r="BP54" s="2">
        <f t="shared" si="14"/>
        <v>45.637900000000002</v>
      </c>
      <c r="BQ54" s="2">
        <f t="shared" si="14"/>
        <v>55.214300000000001</v>
      </c>
      <c r="BR54" s="2">
        <f t="shared" si="14"/>
        <v>62.804000000000002</v>
      </c>
      <c r="BS54" s="2">
        <f t="shared" si="14"/>
        <v>69.054000000000002</v>
      </c>
      <c r="BT54" s="2">
        <f t="shared" si="14"/>
        <v>72.838999999999999</v>
      </c>
      <c r="BU54" s="2">
        <f t="shared" si="14"/>
        <v>77.875</v>
      </c>
      <c r="BV54" s="2">
        <f t="shared" si="14"/>
        <v>82.5</v>
      </c>
      <c r="BW54" s="2">
        <f t="shared" si="14"/>
        <v>83.838999999999999</v>
      </c>
      <c r="BX54" s="2">
        <f t="shared" si="14"/>
        <v>84.606999999999999</v>
      </c>
      <c r="BY54" s="2">
        <f t="shared" si="14"/>
        <v>85.268000000000001</v>
      </c>
      <c r="BZ54" s="2">
        <f t="shared" si="14"/>
        <v>84.143000000000001</v>
      </c>
      <c r="CA54" s="2">
        <f t="shared" si="14"/>
        <v>84.231999999999999</v>
      </c>
      <c r="CB54" s="2">
        <f t="shared" si="14"/>
        <v>80.393000000000001</v>
      </c>
      <c r="CC54" s="2">
        <f t="shared" si="14"/>
        <v>80.536000000000001</v>
      </c>
      <c r="CD54" s="2">
        <f t="shared" si="14"/>
        <v>76.393000000000001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44.683251127819545</v>
      </c>
      <c r="CW54" s="2">
        <f t="shared" si="16"/>
        <v>54.25815412192275</v>
      </c>
      <c r="CX54" s="2">
        <f t="shared" si="16"/>
        <v>62.44238276212571</v>
      </c>
      <c r="CY54" s="2">
        <f t="shared" si="16"/>
        <v>69.546400006844877</v>
      </c>
      <c r="CZ54" s="2">
        <f t="shared" si="16"/>
        <v>74.961374430881818</v>
      </c>
      <c r="DA54" s="2">
        <f t="shared" si="16"/>
        <v>79.941290341051925</v>
      </c>
      <c r="DB54" s="2">
        <f t="shared" si="16"/>
        <v>82.601502307465523</v>
      </c>
      <c r="DC54" s="2">
        <f t="shared" si="16"/>
        <v>85.954053528872592</v>
      </c>
      <c r="DD54" s="2">
        <f t="shared" si="16"/>
        <v>85.681721840858529</v>
      </c>
      <c r="DE54" s="2">
        <f t="shared" si="16"/>
        <v>86.569759512883238</v>
      </c>
      <c r="DF54" s="2">
        <f t="shared" si="16"/>
        <v>86.216876890854834</v>
      </c>
      <c r="DG54" s="2">
        <f t="shared" si="16"/>
        <v>85.536610762945543</v>
      </c>
      <c r="DH54" s="2">
        <f t="shared" si="16"/>
        <v>83.720581449682797</v>
      </c>
      <c r="DI54" s="2">
        <f t="shared" si="16"/>
        <v>80.912560270680117</v>
      </c>
      <c r="DJ54" s="2">
        <f t="shared" si="16"/>
        <v>76.998149045704594</v>
      </c>
      <c r="DL54" s="2">
        <f t="shared" si="17"/>
        <v>47.152331840000002</v>
      </c>
      <c r="DM54" s="2">
        <f t="shared" si="17"/>
        <v>54.537181327640376</v>
      </c>
      <c r="DN54" s="2">
        <f t="shared" si="17"/>
        <v>63.80850136874011</v>
      </c>
      <c r="DO54" s="2">
        <f t="shared" si="17"/>
        <v>69.93668915424756</v>
      </c>
      <c r="DP54" s="2">
        <f t="shared" si="17"/>
        <v>78.40049586364907</v>
      </c>
      <c r="DQ54" s="2">
        <f t="shared" si="17"/>
        <v>80.65762082053628</v>
      </c>
      <c r="DR54" s="2">
        <f t="shared" si="17"/>
        <v>85.256049918715235</v>
      </c>
      <c r="DS54" s="2">
        <f t="shared" si="17"/>
        <v>87.052072644807055</v>
      </c>
      <c r="DT54" s="2">
        <f t="shared" si="17"/>
        <v>88.626914635018252</v>
      </c>
      <c r="DU54" s="2">
        <f t="shared" si="17"/>
        <v>89.48054607289275</v>
      </c>
      <c r="DV54" s="2">
        <f t="shared" si="17"/>
        <v>88.591937100629124</v>
      </c>
      <c r="DW54" s="2">
        <f t="shared" si="17"/>
        <v>86.630751532476964</v>
      </c>
      <c r="DX54" s="2">
        <f t="shared" si="17"/>
        <v>83.557144887808334</v>
      </c>
      <c r="DY54" s="2">
        <f t="shared" si="17"/>
        <v>80.855208476193141</v>
      </c>
      <c r="DZ54" s="2">
        <f t="shared" si="17"/>
        <v>78.53746721088288</v>
      </c>
      <c r="EB54" s="2">
        <f t="shared" si="18"/>
        <v>3.6685256409700624E-3</v>
      </c>
      <c r="EC54" s="2">
        <f t="shared" si="18"/>
        <v>2.6073853133325949E-3</v>
      </c>
      <c r="ED54" s="2">
        <f t="shared" si="18"/>
        <v>2.2593773155876865E-3</v>
      </c>
      <c r="EE54" s="2">
        <f t="shared" si="18"/>
        <v>2.838257113642001E-3</v>
      </c>
      <c r="EF54" s="2">
        <f t="shared" si="18"/>
        <v>2.6554186863339498E-3</v>
      </c>
      <c r="EG54" s="2">
        <f t="shared" si="18"/>
        <v>2.7140266711331361E-3</v>
      </c>
      <c r="EH54" s="2">
        <f t="shared" si="18"/>
        <v>2.7357331460099452E-3</v>
      </c>
      <c r="EI54" s="2">
        <f t="shared" si="18"/>
        <v>3.0442624814275947E-3</v>
      </c>
      <c r="EJ54" s="2">
        <f t="shared" si="18"/>
        <v>3.1113054411942825E-3</v>
      </c>
      <c r="EK54" s="2">
        <f t="shared" si="18"/>
        <v>2.9908025592015062E-3</v>
      </c>
      <c r="EL54" s="2">
        <f t="shared" si="18"/>
        <v>2.6087616892536232E-3</v>
      </c>
      <c r="EM54" s="2">
        <f t="shared" si="18"/>
        <v>2.3627193447310606E-3</v>
      </c>
      <c r="EN54" s="2">
        <f t="shared" si="18"/>
        <v>1.9360757970507301E-3</v>
      </c>
      <c r="EO54" s="2">
        <f t="shared" si="18"/>
        <v>1.8173716768541521E-3</v>
      </c>
      <c r="EP54" s="2">
        <f t="shared" si="18"/>
        <v>2.8387177358979139E-3</v>
      </c>
    </row>
    <row r="55" spans="2:146" x14ac:dyDescent="0.25">
      <c r="B55" s="2">
        <v>33</v>
      </c>
      <c r="C55" s="49">
        <v>44.137900000000002</v>
      </c>
      <c r="D55" s="49">
        <v>54.303600000000003</v>
      </c>
      <c r="E55" s="49">
        <v>62.945999999999998</v>
      </c>
      <c r="F55" s="49">
        <v>69.661000000000001</v>
      </c>
      <c r="G55" s="49">
        <v>74.125</v>
      </c>
      <c r="H55" s="49">
        <v>79.088999999999999</v>
      </c>
      <c r="I55" s="49">
        <v>82.695999999999998</v>
      </c>
      <c r="J55" s="49">
        <v>85.106999999999999</v>
      </c>
      <c r="K55" s="49">
        <v>85.106999999999999</v>
      </c>
      <c r="L55" s="49">
        <v>86.804000000000002</v>
      </c>
      <c r="M55" s="49">
        <v>86.661000000000001</v>
      </c>
      <c r="N55" s="49">
        <v>84.75</v>
      </c>
      <c r="O55" s="49">
        <v>82.356999999999999</v>
      </c>
      <c r="P55" s="49">
        <v>79.804000000000002</v>
      </c>
      <c r="Q55" s="49">
        <v>75.570999999999998</v>
      </c>
      <c r="T55" s="4">
        <f t="shared" si="11"/>
        <v>44.698055084356916</v>
      </c>
      <c r="U55" s="4">
        <f t="shared" si="11"/>
        <v>54.251087323330665</v>
      </c>
      <c r="V55" s="4">
        <f t="shared" si="11"/>
        <v>62.404826600247247</v>
      </c>
      <c r="W55" s="4">
        <f t="shared" si="11"/>
        <v>69.499072141678568</v>
      </c>
      <c r="X55" s="4">
        <f t="shared" si="11"/>
        <v>74.916323806379935</v>
      </c>
      <c r="Y55" s="4">
        <f t="shared" si="11"/>
        <v>79.868688658321929</v>
      </c>
      <c r="Z55" s="4">
        <f t="shared" si="11"/>
        <v>82.542838898598248</v>
      </c>
      <c r="AA55" s="4">
        <f t="shared" si="11"/>
        <v>85.880497274073932</v>
      </c>
      <c r="AB55" s="4">
        <f t="shared" si="11"/>
        <v>85.629536444741987</v>
      </c>
      <c r="AC55" s="4">
        <f t="shared" si="11"/>
        <v>86.510985498839801</v>
      </c>
      <c r="AD55" s="4">
        <f t="shared" si="11"/>
        <v>86.165720657280502</v>
      </c>
      <c r="AE55" s="4">
        <f t="shared" si="11"/>
        <v>85.474502196701238</v>
      </c>
      <c r="AF55" s="4">
        <f t="shared" si="11"/>
        <v>83.641776181772954</v>
      </c>
      <c r="AG55" s="4">
        <f t="shared" si="11"/>
        <v>80.821361300416527</v>
      </c>
      <c r="AH55" s="4">
        <f t="shared" si="11"/>
        <v>77.009114871799881</v>
      </c>
      <c r="AJ55" s="4">
        <f t="shared" si="12"/>
        <v>-0.5601550843569143</v>
      </c>
      <c r="AK55" s="4">
        <f t="shared" si="12"/>
        <v>5.2512676669337566E-2</v>
      </c>
      <c r="AL55" s="4">
        <f t="shared" si="12"/>
        <v>0.54117339975275058</v>
      </c>
      <c r="AM55" s="4">
        <f t="shared" si="12"/>
        <v>0.16192785832143386</v>
      </c>
      <c r="AN55" s="4">
        <f t="shared" si="12"/>
        <v>-0.79132380637993549</v>
      </c>
      <c r="AO55" s="4">
        <f t="shared" si="12"/>
        <v>-0.77968865832193046</v>
      </c>
      <c r="AP55" s="4">
        <f t="shared" si="12"/>
        <v>0.15316110140174999</v>
      </c>
      <c r="AQ55" s="4">
        <f t="shared" si="12"/>
        <v>-0.77349727407393232</v>
      </c>
      <c r="AR55" s="4">
        <f t="shared" si="12"/>
        <v>-0.52253644474198779</v>
      </c>
      <c r="AS55" s="4">
        <f t="shared" si="12"/>
        <v>0.29301450116020078</v>
      </c>
      <c r="AT55" s="4">
        <f t="shared" si="12"/>
        <v>0.49527934271949903</v>
      </c>
      <c r="AU55" s="4">
        <f t="shared" si="12"/>
        <v>-0.72450219670123772</v>
      </c>
      <c r="AV55" s="4">
        <f t="shared" si="12"/>
        <v>-1.2847761817729548</v>
      </c>
      <c r="AW55" s="4">
        <f t="shared" si="12"/>
        <v>-1.0173613004165247</v>
      </c>
      <c r="AX55" s="4">
        <f t="shared" si="12"/>
        <v>-1.4381148717998826</v>
      </c>
      <c r="AZ55" s="2">
        <f t="shared" si="13"/>
        <v>44.697846929102823</v>
      </c>
      <c r="BA55" s="2">
        <f t="shared" si="13"/>
        <v>54.251051818713485</v>
      </c>
      <c r="BB55" s="2">
        <f t="shared" si="13"/>
        <v>62.404817255500554</v>
      </c>
      <c r="BC55" s="2">
        <f t="shared" si="13"/>
        <v>69.499071463029168</v>
      </c>
      <c r="BD55" s="2">
        <f t="shared" si="13"/>
        <v>74.916323786865917</v>
      </c>
      <c r="BE55" s="2">
        <f t="shared" si="13"/>
        <v>79.868688606129339</v>
      </c>
      <c r="BF55" s="2">
        <f t="shared" si="13"/>
        <v>82.542838636882465</v>
      </c>
      <c r="BG55" s="2">
        <f t="shared" si="13"/>
        <v>85.880497209250876</v>
      </c>
      <c r="BH55" s="2">
        <f t="shared" si="13"/>
        <v>85.629535729494563</v>
      </c>
      <c r="BI55" s="2">
        <f t="shared" si="13"/>
        <v>86.510983078822335</v>
      </c>
      <c r="BJ55" s="2">
        <f t="shared" si="13"/>
        <v>86.165720384200895</v>
      </c>
      <c r="BK55" s="2">
        <f t="shared" si="13"/>
        <v>85.474502061474112</v>
      </c>
      <c r="BL55" s="2">
        <f t="shared" si="13"/>
        <v>83.641776162253308</v>
      </c>
      <c r="BM55" s="2">
        <f t="shared" si="13"/>
        <v>80.821361200847747</v>
      </c>
      <c r="BN55" s="2">
        <f t="shared" si="13"/>
        <v>77.009114868298923</v>
      </c>
      <c r="BP55" s="2">
        <f t="shared" si="14"/>
        <v>44.137900000000002</v>
      </c>
      <c r="BQ55" s="2">
        <f t="shared" si="14"/>
        <v>54.303600000000003</v>
      </c>
      <c r="BR55" s="2">
        <f t="shared" si="14"/>
        <v>62.945999999999998</v>
      </c>
      <c r="BS55" s="2">
        <f t="shared" si="14"/>
        <v>69.661000000000001</v>
      </c>
      <c r="BT55" s="2">
        <f t="shared" si="14"/>
        <v>74.125</v>
      </c>
      <c r="BU55" s="2">
        <f t="shared" si="14"/>
        <v>79.088999999999999</v>
      </c>
      <c r="BV55" s="2">
        <f t="shared" si="14"/>
        <v>82.695999999999998</v>
      </c>
      <c r="BW55" s="2">
        <f t="shared" si="14"/>
        <v>85.106999999999999</v>
      </c>
      <c r="BX55" s="2">
        <f t="shared" si="14"/>
        <v>85.106999999999999</v>
      </c>
      <c r="BY55" s="2">
        <f t="shared" si="14"/>
        <v>86.804000000000002</v>
      </c>
      <c r="BZ55" s="2">
        <f t="shared" si="14"/>
        <v>86.661000000000001</v>
      </c>
      <c r="CA55" s="2">
        <f t="shared" si="14"/>
        <v>84.75</v>
      </c>
      <c r="CB55" s="2">
        <f t="shared" si="14"/>
        <v>82.356999999999999</v>
      </c>
      <c r="CC55" s="2">
        <f t="shared" si="14"/>
        <v>79.804000000000002</v>
      </c>
      <c r="CD55" s="2">
        <f t="shared" si="14"/>
        <v>75.570999999999998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44.688216416040099</v>
      </c>
      <c r="CW55" s="2">
        <f t="shared" si="16"/>
        <v>54.25035791967035</v>
      </c>
      <c r="CX55" s="2">
        <f t="shared" si="16"/>
        <v>62.401505893124551</v>
      </c>
      <c r="CY55" s="2">
        <f t="shared" si="16"/>
        <v>69.497935518335325</v>
      </c>
      <c r="CZ55" s="2">
        <f t="shared" si="16"/>
        <v>74.906462511522022</v>
      </c>
      <c r="DA55" s="2">
        <f t="shared" si="16"/>
        <v>79.866597879598331</v>
      </c>
      <c r="DB55" s="2">
        <f t="shared" si="16"/>
        <v>82.534976497301329</v>
      </c>
      <c r="DC55" s="2">
        <f t="shared" si="16"/>
        <v>85.876917516522752</v>
      </c>
      <c r="DD55" s="2">
        <f t="shared" si="16"/>
        <v>85.619656168423077</v>
      </c>
      <c r="DE55" s="2">
        <f t="shared" si="16"/>
        <v>86.501609128082421</v>
      </c>
      <c r="DF55" s="2">
        <f t="shared" si="16"/>
        <v>86.159072506796633</v>
      </c>
      <c r="DG55" s="2">
        <f t="shared" si="16"/>
        <v>85.471780015447251</v>
      </c>
      <c r="DH55" s="2">
        <f t="shared" si="16"/>
        <v>83.642213159594277</v>
      </c>
      <c r="DI55" s="2">
        <f t="shared" si="16"/>
        <v>80.821542131935573</v>
      </c>
      <c r="DJ55" s="2">
        <f t="shared" si="16"/>
        <v>77.004689800187677</v>
      </c>
      <c r="DL55" s="2">
        <f t="shared" si="17"/>
        <v>47.083249680000002</v>
      </c>
      <c r="DM55" s="2">
        <f t="shared" si="17"/>
        <v>54.493130877306051</v>
      </c>
      <c r="DN55" s="2">
        <f t="shared" si="17"/>
        <v>63.738448005586292</v>
      </c>
      <c r="DO55" s="2">
        <f t="shared" si="17"/>
        <v>69.863046048610784</v>
      </c>
      <c r="DP55" s="2">
        <f t="shared" si="17"/>
        <v>78.294212291870707</v>
      </c>
      <c r="DQ55" s="2">
        <f t="shared" si="17"/>
        <v>80.56934135463635</v>
      </c>
      <c r="DR55" s="2">
        <f t="shared" si="17"/>
        <v>85.15666825946721</v>
      </c>
      <c r="DS55" s="2">
        <f t="shared" si="17"/>
        <v>86.949649402669365</v>
      </c>
      <c r="DT55" s="2">
        <f t="shared" si="17"/>
        <v>88.516501751626535</v>
      </c>
      <c r="DU55" s="2">
        <f t="shared" si="17"/>
        <v>89.360912390396024</v>
      </c>
      <c r="DV55" s="2">
        <f t="shared" si="17"/>
        <v>88.483724179061639</v>
      </c>
      <c r="DW55" s="2">
        <f t="shared" si="17"/>
        <v>86.522730642939067</v>
      </c>
      <c r="DX55" s="2">
        <f t="shared" si="17"/>
        <v>83.436322069770497</v>
      </c>
      <c r="DY55" s="2">
        <f t="shared" si="17"/>
        <v>80.730729642727425</v>
      </c>
      <c r="DZ55" s="2">
        <f t="shared" si="17"/>
        <v>78.426745719607041</v>
      </c>
      <c r="EB55" s="2">
        <f t="shared" si="18"/>
        <v>4.0210352013241258E-3</v>
      </c>
      <c r="EC55" s="2">
        <f t="shared" si="18"/>
        <v>2.8582221425649573E-3</v>
      </c>
      <c r="ED55" s="2">
        <f t="shared" si="18"/>
        <v>2.4768180649960923E-3</v>
      </c>
      <c r="EE55" s="2">
        <f t="shared" si="18"/>
        <v>3.1112350908804398E-3</v>
      </c>
      <c r="EF55" s="2">
        <f t="shared" si="18"/>
        <v>2.9108629572011965E-3</v>
      </c>
      <c r="EG55" s="2">
        <f t="shared" si="18"/>
        <v>2.9750920574612163E-3</v>
      </c>
      <c r="EH55" s="2">
        <f t="shared" si="18"/>
        <v>2.9988802248208301E-3</v>
      </c>
      <c r="EI55" s="2">
        <f t="shared" si="18"/>
        <v>3.3369873445116085E-3</v>
      </c>
      <c r="EJ55" s="2">
        <f t="shared" si="18"/>
        <v>3.4104548508813023E-3</v>
      </c>
      <c r="EK55" s="2">
        <f t="shared" si="18"/>
        <v>3.2784038207729375E-3</v>
      </c>
      <c r="EL55" s="2">
        <f t="shared" si="18"/>
        <v>2.8597305495591026E-3</v>
      </c>
      <c r="EM55" s="2">
        <f t="shared" si="18"/>
        <v>2.59007983407311E-3</v>
      </c>
      <c r="EN55" s="2">
        <f t="shared" si="18"/>
        <v>2.122468443575257E-3</v>
      </c>
      <c r="EO55" s="2">
        <f t="shared" si="18"/>
        <v>1.9923590842098196E-3</v>
      </c>
      <c r="EP55" s="2">
        <f t="shared" si="18"/>
        <v>3.1117398766295282E-3</v>
      </c>
    </row>
    <row r="56" spans="2:146" x14ac:dyDescent="0.25">
      <c r="B56" s="2">
        <v>34</v>
      </c>
      <c r="C56" s="49">
        <v>45.172400000000003</v>
      </c>
      <c r="D56" s="49">
        <v>53.339300000000001</v>
      </c>
      <c r="E56" s="49">
        <v>63.25</v>
      </c>
      <c r="F56" s="49">
        <v>70</v>
      </c>
      <c r="G56" s="49">
        <v>74.945999999999998</v>
      </c>
      <c r="H56" s="49">
        <v>79.429000000000002</v>
      </c>
      <c r="I56" s="49">
        <v>81.554000000000002</v>
      </c>
      <c r="J56" s="49">
        <v>83.731999999999999</v>
      </c>
      <c r="K56" s="49">
        <v>85.5</v>
      </c>
      <c r="L56" s="49">
        <v>87.643000000000001</v>
      </c>
      <c r="M56" s="49">
        <v>86</v>
      </c>
      <c r="N56" s="49">
        <v>85.463999999999999</v>
      </c>
      <c r="O56" s="49">
        <v>82.518000000000001</v>
      </c>
      <c r="P56" s="49">
        <v>79.768000000000001</v>
      </c>
      <c r="Q56" s="49">
        <v>75.463999999999999</v>
      </c>
      <c r="T56" s="4">
        <f t="shared" ref="T56:AH72" si="19">AZ56+(C$3*_xlfn.NORM.DIST($B56,C$7,C$11,FALSE))+(C$4*_xlfn.NORM.DIST($B56,C$8,C$12,FALSE))+(C$5*_xlfn.NORM.DIST($B56,C$9,C$13,FALSE))+(C$6*_xlfn.NORM.DIST($B56,C$10,C$14,FALSE))</f>
        <v>44.703938260564556</v>
      </c>
      <c r="U56" s="4">
        <f t="shared" si="19"/>
        <v>54.243313906377267</v>
      </c>
      <c r="V56" s="4">
        <f t="shared" si="19"/>
        <v>62.364209415389844</v>
      </c>
      <c r="W56" s="4">
        <f t="shared" si="19"/>
        <v>69.450633167664705</v>
      </c>
      <c r="X56" s="4">
        <f t="shared" si="19"/>
        <v>74.862196417149505</v>
      </c>
      <c r="Y56" s="4">
        <f t="shared" si="19"/>
        <v>79.794153151215738</v>
      </c>
      <c r="Z56" s="4">
        <f t="shared" si="19"/>
        <v>82.476962036412289</v>
      </c>
      <c r="AA56" s="4">
        <f t="shared" si="19"/>
        <v>85.803613140229302</v>
      </c>
      <c r="AB56" s="4">
        <f t="shared" si="19"/>
        <v>85.568242039579687</v>
      </c>
      <c r="AC56" s="4">
        <f t="shared" si="19"/>
        <v>86.443558294988549</v>
      </c>
      <c r="AD56" s="4">
        <f t="shared" si="19"/>
        <v>86.108398543658438</v>
      </c>
      <c r="AE56" s="4">
        <f t="shared" si="19"/>
        <v>85.409811148602628</v>
      </c>
      <c r="AF56" s="4">
        <f t="shared" si="19"/>
        <v>83.563267115635966</v>
      </c>
      <c r="AG56" s="4">
        <f t="shared" si="19"/>
        <v>80.730252958213555</v>
      </c>
      <c r="AH56" s="4">
        <f t="shared" si="19"/>
        <v>77.015681131965536</v>
      </c>
      <c r="AJ56" s="4">
        <f t="shared" ref="AJ56:AX72" si="20">C56-T56</f>
        <v>0.46846173943544756</v>
      </c>
      <c r="AK56" s="4">
        <f t="shared" si="20"/>
        <v>-0.90401390637726564</v>
      </c>
      <c r="AL56" s="4">
        <f t="shared" si="20"/>
        <v>0.88579058461015592</v>
      </c>
      <c r="AM56" s="4">
        <f t="shared" si="20"/>
        <v>0.54936683233529493</v>
      </c>
      <c r="AN56" s="4">
        <f t="shared" si="20"/>
        <v>8.380358285049283E-2</v>
      </c>
      <c r="AO56" s="4">
        <f t="shared" si="20"/>
        <v>-0.36515315121573622</v>
      </c>
      <c r="AP56" s="4">
        <f t="shared" si="20"/>
        <v>-0.92296203641228658</v>
      </c>
      <c r="AQ56" s="4">
        <f t="shared" si="20"/>
        <v>-2.071613140229303</v>
      </c>
      <c r="AR56" s="4">
        <f t="shared" si="20"/>
        <v>-6.8242039579686775E-2</v>
      </c>
      <c r="AS56" s="4">
        <f t="shared" si="20"/>
        <v>1.1994417050114521</v>
      </c>
      <c r="AT56" s="4">
        <f t="shared" si="20"/>
        <v>-0.10839854365843848</v>
      </c>
      <c r="AU56" s="4">
        <f t="shared" si="20"/>
        <v>5.4188851397370286E-2</v>
      </c>
      <c r="AV56" s="4">
        <f t="shared" si="20"/>
        <v>-1.0452671156359656</v>
      </c>
      <c r="AW56" s="4">
        <f t="shared" si="20"/>
        <v>-0.96225295821355417</v>
      </c>
      <c r="AX56" s="4">
        <f t="shared" si="20"/>
        <v>-1.5516811319655375</v>
      </c>
      <c r="AZ56" s="2">
        <f t="shared" ref="AZ56:BN72" si="21">((1-EB56)*CV56) + (EB56*DL56)</f>
        <v>44.703410909983269</v>
      </c>
      <c r="BA56" s="2">
        <f t="shared" si="21"/>
        <v>54.243208764136689</v>
      </c>
      <c r="BB56" s="2">
        <f t="shared" si="21"/>
        <v>62.364179775432568</v>
      </c>
      <c r="BC56" s="2">
        <f t="shared" si="21"/>
        <v>69.450630326062168</v>
      </c>
      <c r="BD56" s="2">
        <f t="shared" si="21"/>
        <v>74.862196313085789</v>
      </c>
      <c r="BE56" s="2">
        <f t="shared" si="21"/>
        <v>79.794152886618321</v>
      </c>
      <c r="BF56" s="2">
        <f t="shared" si="21"/>
        <v>82.476960852720325</v>
      </c>
      <c r="BG56" s="2">
        <f t="shared" si="21"/>
        <v>85.803612801423967</v>
      </c>
      <c r="BH56" s="2">
        <f t="shared" si="21"/>
        <v>85.568238921708115</v>
      </c>
      <c r="BI56" s="2">
        <f t="shared" si="21"/>
        <v>86.443548817521702</v>
      </c>
      <c r="BJ56" s="2">
        <f t="shared" si="21"/>
        <v>86.108397345765397</v>
      </c>
      <c r="BK56" s="2">
        <f t="shared" si="21"/>
        <v>85.409810558531504</v>
      </c>
      <c r="BL56" s="2">
        <f t="shared" si="21"/>
        <v>83.56326702788401</v>
      </c>
      <c r="BM56" s="2">
        <f t="shared" si="21"/>
        <v>80.730252560865324</v>
      </c>
      <c r="BN56" s="2">
        <f t="shared" si="21"/>
        <v>77.015681115748635</v>
      </c>
      <c r="BP56" s="2">
        <f t="shared" ref="BP56:CD72" si="22">IF(OR(AND($B56&gt;C$226, $B56&lt;C$227), AND($B56&gt;C$228, $B56&lt;AVERAGE(C$228, C$229))), C56, "")</f>
        <v>45.172400000000003</v>
      </c>
      <c r="BQ56" s="2">
        <f t="shared" si="22"/>
        <v>53.339300000000001</v>
      </c>
      <c r="BR56" s="2">
        <f t="shared" si="22"/>
        <v>63.25</v>
      </c>
      <c r="BS56" s="2">
        <f t="shared" si="22"/>
        <v>70</v>
      </c>
      <c r="BT56" s="2">
        <f t="shared" si="22"/>
        <v>74.945999999999998</v>
      </c>
      <c r="BU56" s="2">
        <f t="shared" si="22"/>
        <v>79.429000000000002</v>
      </c>
      <c r="BV56" s="2">
        <f t="shared" si="22"/>
        <v>81.554000000000002</v>
      </c>
      <c r="BW56" s="2">
        <f t="shared" si="22"/>
        <v>83.731999999999999</v>
      </c>
      <c r="BX56" s="2">
        <f t="shared" si="22"/>
        <v>85.5</v>
      </c>
      <c r="BY56" s="2">
        <f t="shared" si="22"/>
        <v>87.643000000000001</v>
      </c>
      <c r="BZ56" s="2">
        <f t="shared" si="22"/>
        <v>86</v>
      </c>
      <c r="CA56" s="2">
        <f t="shared" si="22"/>
        <v>85.463999999999999</v>
      </c>
      <c r="CB56" s="2">
        <f t="shared" si="22"/>
        <v>82.518000000000001</v>
      </c>
      <c r="CC56" s="2">
        <f t="shared" si="22"/>
        <v>79.768000000000001</v>
      </c>
      <c r="CD56" s="2">
        <f t="shared" si="22"/>
        <v>75.463999999999999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44.693181704260653</v>
      </c>
      <c r="CW56" s="2">
        <f t="shared" si="24"/>
        <v>54.242561717417949</v>
      </c>
      <c r="CX56" s="2">
        <f t="shared" si="24"/>
        <v>62.360629024123398</v>
      </c>
      <c r="CY56" s="2">
        <f t="shared" si="24"/>
        <v>69.449471029825787</v>
      </c>
      <c r="CZ56" s="2">
        <f t="shared" si="24"/>
        <v>74.851550592162226</v>
      </c>
      <c r="DA56" s="2">
        <f t="shared" si="24"/>
        <v>79.791905418144736</v>
      </c>
      <c r="DB56" s="2">
        <f t="shared" si="24"/>
        <v>82.46845068713715</v>
      </c>
      <c r="DC56" s="2">
        <f t="shared" si="24"/>
        <v>85.799781504172898</v>
      </c>
      <c r="DD56" s="2">
        <f t="shared" si="24"/>
        <v>85.557590495987611</v>
      </c>
      <c r="DE56" s="2">
        <f t="shared" si="24"/>
        <v>86.433458743281605</v>
      </c>
      <c r="DF56" s="2">
        <f t="shared" si="24"/>
        <v>86.101268122738432</v>
      </c>
      <c r="DG56" s="2">
        <f t="shared" si="24"/>
        <v>85.40694926794896</v>
      </c>
      <c r="DH56" s="2">
        <f t="shared" si="24"/>
        <v>83.563844869505758</v>
      </c>
      <c r="DI56" s="2">
        <f t="shared" si="24"/>
        <v>80.730523993191042</v>
      </c>
      <c r="DJ56" s="2">
        <f t="shared" si="24"/>
        <v>77.011230554670746</v>
      </c>
      <c r="DL56" s="2">
        <f t="shared" ref="DL56:DZ72" si="25">CF$223*$B56+CF$224</f>
        <v>47.014167520000001</v>
      </c>
      <c r="DM56" s="2">
        <f t="shared" si="25"/>
        <v>54.449080426971719</v>
      </c>
      <c r="DN56" s="2">
        <f t="shared" si="25"/>
        <v>63.668394642432467</v>
      </c>
      <c r="DO56" s="2">
        <f t="shared" si="25"/>
        <v>69.789402942973993</v>
      </c>
      <c r="DP56" s="2">
        <f t="shared" si="25"/>
        <v>78.18792872009233</v>
      </c>
      <c r="DQ56" s="2">
        <f t="shared" si="25"/>
        <v>80.481061888736406</v>
      </c>
      <c r="DR56" s="2">
        <f t="shared" si="25"/>
        <v>85.057286600219186</v>
      </c>
      <c r="DS56" s="2">
        <f t="shared" si="25"/>
        <v>86.847226160531676</v>
      </c>
      <c r="DT56" s="2">
        <f t="shared" si="25"/>
        <v>88.406088868234804</v>
      </c>
      <c r="DU56" s="2">
        <f t="shared" si="25"/>
        <v>89.241278707899312</v>
      </c>
      <c r="DV56" s="2">
        <f t="shared" si="25"/>
        <v>88.375511257494153</v>
      </c>
      <c r="DW56" s="2">
        <f t="shared" si="25"/>
        <v>86.414709753401155</v>
      </c>
      <c r="DX56" s="2">
        <f t="shared" si="25"/>
        <v>83.315499251732646</v>
      </c>
      <c r="DY56" s="2">
        <f t="shared" si="25"/>
        <v>80.606250809261709</v>
      </c>
      <c r="DZ56" s="2">
        <f t="shared" si="25"/>
        <v>78.316024228331202</v>
      </c>
      <c r="EB56" s="2">
        <f t="shared" ref="EB56:EP72" si="26">POWER(10,($B56-C$224)/C$225)/(1+POWER(10,($B56-C$224)/C$225))</f>
        <v>4.4072676589638074E-3</v>
      </c>
      <c r="EC56" s="2">
        <f t="shared" si="26"/>
        <v>3.1331142836287565E-3</v>
      </c>
      <c r="ED56" s="2">
        <f t="shared" si="26"/>
        <v>2.7151281999276294E-3</v>
      </c>
      <c r="EE56" s="2">
        <f t="shared" si="26"/>
        <v>3.4103777595839782E-3</v>
      </c>
      <c r="EF56" s="2">
        <f t="shared" si="26"/>
        <v>3.1908016763579736E-3</v>
      </c>
      <c r="EG56" s="2">
        <f t="shared" si="26"/>
        <v>3.2611875089333946E-3</v>
      </c>
      <c r="EH56" s="2">
        <f t="shared" si="26"/>
        <v>3.287255688998621E-3</v>
      </c>
      <c r="EI56" s="2">
        <f t="shared" si="26"/>
        <v>3.6577562621647568E-3</v>
      </c>
      <c r="EJ56" s="2">
        <f t="shared" si="26"/>
        <v>3.7382593665008013E-3</v>
      </c>
      <c r="EK56" s="2">
        <f t="shared" si="26"/>
        <v>3.5935616838812389E-3</v>
      </c>
      <c r="EL56" s="2">
        <f t="shared" si="26"/>
        <v>3.1347673069798223E-3</v>
      </c>
      <c r="EM56" s="2">
        <f t="shared" si="26"/>
        <v>2.8392565732095068E-3</v>
      </c>
      <c r="EN56" s="2">
        <f t="shared" si="26"/>
        <v>2.3267639144522448E-3</v>
      </c>
      <c r="EO56" s="2">
        <f t="shared" si="26"/>
        <v>2.1841584575095305E-3</v>
      </c>
      <c r="EP56" s="2">
        <f t="shared" si="26"/>
        <v>3.4109309139981094E-3</v>
      </c>
    </row>
    <row r="57" spans="2:146" x14ac:dyDescent="0.25">
      <c r="B57" s="2">
        <v>35</v>
      </c>
      <c r="C57" s="49">
        <v>45.517200000000003</v>
      </c>
      <c r="D57" s="49">
        <v>54.428600000000003</v>
      </c>
      <c r="E57" s="49">
        <v>63.570999999999998</v>
      </c>
      <c r="F57" s="49">
        <v>69.911000000000001</v>
      </c>
      <c r="G57" s="49">
        <v>74.606999999999999</v>
      </c>
      <c r="H57" s="49">
        <v>80.713999999999999</v>
      </c>
      <c r="I57" s="49">
        <v>83.070999999999998</v>
      </c>
      <c r="J57" s="49">
        <v>84.338999999999999</v>
      </c>
      <c r="K57" s="49">
        <v>85.75</v>
      </c>
      <c r="L57" s="49">
        <v>87.25</v>
      </c>
      <c r="M57" s="49">
        <v>86.625</v>
      </c>
      <c r="N57" s="49">
        <v>83.606999999999999</v>
      </c>
      <c r="O57" s="49">
        <v>81.088999999999999</v>
      </c>
      <c r="P57" s="49">
        <v>79.945999999999998</v>
      </c>
      <c r="Q57" s="49">
        <v>75.945999999999998</v>
      </c>
      <c r="T57" s="4">
        <f t="shared" si="19"/>
        <v>44.710290388505975</v>
      </c>
      <c r="U57" s="4">
        <f t="shared" si="19"/>
        <v>54.235648943499264</v>
      </c>
      <c r="V57" s="4">
        <f t="shared" si="19"/>
        <v>62.32364769911063</v>
      </c>
      <c r="W57" s="4">
        <f t="shared" si="19"/>
        <v>69.402194390529786</v>
      </c>
      <c r="X57" s="4">
        <f t="shared" si="19"/>
        <v>74.808128725786091</v>
      </c>
      <c r="Y57" s="4">
        <f t="shared" si="19"/>
        <v>79.719629171277006</v>
      </c>
      <c r="Z57" s="4">
        <f t="shared" si="19"/>
        <v>82.411139787108624</v>
      </c>
      <c r="AA57" s="4">
        <f t="shared" si="19"/>
        <v>85.726745218376976</v>
      </c>
      <c r="AB57" s="4">
        <f t="shared" si="19"/>
        <v>85.507011089223283</v>
      </c>
      <c r="AC57" s="4">
        <f t="shared" si="19"/>
        <v>86.376200431894503</v>
      </c>
      <c r="AD57" s="4">
        <f t="shared" si="19"/>
        <v>86.05111016569326</v>
      </c>
      <c r="AE57" s="4">
        <f t="shared" si="19"/>
        <v>85.345123020591132</v>
      </c>
      <c r="AF57" s="4">
        <f t="shared" si="19"/>
        <v>83.484735217872213</v>
      </c>
      <c r="AG57" s="4">
        <f t="shared" si="19"/>
        <v>80.639129692532734</v>
      </c>
      <c r="AH57" s="4">
        <f t="shared" si="19"/>
        <v>77.022211300567122</v>
      </c>
      <c r="AJ57" s="4">
        <f t="shared" si="20"/>
        <v>0.80690961149402796</v>
      </c>
      <c r="AK57" s="4">
        <f t="shared" si="20"/>
        <v>0.19295105650073907</v>
      </c>
      <c r="AL57" s="4">
        <f t="shared" si="20"/>
        <v>1.2473523008893679</v>
      </c>
      <c r="AM57" s="4">
        <f t="shared" si="20"/>
        <v>0.50880560947021536</v>
      </c>
      <c r="AN57" s="4">
        <f t="shared" si="20"/>
        <v>-0.20112872578609142</v>
      </c>
      <c r="AO57" s="4">
        <f t="shared" si="20"/>
        <v>0.99437082872299243</v>
      </c>
      <c r="AP57" s="4">
        <f t="shared" si="20"/>
        <v>0.65986021289137398</v>
      </c>
      <c r="AQ57" s="4">
        <f t="shared" si="20"/>
        <v>-1.3877452183769776</v>
      </c>
      <c r="AR57" s="4">
        <f t="shared" si="20"/>
        <v>0.24298891077671669</v>
      </c>
      <c r="AS57" s="4">
        <f t="shared" si="20"/>
        <v>0.87379956810549686</v>
      </c>
      <c r="AT57" s="4">
        <f t="shared" si="20"/>
        <v>0.57388983430674045</v>
      </c>
      <c r="AU57" s="4">
        <f t="shared" si="20"/>
        <v>-1.7381230205911322</v>
      </c>
      <c r="AV57" s="4">
        <f t="shared" si="20"/>
        <v>-2.3957352178722147</v>
      </c>
      <c r="AW57" s="4">
        <f t="shared" si="20"/>
        <v>-0.69312969253273593</v>
      </c>
      <c r="AX57" s="4">
        <f t="shared" si="20"/>
        <v>-1.0762113005671239</v>
      </c>
      <c r="AZ57" s="2">
        <f t="shared" si="21"/>
        <v>44.709000646203258</v>
      </c>
      <c r="BA57" s="2">
        <f t="shared" si="21"/>
        <v>54.235350263492805</v>
      </c>
      <c r="BB57" s="2">
        <f t="shared" si="21"/>
        <v>62.323557618944598</v>
      </c>
      <c r="BC57" s="2">
        <f t="shared" si="21"/>
        <v>69.40218314418496</v>
      </c>
      <c r="BD57" s="2">
        <f t="shared" si="21"/>
        <v>74.808128205560052</v>
      </c>
      <c r="BE57" s="2">
        <f t="shared" si="21"/>
        <v>79.719627912347278</v>
      </c>
      <c r="BF57" s="2">
        <f t="shared" si="21"/>
        <v>82.411134741325768</v>
      </c>
      <c r="BG57" s="2">
        <f t="shared" si="21"/>
        <v>85.726743561310911</v>
      </c>
      <c r="BH57" s="2">
        <f t="shared" si="21"/>
        <v>85.506998280810407</v>
      </c>
      <c r="BI57" s="2">
        <f t="shared" si="21"/>
        <v>86.376165283099724</v>
      </c>
      <c r="BJ57" s="2">
        <f t="shared" si="21"/>
        <v>86.051105200799313</v>
      </c>
      <c r="BK57" s="2">
        <f t="shared" si="21"/>
        <v>85.345120582030717</v>
      </c>
      <c r="BL57" s="2">
        <f t="shared" si="21"/>
        <v>83.48473484324424</v>
      </c>
      <c r="BM57" s="2">
        <f t="shared" si="21"/>
        <v>80.639128179984866</v>
      </c>
      <c r="BN57" s="2">
        <f t="shared" si="21"/>
        <v>77.02221122911233</v>
      </c>
      <c r="BP57" s="2">
        <f t="shared" si="22"/>
        <v>45.517200000000003</v>
      </c>
      <c r="BQ57" s="2">
        <f t="shared" si="22"/>
        <v>54.428600000000003</v>
      </c>
      <c r="BR57" s="2">
        <f t="shared" si="22"/>
        <v>63.570999999999998</v>
      </c>
      <c r="BS57" s="2">
        <f t="shared" si="22"/>
        <v>69.911000000000001</v>
      </c>
      <c r="BT57" s="2">
        <f t="shared" si="22"/>
        <v>74.606999999999999</v>
      </c>
      <c r="BU57" s="2">
        <f t="shared" si="22"/>
        <v>80.713999999999999</v>
      </c>
      <c r="BV57" s="2">
        <f t="shared" si="22"/>
        <v>83.070999999999998</v>
      </c>
      <c r="BW57" s="2">
        <f t="shared" si="22"/>
        <v>84.338999999999999</v>
      </c>
      <c r="BX57" s="2">
        <f t="shared" si="22"/>
        <v>85.75</v>
      </c>
      <c r="BY57" s="2">
        <f t="shared" si="22"/>
        <v>87.25</v>
      </c>
      <c r="BZ57" s="2">
        <f t="shared" si="22"/>
        <v>86.625</v>
      </c>
      <c r="CA57" s="2">
        <f t="shared" si="22"/>
        <v>83.606999999999999</v>
      </c>
      <c r="CB57" s="2">
        <f t="shared" si="22"/>
        <v>81.088999999999999</v>
      </c>
      <c r="CC57" s="2">
        <f t="shared" si="22"/>
        <v>79.945999999999998</v>
      </c>
      <c r="CD57" s="2">
        <f t="shared" si="22"/>
        <v>75.945999999999998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44.698146992481199</v>
      </c>
      <c r="CW57" s="2">
        <f t="shared" si="24"/>
        <v>54.234765515165549</v>
      </c>
      <c r="CX57" s="2">
        <f t="shared" si="24"/>
        <v>62.319752155122238</v>
      </c>
      <c r="CY57" s="2">
        <f t="shared" si="24"/>
        <v>69.401006541316235</v>
      </c>
      <c r="CZ57" s="2">
        <f t="shared" si="24"/>
        <v>74.79663867280243</v>
      </c>
      <c r="DA57" s="2">
        <f t="shared" si="24"/>
        <v>79.717212956691156</v>
      </c>
      <c r="DB57" s="2">
        <f t="shared" si="24"/>
        <v>82.401924876972956</v>
      </c>
      <c r="DC57" s="2">
        <f t="shared" si="24"/>
        <v>85.722645491823044</v>
      </c>
      <c r="DD57" s="2">
        <f t="shared" si="24"/>
        <v>85.495524823552145</v>
      </c>
      <c r="DE57" s="2">
        <f t="shared" si="24"/>
        <v>86.365308358480789</v>
      </c>
      <c r="DF57" s="2">
        <f t="shared" si="24"/>
        <v>86.043463738680231</v>
      </c>
      <c r="DG57" s="2">
        <f t="shared" si="24"/>
        <v>85.342118520450668</v>
      </c>
      <c r="DH57" s="2">
        <f t="shared" si="24"/>
        <v>83.485476579417252</v>
      </c>
      <c r="DI57" s="2">
        <f t="shared" si="24"/>
        <v>80.639505854446497</v>
      </c>
      <c r="DJ57" s="2">
        <f t="shared" si="24"/>
        <v>77.017771309153829</v>
      </c>
      <c r="DL57" s="2">
        <f t="shared" si="25"/>
        <v>46.94508536</v>
      </c>
      <c r="DM57" s="2">
        <f t="shared" si="25"/>
        <v>54.405029976637394</v>
      </c>
      <c r="DN57" s="2">
        <f t="shared" si="25"/>
        <v>63.59834127927865</v>
      </c>
      <c r="DO57" s="2">
        <f t="shared" si="25"/>
        <v>69.715759837337217</v>
      </c>
      <c r="DP57" s="2">
        <f t="shared" si="25"/>
        <v>78.081645148313967</v>
      </c>
      <c r="DQ57" s="2">
        <f t="shared" si="25"/>
        <v>80.392782422836476</v>
      </c>
      <c r="DR57" s="2">
        <f t="shared" si="25"/>
        <v>84.957904940971162</v>
      </c>
      <c r="DS57" s="2">
        <f t="shared" si="25"/>
        <v>86.744802918393987</v>
      </c>
      <c r="DT57" s="2">
        <f t="shared" si="25"/>
        <v>88.295675984843086</v>
      </c>
      <c r="DU57" s="2">
        <f t="shared" si="25"/>
        <v>89.1216450254026</v>
      </c>
      <c r="DV57" s="2">
        <f t="shared" si="25"/>
        <v>88.267298335926668</v>
      </c>
      <c r="DW57" s="2">
        <f t="shared" si="25"/>
        <v>86.306688863863258</v>
      </c>
      <c r="DX57" s="2">
        <f t="shared" si="25"/>
        <v>83.194676433694809</v>
      </c>
      <c r="DY57" s="2">
        <f t="shared" si="25"/>
        <v>80.481771975795994</v>
      </c>
      <c r="DZ57" s="2">
        <f t="shared" si="25"/>
        <v>78.205302737055362</v>
      </c>
      <c r="EB57" s="2">
        <f t="shared" si="26"/>
        <v>4.8304189731926692E-3</v>
      </c>
      <c r="EC57" s="2">
        <f t="shared" si="26"/>
        <v>3.4343533712533972E-3</v>
      </c>
      <c r="ED57" s="2">
        <f t="shared" si="26"/>
        <v>2.9762992273743524E-3</v>
      </c>
      <c r="EE57" s="2">
        <f t="shared" si="26"/>
        <v>3.738174893171976E-3</v>
      </c>
      <c r="EF57" s="2">
        <f t="shared" si="26"/>
        <v>3.4975677653246023E-3</v>
      </c>
      <c r="EG57" s="2">
        <f t="shared" si="26"/>
        <v>3.5746962779209901E-3</v>
      </c>
      <c r="EH57" s="2">
        <f t="shared" si="26"/>
        <v>3.6032614191835442E-3</v>
      </c>
      <c r="EI57" s="2">
        <f t="shared" si="26"/>
        <v>4.0092351543374039E-3</v>
      </c>
      <c r="EJ57" s="2">
        <f t="shared" si="26"/>
        <v>4.0974421012956183E-3</v>
      </c>
      <c r="EK57" s="2">
        <f t="shared" si="26"/>
        <v>3.9388964161092676E-3</v>
      </c>
      <c r="EL57" s="2">
        <f t="shared" si="26"/>
        <v>3.4361647797660293E-3</v>
      </c>
      <c r="EM57" s="2">
        <f t="shared" si="26"/>
        <v>3.11233037647242E-3</v>
      </c>
      <c r="EN57" s="2">
        <f t="shared" si="26"/>
        <v>2.5506733195589837E-3</v>
      </c>
      <c r="EO57" s="2">
        <f t="shared" si="26"/>
        <v>2.394377573555883E-3</v>
      </c>
      <c r="EP57" s="2">
        <f t="shared" si="26"/>
        <v>3.7387810159665515E-3</v>
      </c>
    </row>
    <row r="58" spans="2:146" x14ac:dyDescent="0.25">
      <c r="B58" s="2">
        <v>36</v>
      </c>
      <c r="C58" s="49">
        <v>45.655200000000001</v>
      </c>
      <c r="D58" s="49">
        <v>55.357100000000003</v>
      </c>
      <c r="E58" s="49">
        <v>62.338999999999999</v>
      </c>
      <c r="F58" s="49">
        <v>69.768000000000001</v>
      </c>
      <c r="G58" s="49">
        <v>74.179000000000002</v>
      </c>
      <c r="H58" s="49">
        <v>79.213999999999999</v>
      </c>
      <c r="I58" s="49">
        <v>83.054000000000002</v>
      </c>
      <c r="J58" s="49">
        <v>85.893000000000001</v>
      </c>
      <c r="K58" s="49">
        <v>85.036000000000001</v>
      </c>
      <c r="L58" s="49">
        <v>85.731999999999999</v>
      </c>
      <c r="M58" s="49">
        <v>85.945999999999998</v>
      </c>
      <c r="N58" s="49">
        <v>85.231999999999999</v>
      </c>
      <c r="O58" s="49">
        <v>83.179000000000002</v>
      </c>
      <c r="P58" s="49">
        <v>81.25</v>
      </c>
      <c r="Q58" s="49">
        <v>75.606999999999999</v>
      </c>
      <c r="T58" s="4">
        <f t="shared" si="19"/>
        <v>44.71766060047139</v>
      </c>
      <c r="U58" s="4">
        <f t="shared" si="19"/>
        <v>54.228287688210095</v>
      </c>
      <c r="V58" s="4">
        <f t="shared" si="19"/>
        <v>62.283213822331362</v>
      </c>
      <c r="W58" s="4">
        <f t="shared" si="19"/>
        <v>69.353770613147262</v>
      </c>
      <c r="X58" s="4">
        <f t="shared" si="19"/>
        <v>74.754126019737029</v>
      </c>
      <c r="Y58" s="4">
        <f t="shared" si="19"/>
        <v>79.645119913161992</v>
      </c>
      <c r="Z58" s="4">
        <f t="shared" si="19"/>
        <v>82.345384480057859</v>
      </c>
      <c r="AA58" s="4">
        <f t="shared" si="19"/>
        <v>85.649897649237516</v>
      </c>
      <c r="AB58" s="4">
        <f t="shared" si="19"/>
        <v>85.445867036182221</v>
      </c>
      <c r="AC58" s="4">
        <f t="shared" si="19"/>
        <v>86.308959010029156</v>
      </c>
      <c r="AD58" s="4">
        <f t="shared" si="19"/>
        <v>85.99386485727463</v>
      </c>
      <c r="AE58" s="4">
        <f t="shared" si="19"/>
        <v>85.280440677831109</v>
      </c>
      <c r="AF58" s="4">
        <f t="shared" si="19"/>
        <v>83.406178004868181</v>
      </c>
      <c r="AG58" s="4">
        <f t="shared" si="19"/>
        <v>80.547991364763249</v>
      </c>
      <c r="AH58" s="4">
        <f t="shared" si="19"/>
        <v>77.028698340859108</v>
      </c>
      <c r="AJ58" s="4">
        <f t="shared" si="20"/>
        <v>0.93753939952861032</v>
      </c>
      <c r="AK58" s="4">
        <f t="shared" si="20"/>
        <v>1.1288123117899076</v>
      </c>
      <c r="AL58" s="4">
        <f t="shared" si="20"/>
        <v>5.5786177668636583E-2</v>
      </c>
      <c r="AM58" s="4">
        <f t="shared" si="20"/>
        <v>0.41422938685273891</v>
      </c>
      <c r="AN58" s="4">
        <f t="shared" si="20"/>
        <v>-0.57512601973702715</v>
      </c>
      <c r="AO58" s="4">
        <f t="shared" si="20"/>
        <v>-0.43111991316199294</v>
      </c>
      <c r="AP58" s="4">
        <f t="shared" si="20"/>
        <v>0.70861551994214267</v>
      </c>
      <c r="AQ58" s="4">
        <f t="shared" si="20"/>
        <v>0.24310235076248432</v>
      </c>
      <c r="AR58" s="4">
        <f t="shared" si="20"/>
        <v>-0.40986703618222009</v>
      </c>
      <c r="AS58" s="4">
        <f t="shared" si="20"/>
        <v>-0.57695901002915662</v>
      </c>
      <c r="AT58" s="4">
        <f t="shared" si="20"/>
        <v>-4.78648572746323E-2</v>
      </c>
      <c r="AU58" s="4">
        <f t="shared" si="20"/>
        <v>-4.8440677831109724E-2</v>
      </c>
      <c r="AV58" s="4">
        <f t="shared" si="20"/>
        <v>-0.22717800486817907</v>
      </c>
      <c r="AW58" s="4">
        <f t="shared" si="20"/>
        <v>0.70200863523675139</v>
      </c>
      <c r="AX58" s="4">
        <f t="shared" si="20"/>
        <v>-1.4216983408591091</v>
      </c>
      <c r="AZ58" s="2">
        <f t="shared" si="21"/>
        <v>44.714615525958656</v>
      </c>
      <c r="BA58" s="2">
        <f t="shared" si="21"/>
        <v>54.227473787162026</v>
      </c>
      <c r="BB58" s="2">
        <f t="shared" si="21"/>
        <v>62.282951507801307</v>
      </c>
      <c r="BC58" s="2">
        <f t="shared" si="21"/>
        <v>69.353728541485481</v>
      </c>
      <c r="BD58" s="2">
        <f t="shared" si="21"/>
        <v>74.754123581785478</v>
      </c>
      <c r="BE58" s="2">
        <f t="shared" si="21"/>
        <v>79.645114291606305</v>
      </c>
      <c r="BF58" s="2">
        <f t="shared" si="21"/>
        <v>82.345364207922984</v>
      </c>
      <c r="BG58" s="2">
        <f t="shared" si="21"/>
        <v>85.649890065239234</v>
      </c>
      <c r="BH58" s="2">
        <f t="shared" si="21"/>
        <v>85.445817449210253</v>
      </c>
      <c r="BI58" s="2">
        <f t="shared" si="21"/>
        <v>86.308835565174164</v>
      </c>
      <c r="BJ58" s="2">
        <f t="shared" si="21"/>
        <v>85.993845414194411</v>
      </c>
      <c r="BK58" s="2">
        <f t="shared" si="21"/>
        <v>85.280431133372929</v>
      </c>
      <c r="BL58" s="2">
        <f t="shared" si="21"/>
        <v>83.406176486062819</v>
      </c>
      <c r="BM58" s="2">
        <f t="shared" si="21"/>
        <v>80.547985872685416</v>
      </c>
      <c r="BN58" s="2">
        <f t="shared" si="21"/>
        <v>77.028698041371825</v>
      </c>
      <c r="BP58" s="2">
        <f t="shared" si="22"/>
        <v>45.655200000000001</v>
      </c>
      <c r="BQ58" s="2">
        <f t="shared" si="22"/>
        <v>55.357100000000003</v>
      </c>
      <c r="BR58" s="2">
        <f t="shared" si="22"/>
        <v>62.338999999999999</v>
      </c>
      <c r="BS58" s="2">
        <f t="shared" si="22"/>
        <v>69.768000000000001</v>
      </c>
      <c r="BT58" s="2">
        <f t="shared" si="22"/>
        <v>74.179000000000002</v>
      </c>
      <c r="BU58" s="2">
        <f t="shared" si="22"/>
        <v>79.213999999999999</v>
      </c>
      <c r="BV58" s="2">
        <f t="shared" si="22"/>
        <v>83.054000000000002</v>
      </c>
      <c r="BW58" s="2">
        <f t="shared" si="22"/>
        <v>85.893000000000001</v>
      </c>
      <c r="BX58" s="2">
        <f t="shared" si="22"/>
        <v>85.036000000000001</v>
      </c>
      <c r="BY58" s="2">
        <f t="shared" si="22"/>
        <v>85.731999999999999</v>
      </c>
      <c r="BZ58" s="2">
        <f t="shared" si="22"/>
        <v>85.945999999999998</v>
      </c>
      <c r="CA58" s="2">
        <f t="shared" si="22"/>
        <v>85.231999999999999</v>
      </c>
      <c r="CB58" s="2">
        <f t="shared" si="22"/>
        <v>83.179000000000002</v>
      </c>
      <c r="CC58" s="2">
        <f t="shared" si="22"/>
        <v>81.25</v>
      </c>
      <c r="CD58" s="2">
        <f t="shared" si="22"/>
        <v>75.606999999999999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44.703112280701752</v>
      </c>
      <c r="CW58" s="2">
        <f t="shared" si="24"/>
        <v>54.226969312913148</v>
      </c>
      <c r="CX58" s="2">
        <f t="shared" si="24"/>
        <v>62.278875286121085</v>
      </c>
      <c r="CY58" s="2">
        <f t="shared" si="24"/>
        <v>69.352542052806697</v>
      </c>
      <c r="CZ58" s="2">
        <f t="shared" si="24"/>
        <v>74.741726753442634</v>
      </c>
      <c r="DA58" s="2">
        <f t="shared" si="24"/>
        <v>79.642520495237562</v>
      </c>
      <c r="DB58" s="2">
        <f t="shared" si="24"/>
        <v>82.335399066808776</v>
      </c>
      <c r="DC58" s="2">
        <f t="shared" si="24"/>
        <v>85.645509479473205</v>
      </c>
      <c r="DD58" s="2">
        <f t="shared" si="24"/>
        <v>85.433459151116679</v>
      </c>
      <c r="DE58" s="2">
        <f t="shared" si="24"/>
        <v>86.297157973679973</v>
      </c>
      <c r="DF58" s="2">
        <f t="shared" si="24"/>
        <v>85.98565935462203</v>
      </c>
      <c r="DG58" s="2">
        <f t="shared" si="24"/>
        <v>85.277287772952377</v>
      </c>
      <c r="DH58" s="2">
        <f t="shared" si="24"/>
        <v>83.407108289328733</v>
      </c>
      <c r="DI58" s="2">
        <f t="shared" si="24"/>
        <v>80.548487715701967</v>
      </c>
      <c r="DJ58" s="2">
        <f t="shared" si="24"/>
        <v>77.024312063636913</v>
      </c>
      <c r="DL58" s="2">
        <f t="shared" si="25"/>
        <v>46.8760032</v>
      </c>
      <c r="DM58" s="2">
        <f t="shared" si="25"/>
        <v>54.360979526303069</v>
      </c>
      <c r="DN58" s="2">
        <f t="shared" si="25"/>
        <v>63.528287916124832</v>
      </c>
      <c r="DO58" s="2">
        <f t="shared" si="25"/>
        <v>69.64211673170044</v>
      </c>
      <c r="DP58" s="2">
        <f t="shared" si="25"/>
        <v>77.97536157653559</v>
      </c>
      <c r="DQ58" s="2">
        <f t="shared" si="25"/>
        <v>80.304502956936545</v>
      </c>
      <c r="DR58" s="2">
        <f t="shared" si="25"/>
        <v>84.858523281723137</v>
      </c>
      <c r="DS58" s="2">
        <f t="shared" si="25"/>
        <v>86.642379676256297</v>
      </c>
      <c r="DT58" s="2">
        <f t="shared" si="25"/>
        <v>88.185263101451369</v>
      </c>
      <c r="DU58" s="2">
        <f t="shared" si="25"/>
        <v>89.002011342905888</v>
      </c>
      <c r="DV58" s="2">
        <f t="shared" si="25"/>
        <v>88.159085414359183</v>
      </c>
      <c r="DW58" s="2">
        <f t="shared" si="25"/>
        <v>86.198667974325346</v>
      </c>
      <c r="DX58" s="2">
        <f t="shared" si="25"/>
        <v>83.073853615656958</v>
      </c>
      <c r="DY58" s="2">
        <f t="shared" si="25"/>
        <v>80.357293142330278</v>
      </c>
      <c r="DZ58" s="2">
        <f t="shared" si="25"/>
        <v>78.094581245779523</v>
      </c>
      <c r="EB58" s="2">
        <f t="shared" si="26"/>
        <v>5.293981927366671E-3</v>
      </c>
      <c r="EC58" s="2">
        <f t="shared" si="26"/>
        <v>3.7644462769794614E-3</v>
      </c>
      <c r="ED58" s="2">
        <f t="shared" si="26"/>
        <v>3.2625103847449921E-3</v>
      </c>
      <c r="EE58" s="2">
        <f t="shared" si="26"/>
        <v>4.0973495449065636E-3</v>
      </c>
      <c r="EF58" s="2">
        <f t="shared" si="26"/>
        <v>3.8337131497693795E-3</v>
      </c>
      <c r="EG58" s="2">
        <f t="shared" si="26"/>
        <v>3.9182252080905162E-3</v>
      </c>
      <c r="EH58" s="2">
        <f t="shared" si="26"/>
        <v>3.9495245835709236E-3</v>
      </c>
      <c r="EI58" s="2">
        <f t="shared" si="26"/>
        <v>4.3943391829544664E-3</v>
      </c>
      <c r="EJ58" s="2">
        <f t="shared" si="26"/>
        <v>4.4909805773299151E-3</v>
      </c>
      <c r="EK58" s="2">
        <f t="shared" si="26"/>
        <v>4.3172733971646561E-3</v>
      </c>
      <c r="EL58" s="2">
        <f t="shared" si="26"/>
        <v>3.7664311310290251E-3</v>
      </c>
      <c r="EM58" s="2">
        <f t="shared" si="26"/>
        <v>3.4115779955782083E-3</v>
      </c>
      <c r="EN58" s="2">
        <f t="shared" si="26"/>
        <v>2.7960696113774552E-3</v>
      </c>
      <c r="EO58" s="2">
        <f t="shared" si="26"/>
        <v>2.6247764656492523E-3</v>
      </c>
      <c r="EP58" s="2">
        <f t="shared" si="26"/>
        <v>4.0980136661759462E-3</v>
      </c>
    </row>
    <row r="59" spans="2:146" x14ac:dyDescent="0.25">
      <c r="B59" s="2">
        <v>37</v>
      </c>
      <c r="C59" s="49">
        <v>45.655200000000001</v>
      </c>
      <c r="D59" s="49">
        <v>55.107100000000003</v>
      </c>
      <c r="E59" s="49">
        <v>62.606999999999999</v>
      </c>
      <c r="F59" s="49">
        <v>69.804000000000002</v>
      </c>
      <c r="G59" s="49">
        <v>75.731999999999999</v>
      </c>
      <c r="H59" s="49">
        <v>80.088999999999999</v>
      </c>
      <c r="I59" s="49">
        <v>84.768000000000001</v>
      </c>
      <c r="J59" s="49">
        <v>85.320999999999998</v>
      </c>
      <c r="K59" s="49">
        <v>87.786000000000001</v>
      </c>
      <c r="L59" s="49">
        <v>87.5</v>
      </c>
      <c r="M59" s="49">
        <v>85.981999999999999</v>
      </c>
      <c r="N59" s="49">
        <v>85.804000000000002</v>
      </c>
      <c r="O59" s="49">
        <v>82.929000000000002</v>
      </c>
      <c r="P59" s="49">
        <v>81.661000000000001</v>
      </c>
      <c r="Q59" s="49">
        <v>76.661000000000001</v>
      </c>
      <c r="T59" s="4">
        <f t="shared" si="19"/>
        <v>44.727194979076046</v>
      </c>
      <c r="U59" s="4">
        <f t="shared" si="19"/>
        <v>54.221703984663684</v>
      </c>
      <c r="V59" s="4">
        <f t="shared" si="19"/>
        <v>62.243094068528158</v>
      </c>
      <c r="W59" s="4">
        <f t="shared" si="19"/>
        <v>69.305413699165697</v>
      </c>
      <c r="X59" s="4">
        <f t="shared" si="19"/>
        <v>74.700197505396915</v>
      </c>
      <c r="Y59" s="4">
        <f t="shared" si="19"/>
        <v>79.570636207815255</v>
      </c>
      <c r="Z59" s="4">
        <f t="shared" si="19"/>
        <v>82.279730187335602</v>
      </c>
      <c r="AA59" s="4">
        <f t="shared" si="19"/>
        <v>85.573085339357021</v>
      </c>
      <c r="AB59" s="4">
        <f t="shared" si="19"/>
        <v>85.384881158347795</v>
      </c>
      <c r="AC59" s="4">
        <f t="shared" si="19"/>
        <v>86.241973435464317</v>
      </c>
      <c r="AD59" s="4">
        <f t="shared" si="19"/>
        <v>85.93669138604794</v>
      </c>
      <c r="AE59" s="4">
        <f t="shared" si="19"/>
        <v>85.21577638843668</v>
      </c>
      <c r="AF59" s="4">
        <f t="shared" si="19"/>
        <v>83.327594296975974</v>
      </c>
      <c r="AG59" s="4">
        <f t="shared" si="19"/>
        <v>80.456842202404388</v>
      </c>
      <c r="AH59" s="4">
        <f t="shared" si="19"/>
        <v>77.035134544559313</v>
      </c>
      <c r="AJ59" s="4">
        <f t="shared" si="20"/>
        <v>0.92800502092395476</v>
      </c>
      <c r="AK59" s="4">
        <f t="shared" si="20"/>
        <v>0.88539601533631895</v>
      </c>
      <c r="AL59" s="4">
        <f t="shared" si="20"/>
        <v>0.36390593147184092</v>
      </c>
      <c r="AM59" s="4">
        <f t="shared" si="20"/>
        <v>0.49858630083430455</v>
      </c>
      <c r="AN59" s="4">
        <f t="shared" si="20"/>
        <v>1.0318024946030846</v>
      </c>
      <c r="AO59" s="4">
        <f t="shared" si="20"/>
        <v>0.51836379218474349</v>
      </c>
      <c r="AP59" s="4">
        <f t="shared" si="20"/>
        <v>2.4882698126643987</v>
      </c>
      <c r="AQ59" s="4">
        <f t="shared" si="20"/>
        <v>-0.25208533935702349</v>
      </c>
      <c r="AR59" s="4">
        <f t="shared" si="20"/>
        <v>2.401118841652206</v>
      </c>
      <c r="AS59" s="4">
        <f t="shared" si="20"/>
        <v>1.2580265645356832</v>
      </c>
      <c r="AT59" s="4">
        <f t="shared" si="20"/>
        <v>4.5308613952059318E-2</v>
      </c>
      <c r="AU59" s="4">
        <f t="shared" si="20"/>
        <v>0.58822361156332192</v>
      </c>
      <c r="AV59" s="4">
        <f t="shared" si="20"/>
        <v>-0.39859429697597193</v>
      </c>
      <c r="AW59" s="4">
        <f t="shared" si="20"/>
        <v>1.204157797595613</v>
      </c>
      <c r="AX59" s="4">
        <f t="shared" si="20"/>
        <v>-0.37413454455931117</v>
      </c>
      <c r="AZ59" s="2">
        <f t="shared" si="21"/>
        <v>44.72025458120558</v>
      </c>
      <c r="BA59" s="2">
        <f t="shared" si="21"/>
        <v>54.219576464941809</v>
      </c>
      <c r="BB59" s="2">
        <f t="shared" si="21"/>
        <v>62.24236215953745</v>
      </c>
      <c r="BC59" s="2">
        <f t="shared" si="21"/>
        <v>69.30526493506396</v>
      </c>
      <c r="BD59" s="2">
        <f t="shared" si="21"/>
        <v>74.700186795179903</v>
      </c>
      <c r="BE59" s="2">
        <f t="shared" si="21"/>
        <v>79.570612649150448</v>
      </c>
      <c r="BF59" s="2">
        <f t="shared" si="21"/>
        <v>82.279653424415031</v>
      </c>
      <c r="BG59" s="2">
        <f t="shared" si="21"/>
        <v>85.573052858651096</v>
      </c>
      <c r="BH59" s="2">
        <f t="shared" si="21"/>
        <v>85.384700243157283</v>
      </c>
      <c r="BI59" s="2">
        <f t="shared" si="21"/>
        <v>86.241562872338548</v>
      </c>
      <c r="BJ59" s="2">
        <f t="shared" si="21"/>
        <v>85.936619443913528</v>
      </c>
      <c r="BK59" s="2">
        <f t="shared" si="21"/>
        <v>85.215741008451801</v>
      </c>
      <c r="BL59" s="2">
        <f t="shared" si="21"/>
        <v>83.327588449579395</v>
      </c>
      <c r="BM59" s="2">
        <f t="shared" si="21"/>
        <v>80.456823180501743</v>
      </c>
      <c r="BN59" s="2">
        <f t="shared" si="21"/>
        <v>77.035133350546857</v>
      </c>
      <c r="BP59" s="2">
        <f t="shared" si="22"/>
        <v>45.655200000000001</v>
      </c>
      <c r="BQ59" s="2">
        <f t="shared" si="22"/>
        <v>55.107100000000003</v>
      </c>
      <c r="BR59" s="2">
        <f t="shared" si="22"/>
        <v>62.606999999999999</v>
      </c>
      <c r="BS59" s="2">
        <f t="shared" si="22"/>
        <v>69.804000000000002</v>
      </c>
      <c r="BT59" s="2">
        <f t="shared" si="22"/>
        <v>75.731999999999999</v>
      </c>
      <c r="BU59" s="2">
        <f t="shared" si="22"/>
        <v>80.088999999999999</v>
      </c>
      <c r="BV59" s="2">
        <f t="shared" si="22"/>
        <v>84.768000000000001</v>
      </c>
      <c r="BW59" s="2">
        <f t="shared" si="22"/>
        <v>85.320999999999998</v>
      </c>
      <c r="BX59" s="2">
        <f t="shared" si="22"/>
        <v>87.786000000000001</v>
      </c>
      <c r="BY59" s="2">
        <f t="shared" si="22"/>
        <v>87.5</v>
      </c>
      <c r="BZ59" s="2">
        <f t="shared" si="22"/>
        <v>85.981999999999999</v>
      </c>
      <c r="CA59" s="2">
        <f t="shared" si="22"/>
        <v>85.804000000000002</v>
      </c>
      <c r="CB59" s="2">
        <f t="shared" si="22"/>
        <v>82.929000000000002</v>
      </c>
      <c r="CC59" s="2">
        <f t="shared" si="22"/>
        <v>81.661000000000001</v>
      </c>
      <c r="CD59" s="2">
        <f t="shared" si="22"/>
        <v>76.661000000000001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44.708077568922306</v>
      </c>
      <c r="CW59" s="2">
        <f t="shared" si="24"/>
        <v>54.219173110660748</v>
      </c>
      <c r="CX59" s="2">
        <f t="shared" si="24"/>
        <v>62.237998417119925</v>
      </c>
      <c r="CY59" s="2">
        <f t="shared" si="24"/>
        <v>69.304077564297145</v>
      </c>
      <c r="CZ59" s="2">
        <f t="shared" si="24"/>
        <v>74.686814834082838</v>
      </c>
      <c r="DA59" s="2">
        <f t="shared" si="24"/>
        <v>79.567828033783968</v>
      </c>
      <c r="DB59" s="2">
        <f t="shared" si="24"/>
        <v>82.268873256644582</v>
      </c>
      <c r="DC59" s="2">
        <f t="shared" si="24"/>
        <v>85.568373467123351</v>
      </c>
      <c r="DD59" s="2">
        <f t="shared" si="24"/>
        <v>85.371393478681213</v>
      </c>
      <c r="DE59" s="2">
        <f t="shared" si="24"/>
        <v>86.229007588879156</v>
      </c>
      <c r="DF59" s="2">
        <f t="shared" si="24"/>
        <v>85.927854970563843</v>
      </c>
      <c r="DG59" s="2">
        <f t="shared" si="24"/>
        <v>85.2124570254541</v>
      </c>
      <c r="DH59" s="2">
        <f t="shared" si="24"/>
        <v>83.328739999240213</v>
      </c>
      <c r="DI59" s="2">
        <f t="shared" si="24"/>
        <v>80.457469576957422</v>
      </c>
      <c r="DJ59" s="2">
        <f t="shared" si="24"/>
        <v>77.030852818119982</v>
      </c>
      <c r="DL59" s="2">
        <f t="shared" si="25"/>
        <v>46.806921040000006</v>
      </c>
      <c r="DM59" s="2">
        <f t="shared" si="25"/>
        <v>54.316929075968737</v>
      </c>
      <c r="DN59" s="2">
        <f t="shared" si="25"/>
        <v>63.458234552971007</v>
      </c>
      <c r="DO59" s="2">
        <f t="shared" si="25"/>
        <v>69.56847362606365</v>
      </c>
      <c r="DP59" s="2">
        <f t="shared" si="25"/>
        <v>77.869078004757228</v>
      </c>
      <c r="DQ59" s="2">
        <f t="shared" si="25"/>
        <v>80.216223491036615</v>
      </c>
      <c r="DR59" s="2">
        <f t="shared" si="25"/>
        <v>84.759141622475113</v>
      </c>
      <c r="DS59" s="2">
        <f t="shared" si="25"/>
        <v>86.539956434118608</v>
      </c>
      <c r="DT59" s="2">
        <f t="shared" si="25"/>
        <v>88.074850218059652</v>
      </c>
      <c r="DU59" s="2">
        <f t="shared" si="25"/>
        <v>88.882377660409176</v>
      </c>
      <c r="DV59" s="2">
        <f t="shared" si="25"/>
        <v>88.050872492791711</v>
      </c>
      <c r="DW59" s="2">
        <f t="shared" si="25"/>
        <v>86.090647084787435</v>
      </c>
      <c r="DX59" s="2">
        <f t="shared" si="25"/>
        <v>82.953030797619121</v>
      </c>
      <c r="DY59" s="2">
        <f t="shared" si="25"/>
        <v>80.232814308864562</v>
      </c>
      <c r="DZ59" s="2">
        <f t="shared" si="25"/>
        <v>77.983859754503683</v>
      </c>
      <c r="EB59" s="2">
        <f t="shared" si="26"/>
        <v>5.8017724766391519E-3</v>
      </c>
      <c r="EC59" s="2">
        <f t="shared" si="26"/>
        <v>4.1261347048319325E-3</v>
      </c>
      <c r="ED59" s="2">
        <f t="shared" si="26"/>
        <v>3.5761458698956852E-3</v>
      </c>
      <c r="EE59" s="2">
        <f t="shared" si="26"/>
        <v>4.490879171456629E-3</v>
      </c>
      <c r="EF59" s="2">
        <f t="shared" si="26"/>
        <v>4.2020286757810535E-3</v>
      </c>
      <c r="EG59" s="2">
        <f t="shared" si="26"/>
        <v>4.2946250399193064E-3</v>
      </c>
      <c r="EH59" s="2">
        <f t="shared" si="26"/>
        <v>4.3289180870501338E-3</v>
      </c>
      <c r="EI59" s="2">
        <f t="shared" si="26"/>
        <v>4.816255211037266E-3</v>
      </c>
      <c r="EJ59" s="2">
        <f t="shared" si="26"/>
        <v>4.9221296136334825E-3</v>
      </c>
      <c r="EK59" s="2">
        <f t="shared" si="26"/>
        <v>4.7318252339229325E-3</v>
      </c>
      <c r="EL59" s="2">
        <f t="shared" si="26"/>
        <v>4.1283094736208883E-3</v>
      </c>
      <c r="EM59" s="2">
        <f t="shared" si="26"/>
        <v>3.7394900600241001E-3</v>
      </c>
      <c r="EN59" s="2">
        <f t="shared" si="26"/>
        <v>3.0650025494450969E-3</v>
      </c>
      <c r="EO59" s="2">
        <f t="shared" si="26"/>
        <v>2.8772815396877222E-3</v>
      </c>
      <c r="EP59" s="2">
        <f t="shared" si="26"/>
        <v>4.4916067905250061E-3</v>
      </c>
    </row>
    <row r="60" spans="2:146" x14ac:dyDescent="0.25">
      <c r="B60" s="2">
        <v>38</v>
      </c>
      <c r="C60" s="49">
        <v>45.844799999999999</v>
      </c>
      <c r="D60" s="49">
        <v>55.946399999999997</v>
      </c>
      <c r="E60" s="49">
        <v>63.088999999999999</v>
      </c>
      <c r="F60" s="49">
        <v>69.588999999999999</v>
      </c>
      <c r="G60" s="49">
        <v>75.179000000000002</v>
      </c>
      <c r="H60" s="49">
        <v>79.054000000000002</v>
      </c>
      <c r="I60" s="49">
        <v>82.570999999999998</v>
      </c>
      <c r="J60" s="49">
        <v>86.161000000000001</v>
      </c>
      <c r="K60" s="49">
        <v>88.143000000000001</v>
      </c>
      <c r="L60" s="49">
        <v>88.375</v>
      </c>
      <c r="M60" s="49">
        <v>89.018000000000001</v>
      </c>
      <c r="N60" s="49">
        <v>85.963999999999999</v>
      </c>
      <c r="O60" s="49">
        <v>83.286000000000001</v>
      </c>
      <c r="P60" s="49">
        <v>81.375</v>
      </c>
      <c r="Q60" s="49">
        <v>76.195999999999998</v>
      </c>
      <c r="T60" s="4">
        <f t="shared" si="19"/>
        <v>44.741187242689676</v>
      </c>
      <c r="U60" s="4">
        <f t="shared" si="19"/>
        <v>54.216989770718101</v>
      </c>
      <c r="V60" s="4">
        <f t="shared" si="19"/>
        <v>62.203747021014649</v>
      </c>
      <c r="W60" s="4">
        <f t="shared" si="19"/>
        <v>69.257287715016261</v>
      </c>
      <c r="X60" s="4">
        <f t="shared" si="19"/>
        <v>74.646366548755211</v>
      </c>
      <c r="Y60" s="4">
        <f t="shared" si="19"/>
        <v>79.49621628182571</v>
      </c>
      <c r="Z60" s="4">
        <f t="shared" si="19"/>
        <v>82.214280801853164</v>
      </c>
      <c r="AA60" s="4">
        <f t="shared" si="19"/>
        <v>85.496362617939269</v>
      </c>
      <c r="AB60" s="4">
        <f t="shared" si="19"/>
        <v>85.324272690529227</v>
      </c>
      <c r="AC60" s="4">
        <f t="shared" si="19"/>
        <v>86.175643623200486</v>
      </c>
      <c r="AD60" s="4">
        <f t="shared" si="19"/>
        <v>85.879680241329567</v>
      </c>
      <c r="AE60" s="4">
        <f t="shared" si="19"/>
        <v>85.151172976601913</v>
      </c>
      <c r="AF60" s="4">
        <f t="shared" si="19"/>
        <v>83.248988176915091</v>
      </c>
      <c r="AG60" s="4">
        <f t="shared" si="19"/>
        <v>80.365700183807505</v>
      </c>
      <c r="AH60" s="4">
        <f t="shared" si="19"/>
        <v>77.041512317814025</v>
      </c>
      <c r="AJ60" s="4">
        <f t="shared" si="20"/>
        <v>1.1036127573103229</v>
      </c>
      <c r="AK60" s="4">
        <f t="shared" si="20"/>
        <v>1.7294102292818962</v>
      </c>
      <c r="AL60" s="4">
        <f t="shared" si="20"/>
        <v>0.88525297898534916</v>
      </c>
      <c r="AM60" s="4">
        <f t="shared" si="20"/>
        <v>0.3317122849837375</v>
      </c>
      <c r="AN60" s="4">
        <f t="shared" si="20"/>
        <v>0.53263345124479144</v>
      </c>
      <c r="AO60" s="4">
        <f t="shared" si="20"/>
        <v>-0.44221628182570782</v>
      </c>
      <c r="AP60" s="4">
        <f t="shared" si="20"/>
        <v>0.35671919814683406</v>
      </c>
      <c r="AQ60" s="4">
        <f t="shared" si="20"/>
        <v>0.66463738206073231</v>
      </c>
      <c r="AR60" s="4">
        <f t="shared" si="20"/>
        <v>2.8187273094707734</v>
      </c>
      <c r="AS60" s="4">
        <f t="shared" si="20"/>
        <v>2.1993563767995141</v>
      </c>
      <c r="AT60" s="4">
        <f t="shared" si="20"/>
        <v>3.1383197586704341</v>
      </c>
      <c r="AU60" s="4">
        <f t="shared" si="20"/>
        <v>0.81282702339808566</v>
      </c>
      <c r="AV60" s="4">
        <f t="shared" si="20"/>
        <v>3.7011823084910134E-2</v>
      </c>
      <c r="AW60" s="4">
        <f t="shared" si="20"/>
        <v>1.0092998161924953</v>
      </c>
      <c r="AX60" s="4">
        <f t="shared" si="20"/>
        <v>-0.84551231781402691</v>
      </c>
      <c r="AZ60" s="2">
        <f t="shared" si="21"/>
        <v>44.72591642559383</v>
      </c>
      <c r="BA60" s="2">
        <f t="shared" si="21"/>
        <v>54.211655044785751</v>
      </c>
      <c r="BB60" s="2">
        <f t="shared" si="21"/>
        <v>62.20179027985079</v>
      </c>
      <c r="BC60" s="2">
        <f t="shared" si="21"/>
        <v>69.256790508480577</v>
      </c>
      <c r="BD60" s="2">
        <f t="shared" si="21"/>
        <v>74.646322441332245</v>
      </c>
      <c r="BE60" s="2">
        <f t="shared" si="21"/>
        <v>79.496123623604774</v>
      </c>
      <c r="BF60" s="2">
        <f t="shared" si="21"/>
        <v>82.214006843488349</v>
      </c>
      <c r="BG60" s="2">
        <f t="shared" si="21"/>
        <v>85.496232444756956</v>
      </c>
      <c r="BH60" s="2">
        <f t="shared" si="21"/>
        <v>85.323650651473571</v>
      </c>
      <c r="BI60" s="2">
        <f t="shared" si="21"/>
        <v>86.174350525676914</v>
      </c>
      <c r="BJ60" s="2">
        <f t="shared" si="21"/>
        <v>85.879428725845088</v>
      </c>
      <c r="BK60" s="2">
        <f t="shared" si="21"/>
        <v>85.151048767731822</v>
      </c>
      <c r="BL60" s="2">
        <f t="shared" si="21"/>
        <v>83.248966798205785</v>
      </c>
      <c r="BM60" s="2">
        <f t="shared" si="21"/>
        <v>80.365637340224126</v>
      </c>
      <c r="BN60" s="2">
        <f t="shared" si="21"/>
        <v>77.041507789643887</v>
      </c>
      <c r="BP60" s="2">
        <f t="shared" si="22"/>
        <v>45.844799999999999</v>
      </c>
      <c r="BQ60" s="2">
        <f t="shared" si="22"/>
        <v>55.946399999999997</v>
      </c>
      <c r="BR60" s="2">
        <f t="shared" si="22"/>
        <v>63.088999999999999</v>
      </c>
      <c r="BS60" s="2">
        <f t="shared" si="22"/>
        <v>69.588999999999999</v>
      </c>
      <c r="BT60" s="2">
        <f t="shared" si="22"/>
        <v>75.179000000000002</v>
      </c>
      <c r="BU60" s="2">
        <f t="shared" si="22"/>
        <v>79.054000000000002</v>
      </c>
      <c r="BV60" s="2">
        <f t="shared" si="22"/>
        <v>82.570999999999998</v>
      </c>
      <c r="BW60" s="2">
        <f t="shared" si="22"/>
        <v>86.161000000000001</v>
      </c>
      <c r="BX60" s="2">
        <f t="shared" si="22"/>
        <v>88.143000000000001</v>
      </c>
      <c r="BY60" s="2">
        <f t="shared" si="22"/>
        <v>88.375</v>
      </c>
      <c r="BZ60" s="2">
        <f t="shared" si="22"/>
        <v>89.018000000000001</v>
      </c>
      <c r="CA60" s="2">
        <f t="shared" si="22"/>
        <v>85.963999999999999</v>
      </c>
      <c r="CB60" s="2">
        <f t="shared" si="22"/>
        <v>83.286000000000001</v>
      </c>
      <c r="CC60" s="2">
        <f t="shared" si="22"/>
        <v>81.375</v>
      </c>
      <c r="CD60" s="2">
        <f t="shared" si="22"/>
        <v>76.195999999999998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44.71304285714286</v>
      </c>
      <c r="CW60" s="2">
        <f t="shared" si="24"/>
        <v>54.211376908408347</v>
      </c>
      <c r="CX60" s="2">
        <f t="shared" si="24"/>
        <v>62.197121548118773</v>
      </c>
      <c r="CY60" s="2">
        <f t="shared" si="24"/>
        <v>69.255613075787608</v>
      </c>
      <c r="CZ60" s="2">
        <f t="shared" si="24"/>
        <v>74.631902914723042</v>
      </c>
      <c r="DA60" s="2">
        <f t="shared" si="24"/>
        <v>79.493135572330374</v>
      </c>
      <c r="DB60" s="2">
        <f t="shared" si="24"/>
        <v>82.202347446480402</v>
      </c>
      <c r="DC60" s="2">
        <f t="shared" si="24"/>
        <v>85.491237454773511</v>
      </c>
      <c r="DD60" s="2">
        <f t="shared" si="24"/>
        <v>85.309327806245747</v>
      </c>
      <c r="DE60" s="2">
        <f t="shared" si="24"/>
        <v>86.16085720407834</v>
      </c>
      <c r="DF60" s="2">
        <f t="shared" si="24"/>
        <v>85.870050586505641</v>
      </c>
      <c r="DG60" s="2">
        <f t="shared" si="24"/>
        <v>85.147626277955808</v>
      </c>
      <c r="DH60" s="2">
        <f t="shared" si="24"/>
        <v>83.250371709151693</v>
      </c>
      <c r="DI60" s="2">
        <f t="shared" si="24"/>
        <v>80.366451438212891</v>
      </c>
      <c r="DJ60" s="2">
        <f t="shared" si="24"/>
        <v>77.037393572603065</v>
      </c>
      <c r="DL60" s="2">
        <f t="shared" si="25"/>
        <v>46.737838880000005</v>
      </c>
      <c r="DM60" s="2">
        <f t="shared" si="25"/>
        <v>54.272878625634412</v>
      </c>
      <c r="DN60" s="2">
        <f t="shared" si="25"/>
        <v>63.388181189817189</v>
      </c>
      <c r="DO60" s="2">
        <f t="shared" si="25"/>
        <v>69.494830520426873</v>
      </c>
      <c r="DP60" s="2">
        <f t="shared" si="25"/>
        <v>77.762794432978865</v>
      </c>
      <c r="DQ60" s="2">
        <f t="shared" si="25"/>
        <v>80.127944025136685</v>
      </c>
      <c r="DR60" s="2">
        <f t="shared" si="25"/>
        <v>84.659759963227089</v>
      </c>
      <c r="DS60" s="2">
        <f t="shared" si="25"/>
        <v>86.437533191980918</v>
      </c>
      <c r="DT60" s="2">
        <f t="shared" si="25"/>
        <v>87.96443733466792</v>
      </c>
      <c r="DU60" s="2">
        <f t="shared" si="25"/>
        <v>88.762743977912464</v>
      </c>
      <c r="DV60" s="2">
        <f t="shared" si="25"/>
        <v>87.942659571224226</v>
      </c>
      <c r="DW60" s="2">
        <f t="shared" si="25"/>
        <v>85.982626195249537</v>
      </c>
      <c r="DX60" s="2">
        <f t="shared" si="25"/>
        <v>82.83220797958127</v>
      </c>
      <c r="DY60" s="2">
        <f t="shared" si="25"/>
        <v>80.108335475398846</v>
      </c>
      <c r="DZ60" s="2">
        <f t="shared" si="25"/>
        <v>77.873138263227844</v>
      </c>
      <c r="EB60" s="2">
        <f t="shared" si="26"/>
        <v>6.3579581872186932E-3</v>
      </c>
      <c r="EC60" s="2">
        <f t="shared" si="26"/>
        <v>4.5224164454635701E-3</v>
      </c>
      <c r="ED60" s="2">
        <f t="shared" si="26"/>
        <v>3.9198135580918508E-3</v>
      </c>
      <c r="EE60" s="2">
        <f t="shared" si="26"/>
        <v>4.9220185205933976E-3</v>
      </c>
      <c r="EF60" s="2">
        <f t="shared" si="26"/>
        <v>4.6055657071263998E-3</v>
      </c>
      <c r="EG60" s="2">
        <f t="shared" si="26"/>
        <v>4.7070124242887578E-3</v>
      </c>
      <c r="EH60" s="2">
        <f t="shared" si="26"/>
        <v>4.7445827383497466E-3</v>
      </c>
      <c r="EI60" s="2">
        <f t="shared" si="26"/>
        <v>5.2784661148171834E-3</v>
      </c>
      <c r="EJ60" s="2">
        <f t="shared" si="26"/>
        <v>5.3944460951619996E-3</v>
      </c>
      <c r="EK60" s="2">
        <f t="shared" si="26"/>
        <v>5.1859757058910234E-3</v>
      </c>
      <c r="EL60" s="2">
        <f t="shared" si="26"/>
        <v>4.5247991341335033E-3</v>
      </c>
      <c r="EM60" s="2">
        <f t="shared" si="26"/>
        <v>4.0987905569050782E-3</v>
      </c>
      <c r="EN60" s="2">
        <f t="shared" si="26"/>
        <v>3.3597149789906114E-3</v>
      </c>
      <c r="EO60" s="2">
        <f t="shared" si="26"/>
        <v>3.154000937754687E-3</v>
      </c>
      <c r="EP60" s="2">
        <f t="shared" si="26"/>
        <v>4.922815648085427E-3</v>
      </c>
    </row>
    <row r="61" spans="2:146" x14ac:dyDescent="0.25">
      <c r="B61" s="2">
        <v>39</v>
      </c>
      <c r="C61" s="49">
        <v>47.2759</v>
      </c>
      <c r="D61" s="49">
        <v>54.982100000000003</v>
      </c>
      <c r="E61" s="49">
        <v>65.304000000000002</v>
      </c>
      <c r="F61" s="49">
        <v>69.731999999999999</v>
      </c>
      <c r="G61" s="49">
        <v>74.768000000000001</v>
      </c>
      <c r="H61" s="49">
        <v>79.768000000000001</v>
      </c>
      <c r="I61" s="49">
        <v>84.75</v>
      </c>
      <c r="J61" s="49">
        <v>88.088999999999999</v>
      </c>
      <c r="K61" s="49">
        <v>87.838999999999999</v>
      </c>
      <c r="L61" s="49">
        <v>89.356999999999999</v>
      </c>
      <c r="M61" s="49">
        <v>88.679000000000002</v>
      </c>
      <c r="N61" s="49">
        <v>86.338999999999999</v>
      </c>
      <c r="O61" s="49">
        <v>83.393000000000001</v>
      </c>
      <c r="P61" s="49">
        <v>80.945999999999998</v>
      </c>
      <c r="Q61" s="49">
        <v>77.125</v>
      </c>
      <c r="T61" s="4">
        <f t="shared" si="19"/>
        <v>44.764035509357868</v>
      </c>
      <c r="U61" s="4">
        <f t="shared" si="19"/>
        <v>54.216537634559444</v>
      </c>
      <c r="V61" s="4">
        <f t="shared" si="19"/>
        <v>62.16624901733028</v>
      </c>
      <c r="W61" s="4">
        <f t="shared" si="19"/>
        <v>69.209873927270664</v>
      </c>
      <c r="X61" s="4">
        <f t="shared" si="19"/>
        <v>74.592705643780945</v>
      </c>
      <c r="Y61" s="4">
        <f t="shared" si="19"/>
        <v>79.421989888041537</v>
      </c>
      <c r="Z61" s="4">
        <f t="shared" si="19"/>
        <v>82.149350719952608</v>
      </c>
      <c r="AA61" s="4">
        <f t="shared" si="19"/>
        <v>85.419917458544276</v>
      </c>
      <c r="AB61" s="4">
        <f t="shared" si="19"/>
        <v>85.264688390994166</v>
      </c>
      <c r="AC61" s="4">
        <f t="shared" si="19"/>
        <v>86.111058748889434</v>
      </c>
      <c r="AD61" s="4">
        <f t="shared" si="19"/>
        <v>85.823105480313274</v>
      </c>
      <c r="AE61" s="4">
        <f t="shared" si="19"/>
        <v>85.086765689397907</v>
      </c>
      <c r="AF61" s="4">
        <f t="shared" si="19"/>
        <v>83.170381344878223</v>
      </c>
      <c r="AG61" s="4">
        <f t="shared" si="19"/>
        <v>80.27462329077585</v>
      </c>
      <c r="AH61" s="4">
        <f t="shared" si="19"/>
        <v>77.047827016883929</v>
      </c>
      <c r="AJ61" s="4">
        <f t="shared" si="20"/>
        <v>2.5118644906421324</v>
      </c>
      <c r="AK61" s="4">
        <f t="shared" si="20"/>
        <v>0.76556236544055878</v>
      </c>
      <c r="AL61" s="4">
        <f t="shared" si="20"/>
        <v>3.1377509826697221</v>
      </c>
      <c r="AM61" s="4">
        <f t="shared" si="20"/>
        <v>0.52212607272933553</v>
      </c>
      <c r="AN61" s="4">
        <f t="shared" si="20"/>
        <v>0.1752943562190552</v>
      </c>
      <c r="AO61" s="4">
        <f t="shared" si="20"/>
        <v>0.34601011195846354</v>
      </c>
      <c r="AP61" s="4">
        <f t="shared" si="20"/>
        <v>2.6006492800473922</v>
      </c>
      <c r="AQ61" s="4">
        <f t="shared" si="20"/>
        <v>2.6690825414557224</v>
      </c>
      <c r="AR61" s="4">
        <f t="shared" si="20"/>
        <v>2.5743116090058322</v>
      </c>
      <c r="AS61" s="4">
        <f t="shared" si="20"/>
        <v>3.2459412511105654</v>
      </c>
      <c r="AT61" s="4">
        <f t="shared" si="20"/>
        <v>2.8558945196867285</v>
      </c>
      <c r="AU61" s="4">
        <f t="shared" si="20"/>
        <v>1.2522343106020912</v>
      </c>
      <c r="AV61" s="4">
        <f t="shared" si="20"/>
        <v>0.22261865512177792</v>
      </c>
      <c r="AW61" s="4">
        <f t="shared" si="20"/>
        <v>0.67137670922414827</v>
      </c>
      <c r="AX61" s="4">
        <f t="shared" si="20"/>
        <v>7.7172983116071237E-2</v>
      </c>
      <c r="AZ61" s="2">
        <f t="shared" si="21"/>
        <v>44.731599184068827</v>
      </c>
      <c r="BA61" s="2">
        <f t="shared" si="21"/>
        <v>54.203705846963771</v>
      </c>
      <c r="BB61" s="2">
        <f t="shared" si="21"/>
        <v>62.1612365535726</v>
      </c>
      <c r="BC61" s="2">
        <f t="shared" si="21"/>
        <v>69.208303182147802</v>
      </c>
      <c r="BD61" s="2">
        <f t="shared" si="21"/>
        <v>74.592535363126572</v>
      </c>
      <c r="BE61" s="2">
        <f t="shared" si="21"/>
        <v>79.421647864208055</v>
      </c>
      <c r="BF61" s="2">
        <f t="shared" si="21"/>
        <v>82.148429212793431</v>
      </c>
      <c r="BG61" s="2">
        <f t="shared" si="21"/>
        <v>85.419429271315337</v>
      </c>
      <c r="BH61" s="2">
        <f t="shared" si="21"/>
        <v>85.262672832309718</v>
      </c>
      <c r="BI61" s="2">
        <f t="shared" si="21"/>
        <v>86.107201949849511</v>
      </c>
      <c r="BJ61" s="2">
        <f t="shared" si="21"/>
        <v>85.822274655813217</v>
      </c>
      <c r="BK61" s="2">
        <f t="shared" si="21"/>
        <v>85.08635270258597</v>
      </c>
      <c r="BL61" s="2">
        <f t="shared" si="21"/>
        <v>83.170307118389161</v>
      </c>
      <c r="BM61" s="2">
        <f t="shared" si="21"/>
        <v>80.274425248621284</v>
      </c>
      <c r="BN61" s="2">
        <f t="shared" si="21"/>
        <v>77.047810681850493</v>
      </c>
      <c r="BP61" s="2">
        <f t="shared" si="22"/>
        <v>47.2759</v>
      </c>
      <c r="BQ61" s="2">
        <f t="shared" si="22"/>
        <v>54.982100000000003</v>
      </c>
      <c r="BR61" s="2">
        <f t="shared" si="22"/>
        <v>65.304000000000002</v>
      </c>
      <c r="BS61" s="2">
        <f t="shared" si="22"/>
        <v>69.731999999999999</v>
      </c>
      <c r="BT61" s="2">
        <f t="shared" si="22"/>
        <v>74.768000000000001</v>
      </c>
      <c r="BU61" s="2">
        <f t="shared" si="22"/>
        <v>79.768000000000001</v>
      </c>
      <c r="BV61" s="2">
        <f t="shared" si="22"/>
        <v>84.75</v>
      </c>
      <c r="BW61" s="2">
        <f t="shared" si="22"/>
        <v>88.088999999999999</v>
      </c>
      <c r="BX61" s="2">
        <f t="shared" si="22"/>
        <v>87.838999999999999</v>
      </c>
      <c r="BY61" s="2">
        <f t="shared" si="22"/>
        <v>89.356999999999999</v>
      </c>
      <c r="BZ61" s="2">
        <f t="shared" si="22"/>
        <v>88.679000000000002</v>
      </c>
      <c r="CA61" s="2">
        <f t="shared" si="22"/>
        <v>86.338999999999999</v>
      </c>
      <c r="CB61" s="2">
        <f t="shared" si="22"/>
        <v>83.393000000000001</v>
      </c>
      <c r="CC61" s="2">
        <f t="shared" si="22"/>
        <v>80.945999999999998</v>
      </c>
      <c r="CD61" s="2">
        <f t="shared" si="22"/>
        <v>77.125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44.718008145363406</v>
      </c>
      <c r="CW61" s="2">
        <f t="shared" si="24"/>
        <v>54.203580706155947</v>
      </c>
      <c r="CX61" s="2">
        <f t="shared" si="24"/>
        <v>62.156244679117613</v>
      </c>
      <c r="CY61" s="2">
        <f t="shared" si="24"/>
        <v>69.20714858727807</v>
      </c>
      <c r="CZ61" s="2">
        <f t="shared" si="24"/>
        <v>74.576990995363246</v>
      </c>
      <c r="DA61" s="2">
        <f t="shared" si="24"/>
        <v>79.418443110876794</v>
      </c>
      <c r="DB61" s="2">
        <f t="shared" si="24"/>
        <v>82.135821636316209</v>
      </c>
      <c r="DC61" s="2">
        <f t="shared" si="24"/>
        <v>85.414101442423657</v>
      </c>
      <c r="DD61" s="2">
        <f t="shared" si="24"/>
        <v>85.247262133810295</v>
      </c>
      <c r="DE61" s="2">
        <f t="shared" si="24"/>
        <v>86.092706819277538</v>
      </c>
      <c r="DF61" s="2">
        <f t="shared" si="24"/>
        <v>85.81224620244744</v>
      </c>
      <c r="DG61" s="2">
        <f t="shared" si="24"/>
        <v>85.082795530457517</v>
      </c>
      <c r="DH61" s="2">
        <f t="shared" si="24"/>
        <v>83.172003419063188</v>
      </c>
      <c r="DI61" s="2">
        <f t="shared" si="24"/>
        <v>80.275433299468347</v>
      </c>
      <c r="DJ61" s="2">
        <f t="shared" si="24"/>
        <v>77.043934327086149</v>
      </c>
      <c r="DL61" s="2">
        <f t="shared" si="25"/>
        <v>46.668756720000005</v>
      </c>
      <c r="DM61" s="2">
        <f t="shared" si="25"/>
        <v>54.228828175300087</v>
      </c>
      <c r="DN61" s="2">
        <f t="shared" si="25"/>
        <v>63.318127826663371</v>
      </c>
      <c r="DO61" s="2">
        <f t="shared" si="25"/>
        <v>69.421187414790083</v>
      </c>
      <c r="DP61" s="2">
        <f t="shared" si="25"/>
        <v>77.656510861200488</v>
      </c>
      <c r="DQ61" s="2">
        <f t="shared" si="25"/>
        <v>80.039664559236755</v>
      </c>
      <c r="DR61" s="2">
        <f t="shared" si="25"/>
        <v>84.560378303979064</v>
      </c>
      <c r="DS61" s="2">
        <f t="shared" si="25"/>
        <v>86.335109949843229</v>
      </c>
      <c r="DT61" s="2">
        <f t="shared" si="25"/>
        <v>87.854024451276203</v>
      </c>
      <c r="DU61" s="2">
        <f t="shared" si="25"/>
        <v>88.643110295415738</v>
      </c>
      <c r="DV61" s="2">
        <f t="shared" si="25"/>
        <v>87.834446649656741</v>
      </c>
      <c r="DW61" s="2">
        <f t="shared" si="25"/>
        <v>85.874605305711626</v>
      </c>
      <c r="DX61" s="2">
        <f t="shared" si="25"/>
        <v>82.711385161543433</v>
      </c>
      <c r="DY61" s="2">
        <f t="shared" si="25"/>
        <v>79.98385664193313</v>
      </c>
      <c r="DZ61" s="2">
        <f t="shared" si="25"/>
        <v>77.76241677195199</v>
      </c>
      <c r="EB61" s="2">
        <f t="shared" si="26"/>
        <v>6.967088881738628E-3</v>
      </c>
      <c r="EC61" s="2">
        <f t="shared" si="26"/>
        <v>4.9565684032647668E-3</v>
      </c>
      <c r="ED61" s="2">
        <f t="shared" si="26"/>
        <v>4.2963653148192244E-3</v>
      </c>
      <c r="EE61" s="2">
        <f t="shared" si="26"/>
        <v>5.3943243996730054E-3</v>
      </c>
      <c r="EF61" s="2">
        <f t="shared" si="26"/>
        <v>5.047659518538819E-3</v>
      </c>
      <c r="EG61" s="2">
        <f t="shared" si="26"/>
        <v>5.1587937597999452E-3</v>
      </c>
      <c r="EH61" s="2">
        <f t="shared" si="26"/>
        <v>5.1999512510355547E-3</v>
      </c>
      <c r="EI61" s="2">
        <f t="shared" si="26"/>
        <v>5.7847770664043443E-3</v>
      </c>
      <c r="EJ61" s="2">
        <f t="shared" si="26"/>
        <v>5.9118157402272015E-3</v>
      </c>
      <c r="EK61" s="2">
        <f t="shared" si="26"/>
        <v>5.6834656585103881E-3</v>
      </c>
      <c r="EL61" s="2">
        <f t="shared" si="26"/>
        <v>4.9591786905295223E-3</v>
      </c>
      <c r="EM61" s="2">
        <f t="shared" si="26"/>
        <v>4.4924579610206121E-3</v>
      </c>
      <c r="EN61" s="2">
        <f t="shared" si="26"/>
        <v>3.6826605249324516E-3</v>
      </c>
      <c r="EO61" s="2">
        <f t="shared" si="26"/>
        <v>3.4572412468995206E-3</v>
      </c>
      <c r="EP61" s="2">
        <f t="shared" si="26"/>
        <v>5.3951976030117534E-3</v>
      </c>
    </row>
    <row r="62" spans="2:146" x14ac:dyDescent="0.25">
      <c r="B62" s="2">
        <v>40</v>
      </c>
      <c r="C62" s="49">
        <v>46.379300000000001</v>
      </c>
      <c r="D62" s="49">
        <v>57.053600000000003</v>
      </c>
      <c r="E62" s="49">
        <v>65.25</v>
      </c>
      <c r="F62" s="49">
        <v>71.268000000000001</v>
      </c>
      <c r="G62" s="49">
        <v>75.606999999999999</v>
      </c>
      <c r="H62" s="49">
        <v>80.731999999999999</v>
      </c>
      <c r="I62" s="49">
        <v>84.75</v>
      </c>
      <c r="J62" s="49">
        <v>86.679000000000002</v>
      </c>
      <c r="K62" s="49">
        <v>88.661000000000001</v>
      </c>
      <c r="L62" s="49">
        <v>89.554000000000002</v>
      </c>
      <c r="M62" s="49">
        <v>88.304000000000002</v>
      </c>
      <c r="N62" s="49">
        <v>86.018000000000001</v>
      </c>
      <c r="O62" s="49">
        <v>83.768000000000001</v>
      </c>
      <c r="P62" s="49">
        <v>82.088999999999999</v>
      </c>
      <c r="Q62" s="49">
        <v>76.981999999999999</v>
      </c>
      <c r="T62" s="4">
        <f t="shared" si="19"/>
        <v>44.803811260852683</v>
      </c>
      <c r="U62" s="4">
        <f t="shared" si="19"/>
        <v>54.225332008996716</v>
      </c>
      <c r="V62" s="4">
        <f t="shared" si="19"/>
        <v>62.133004624117106</v>
      </c>
      <c r="W62" s="4">
        <f t="shared" si="19"/>
        <v>69.164490925674258</v>
      </c>
      <c r="X62" s="4">
        <f t="shared" si="19"/>
        <v>74.539446907594524</v>
      </c>
      <c r="Y62" s="4">
        <f t="shared" si="19"/>
        <v>79.348370889176039</v>
      </c>
      <c r="Z62" s="4">
        <f t="shared" si="19"/>
        <v>82.085847008633351</v>
      </c>
      <c r="AA62" s="4">
        <f t="shared" si="19"/>
        <v>85.344356962907383</v>
      </c>
      <c r="AB62" s="4">
        <f t="shared" si="19"/>
        <v>85.20792582919205</v>
      </c>
      <c r="AC62" s="4">
        <f t="shared" si="19"/>
        <v>86.05101415367929</v>
      </c>
      <c r="AD62" s="4">
        <f t="shared" si="19"/>
        <v>85.767751654946935</v>
      </c>
      <c r="AE62" s="4">
        <f t="shared" si="19"/>
        <v>85.02295129149897</v>
      </c>
      <c r="AF62" s="4">
        <f t="shared" si="19"/>
        <v>83.09184919851306</v>
      </c>
      <c r="AG62" s="4">
        <f t="shared" si="19"/>
        <v>80.183778734546962</v>
      </c>
      <c r="AH62" s="4">
        <f t="shared" si="19"/>
        <v>77.054085932744755</v>
      </c>
      <c r="AJ62" s="4">
        <f t="shared" si="20"/>
        <v>1.5754887391473176</v>
      </c>
      <c r="AK62" s="4">
        <f t="shared" si="20"/>
        <v>2.8282679910032869</v>
      </c>
      <c r="AL62" s="4">
        <f t="shared" si="20"/>
        <v>3.1169953758828939</v>
      </c>
      <c r="AM62" s="4">
        <f t="shared" si="20"/>
        <v>2.1035090743257427</v>
      </c>
      <c r="AN62" s="4">
        <f t="shared" si="20"/>
        <v>1.0675530924054755</v>
      </c>
      <c r="AO62" s="4">
        <f t="shared" si="20"/>
        <v>1.3836291108239607</v>
      </c>
      <c r="AP62" s="4">
        <f t="shared" si="20"/>
        <v>2.6641529913666488</v>
      </c>
      <c r="AQ62" s="4">
        <f t="shared" si="20"/>
        <v>1.3346430370926186</v>
      </c>
      <c r="AR62" s="4">
        <f t="shared" si="20"/>
        <v>3.4530741708079518</v>
      </c>
      <c r="AS62" s="4">
        <f t="shared" si="20"/>
        <v>3.502985846320712</v>
      </c>
      <c r="AT62" s="4">
        <f t="shared" si="20"/>
        <v>2.5362483450530675</v>
      </c>
      <c r="AU62" s="4">
        <f t="shared" si="20"/>
        <v>0.99504870850103089</v>
      </c>
      <c r="AV62" s="4">
        <f t="shared" si="20"/>
        <v>0.67615080148694062</v>
      </c>
      <c r="AW62" s="4">
        <f t="shared" si="20"/>
        <v>1.9052212654530365</v>
      </c>
      <c r="AX62" s="4">
        <f t="shared" si="20"/>
        <v>-7.208593274475561E-2</v>
      </c>
      <c r="AZ62" s="2">
        <f t="shared" si="21"/>
        <v>44.737300413203435</v>
      </c>
      <c r="BA62" s="2">
        <f t="shared" si="21"/>
        <v>54.195724713192547</v>
      </c>
      <c r="BB62" s="2">
        <f t="shared" si="21"/>
        <v>62.1207016340175</v>
      </c>
      <c r="BC62" s="2">
        <f t="shared" si="21"/>
        <v>69.15980058035835</v>
      </c>
      <c r="BD62" s="2">
        <f t="shared" si="21"/>
        <v>74.538830654448574</v>
      </c>
      <c r="BE62" s="2">
        <f t="shared" si="21"/>
        <v>79.347186026792528</v>
      </c>
      <c r="BF62" s="2">
        <f t="shared" si="21"/>
        <v>82.082925589061034</v>
      </c>
      <c r="BG62" s="2">
        <f t="shared" si="21"/>
        <v>85.342643715295054</v>
      </c>
      <c r="BH62" s="2">
        <f t="shared" si="21"/>
        <v>85.201771107548026</v>
      </c>
      <c r="BI62" s="2">
        <f t="shared" si="21"/>
        <v>86.040120661341064</v>
      </c>
      <c r="BJ62" s="2">
        <f t="shared" si="21"/>
        <v>85.765158568347218</v>
      </c>
      <c r="BK62" s="2">
        <f t="shared" si="21"/>
        <v>85.021650797478017</v>
      </c>
      <c r="BL62" s="2">
        <f t="shared" si="21"/>
        <v>83.091604464202462</v>
      </c>
      <c r="BM62" s="2">
        <f t="shared" si="21"/>
        <v>80.183183423338349</v>
      </c>
      <c r="BN62" s="2">
        <f t="shared" si="21"/>
        <v>77.054029879502977</v>
      </c>
      <c r="BP62" s="2">
        <f t="shared" si="22"/>
        <v>46.379300000000001</v>
      </c>
      <c r="BQ62" s="2">
        <f t="shared" si="22"/>
        <v>57.053600000000003</v>
      </c>
      <c r="BR62" s="2">
        <f t="shared" si="22"/>
        <v>65.25</v>
      </c>
      <c r="BS62" s="2">
        <f t="shared" si="22"/>
        <v>71.268000000000001</v>
      </c>
      <c r="BT62" s="2">
        <f t="shared" si="22"/>
        <v>75.606999999999999</v>
      </c>
      <c r="BU62" s="2">
        <f t="shared" si="22"/>
        <v>80.731999999999999</v>
      </c>
      <c r="BV62" s="2">
        <f t="shared" si="22"/>
        <v>84.75</v>
      </c>
      <c r="BW62" s="2">
        <f t="shared" si="22"/>
        <v>86.679000000000002</v>
      </c>
      <c r="BX62" s="2">
        <f t="shared" si="22"/>
        <v>88.661000000000001</v>
      </c>
      <c r="BY62" s="2">
        <f t="shared" si="22"/>
        <v>89.554000000000002</v>
      </c>
      <c r="BZ62" s="2">
        <f t="shared" si="22"/>
        <v>88.304000000000002</v>
      </c>
      <c r="CA62" s="2">
        <f t="shared" si="22"/>
        <v>86.018000000000001</v>
      </c>
      <c r="CB62" s="2">
        <f t="shared" si="22"/>
        <v>83.768000000000001</v>
      </c>
      <c r="CC62" s="2">
        <f t="shared" si="22"/>
        <v>82.088999999999999</v>
      </c>
      <c r="CD62" s="2">
        <f t="shared" si="22"/>
        <v>76.981999999999999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44.722973433583959</v>
      </c>
      <c r="CW62" s="2">
        <f t="shared" si="24"/>
        <v>54.195784503903546</v>
      </c>
      <c r="CX62" s="2">
        <f t="shared" si="24"/>
        <v>62.11536781011646</v>
      </c>
      <c r="CY62" s="2">
        <f t="shared" si="24"/>
        <v>69.158684098768518</v>
      </c>
      <c r="CZ62" s="2">
        <f t="shared" si="24"/>
        <v>74.52207907600345</v>
      </c>
      <c r="DA62" s="2">
        <f t="shared" si="24"/>
        <v>79.3437506494232</v>
      </c>
      <c r="DB62" s="2">
        <f t="shared" si="24"/>
        <v>82.069295826152029</v>
      </c>
      <c r="DC62" s="2">
        <f t="shared" si="24"/>
        <v>85.336965430073803</v>
      </c>
      <c r="DD62" s="2">
        <f t="shared" si="24"/>
        <v>85.185196461374829</v>
      </c>
      <c r="DE62" s="2">
        <f t="shared" si="24"/>
        <v>86.024556434476722</v>
      </c>
      <c r="DF62" s="2">
        <f t="shared" si="24"/>
        <v>85.754441818389239</v>
      </c>
      <c r="DG62" s="2">
        <f t="shared" si="24"/>
        <v>85.017964782959226</v>
      </c>
      <c r="DH62" s="2">
        <f t="shared" si="24"/>
        <v>83.093635128974668</v>
      </c>
      <c r="DI62" s="2">
        <f t="shared" si="24"/>
        <v>80.184415160723816</v>
      </c>
      <c r="DJ62" s="2">
        <f t="shared" si="24"/>
        <v>77.050475081569218</v>
      </c>
      <c r="DL62" s="2">
        <f t="shared" si="25"/>
        <v>46.599674560000004</v>
      </c>
      <c r="DM62" s="2">
        <f t="shared" si="25"/>
        <v>54.184777724965755</v>
      </c>
      <c r="DN62" s="2">
        <f t="shared" si="25"/>
        <v>63.248074463509546</v>
      </c>
      <c r="DO62" s="2">
        <f t="shared" si="25"/>
        <v>69.347544309153307</v>
      </c>
      <c r="DP62" s="2">
        <f t="shared" si="25"/>
        <v>77.550227289422125</v>
      </c>
      <c r="DQ62" s="2">
        <f t="shared" si="25"/>
        <v>79.951385093336825</v>
      </c>
      <c r="DR62" s="2">
        <f t="shared" si="25"/>
        <v>84.46099664473104</v>
      </c>
      <c r="DS62" s="2">
        <f t="shared" si="25"/>
        <v>86.23268670770554</v>
      </c>
      <c r="DT62" s="2">
        <f t="shared" si="25"/>
        <v>87.743611567884486</v>
      </c>
      <c r="DU62" s="2">
        <f t="shared" si="25"/>
        <v>88.523476612919026</v>
      </c>
      <c r="DV62" s="2">
        <f t="shared" si="25"/>
        <v>87.726233728089255</v>
      </c>
      <c r="DW62" s="2">
        <f t="shared" si="25"/>
        <v>85.766584416173728</v>
      </c>
      <c r="DX62" s="2">
        <f t="shared" si="25"/>
        <v>82.590562343505582</v>
      </c>
      <c r="DY62" s="2">
        <f t="shared" si="25"/>
        <v>79.859377808467414</v>
      </c>
      <c r="DZ62" s="2">
        <f t="shared" si="25"/>
        <v>77.651695280676151</v>
      </c>
      <c r="EB62" s="2">
        <f t="shared" si="26"/>
        <v>7.634129599976453E-3</v>
      </c>
      <c r="EC62" s="2">
        <f t="shared" si="26"/>
        <v>5.4321715132249039E-3</v>
      </c>
      <c r="ED62" s="2">
        <f t="shared" si="26"/>
        <v>4.7089190171777139E-3</v>
      </c>
      <c r="EE62" s="2">
        <f t="shared" si="26"/>
        <v>5.9116824425600803E-3</v>
      </c>
      <c r="EF62" s="2">
        <f t="shared" si="26"/>
        <v>5.5319546021219482E-3</v>
      </c>
      <c r="EG62" s="2">
        <f t="shared" si="26"/>
        <v>5.6536909711761328E-3</v>
      </c>
      <c r="EH62" s="2">
        <f t="shared" si="26"/>
        <v>5.6987741958063887E-3</v>
      </c>
      <c r="EI62" s="2">
        <f t="shared" si="26"/>
        <v>6.339343904241795E-3</v>
      </c>
      <c r="EJ62" s="2">
        <f t="shared" si="26"/>
        <v>6.478481983249058E-3</v>
      </c>
      <c r="EK62" s="2">
        <f t="shared" si="26"/>
        <v>6.228380961747485E-3</v>
      </c>
      <c r="EL62" s="2">
        <f t="shared" si="26"/>
        <v>5.4350309001999142E-3</v>
      </c>
      <c r="EM62" s="2">
        <f t="shared" si="26"/>
        <v>4.9237481295563478E-3</v>
      </c>
      <c r="EN62" s="2">
        <f t="shared" si="26"/>
        <v>4.0365228071843054E-3</v>
      </c>
      <c r="EO62" s="2">
        <f t="shared" si="26"/>
        <v>3.7895256558162348E-3</v>
      </c>
      <c r="EP62" s="2">
        <f t="shared" si="26"/>
        <v>5.9126388950999842E-3</v>
      </c>
    </row>
    <row r="63" spans="2:146" x14ac:dyDescent="0.25">
      <c r="B63" s="2">
        <v>41</v>
      </c>
      <c r="C63" s="49">
        <v>48.189700000000002</v>
      </c>
      <c r="D63" s="49">
        <v>57.339300000000001</v>
      </c>
      <c r="E63" s="49">
        <v>63.945999999999998</v>
      </c>
      <c r="F63" s="49">
        <v>71.125</v>
      </c>
      <c r="G63" s="49">
        <v>75.75</v>
      </c>
      <c r="H63" s="49">
        <v>81.106999999999999</v>
      </c>
      <c r="I63" s="49">
        <v>84.088999999999999</v>
      </c>
      <c r="J63" s="49">
        <v>88.75</v>
      </c>
      <c r="K63" s="49">
        <v>88.5</v>
      </c>
      <c r="L63" s="49">
        <v>89.125</v>
      </c>
      <c r="M63" s="49">
        <v>88.679000000000002</v>
      </c>
      <c r="N63" s="49">
        <v>88.463999999999999</v>
      </c>
      <c r="O63" s="49">
        <v>85.963999999999999</v>
      </c>
      <c r="P63" s="49">
        <v>81.804000000000002</v>
      </c>
      <c r="Q63" s="49">
        <v>77.518000000000001</v>
      </c>
      <c r="T63" s="4">
        <f t="shared" si="19"/>
        <v>44.87467426211991</v>
      </c>
      <c r="U63" s="4">
        <f t="shared" si="19"/>
        <v>54.253237959184858</v>
      </c>
      <c r="V63" s="4">
        <f t="shared" si="19"/>
        <v>62.109120343104998</v>
      </c>
      <c r="W63" s="4">
        <f t="shared" si="19"/>
        <v>69.12451835264882</v>
      </c>
      <c r="X63" s="4">
        <f t="shared" si="19"/>
        <v>74.487304369270461</v>
      </c>
      <c r="Y63" s="4">
        <f t="shared" si="19"/>
        <v>79.276591055414571</v>
      </c>
      <c r="Z63" s="4">
        <f t="shared" si="19"/>
        <v>82.026230467245952</v>
      </c>
      <c r="AA63" s="4">
        <f t="shared" si="19"/>
        <v>85.271502362562529</v>
      </c>
      <c r="AB63" s="4">
        <f t="shared" si="19"/>
        <v>85.158661504009174</v>
      </c>
      <c r="AC63" s="4">
        <f t="shared" si="19"/>
        <v>86.002247710419226</v>
      </c>
      <c r="AD63" s="4">
        <f t="shared" si="19"/>
        <v>85.715728655692544</v>
      </c>
      <c r="AE63" s="4">
        <f t="shared" si="19"/>
        <v>84.96081923527116</v>
      </c>
      <c r="AF63" s="4">
        <f t="shared" si="19"/>
        <v>83.01361958035119</v>
      </c>
      <c r="AG63" s="4">
        <f t="shared" si="19"/>
        <v>80.093614907202536</v>
      </c>
      <c r="AH63" s="4">
        <f t="shared" si="19"/>
        <v>77.060334548909495</v>
      </c>
      <c r="AJ63" s="4">
        <f t="shared" si="20"/>
        <v>3.3150257378800916</v>
      </c>
      <c r="AK63" s="4">
        <f t="shared" si="20"/>
        <v>3.0860620408151433</v>
      </c>
      <c r="AL63" s="4">
        <f t="shared" si="20"/>
        <v>1.8368796568950003</v>
      </c>
      <c r="AM63" s="4">
        <f t="shared" si="20"/>
        <v>2.0004816473511795</v>
      </c>
      <c r="AN63" s="4">
        <f t="shared" si="20"/>
        <v>1.2626956307295387</v>
      </c>
      <c r="AO63" s="4">
        <f t="shared" si="20"/>
        <v>1.8304089445854288</v>
      </c>
      <c r="AP63" s="4">
        <f t="shared" si="20"/>
        <v>2.0627695327540465</v>
      </c>
      <c r="AQ63" s="4">
        <f t="shared" si="20"/>
        <v>3.4784976374374708</v>
      </c>
      <c r="AR63" s="4">
        <f t="shared" si="20"/>
        <v>3.3413384959908257</v>
      </c>
      <c r="AS63" s="4">
        <f t="shared" si="20"/>
        <v>3.1227522895807738</v>
      </c>
      <c r="AT63" s="4">
        <f t="shared" si="20"/>
        <v>2.9632713443074579</v>
      </c>
      <c r="AU63" s="4">
        <f t="shared" si="20"/>
        <v>3.5031807647288389</v>
      </c>
      <c r="AV63" s="4">
        <f t="shared" si="20"/>
        <v>2.950380419648809</v>
      </c>
      <c r="AW63" s="4">
        <f t="shared" si="20"/>
        <v>1.7103850927974662</v>
      </c>
      <c r="AX63" s="4">
        <f t="shared" si="20"/>
        <v>0.45766545109050583</v>
      </c>
      <c r="AZ63" s="2">
        <f t="shared" si="21"/>
        <v>44.743017011240703</v>
      </c>
      <c r="BA63" s="2">
        <f t="shared" si="21"/>
        <v>54.187706950251098</v>
      </c>
      <c r="BB63" s="2">
        <f t="shared" si="21"/>
        <v>62.080186130491455</v>
      </c>
      <c r="BC63" s="2">
        <f t="shared" si="21"/>
        <v>69.111279994615785</v>
      </c>
      <c r="BD63" s="2">
        <f t="shared" si="21"/>
        <v>74.485213662137326</v>
      </c>
      <c r="BE63" s="2">
        <f t="shared" si="21"/>
        <v>79.272738768885276</v>
      </c>
      <c r="BF63" s="2">
        <f t="shared" si="21"/>
        <v>82.017501351982119</v>
      </c>
      <c r="BG63" s="2">
        <f t="shared" si="21"/>
        <v>85.26587606515001</v>
      </c>
      <c r="BH63" s="2">
        <f t="shared" si="21"/>
        <v>85.140949954422439</v>
      </c>
      <c r="BI63" s="2">
        <f t="shared" si="21"/>
        <v>85.9731102534098</v>
      </c>
      <c r="BJ63" s="2">
        <f t="shared" si="21"/>
        <v>85.708081711770149</v>
      </c>
      <c r="BK63" s="2">
        <f t="shared" si="21"/>
        <v>84.956940687539415</v>
      </c>
      <c r="BL63" s="2">
        <f t="shared" si="21"/>
        <v>83.012853297150301</v>
      </c>
      <c r="BM63" s="2">
        <f t="shared" si="21"/>
        <v>80.091907959591836</v>
      </c>
      <c r="BN63" s="2">
        <f t="shared" si="21"/>
        <v>77.060151585242437</v>
      </c>
      <c r="BP63" s="2">
        <f t="shared" si="22"/>
        <v>48.189700000000002</v>
      </c>
      <c r="BQ63" s="2">
        <f t="shared" si="22"/>
        <v>57.339300000000001</v>
      </c>
      <c r="BR63" s="2">
        <f t="shared" si="22"/>
        <v>63.945999999999998</v>
      </c>
      <c r="BS63" s="2">
        <f t="shared" si="22"/>
        <v>71.125</v>
      </c>
      <c r="BT63" s="2">
        <f t="shared" si="22"/>
        <v>75.75</v>
      </c>
      <c r="BU63" s="2">
        <f t="shared" si="22"/>
        <v>81.106999999999999</v>
      </c>
      <c r="BV63" s="2">
        <f t="shared" si="22"/>
        <v>84.088999999999999</v>
      </c>
      <c r="BW63" s="2">
        <f t="shared" si="22"/>
        <v>88.75</v>
      </c>
      <c r="BX63" s="2">
        <f t="shared" si="22"/>
        <v>88.5</v>
      </c>
      <c r="BY63" s="2">
        <f t="shared" si="22"/>
        <v>89.125</v>
      </c>
      <c r="BZ63" s="2">
        <f t="shared" si="22"/>
        <v>88.679000000000002</v>
      </c>
      <c r="CA63" s="2">
        <f t="shared" si="22"/>
        <v>88.463999999999999</v>
      </c>
      <c r="CB63" s="2">
        <f t="shared" si="22"/>
        <v>85.963999999999999</v>
      </c>
      <c r="CC63" s="2">
        <f t="shared" si="22"/>
        <v>81.804000000000002</v>
      </c>
      <c r="CD63" s="2">
        <f t="shared" si="22"/>
        <v>77.518000000000001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44.727938721804513</v>
      </c>
      <c r="CW63" s="2">
        <f t="shared" si="24"/>
        <v>54.187988301651146</v>
      </c>
      <c r="CX63" s="2">
        <f t="shared" si="24"/>
        <v>62.0744909411153</v>
      </c>
      <c r="CY63" s="2">
        <f t="shared" si="24"/>
        <v>69.11021961025898</v>
      </c>
      <c r="CZ63" s="2">
        <f t="shared" si="24"/>
        <v>74.467167156643669</v>
      </c>
      <c r="DA63" s="2">
        <f t="shared" si="24"/>
        <v>79.269058187969605</v>
      </c>
      <c r="DB63" s="2">
        <f t="shared" si="24"/>
        <v>82.002770015987835</v>
      </c>
      <c r="DC63" s="2">
        <f t="shared" si="24"/>
        <v>85.259829417723964</v>
      </c>
      <c r="DD63" s="2">
        <f t="shared" si="24"/>
        <v>85.123130788939363</v>
      </c>
      <c r="DE63" s="2">
        <f t="shared" si="24"/>
        <v>85.956406049675905</v>
      </c>
      <c r="DF63" s="2">
        <f t="shared" si="24"/>
        <v>85.696637434331038</v>
      </c>
      <c r="DG63" s="2">
        <f t="shared" si="24"/>
        <v>84.953134035460934</v>
      </c>
      <c r="DH63" s="2">
        <f t="shared" si="24"/>
        <v>83.015266838886149</v>
      </c>
      <c r="DI63" s="2">
        <f t="shared" si="24"/>
        <v>80.093397021979271</v>
      </c>
      <c r="DJ63" s="2">
        <f t="shared" si="24"/>
        <v>77.057015836052301</v>
      </c>
      <c r="DL63" s="2">
        <f t="shared" si="25"/>
        <v>46.530592400000003</v>
      </c>
      <c r="DM63" s="2">
        <f t="shared" si="25"/>
        <v>54.140727274631431</v>
      </c>
      <c r="DN63" s="2">
        <f t="shared" si="25"/>
        <v>63.178021100355728</v>
      </c>
      <c r="DO63" s="2">
        <f t="shared" si="25"/>
        <v>69.273901203516516</v>
      </c>
      <c r="DP63" s="2">
        <f t="shared" si="25"/>
        <v>77.443943717643748</v>
      </c>
      <c r="DQ63" s="2">
        <f t="shared" si="25"/>
        <v>79.86310562743688</v>
      </c>
      <c r="DR63" s="2">
        <f t="shared" si="25"/>
        <v>84.361614985483016</v>
      </c>
      <c r="DS63" s="2">
        <f t="shared" si="25"/>
        <v>86.13026346556785</v>
      </c>
      <c r="DT63" s="2">
        <f t="shared" si="25"/>
        <v>87.633198684492768</v>
      </c>
      <c r="DU63" s="2">
        <f t="shared" si="25"/>
        <v>88.403842930422314</v>
      </c>
      <c r="DV63" s="2">
        <f t="shared" si="25"/>
        <v>87.61802080652177</v>
      </c>
      <c r="DW63" s="2">
        <f t="shared" si="25"/>
        <v>85.658563526635817</v>
      </c>
      <c r="DX63" s="2">
        <f t="shared" si="25"/>
        <v>82.469739525467745</v>
      </c>
      <c r="DY63" s="2">
        <f t="shared" si="25"/>
        <v>79.734898975001698</v>
      </c>
      <c r="DZ63" s="2">
        <f t="shared" si="25"/>
        <v>77.540973789400311</v>
      </c>
      <c r="EB63" s="2">
        <f t="shared" si="26"/>
        <v>8.364495975335522E-3</v>
      </c>
      <c r="EC63" s="2">
        <f t="shared" si="26"/>
        <v>5.9531376652075104E-3</v>
      </c>
      <c r="ED63" s="2">
        <f t="shared" si="26"/>
        <v>5.1608823995133758E-3</v>
      </c>
      <c r="EE63" s="2">
        <f t="shared" si="26"/>
        <v>6.4783359918447773E-3</v>
      </c>
      <c r="EF63" s="2">
        <f t="shared" si="26"/>
        <v>6.0624320045012236E-3</v>
      </c>
      <c r="EG63" s="2">
        <f t="shared" si="26"/>
        <v>6.1957693462497678E-3</v>
      </c>
      <c r="EH63" s="2">
        <f t="shared" si="26"/>
        <v>6.2451480215075647E-3</v>
      </c>
      <c r="EI63" s="2">
        <f t="shared" si="26"/>
        <v>6.946703706066551E-3</v>
      </c>
      <c r="EJ63" s="2">
        <f t="shared" si="26"/>
        <v>7.0990770865757297E-3</v>
      </c>
      <c r="EK63" s="2">
        <f t="shared" si="26"/>
        <v>6.8251826493723345E-3</v>
      </c>
      <c r="EL63" s="2">
        <f t="shared" si="26"/>
        <v>5.9562696361103425E-3</v>
      </c>
      <c r="EM63" s="2">
        <f t="shared" si="26"/>
        <v>5.3962190780029702E-3</v>
      </c>
      <c r="EN63" s="2">
        <f t="shared" si="26"/>
        <v>4.424236287486615E-3</v>
      </c>
      <c r="EO63" s="2">
        <f t="shared" si="26"/>
        <v>4.1536136667593192E-3</v>
      </c>
      <c r="EP63" s="2">
        <f t="shared" si="26"/>
        <v>6.4793835258441408E-3</v>
      </c>
    </row>
    <row r="64" spans="2:146" x14ac:dyDescent="0.25">
      <c r="B64" s="2">
        <v>42</v>
      </c>
      <c r="C64" s="49">
        <v>47.862099999999998</v>
      </c>
      <c r="D64" s="49">
        <v>57.107100000000003</v>
      </c>
      <c r="E64" s="49">
        <v>66.161000000000001</v>
      </c>
      <c r="F64" s="49">
        <v>72.375</v>
      </c>
      <c r="G64" s="49">
        <v>76.963999999999999</v>
      </c>
      <c r="H64" s="49">
        <v>82.463999999999999</v>
      </c>
      <c r="I64" s="49">
        <v>84.661000000000001</v>
      </c>
      <c r="J64" s="49">
        <v>88.625</v>
      </c>
      <c r="K64" s="49">
        <v>89.856999999999999</v>
      </c>
      <c r="L64" s="49">
        <v>91.195999999999998</v>
      </c>
      <c r="M64" s="49">
        <v>90.070999999999998</v>
      </c>
      <c r="N64" s="49">
        <v>86.804000000000002</v>
      </c>
      <c r="O64" s="49">
        <v>84.106999999999999</v>
      </c>
      <c r="P64" s="49">
        <v>82.713999999999999</v>
      </c>
      <c r="Q64" s="49">
        <v>77.820999999999998</v>
      </c>
      <c r="T64" s="4">
        <f t="shared" si="19"/>
        <v>45.000332319245004</v>
      </c>
      <c r="U64" s="4">
        <f t="shared" si="19"/>
        <v>54.318780699425204</v>
      </c>
      <c r="V64" s="4">
        <f t="shared" si="19"/>
        <v>62.104891589284435</v>
      </c>
      <c r="W64" s="4">
        <f t="shared" si="19"/>
        <v>69.098056142173093</v>
      </c>
      <c r="X64" s="4">
        <f t="shared" si="19"/>
        <v>74.438339156229262</v>
      </c>
      <c r="Y64" s="4">
        <f t="shared" si="19"/>
        <v>79.210061358032775</v>
      </c>
      <c r="Z64" s="4">
        <f t="shared" si="19"/>
        <v>81.97674480519288</v>
      </c>
      <c r="AA64" s="4">
        <f t="shared" si="19"/>
        <v>85.206416463474412</v>
      </c>
      <c r="AB64" s="4">
        <f t="shared" si="19"/>
        <v>85.128247012104708</v>
      </c>
      <c r="AC64" s="4">
        <f t="shared" si="19"/>
        <v>85.979978487776421</v>
      </c>
      <c r="AD64" s="4">
        <f t="shared" si="19"/>
        <v>85.672352201576828</v>
      </c>
      <c r="AE64" s="4">
        <f t="shared" si="19"/>
        <v>84.903174766017273</v>
      </c>
      <c r="AF64" s="4">
        <f t="shared" si="19"/>
        <v>82.9363258840729</v>
      </c>
      <c r="AG64" s="4">
        <f t="shared" si="19"/>
        <v>80.005263075526642</v>
      </c>
      <c r="AH64" s="4">
        <f t="shared" si="19"/>
        <v>77.066728237448316</v>
      </c>
      <c r="AJ64" s="4">
        <f t="shared" si="20"/>
        <v>2.8617676807549941</v>
      </c>
      <c r="AK64" s="4">
        <f t="shared" si="20"/>
        <v>2.7883193005747984</v>
      </c>
      <c r="AL64" s="4">
        <f t="shared" si="20"/>
        <v>4.0561084107155665</v>
      </c>
      <c r="AM64" s="4">
        <f t="shared" si="20"/>
        <v>3.2769438578269074</v>
      </c>
      <c r="AN64" s="4">
        <f t="shared" si="20"/>
        <v>2.5256608437707371</v>
      </c>
      <c r="AO64" s="4">
        <f t="shared" si="20"/>
        <v>3.253938641967224</v>
      </c>
      <c r="AP64" s="4">
        <f t="shared" si="20"/>
        <v>2.6842551948071218</v>
      </c>
      <c r="AQ64" s="4">
        <f t="shared" si="20"/>
        <v>3.4185835365255883</v>
      </c>
      <c r="AR64" s="4">
        <f t="shared" si="20"/>
        <v>4.728752987895291</v>
      </c>
      <c r="AS64" s="4">
        <f t="shared" si="20"/>
        <v>5.2160215122235769</v>
      </c>
      <c r="AT64" s="4">
        <f t="shared" si="20"/>
        <v>4.3986477984231698</v>
      </c>
      <c r="AU64" s="4">
        <f t="shared" si="20"/>
        <v>1.9008252339827294</v>
      </c>
      <c r="AV64" s="4">
        <f t="shared" si="20"/>
        <v>1.170674115927099</v>
      </c>
      <c r="AW64" s="4">
        <f t="shared" si="20"/>
        <v>2.7087369244733566</v>
      </c>
      <c r="AX64" s="4">
        <f t="shared" si="20"/>
        <v>0.75427176255168149</v>
      </c>
      <c r="AZ64" s="2">
        <f t="shared" si="21"/>
        <v>44.748745116746065</v>
      </c>
      <c r="BA64" s="2">
        <f t="shared" si="21"/>
        <v>54.179647267562153</v>
      </c>
      <c r="BB64" s="2">
        <f t="shared" si="21"/>
        <v>62.039690593711271</v>
      </c>
      <c r="BC64" s="2">
        <f t="shared" si="21"/>
        <v>69.062738342910336</v>
      </c>
      <c r="BD64" s="2">
        <f t="shared" si="21"/>
        <v>74.431689985791351</v>
      </c>
      <c r="BE64" s="2">
        <f t="shared" si="21"/>
        <v>79.198306743801965</v>
      </c>
      <c r="BF64" s="2">
        <f t="shared" si="21"/>
        <v>81.952162217643846</v>
      </c>
      <c r="BG64" s="2">
        <f t="shared" si="21"/>
        <v>85.189126500409316</v>
      </c>
      <c r="BH64" s="2">
        <f t="shared" si="21"/>
        <v>85.080213993865954</v>
      </c>
      <c r="BI64" s="2">
        <f t="shared" si="21"/>
        <v>85.906174377216573</v>
      </c>
      <c r="BJ64" s="2">
        <f t="shared" si="21"/>
        <v>85.651045219115744</v>
      </c>
      <c r="BK64" s="2">
        <f t="shared" si="21"/>
        <v>84.892219611049228</v>
      </c>
      <c r="BL64" s="2">
        <f t="shared" si="21"/>
        <v>82.934047419638432</v>
      </c>
      <c r="BM64" s="2">
        <f t="shared" si="21"/>
        <v>80.000594482254243</v>
      </c>
      <c r="BN64" s="2">
        <f t="shared" si="21"/>
        <v>77.066160153664839</v>
      </c>
      <c r="BP64" s="2">
        <f t="shared" si="22"/>
        <v>47.862099999999998</v>
      </c>
      <c r="BQ64" s="2">
        <f t="shared" si="22"/>
        <v>57.107100000000003</v>
      </c>
      <c r="BR64" s="2">
        <f t="shared" si="22"/>
        <v>66.161000000000001</v>
      </c>
      <c r="BS64" s="2">
        <f t="shared" si="22"/>
        <v>72.375</v>
      </c>
      <c r="BT64" s="2">
        <f t="shared" si="22"/>
        <v>76.963999999999999</v>
      </c>
      <c r="BU64" s="2">
        <f t="shared" si="22"/>
        <v>82.463999999999999</v>
      </c>
      <c r="BV64" s="2">
        <f t="shared" si="22"/>
        <v>84.661000000000001</v>
      </c>
      <c r="BW64" s="2">
        <f t="shared" si="22"/>
        <v>88.625</v>
      </c>
      <c r="BX64" s="2">
        <f t="shared" si="22"/>
        <v>89.856999999999999</v>
      </c>
      <c r="BY64" s="2">
        <f t="shared" si="22"/>
        <v>91.195999999999998</v>
      </c>
      <c r="BZ64" s="2">
        <f t="shared" si="22"/>
        <v>90.070999999999998</v>
      </c>
      <c r="CA64" s="2">
        <f t="shared" si="22"/>
        <v>86.804000000000002</v>
      </c>
      <c r="CB64" s="2">
        <f t="shared" si="22"/>
        <v>84.106999999999999</v>
      </c>
      <c r="CC64" s="2">
        <f t="shared" si="22"/>
        <v>82.713999999999999</v>
      </c>
      <c r="CD64" s="2">
        <f t="shared" si="22"/>
        <v>77.820999999999998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44.732904010025059</v>
      </c>
      <c r="CW64" s="2">
        <f t="shared" si="24"/>
        <v>54.180192099398745</v>
      </c>
      <c r="CX64" s="2">
        <f t="shared" si="24"/>
        <v>62.033614072114148</v>
      </c>
      <c r="CY64" s="2">
        <f t="shared" si="24"/>
        <v>69.061755121749428</v>
      </c>
      <c r="CZ64" s="2">
        <f t="shared" si="24"/>
        <v>74.412255237283873</v>
      </c>
      <c r="DA64" s="2">
        <f t="shared" si="24"/>
        <v>79.194365726516011</v>
      </c>
      <c r="DB64" s="2">
        <f t="shared" si="24"/>
        <v>81.936244205823655</v>
      </c>
      <c r="DC64" s="2">
        <f t="shared" si="24"/>
        <v>85.18269340537411</v>
      </c>
      <c r="DD64" s="2">
        <f t="shared" si="24"/>
        <v>85.061065116503897</v>
      </c>
      <c r="DE64" s="2">
        <f t="shared" si="24"/>
        <v>85.888255664875089</v>
      </c>
      <c r="DF64" s="2">
        <f t="shared" si="24"/>
        <v>85.638833050272837</v>
      </c>
      <c r="DG64" s="2">
        <f t="shared" si="24"/>
        <v>84.888303287962643</v>
      </c>
      <c r="DH64" s="2">
        <f t="shared" si="24"/>
        <v>82.936898548797643</v>
      </c>
      <c r="DI64" s="2">
        <f t="shared" si="24"/>
        <v>80.002378883234741</v>
      </c>
      <c r="DJ64" s="2">
        <f t="shared" si="24"/>
        <v>77.063556590535384</v>
      </c>
      <c r="DL64" s="2">
        <f t="shared" si="25"/>
        <v>46.461510240000003</v>
      </c>
      <c r="DM64" s="2">
        <f t="shared" si="25"/>
        <v>54.096676824297106</v>
      </c>
      <c r="DN64" s="2">
        <f t="shared" si="25"/>
        <v>63.107967737201911</v>
      </c>
      <c r="DO64" s="2">
        <f t="shared" si="25"/>
        <v>69.20025809787974</v>
      </c>
      <c r="DP64" s="2">
        <f t="shared" si="25"/>
        <v>77.337660145865385</v>
      </c>
      <c r="DQ64" s="2">
        <f t="shared" si="25"/>
        <v>79.77482616153695</v>
      </c>
      <c r="DR64" s="2">
        <f t="shared" si="25"/>
        <v>84.262233326234991</v>
      </c>
      <c r="DS64" s="2">
        <f t="shared" si="25"/>
        <v>86.027840223430161</v>
      </c>
      <c r="DT64" s="2">
        <f t="shared" si="25"/>
        <v>87.522785801101037</v>
      </c>
      <c r="DU64" s="2">
        <f t="shared" si="25"/>
        <v>88.284209247925602</v>
      </c>
      <c r="DV64" s="2">
        <f t="shared" si="25"/>
        <v>87.509807884954284</v>
      </c>
      <c r="DW64" s="2">
        <f t="shared" si="25"/>
        <v>85.550542637097919</v>
      </c>
      <c r="DX64" s="2">
        <f t="shared" si="25"/>
        <v>82.348916707429893</v>
      </c>
      <c r="DY64" s="2">
        <f t="shared" si="25"/>
        <v>79.610420141535982</v>
      </c>
      <c r="DZ64" s="2">
        <f t="shared" si="25"/>
        <v>77.430252298124472</v>
      </c>
      <c r="EB64" s="2">
        <f t="shared" si="26"/>
        <v>9.164092114393901E-3</v>
      </c>
      <c r="EC64" s="2">
        <f t="shared" si="26"/>
        <v>6.523738752342593E-3</v>
      </c>
      <c r="ED64" s="2">
        <f t="shared" si="26"/>
        <v>5.6559788406573656E-3</v>
      </c>
      <c r="EE64" s="2">
        <f t="shared" si="26"/>
        <v>7.0989172101002225E-3</v>
      </c>
      <c r="EF64" s="2">
        <f t="shared" si="26"/>
        <v>6.6434388109746596E-3</v>
      </c>
      <c r="EG64" s="2">
        <f t="shared" si="26"/>
        <v>6.7894675471172694E-3</v>
      </c>
      <c r="EH64" s="2">
        <f t="shared" si="26"/>
        <v>6.8435452601656403E-3</v>
      </c>
      <c r="EI64" s="2">
        <f t="shared" si="26"/>
        <v>7.6118076738372229E-3</v>
      </c>
      <c r="EJ64" s="2">
        <f t="shared" si="26"/>
        <v>7.7786555891058646E-3</v>
      </c>
      <c r="EK64" s="2">
        <f t="shared" si="26"/>
        <v>7.4787393496447488E-3</v>
      </c>
      <c r="EL64" s="2">
        <f t="shared" si="26"/>
        <v>6.5271689477282794E-3</v>
      </c>
      <c r="EM64" s="2">
        <f t="shared" si="26"/>
        <v>5.9137577549668117E-3</v>
      </c>
      <c r="EN64" s="2">
        <f t="shared" si="26"/>
        <v>4.8490088615432067E-3</v>
      </c>
      <c r="EO64" s="2">
        <f t="shared" si="26"/>
        <v>4.5525224741140256E-3</v>
      </c>
      <c r="EP64" s="2">
        <f t="shared" si="26"/>
        <v>7.1000643737298705E-3</v>
      </c>
    </row>
    <row r="65" spans="2:146" x14ac:dyDescent="0.25">
      <c r="B65" s="2">
        <v>43</v>
      </c>
      <c r="C65" s="49">
        <v>49.344799999999999</v>
      </c>
      <c r="D65" s="49">
        <v>57.75</v>
      </c>
      <c r="E65" s="49">
        <v>66.536000000000001</v>
      </c>
      <c r="F65" s="49">
        <v>73.018000000000001</v>
      </c>
      <c r="G65" s="49">
        <v>79.518000000000001</v>
      </c>
      <c r="H65" s="49">
        <v>83.018000000000001</v>
      </c>
      <c r="I65" s="49">
        <v>85.054000000000002</v>
      </c>
      <c r="J65" s="49">
        <v>88.679000000000002</v>
      </c>
      <c r="K65" s="49">
        <v>88.963999999999999</v>
      </c>
      <c r="L65" s="49">
        <v>90.893000000000001</v>
      </c>
      <c r="M65" s="49">
        <v>89.268000000000001</v>
      </c>
      <c r="N65" s="49">
        <v>88.161000000000001</v>
      </c>
      <c r="O65" s="49">
        <v>86.195999999999998</v>
      </c>
      <c r="P65" s="49">
        <v>83.411000000000001</v>
      </c>
      <c r="Q65" s="49">
        <v>78.856999999999999</v>
      </c>
      <c r="T65" s="4">
        <f t="shared" si="19"/>
        <v>45.218593037815729</v>
      </c>
      <c r="U65" s="4">
        <f t="shared" si="19"/>
        <v>54.454908926284688</v>
      </c>
      <c r="V65" s="4">
        <f t="shared" si="19"/>
        <v>62.139994652776309</v>
      </c>
      <c r="W65" s="4">
        <f t="shared" si="19"/>
        <v>69.103232260128308</v>
      </c>
      <c r="X65" s="4">
        <f t="shared" si="19"/>
        <v>74.398089048347003</v>
      </c>
      <c r="Y65" s="4">
        <f t="shared" si="19"/>
        <v>79.157552391480948</v>
      </c>
      <c r="Z65" s="4">
        <f t="shared" si="19"/>
        <v>81.952162075420617</v>
      </c>
      <c r="AA65" s="4">
        <f t="shared" si="19"/>
        <v>85.16211542941555</v>
      </c>
      <c r="AB65" s="4">
        <f t="shared" si="19"/>
        <v>85.142328396133308</v>
      </c>
      <c r="AC65" s="4">
        <f t="shared" si="19"/>
        <v>86.016349562972721</v>
      </c>
      <c r="AD65" s="4">
        <f t="shared" si="19"/>
        <v>85.650144428201301</v>
      </c>
      <c r="AE65" s="4">
        <f t="shared" si="19"/>
        <v>84.856790354197912</v>
      </c>
      <c r="AF65" s="4">
        <f t="shared" si="19"/>
        <v>82.861613496351481</v>
      </c>
      <c r="AG65" s="4">
        <f t="shared" si="19"/>
        <v>79.921417933444431</v>
      </c>
      <c r="AH65" s="4">
        <f t="shared" si="19"/>
        <v>77.073715683841968</v>
      </c>
      <c r="AJ65" s="4">
        <f t="shared" si="20"/>
        <v>4.1262069621842699</v>
      </c>
      <c r="AK65" s="4">
        <f t="shared" si="20"/>
        <v>3.2950910737153123</v>
      </c>
      <c r="AL65" s="4">
        <f t="shared" si="20"/>
        <v>4.3960053472236922</v>
      </c>
      <c r="AM65" s="4">
        <f t="shared" si="20"/>
        <v>3.9147677398716922</v>
      </c>
      <c r="AN65" s="4">
        <f t="shared" si="20"/>
        <v>5.1199109516529973</v>
      </c>
      <c r="AO65" s="4">
        <f t="shared" si="20"/>
        <v>3.8604476085190527</v>
      </c>
      <c r="AP65" s="4">
        <f t="shared" si="20"/>
        <v>3.1018379245793852</v>
      </c>
      <c r="AQ65" s="4">
        <f t="shared" si="20"/>
        <v>3.5168845705844518</v>
      </c>
      <c r="AR65" s="4">
        <f t="shared" si="20"/>
        <v>3.8216716038666902</v>
      </c>
      <c r="AS65" s="4">
        <f t="shared" si="20"/>
        <v>4.8766504370272798</v>
      </c>
      <c r="AT65" s="4">
        <f t="shared" si="20"/>
        <v>3.6178555717986995</v>
      </c>
      <c r="AU65" s="4">
        <f t="shared" si="20"/>
        <v>3.3042096458020893</v>
      </c>
      <c r="AV65" s="4">
        <f t="shared" si="20"/>
        <v>3.334386503648517</v>
      </c>
      <c r="AW65" s="4">
        <f t="shared" si="20"/>
        <v>3.4895820665555703</v>
      </c>
      <c r="AX65" s="4">
        <f t="shared" si="20"/>
        <v>1.7832843161580314</v>
      </c>
      <c r="AZ65" s="2">
        <f t="shared" si="21"/>
        <v>44.75447999468598</v>
      </c>
      <c r="BA65" s="2">
        <f t="shared" si="21"/>
        <v>54.171539708186835</v>
      </c>
      <c r="BB65" s="2">
        <f t="shared" si="21"/>
        <v>61.999215498861936</v>
      </c>
      <c r="BC65" s="2">
        <f t="shared" si="21"/>
        <v>69.014172124559735</v>
      </c>
      <c r="BD65" s="2">
        <f t="shared" si="21"/>
        <v>74.378265474980836</v>
      </c>
      <c r="BE65" s="2">
        <f t="shared" si="21"/>
        <v>79.123890593589749</v>
      </c>
      <c r="BF65" s="2">
        <f t="shared" si="21"/>
        <v>81.8869142512727</v>
      </c>
      <c r="BG65" s="2">
        <f t="shared" si="21"/>
        <v>85.112395068256234</v>
      </c>
      <c r="BH65" s="2">
        <f t="shared" si="21"/>
        <v>85.019567975031521</v>
      </c>
      <c r="BI65" s="2">
        <f t="shared" si="21"/>
        <v>85.839316718548957</v>
      </c>
      <c r="BJ65" s="2">
        <f t="shared" si="21"/>
        <v>85.594050074330724</v>
      </c>
      <c r="BK65" s="2">
        <f t="shared" si="21"/>
        <v>84.827484356285652</v>
      </c>
      <c r="BL65" s="2">
        <f t="shared" si="21"/>
        <v>82.855179901514376</v>
      </c>
      <c r="BM65" s="2">
        <f t="shared" si="21"/>
        <v>79.909238092888316</v>
      </c>
      <c r="BN65" s="2">
        <f t="shared" si="21"/>
        <v>77.072037871662332</v>
      </c>
      <c r="BP65" s="2">
        <f t="shared" si="22"/>
        <v>49.344799999999999</v>
      </c>
      <c r="BQ65" s="2">
        <f t="shared" si="22"/>
        <v>57.75</v>
      </c>
      <c r="BR65" s="2">
        <f t="shared" si="22"/>
        <v>66.536000000000001</v>
      </c>
      <c r="BS65" s="2">
        <f t="shared" si="22"/>
        <v>73.018000000000001</v>
      </c>
      <c r="BT65" s="2">
        <f t="shared" si="22"/>
        <v>79.518000000000001</v>
      </c>
      <c r="BU65" s="2">
        <f t="shared" si="22"/>
        <v>83.018000000000001</v>
      </c>
      <c r="BV65" s="2">
        <f t="shared" si="22"/>
        <v>85.054000000000002</v>
      </c>
      <c r="BW65" s="2">
        <f t="shared" si="22"/>
        <v>88.679000000000002</v>
      </c>
      <c r="BX65" s="2">
        <f t="shared" si="22"/>
        <v>88.963999999999999</v>
      </c>
      <c r="BY65" s="2">
        <f t="shared" si="22"/>
        <v>90.893000000000001</v>
      </c>
      <c r="BZ65" s="2">
        <f t="shared" si="22"/>
        <v>89.268000000000001</v>
      </c>
      <c r="CA65" s="2">
        <f t="shared" si="22"/>
        <v>88.161000000000001</v>
      </c>
      <c r="CB65" s="2">
        <f t="shared" si="22"/>
        <v>86.195999999999998</v>
      </c>
      <c r="CC65" s="2">
        <f t="shared" si="22"/>
        <v>83.411000000000001</v>
      </c>
      <c r="CD65" s="2">
        <f t="shared" si="22"/>
        <v>78.856999999999999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44.737869298245613</v>
      </c>
      <c r="CW65" s="2">
        <f t="shared" si="24"/>
        <v>54.172395897146345</v>
      </c>
      <c r="CX65" s="2">
        <f t="shared" si="24"/>
        <v>61.992737203112995</v>
      </c>
      <c r="CY65" s="2">
        <f t="shared" si="24"/>
        <v>69.01329063323989</v>
      </c>
      <c r="CZ65" s="2">
        <f t="shared" si="24"/>
        <v>74.357343317924077</v>
      </c>
      <c r="DA65" s="2">
        <f t="shared" si="24"/>
        <v>79.119673265062431</v>
      </c>
      <c r="DB65" s="2">
        <f t="shared" si="24"/>
        <v>81.869718395659461</v>
      </c>
      <c r="DC65" s="2">
        <f t="shared" si="24"/>
        <v>85.10555739302427</v>
      </c>
      <c r="DD65" s="2">
        <f t="shared" si="24"/>
        <v>84.998999444068431</v>
      </c>
      <c r="DE65" s="2">
        <f t="shared" si="24"/>
        <v>85.820105280074273</v>
      </c>
      <c r="DF65" s="2">
        <f t="shared" si="24"/>
        <v>85.581028666214635</v>
      </c>
      <c r="DG65" s="2">
        <f t="shared" si="24"/>
        <v>84.823472540464365</v>
      </c>
      <c r="DH65" s="2">
        <f t="shared" si="24"/>
        <v>82.858530258709123</v>
      </c>
      <c r="DI65" s="2">
        <f t="shared" si="24"/>
        <v>79.911360744490196</v>
      </c>
      <c r="DJ65" s="2">
        <f t="shared" si="24"/>
        <v>77.070097345018468</v>
      </c>
      <c r="DL65" s="2">
        <f t="shared" si="25"/>
        <v>46.392428080000002</v>
      </c>
      <c r="DM65" s="2">
        <f t="shared" si="25"/>
        <v>54.052626373962781</v>
      </c>
      <c r="DN65" s="2">
        <f t="shared" si="25"/>
        <v>63.037914374048086</v>
      </c>
      <c r="DO65" s="2">
        <f t="shared" si="25"/>
        <v>69.126614992242963</v>
      </c>
      <c r="DP65" s="2">
        <f t="shared" si="25"/>
        <v>77.231376574087022</v>
      </c>
      <c r="DQ65" s="2">
        <f t="shared" si="25"/>
        <v>79.68654669563702</v>
      </c>
      <c r="DR65" s="2">
        <f t="shared" si="25"/>
        <v>84.162851666986967</v>
      </c>
      <c r="DS65" s="2">
        <f t="shared" si="25"/>
        <v>85.925416981292472</v>
      </c>
      <c r="DT65" s="2">
        <f t="shared" si="25"/>
        <v>87.41237291770932</v>
      </c>
      <c r="DU65" s="2">
        <f t="shared" si="25"/>
        <v>88.164575565428891</v>
      </c>
      <c r="DV65" s="2">
        <f t="shared" si="25"/>
        <v>87.401594963386799</v>
      </c>
      <c r="DW65" s="2">
        <f t="shared" si="25"/>
        <v>85.442521747560008</v>
      </c>
      <c r="DX65" s="2">
        <f t="shared" si="25"/>
        <v>82.228093889392056</v>
      </c>
      <c r="DY65" s="2">
        <f t="shared" si="25"/>
        <v>79.485941308070267</v>
      </c>
      <c r="DZ65" s="2">
        <f t="shared" si="25"/>
        <v>77.319530806848633</v>
      </c>
      <c r="EB65" s="2">
        <f t="shared" si="26"/>
        <v>1.0039351048473489E-2</v>
      </c>
      <c r="EC65" s="2">
        <f t="shared" si="26"/>
        <v>7.1486379569353402E-3</v>
      </c>
      <c r="ED65" s="2">
        <f t="shared" si="26"/>
        <v>6.1982752102659041E-3</v>
      </c>
      <c r="EE65" s="2">
        <f t="shared" si="26"/>
        <v>7.7784805279167797E-3</v>
      </c>
      <c r="EF65" s="2">
        <f t="shared" si="26"/>
        <v>7.2797198890747379E-3</v>
      </c>
      <c r="EG65" s="2">
        <f t="shared" si="26"/>
        <v>7.4396299065322465E-3</v>
      </c>
      <c r="EH65" s="2">
        <f t="shared" si="26"/>
        <v>7.4988470265802774E-3</v>
      </c>
      <c r="EI65" s="2">
        <f t="shared" si="26"/>
        <v>8.340056431385013E-3</v>
      </c>
      <c r="EJ65" s="2">
        <f t="shared" si="26"/>
        <v>8.5227301898142781E-3</v>
      </c>
      <c r="EK65" s="2">
        <f t="shared" si="26"/>
        <v>8.1943621101485745E-3</v>
      </c>
      <c r="EL65" s="2">
        <f t="shared" si="26"/>
        <v>7.1523943601028706E-3</v>
      </c>
      <c r="EM65" s="2">
        <f t="shared" si="26"/>
        <v>6.4806089327175565E-3</v>
      </c>
      <c r="EN65" s="2">
        <f t="shared" si="26"/>
        <v>5.3143463128144742E-3</v>
      </c>
      <c r="EO65" s="2">
        <f t="shared" si="26"/>
        <v>4.9895501243224184E-3</v>
      </c>
      <c r="EP65" s="2">
        <f t="shared" si="26"/>
        <v>7.7797366464878483E-3</v>
      </c>
    </row>
    <row r="66" spans="2:146" x14ac:dyDescent="0.25">
      <c r="B66" s="2">
        <v>44</v>
      </c>
      <c r="C66" s="49">
        <v>50.137900000000002</v>
      </c>
      <c r="D66" s="49">
        <v>58.357100000000003</v>
      </c>
      <c r="E66" s="49">
        <v>66.445999999999998</v>
      </c>
      <c r="F66" s="49">
        <v>73.463999999999999</v>
      </c>
      <c r="G66" s="49">
        <v>79.143000000000001</v>
      </c>
      <c r="H66" s="49">
        <v>83.570999999999998</v>
      </c>
      <c r="I66" s="49">
        <v>87.304000000000002</v>
      </c>
      <c r="J66" s="49">
        <v>89.731999999999999</v>
      </c>
      <c r="K66" s="49">
        <v>87.713999999999999</v>
      </c>
      <c r="L66" s="49">
        <v>91.231999999999999</v>
      </c>
      <c r="M66" s="49">
        <v>91.018000000000001</v>
      </c>
      <c r="N66" s="49">
        <v>88.929000000000002</v>
      </c>
      <c r="O66" s="49">
        <v>87.570999999999998</v>
      </c>
      <c r="P66" s="49">
        <v>84.75</v>
      </c>
      <c r="Q66" s="49">
        <v>79.518000000000001</v>
      </c>
      <c r="T66" s="4">
        <f t="shared" si="19"/>
        <v>45.586730386504179</v>
      </c>
      <c r="U66" s="4">
        <f t="shared" si="19"/>
        <v>54.716995796042347</v>
      </c>
      <c r="V66" s="4">
        <f t="shared" si="19"/>
        <v>62.250009955275978</v>
      </c>
      <c r="W66" s="4">
        <f t="shared" si="19"/>
        <v>69.17785453411787</v>
      </c>
      <c r="X66" s="4">
        <f t="shared" si="19"/>
        <v>74.380349650767883</v>
      </c>
      <c r="Y66" s="4">
        <f t="shared" si="19"/>
        <v>79.139961101835894</v>
      </c>
      <c r="Z66" s="4">
        <f t="shared" si="19"/>
        <v>81.984988453584236</v>
      </c>
      <c r="AA66" s="4">
        <f t="shared" si="19"/>
        <v>85.169477713159012</v>
      </c>
      <c r="AB66" s="4">
        <f t="shared" si="19"/>
        <v>85.254690006318043</v>
      </c>
      <c r="AC66" s="4">
        <f t="shared" si="19"/>
        <v>86.174675656188796</v>
      </c>
      <c r="AD66" s="4">
        <f t="shared" si="19"/>
        <v>85.676630901495528</v>
      </c>
      <c r="AE66" s="4">
        <f t="shared" si="19"/>
        <v>84.836978919720579</v>
      </c>
      <c r="AF66" s="4">
        <f t="shared" si="19"/>
        <v>82.793494372024284</v>
      </c>
      <c r="AG66" s="4">
        <f t="shared" si="19"/>
        <v>79.848143377234109</v>
      </c>
      <c r="AH66" s="4">
        <f t="shared" si="19"/>
        <v>77.082478369630991</v>
      </c>
      <c r="AJ66" s="4">
        <f t="shared" si="20"/>
        <v>4.5511696134958228</v>
      </c>
      <c r="AK66" s="4">
        <f t="shared" si="20"/>
        <v>3.6401042039576552</v>
      </c>
      <c r="AL66" s="4">
        <f t="shared" si="20"/>
        <v>4.1959900447240202</v>
      </c>
      <c r="AM66" s="4">
        <f t="shared" si="20"/>
        <v>4.2861454658821287</v>
      </c>
      <c r="AN66" s="4">
        <f t="shared" si="20"/>
        <v>4.7626503492321177</v>
      </c>
      <c r="AO66" s="4">
        <f t="shared" si="20"/>
        <v>4.431038898164104</v>
      </c>
      <c r="AP66" s="4">
        <f t="shared" si="20"/>
        <v>5.3190115464157657</v>
      </c>
      <c r="AQ66" s="4">
        <f t="shared" si="20"/>
        <v>4.5625222868409878</v>
      </c>
      <c r="AR66" s="4">
        <f t="shared" si="20"/>
        <v>2.4593099936819556</v>
      </c>
      <c r="AS66" s="4">
        <f t="shared" si="20"/>
        <v>5.057324343811203</v>
      </c>
      <c r="AT66" s="4">
        <f t="shared" si="20"/>
        <v>5.3413690985044724</v>
      </c>
      <c r="AU66" s="4">
        <f t="shared" si="20"/>
        <v>4.092021080279423</v>
      </c>
      <c r="AV66" s="4">
        <f t="shared" si="20"/>
        <v>4.7775056279757138</v>
      </c>
      <c r="AW66" s="4">
        <f t="shared" si="20"/>
        <v>4.9018566227658908</v>
      </c>
      <c r="AX66" s="4">
        <f t="shared" si="20"/>
        <v>2.4355216303690099</v>
      </c>
      <c r="AZ66" s="2">
        <f t="shared" si="21"/>
        <v>44.760215908669409</v>
      </c>
      <c r="BA66" s="2">
        <f t="shared" si="21"/>
        <v>54.163377572648002</v>
      </c>
      <c r="BB66" s="2">
        <f t="shared" si="21"/>
        <v>61.958761225988752</v>
      </c>
      <c r="BC66" s="2">
        <f t="shared" si="21"/>
        <v>68.965577370211449</v>
      </c>
      <c r="BD66" s="2">
        <f t="shared" si="21"/>
        <v>74.324946223350395</v>
      </c>
      <c r="BE66" s="2">
        <f t="shared" si="21"/>
        <v>79.0494909406586</v>
      </c>
      <c r="BF66" s="2">
        <f t="shared" si="21"/>
        <v>81.821763878989003</v>
      </c>
      <c r="BG66" s="2">
        <f t="shared" si="21"/>
        <v>85.035681656738348</v>
      </c>
      <c r="BH66" s="2">
        <f t="shared" si="21"/>
        <v>84.959016755360992</v>
      </c>
      <c r="BI66" s="2">
        <f t="shared" si="21"/>
        <v>85.772540969485888</v>
      </c>
      <c r="BJ66" s="2">
        <f t="shared" si="21"/>
        <v>85.53709707316186</v>
      </c>
      <c r="BK66" s="2">
        <f t="shared" si="21"/>
        <v>84.762731202174237</v>
      </c>
      <c r="BL66" s="2">
        <f t="shared" si="21"/>
        <v>82.776242999047739</v>
      </c>
      <c r="BM66" s="2">
        <f t="shared" si="21"/>
        <v>79.817833311261111</v>
      </c>
      <c r="BN66" s="2">
        <f t="shared" si="21"/>
        <v>77.077764715550003</v>
      </c>
      <c r="BP66" s="2" t="str">
        <f t="shared" si="22"/>
        <v/>
      </c>
      <c r="BQ66" s="2">
        <f t="shared" si="22"/>
        <v>58.357100000000003</v>
      </c>
      <c r="BR66" s="2">
        <f t="shared" si="22"/>
        <v>66.445999999999998</v>
      </c>
      <c r="BS66" s="2">
        <f t="shared" si="22"/>
        <v>73.463999999999999</v>
      </c>
      <c r="BT66" s="2">
        <f t="shared" si="22"/>
        <v>79.143000000000001</v>
      </c>
      <c r="BU66" s="2">
        <f t="shared" si="22"/>
        <v>83.570999999999998</v>
      </c>
      <c r="BV66" s="2">
        <f t="shared" si="22"/>
        <v>87.304000000000002</v>
      </c>
      <c r="BW66" s="2">
        <f t="shared" si="22"/>
        <v>89.731999999999999</v>
      </c>
      <c r="BX66" s="2">
        <f t="shared" si="22"/>
        <v>87.713999999999999</v>
      </c>
      <c r="BY66" s="2">
        <f t="shared" si="22"/>
        <v>91.231999999999999</v>
      </c>
      <c r="BZ66" s="2">
        <f t="shared" si="22"/>
        <v>91.018000000000001</v>
      </c>
      <c r="CA66" s="2">
        <f t="shared" si="22"/>
        <v>88.929000000000002</v>
      </c>
      <c r="CB66" s="2">
        <f t="shared" si="22"/>
        <v>87.570999999999998</v>
      </c>
      <c r="CC66" s="2">
        <f t="shared" si="22"/>
        <v>84.75</v>
      </c>
      <c r="CD66" s="2">
        <f t="shared" si="22"/>
        <v>79.518000000000001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44.742834586466167</v>
      </c>
      <c r="CW66" s="2">
        <f t="shared" si="24"/>
        <v>54.164599694893944</v>
      </c>
      <c r="CX66" s="2">
        <f t="shared" si="24"/>
        <v>61.951860334111835</v>
      </c>
      <c r="CY66" s="2">
        <f t="shared" si="24"/>
        <v>68.964826144730338</v>
      </c>
      <c r="CZ66" s="2">
        <f t="shared" si="24"/>
        <v>74.302431398564281</v>
      </c>
      <c r="DA66" s="2">
        <f t="shared" si="24"/>
        <v>79.044980803608837</v>
      </c>
      <c r="DB66" s="2">
        <f t="shared" si="24"/>
        <v>81.803192585495282</v>
      </c>
      <c r="DC66" s="2">
        <f t="shared" si="24"/>
        <v>85.028421380674416</v>
      </c>
      <c r="DD66" s="2">
        <f t="shared" si="24"/>
        <v>84.936933771632965</v>
      </c>
      <c r="DE66" s="2">
        <f t="shared" si="24"/>
        <v>85.751954895273457</v>
      </c>
      <c r="DF66" s="2">
        <f t="shared" si="24"/>
        <v>85.523224282156434</v>
      </c>
      <c r="DG66" s="2">
        <f t="shared" si="24"/>
        <v>84.758641792966074</v>
      </c>
      <c r="DH66" s="2">
        <f t="shared" si="24"/>
        <v>82.780161968620604</v>
      </c>
      <c r="DI66" s="2">
        <f t="shared" si="24"/>
        <v>79.820342605745665</v>
      </c>
      <c r="DJ66" s="2">
        <f t="shared" si="24"/>
        <v>77.076638099501537</v>
      </c>
      <c r="DL66" s="2">
        <f t="shared" si="25"/>
        <v>46.323345920000001</v>
      </c>
      <c r="DM66" s="2">
        <f t="shared" si="25"/>
        <v>54.008575923628449</v>
      </c>
      <c r="DN66" s="2">
        <f t="shared" si="25"/>
        <v>62.967861010894268</v>
      </c>
      <c r="DO66" s="2">
        <f t="shared" si="25"/>
        <v>69.052971886606173</v>
      </c>
      <c r="DP66" s="2">
        <f t="shared" si="25"/>
        <v>77.125093002308645</v>
      </c>
      <c r="DQ66" s="2">
        <f t="shared" si="25"/>
        <v>79.59826722973709</v>
      </c>
      <c r="DR66" s="2">
        <f t="shared" si="25"/>
        <v>84.063470007738943</v>
      </c>
      <c r="DS66" s="2">
        <f t="shared" si="25"/>
        <v>85.822993739154782</v>
      </c>
      <c r="DT66" s="2">
        <f t="shared" si="25"/>
        <v>87.301960034317602</v>
      </c>
      <c r="DU66" s="2">
        <f t="shared" si="25"/>
        <v>88.044941882932179</v>
      </c>
      <c r="DV66" s="2">
        <f t="shared" si="25"/>
        <v>87.293382041819314</v>
      </c>
      <c r="DW66" s="2">
        <f t="shared" si="25"/>
        <v>85.334500858022096</v>
      </c>
      <c r="DX66" s="2">
        <f t="shared" si="25"/>
        <v>82.107271071354205</v>
      </c>
      <c r="DY66" s="2">
        <f t="shared" si="25"/>
        <v>79.361462474604551</v>
      </c>
      <c r="DZ66" s="2">
        <f t="shared" si="25"/>
        <v>77.208809315572793</v>
      </c>
      <c r="EB66" s="2">
        <f t="shared" si="26"/>
        <v>1.0997277801465675E-2</v>
      </c>
      <c r="EC66" s="2">
        <f t="shared" si="26"/>
        <v>7.8329233810296491E-3</v>
      </c>
      <c r="ED66" s="2">
        <f t="shared" si="26"/>
        <v>6.7922118898307857E-3</v>
      </c>
      <c r="EE66" s="2">
        <f t="shared" si="26"/>
        <v>8.522538526817074E-3</v>
      </c>
      <c r="EF66" s="2">
        <f t="shared" si="26"/>
        <v>7.9764519970225815E-3</v>
      </c>
      <c r="EG66" s="2">
        <f t="shared" si="26"/>
        <v>8.151541112837184E-3</v>
      </c>
      <c r="EH66" s="2">
        <f t="shared" si="26"/>
        <v>8.2163779149215174E-3</v>
      </c>
      <c r="EI66" s="2">
        <f t="shared" si="26"/>
        <v>9.1373378225886835E-3</v>
      </c>
      <c r="EJ66" s="2">
        <f t="shared" si="26"/>
        <v>9.3373101501819482E-3</v>
      </c>
      <c r="EK66" s="2">
        <f t="shared" si="26"/>
        <v>8.9778417074479373E-3</v>
      </c>
      <c r="EL66" s="2">
        <f t="shared" si="26"/>
        <v>7.8370365181904354E-3</v>
      </c>
      <c r="EM66" s="2">
        <f t="shared" si="26"/>
        <v>7.1014063272029733E-3</v>
      </c>
      <c r="EN66" s="2">
        <f t="shared" si="26"/>
        <v>5.8240787455691272E-3</v>
      </c>
      <c r="EO66" s="2">
        <f t="shared" si="26"/>
        <v>5.4683005740657382E-3</v>
      </c>
      <c r="EP66" s="2">
        <f t="shared" si="26"/>
        <v>8.5239137683902778E-3</v>
      </c>
    </row>
    <row r="67" spans="2:146" x14ac:dyDescent="0.25">
      <c r="B67" s="2">
        <v>45</v>
      </c>
      <c r="C67" s="49">
        <v>50.051699999999997</v>
      </c>
      <c r="D67" s="49">
        <v>59.035699999999999</v>
      </c>
      <c r="E67" s="49">
        <v>66.231999999999999</v>
      </c>
      <c r="F67" s="49">
        <v>75.320999999999998</v>
      </c>
      <c r="G67" s="49">
        <v>77.893000000000001</v>
      </c>
      <c r="H67" s="49">
        <v>83.5</v>
      </c>
      <c r="I67" s="49">
        <v>87.643000000000001</v>
      </c>
      <c r="J67" s="49">
        <v>91.304000000000002</v>
      </c>
      <c r="K67" s="49">
        <v>89.161000000000001</v>
      </c>
      <c r="L67" s="49">
        <v>94.070999999999998</v>
      </c>
      <c r="M67" s="49">
        <v>89.838999999999999</v>
      </c>
      <c r="N67" s="49">
        <v>91.231999999999999</v>
      </c>
      <c r="O67" s="49">
        <v>88.481999999999999</v>
      </c>
      <c r="P67" s="49">
        <v>84.481999999999999</v>
      </c>
      <c r="Q67" s="49">
        <v>80.195999999999998</v>
      </c>
      <c r="T67" s="4">
        <f t="shared" si="19"/>
        <v>46.186862686330869</v>
      </c>
      <c r="U67" s="4">
        <f t="shared" si="19"/>
        <v>55.192692773734642</v>
      </c>
      <c r="V67" s="4">
        <f t="shared" si="19"/>
        <v>62.495667565012177</v>
      </c>
      <c r="W67" s="4">
        <f t="shared" si="19"/>
        <v>69.395197857122767</v>
      </c>
      <c r="X67" s="4">
        <f t="shared" si="19"/>
        <v>74.416893403523048</v>
      </c>
      <c r="Y67" s="4">
        <f t="shared" si="19"/>
        <v>79.203306753482906</v>
      </c>
      <c r="Z67" s="4">
        <f t="shared" si="19"/>
        <v>82.141563147594908</v>
      </c>
      <c r="AA67" s="4">
        <f t="shared" si="19"/>
        <v>85.295901611013733</v>
      </c>
      <c r="AB67" s="4">
        <f t="shared" si="19"/>
        <v>85.569686351881188</v>
      </c>
      <c r="AC67" s="4">
        <f t="shared" si="19"/>
        <v>86.570885665463592</v>
      </c>
      <c r="AD67" s="4">
        <f t="shared" si="19"/>
        <v>85.808133299400026</v>
      </c>
      <c r="AE67" s="4">
        <f t="shared" si="19"/>
        <v>84.876110970817805</v>
      </c>
      <c r="AF67" s="4">
        <f t="shared" si="19"/>
        <v>82.741157147544342</v>
      </c>
      <c r="AG67" s="4">
        <f t="shared" si="19"/>
        <v>79.798322532624539</v>
      </c>
      <c r="AH67" s="4">
        <f t="shared" si="19"/>
        <v>77.095914745315099</v>
      </c>
      <c r="AJ67" s="4">
        <f t="shared" si="20"/>
        <v>3.8648373136691276</v>
      </c>
      <c r="AK67" s="4">
        <f t="shared" si="20"/>
        <v>3.8430072262653567</v>
      </c>
      <c r="AL67" s="4">
        <f t="shared" si="20"/>
        <v>3.7363324349878226</v>
      </c>
      <c r="AM67" s="4">
        <f t="shared" si="20"/>
        <v>5.9258021428772309</v>
      </c>
      <c r="AN67" s="4">
        <f t="shared" si="20"/>
        <v>3.4761065964769529</v>
      </c>
      <c r="AO67" s="4">
        <f t="shared" si="20"/>
        <v>4.2966932465170942</v>
      </c>
      <c r="AP67" s="4">
        <f t="shared" si="20"/>
        <v>5.5014368524050923</v>
      </c>
      <c r="AQ67" s="4">
        <f t="shared" si="20"/>
        <v>6.0080983889862694</v>
      </c>
      <c r="AR67" s="4">
        <f t="shared" si="20"/>
        <v>3.5913136481188133</v>
      </c>
      <c r="AS67" s="4">
        <f t="shared" si="20"/>
        <v>7.5001143345364056</v>
      </c>
      <c r="AT67" s="4">
        <f t="shared" si="20"/>
        <v>4.0308667005999723</v>
      </c>
      <c r="AU67" s="4">
        <f t="shared" si="20"/>
        <v>6.3558890291821939</v>
      </c>
      <c r="AV67" s="4">
        <f t="shared" si="20"/>
        <v>5.740842852455657</v>
      </c>
      <c r="AW67" s="4">
        <f t="shared" si="20"/>
        <v>4.6836774673754604</v>
      </c>
      <c r="AX67" s="4">
        <f t="shared" si="20"/>
        <v>3.1000852546848989</v>
      </c>
      <c r="AZ67" s="2">
        <f t="shared" si="21"/>
        <v>44.765945978014138</v>
      </c>
      <c r="BA67" s="2">
        <f t="shared" si="21"/>
        <v>54.155153334968624</v>
      </c>
      <c r="BB67" s="2">
        <f t="shared" si="21"/>
        <v>61.918328037389529</v>
      </c>
      <c r="BC67" s="2">
        <f t="shared" si="21"/>
        <v>68.91694958658276</v>
      </c>
      <c r="BD67" s="2">
        <f t="shared" si="21"/>
        <v>74.271738559025209</v>
      </c>
      <c r="BE67" s="2">
        <f t="shared" si="21"/>
        <v>78.97510837792376</v>
      </c>
      <c r="BF67" s="2">
        <f t="shared" si="21"/>
        <v>81.756717898221822</v>
      </c>
      <c r="BG67" s="2">
        <f t="shared" si="21"/>
        <v>84.958985964220062</v>
      </c>
      <c r="BH67" s="2">
        <f t="shared" si="21"/>
        <v>84.898565275498868</v>
      </c>
      <c r="BI67" s="2">
        <f t="shared" si="21"/>
        <v>85.705850794271953</v>
      </c>
      <c r="BJ67" s="2">
        <f t="shared" si="21"/>
        <v>85.480186778067832</v>
      </c>
      <c r="BK67" s="2">
        <f t="shared" si="21"/>
        <v>84.697955852117005</v>
      </c>
      <c r="BL67" s="2">
        <f t="shared" si="21"/>
        <v>82.697228065677209</v>
      </c>
      <c r="BM67" s="2">
        <f t="shared" si="21"/>
        <v>79.726374010834235</v>
      </c>
      <c r="BN67" s="2">
        <f t="shared" si="21"/>
        <v>77.083318082981052</v>
      </c>
      <c r="BP67" s="2" t="str">
        <f t="shared" si="22"/>
        <v/>
      </c>
      <c r="BQ67" s="2" t="str">
        <f t="shared" si="22"/>
        <v/>
      </c>
      <c r="BR67" s="2">
        <f t="shared" si="22"/>
        <v>66.231999999999999</v>
      </c>
      <c r="BS67" s="2">
        <f t="shared" si="22"/>
        <v>75.320999999999998</v>
      </c>
      <c r="BT67" s="2">
        <f t="shared" si="22"/>
        <v>77.893000000000001</v>
      </c>
      <c r="BU67" s="2">
        <f t="shared" si="22"/>
        <v>83.5</v>
      </c>
      <c r="BV67" s="2">
        <f t="shared" si="22"/>
        <v>87.643000000000001</v>
      </c>
      <c r="BW67" s="2">
        <f t="shared" si="22"/>
        <v>91.304000000000002</v>
      </c>
      <c r="BX67" s="2">
        <f t="shared" si="22"/>
        <v>89.161000000000001</v>
      </c>
      <c r="BY67" s="2">
        <f t="shared" si="22"/>
        <v>94.070999999999998</v>
      </c>
      <c r="BZ67" s="2">
        <f t="shared" si="22"/>
        <v>89.838999999999999</v>
      </c>
      <c r="CA67" s="2">
        <f t="shared" si="22"/>
        <v>91.231999999999999</v>
      </c>
      <c r="CB67" s="2">
        <f t="shared" si="22"/>
        <v>88.481999999999999</v>
      </c>
      <c r="CC67" s="2">
        <f t="shared" si="22"/>
        <v>84.481999999999999</v>
      </c>
      <c r="CD67" s="2">
        <f t="shared" si="22"/>
        <v>80.195999999999998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44.747799874686713</v>
      </c>
      <c r="CW67" s="2">
        <f t="shared" si="24"/>
        <v>54.156803492641544</v>
      </c>
      <c r="CX67" s="2">
        <f t="shared" si="24"/>
        <v>61.910983465110682</v>
      </c>
      <c r="CY67" s="2">
        <f t="shared" si="24"/>
        <v>68.916361656220801</v>
      </c>
      <c r="CZ67" s="2">
        <f t="shared" si="24"/>
        <v>74.247519479204485</v>
      </c>
      <c r="DA67" s="2">
        <f t="shared" si="24"/>
        <v>78.970288342155243</v>
      </c>
      <c r="DB67" s="2">
        <f t="shared" si="24"/>
        <v>81.736666775331088</v>
      </c>
      <c r="DC67" s="2">
        <f t="shared" si="24"/>
        <v>84.951285368324562</v>
      </c>
      <c r="DD67" s="2">
        <f t="shared" si="24"/>
        <v>84.874868099197514</v>
      </c>
      <c r="DE67" s="2">
        <f t="shared" si="24"/>
        <v>85.68380451047264</v>
      </c>
      <c r="DF67" s="2">
        <f t="shared" si="24"/>
        <v>85.465419898098233</v>
      </c>
      <c r="DG67" s="2">
        <f t="shared" si="24"/>
        <v>84.693811045467783</v>
      </c>
      <c r="DH67" s="2">
        <f t="shared" si="24"/>
        <v>82.701793678532084</v>
      </c>
      <c r="DI67" s="2">
        <f t="shared" si="24"/>
        <v>79.729324467001121</v>
      </c>
      <c r="DJ67" s="2">
        <f t="shared" si="24"/>
        <v>77.08317885398462</v>
      </c>
      <c r="DL67" s="2">
        <f t="shared" si="25"/>
        <v>46.254263760000001</v>
      </c>
      <c r="DM67" s="2">
        <f t="shared" si="25"/>
        <v>53.964525473294124</v>
      </c>
      <c r="DN67" s="2">
        <f t="shared" si="25"/>
        <v>62.89780764774045</v>
      </c>
      <c r="DO67" s="2">
        <f t="shared" si="25"/>
        <v>68.979328780969396</v>
      </c>
      <c r="DP67" s="2">
        <f t="shared" si="25"/>
        <v>77.018809430530283</v>
      </c>
      <c r="DQ67" s="2">
        <f t="shared" si="25"/>
        <v>79.509987763837159</v>
      </c>
      <c r="DR67" s="2">
        <f t="shared" si="25"/>
        <v>83.964088348490918</v>
      </c>
      <c r="DS67" s="2">
        <f t="shared" si="25"/>
        <v>85.720570497017093</v>
      </c>
      <c r="DT67" s="2">
        <f t="shared" si="25"/>
        <v>87.191547150925885</v>
      </c>
      <c r="DU67" s="2">
        <f t="shared" si="25"/>
        <v>87.925308200435452</v>
      </c>
      <c r="DV67" s="2">
        <f t="shared" si="25"/>
        <v>87.185169120251828</v>
      </c>
      <c r="DW67" s="2">
        <f t="shared" si="25"/>
        <v>85.226479968484199</v>
      </c>
      <c r="DX67" s="2">
        <f t="shared" si="25"/>
        <v>81.986448253316354</v>
      </c>
      <c r="DY67" s="2">
        <f t="shared" si="25"/>
        <v>79.236983641138835</v>
      </c>
      <c r="DZ67" s="2">
        <f t="shared" si="25"/>
        <v>77.098087824296954</v>
      </c>
      <c r="EB67" s="2">
        <f t="shared" si="26"/>
        <v>1.2045495085765932E-2</v>
      </c>
      <c r="EC67" s="2">
        <f t="shared" si="26"/>
        <v>8.5821441188237615E-3</v>
      </c>
      <c r="ED67" s="2">
        <f t="shared" si="26"/>
        <v>7.4426350794044062E-3</v>
      </c>
      <c r="EE67" s="2">
        <f t="shared" si="26"/>
        <v>9.3371003410567845E-3</v>
      </c>
      <c r="EF67" s="2">
        <f t="shared" si="26"/>
        <v>8.7392803517853945E-3</v>
      </c>
      <c r="EG67" s="2">
        <f t="shared" si="26"/>
        <v>8.9309633749259654E-3</v>
      </c>
      <c r="EH67" s="2">
        <f t="shared" si="26"/>
        <v>9.0019433825813452E-3</v>
      </c>
      <c r="EI67" s="2">
        <f t="shared" si="26"/>
        <v>1.0010067279706799E-2</v>
      </c>
      <c r="EJ67" s="2">
        <f t="shared" si="26"/>
        <v>1.0228942279970279E-2</v>
      </c>
      <c r="EK67" s="2">
        <f t="shared" si="26"/>
        <v>9.8354885151599944E-3</v>
      </c>
      <c r="EL67" s="2">
        <f t="shared" si="26"/>
        <v>8.5866472735533043E-3</v>
      </c>
      <c r="EM67" s="2">
        <f t="shared" si="26"/>
        <v>7.7812060552373673E-3</v>
      </c>
      <c r="EN67" s="2">
        <f t="shared" si="26"/>
        <v>6.3823891143204563E-3</v>
      </c>
      <c r="EO67" s="2">
        <f t="shared" si="26"/>
        <v>5.9927107643632047E-3</v>
      </c>
      <c r="EP67" s="2">
        <f t="shared" si="26"/>
        <v>9.338605786566076E-3</v>
      </c>
    </row>
    <row r="68" spans="2:146" x14ac:dyDescent="0.25">
      <c r="B68" s="2">
        <v>46</v>
      </c>
      <c r="C68" s="49">
        <v>51.689700000000002</v>
      </c>
      <c r="D68" s="49">
        <v>61.053600000000003</v>
      </c>
      <c r="E68" s="49">
        <v>68.125</v>
      </c>
      <c r="F68" s="49">
        <v>75.731999999999999</v>
      </c>
      <c r="G68" s="49">
        <v>78.929000000000002</v>
      </c>
      <c r="H68" s="49">
        <v>85.286000000000001</v>
      </c>
      <c r="I68" s="49">
        <v>89.804000000000002</v>
      </c>
      <c r="J68" s="49">
        <v>94.106999999999999</v>
      </c>
      <c r="K68" s="49">
        <v>93.5</v>
      </c>
      <c r="L68" s="49">
        <v>95.804000000000002</v>
      </c>
      <c r="M68" s="49">
        <v>92.643000000000001</v>
      </c>
      <c r="N68" s="49">
        <v>92.375</v>
      </c>
      <c r="O68" s="49">
        <v>89.125</v>
      </c>
      <c r="P68" s="49">
        <v>85.625</v>
      </c>
      <c r="Q68" s="49">
        <v>82.054000000000002</v>
      </c>
      <c r="T68" s="4">
        <f t="shared" si="19"/>
        <v>47.129849017572674</v>
      </c>
      <c r="U68" s="4">
        <f t="shared" si="19"/>
        <v>56.012101391991294</v>
      </c>
      <c r="V68" s="4">
        <f t="shared" si="19"/>
        <v>62.974495521383496</v>
      </c>
      <c r="W68" s="4">
        <f t="shared" si="19"/>
        <v>69.886719704701676</v>
      </c>
      <c r="X68" s="4">
        <f t="shared" si="19"/>
        <v>74.575154871997739</v>
      </c>
      <c r="Y68" s="4">
        <f t="shared" si="19"/>
        <v>79.44094878323331</v>
      </c>
      <c r="Z68" s="4">
        <f t="shared" si="19"/>
        <v>82.546983673226862</v>
      </c>
      <c r="AA68" s="4">
        <f t="shared" si="19"/>
        <v>85.676211258984651</v>
      </c>
      <c r="AB68" s="4">
        <f t="shared" si="19"/>
        <v>86.273790247019775</v>
      </c>
      <c r="AC68" s="4">
        <f t="shared" si="19"/>
        <v>87.401388476349751</v>
      </c>
      <c r="AD68" s="4">
        <f t="shared" si="19"/>
        <v>86.15158491429537</v>
      </c>
      <c r="AE68" s="4">
        <f t="shared" si="19"/>
        <v>85.038010783368534</v>
      </c>
      <c r="AF68" s="4">
        <f t="shared" si="19"/>
        <v>82.724353475194505</v>
      </c>
      <c r="AG68" s="4">
        <f t="shared" si="19"/>
        <v>79.797762913047009</v>
      </c>
      <c r="AH68" s="4">
        <f t="shared" si="19"/>
        <v>77.120693629679337</v>
      </c>
      <c r="AJ68" s="4">
        <f t="shared" si="20"/>
        <v>4.5598509824273279</v>
      </c>
      <c r="AK68" s="4">
        <f t="shared" si="20"/>
        <v>5.041498608008709</v>
      </c>
      <c r="AL68" s="4">
        <f t="shared" si="20"/>
        <v>5.1505044786165044</v>
      </c>
      <c r="AM68" s="4">
        <f t="shared" si="20"/>
        <v>5.8452802952983234</v>
      </c>
      <c r="AN68" s="4">
        <f t="shared" si="20"/>
        <v>4.3538451280022628</v>
      </c>
      <c r="AO68" s="4">
        <f t="shared" si="20"/>
        <v>5.8450512167666915</v>
      </c>
      <c r="AP68" s="4">
        <f t="shared" si="20"/>
        <v>7.2570163267731402</v>
      </c>
      <c r="AQ68" s="4">
        <f t="shared" si="20"/>
        <v>8.4307887410153484</v>
      </c>
      <c r="AR68" s="4">
        <f t="shared" si="20"/>
        <v>7.2262097529802247</v>
      </c>
      <c r="AS68" s="4">
        <f t="shared" si="20"/>
        <v>8.4026115236502505</v>
      </c>
      <c r="AT68" s="4">
        <f t="shared" si="20"/>
        <v>6.4914150857046309</v>
      </c>
      <c r="AU68" s="4">
        <f t="shared" si="20"/>
        <v>7.3369892166314656</v>
      </c>
      <c r="AV68" s="4">
        <f t="shared" si="20"/>
        <v>6.4006465248054951</v>
      </c>
      <c r="AW68" s="4">
        <f t="shared" si="20"/>
        <v>5.8272370869529908</v>
      </c>
      <c r="AX68" s="4">
        <f t="shared" si="20"/>
        <v>4.9333063703206648</v>
      </c>
      <c r="AZ68" s="2">
        <f t="shared" si="21"/>
        <v>44.771662018233194</v>
      </c>
      <c r="BA68" s="2">
        <f t="shared" si="21"/>
        <v>54.14685855028646</v>
      </c>
      <c r="BB68" s="2">
        <f t="shared" si="21"/>
        <v>61.877916051638998</v>
      </c>
      <c r="BC68" s="2">
        <f t="shared" si="21"/>
        <v>68.868283695496899</v>
      </c>
      <c r="BD68" s="2">
        <f t="shared" si="21"/>
        <v>74.218649030650994</v>
      </c>
      <c r="BE68" s="2">
        <f t="shared" si="21"/>
        <v>78.900743457262365</v>
      </c>
      <c r="BF68" s="2">
        <f t="shared" si="21"/>
        <v>81.691783486373296</v>
      </c>
      <c r="BG68" s="2">
        <f t="shared" si="21"/>
        <v>84.882307464656137</v>
      </c>
      <c r="BH68" s="2">
        <f t="shared" si="21"/>
        <v>84.838218528263596</v>
      </c>
      <c r="BI68" s="2">
        <f t="shared" si="21"/>
        <v>85.63924978858978</v>
      </c>
      <c r="BJ68" s="2">
        <f t="shared" si="21"/>
        <v>85.423319466431408</v>
      </c>
      <c r="BK68" s="2">
        <f t="shared" si="21"/>
        <v>84.633153360343158</v>
      </c>
      <c r="BL68" s="2">
        <f t="shared" si="21"/>
        <v>82.618125453815153</v>
      </c>
      <c r="BM68" s="2">
        <f t="shared" si="21"/>
        <v>79.634853347697685</v>
      </c>
      <c r="BN68" s="2">
        <f t="shared" si="21"/>
        <v>77.088672497575786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>
        <f t="shared" si="22"/>
        <v>75.731999999999999</v>
      </c>
      <c r="BT68" s="2">
        <f t="shared" si="22"/>
        <v>78.929000000000002</v>
      </c>
      <c r="BU68" s="2">
        <f t="shared" si="22"/>
        <v>85.286000000000001</v>
      </c>
      <c r="BV68" s="2">
        <f t="shared" si="22"/>
        <v>89.804000000000002</v>
      </c>
      <c r="BW68" s="2">
        <f t="shared" si="22"/>
        <v>94.106999999999999</v>
      </c>
      <c r="BX68" s="2" t="str">
        <f t="shared" si="22"/>
        <v/>
      </c>
      <c r="BY68" s="2" t="str">
        <f t="shared" si="22"/>
        <v/>
      </c>
      <c r="BZ68" s="2">
        <f t="shared" si="22"/>
        <v>92.643000000000001</v>
      </c>
      <c r="CA68" s="2">
        <f t="shared" si="22"/>
        <v>92.375</v>
      </c>
      <c r="CB68" s="2">
        <f t="shared" si="22"/>
        <v>89.125</v>
      </c>
      <c r="CC68" s="2">
        <f t="shared" si="22"/>
        <v>85.625</v>
      </c>
      <c r="CD68" s="2">
        <f t="shared" si="22"/>
        <v>82.054000000000002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44.752765162907266</v>
      </c>
      <c r="CW68" s="2">
        <f t="shared" si="24"/>
        <v>54.149007290389143</v>
      </c>
      <c r="CX68" s="2">
        <f t="shared" si="24"/>
        <v>61.870106596109522</v>
      </c>
      <c r="CY68" s="2">
        <f t="shared" si="24"/>
        <v>68.867897167711249</v>
      </c>
      <c r="CZ68" s="2">
        <f t="shared" si="24"/>
        <v>74.192607559844689</v>
      </c>
      <c r="DA68" s="2">
        <f t="shared" si="24"/>
        <v>78.895595880701649</v>
      </c>
      <c r="DB68" s="2">
        <f t="shared" si="24"/>
        <v>81.670140965166908</v>
      </c>
      <c r="DC68" s="2">
        <f t="shared" si="24"/>
        <v>84.874149355974723</v>
      </c>
      <c r="DD68" s="2">
        <f t="shared" si="24"/>
        <v>84.812802426762048</v>
      </c>
      <c r="DE68" s="2">
        <f t="shared" si="24"/>
        <v>85.615654125671838</v>
      </c>
      <c r="DF68" s="2">
        <f t="shared" si="24"/>
        <v>85.407615514040032</v>
      </c>
      <c r="DG68" s="2">
        <f t="shared" si="24"/>
        <v>84.628980297969491</v>
      </c>
      <c r="DH68" s="2">
        <f t="shared" si="24"/>
        <v>82.623425388443579</v>
      </c>
      <c r="DI68" s="2">
        <f t="shared" si="24"/>
        <v>79.63830632825659</v>
      </c>
      <c r="DJ68" s="2">
        <f t="shared" si="24"/>
        <v>77.089719608467703</v>
      </c>
      <c r="DL68" s="2">
        <f t="shared" si="25"/>
        <v>46.1851816</v>
      </c>
      <c r="DM68" s="2">
        <f t="shared" si="25"/>
        <v>53.920475022959799</v>
      </c>
      <c r="DN68" s="2">
        <f t="shared" si="25"/>
        <v>62.827754284586625</v>
      </c>
      <c r="DO68" s="2">
        <f t="shared" si="25"/>
        <v>68.905685675332606</v>
      </c>
      <c r="DP68" s="2">
        <f t="shared" si="25"/>
        <v>76.912525858751906</v>
      </c>
      <c r="DQ68" s="2">
        <f t="shared" si="25"/>
        <v>79.421708297937229</v>
      </c>
      <c r="DR68" s="2">
        <f t="shared" si="25"/>
        <v>83.864706689242894</v>
      </c>
      <c r="DS68" s="2">
        <f t="shared" si="25"/>
        <v>85.618147254879418</v>
      </c>
      <c r="DT68" s="2">
        <f t="shared" si="25"/>
        <v>87.081134267534154</v>
      </c>
      <c r="DU68" s="2">
        <f t="shared" si="25"/>
        <v>87.805674517938741</v>
      </c>
      <c r="DV68" s="2">
        <f t="shared" si="25"/>
        <v>87.076956198684343</v>
      </c>
      <c r="DW68" s="2">
        <f t="shared" si="25"/>
        <v>85.118459078946287</v>
      </c>
      <c r="DX68" s="2">
        <f t="shared" si="25"/>
        <v>81.865625435278517</v>
      </c>
      <c r="DY68" s="2">
        <f t="shared" si="25"/>
        <v>79.112504807673119</v>
      </c>
      <c r="DZ68" s="2">
        <f t="shared" si="25"/>
        <v>76.987366333021114</v>
      </c>
      <c r="EB68" s="2">
        <f t="shared" si="26"/>
        <v>1.3192291596625478E-2</v>
      </c>
      <c r="EC68" s="2">
        <f t="shared" si="26"/>
        <v>9.402348853655814E-3</v>
      </c>
      <c r="ED68" s="2">
        <f t="shared" si="26"/>
        <v>8.1548314932967172E-3</v>
      </c>
      <c r="EE68" s="2">
        <f t="shared" si="26"/>
        <v>1.0228712642756807E-2</v>
      </c>
      <c r="EF68" s="2">
        <f t="shared" si="26"/>
        <v>9.5743577359525302E-3</v>
      </c>
      <c r="EG68" s="2">
        <f t="shared" si="26"/>
        <v>9.7841761419648361E-3</v>
      </c>
      <c r="EH68" s="2">
        <f t="shared" si="26"/>
        <v>9.8618696942856972E-3</v>
      </c>
      <c r="EI68" s="2">
        <f t="shared" si="26"/>
        <v>1.0965230807006818E-2</v>
      </c>
      <c r="EJ68" s="2">
        <f t="shared" si="26"/>
        <v>1.1204754544601821E-2</v>
      </c>
      <c r="EK68" s="2">
        <f t="shared" si="26"/>
        <v>1.0774174980860061E-2</v>
      </c>
      <c r="EL68" s="2">
        <f t="shared" si="26"/>
        <v>9.4072782960518669E-3</v>
      </c>
      <c r="EM68" s="2">
        <f t="shared" si="26"/>
        <v>8.5255225269230649E-3</v>
      </c>
      <c r="EN68" s="2">
        <f t="shared" si="26"/>
        <v>6.9938439640813838E-3</v>
      </c>
      <c r="EO68" s="2">
        <f t="shared" si="26"/>
        <v>6.5670798271369318E-3</v>
      </c>
      <c r="EP68" s="2">
        <f t="shared" si="26"/>
        <v>1.0230360360740216E-2</v>
      </c>
    </row>
    <row r="69" spans="2:146" x14ac:dyDescent="0.25">
      <c r="B69" s="2">
        <v>47</v>
      </c>
      <c r="C69" s="49">
        <v>55.017200000000003</v>
      </c>
      <c r="D69" s="49">
        <v>63.392899999999997</v>
      </c>
      <c r="E69" s="49">
        <v>71.286000000000001</v>
      </c>
      <c r="F69" s="49">
        <v>78.679000000000002</v>
      </c>
      <c r="G69" s="49">
        <v>82.195999999999998</v>
      </c>
      <c r="H69" s="49">
        <v>87.231999999999999</v>
      </c>
      <c r="I69" s="49">
        <v>91.268000000000001</v>
      </c>
      <c r="J69" s="49">
        <v>95.643000000000001</v>
      </c>
      <c r="K69" s="49">
        <v>95.338999999999999</v>
      </c>
      <c r="L69" s="49">
        <v>98.338999999999999</v>
      </c>
      <c r="M69" s="49">
        <v>95.481999999999999</v>
      </c>
      <c r="N69" s="49">
        <v>93.268000000000001</v>
      </c>
      <c r="O69" s="49">
        <v>89.179000000000002</v>
      </c>
      <c r="P69" s="49">
        <v>86.338999999999999</v>
      </c>
      <c r="Q69" s="49">
        <v>81.25</v>
      </c>
      <c r="T69" s="4">
        <f t="shared" si="19"/>
        <v>48.555505478817523</v>
      </c>
      <c r="U69" s="4">
        <f t="shared" si="19"/>
        <v>57.355125404191753</v>
      </c>
      <c r="V69" s="4">
        <f t="shared" si="19"/>
        <v>63.833203324137102</v>
      </c>
      <c r="W69" s="4">
        <f t="shared" si="19"/>
        <v>70.869528795494162</v>
      </c>
      <c r="X69" s="4">
        <f t="shared" si="19"/>
        <v>74.98649313969932</v>
      </c>
      <c r="Y69" s="4">
        <f t="shared" si="19"/>
        <v>80.026570922475841</v>
      </c>
      <c r="Z69" s="4">
        <f t="shared" si="19"/>
        <v>83.418112266673916</v>
      </c>
      <c r="AA69" s="4">
        <f t="shared" si="19"/>
        <v>86.556231178245156</v>
      </c>
      <c r="AB69" s="4">
        <f t="shared" si="19"/>
        <v>87.671885284490173</v>
      </c>
      <c r="AC69" s="4">
        <f t="shared" si="19"/>
        <v>88.97205281747317</v>
      </c>
      <c r="AD69" s="4">
        <f t="shared" si="19"/>
        <v>86.894552023665639</v>
      </c>
      <c r="AE69" s="4">
        <f t="shared" si="19"/>
        <v>85.439671815288463</v>
      </c>
      <c r="AF69" s="4">
        <f t="shared" si="19"/>
        <v>82.782865273575922</v>
      </c>
      <c r="AG69" s="4">
        <f t="shared" si="19"/>
        <v>79.895116480963395</v>
      </c>
      <c r="AH69" s="4">
        <f t="shared" si="19"/>
        <v>77.171227863558201</v>
      </c>
      <c r="AJ69" s="4">
        <f t="shared" si="20"/>
        <v>6.4616945211824799</v>
      </c>
      <c r="AK69" s="4">
        <f t="shared" si="20"/>
        <v>6.0377745958082443</v>
      </c>
      <c r="AL69" s="4">
        <f t="shared" si="20"/>
        <v>7.4527966758628992</v>
      </c>
      <c r="AM69" s="4">
        <f t="shared" si="20"/>
        <v>7.8094712045058401</v>
      </c>
      <c r="AN69" s="4">
        <f t="shared" si="20"/>
        <v>7.209506860300678</v>
      </c>
      <c r="AO69" s="4">
        <f t="shared" si="20"/>
        <v>7.2054290775241583</v>
      </c>
      <c r="AP69" s="4">
        <f t="shared" si="20"/>
        <v>7.849887733326085</v>
      </c>
      <c r="AQ69" s="4">
        <f t="shared" si="20"/>
        <v>9.0867688217548448</v>
      </c>
      <c r="AR69" s="4">
        <f t="shared" si="20"/>
        <v>7.6671147155098254</v>
      </c>
      <c r="AS69" s="4">
        <f t="shared" si="20"/>
        <v>9.3669471825268289</v>
      </c>
      <c r="AT69" s="4">
        <f t="shared" si="20"/>
        <v>8.5874479763343601</v>
      </c>
      <c r="AU69" s="4">
        <f t="shared" si="20"/>
        <v>7.8283281847115376</v>
      </c>
      <c r="AV69" s="4">
        <f t="shared" si="20"/>
        <v>6.39613472642408</v>
      </c>
      <c r="AW69" s="4">
        <f t="shared" si="20"/>
        <v>6.4438835190366035</v>
      </c>
      <c r="AX69" s="4">
        <f t="shared" si="20"/>
        <v>4.078772136441799</v>
      </c>
      <c r="AZ69" s="2">
        <f t="shared" si="21"/>
        <v>44.777354363482715</v>
      </c>
      <c r="BA69" s="2">
        <f t="shared" si="21"/>
        <v>54.138483753387902</v>
      </c>
      <c r="BB69" s="2">
        <f t="shared" si="21"/>
        <v>61.837525213842511</v>
      </c>
      <c r="BC69" s="2">
        <f t="shared" si="21"/>
        <v>68.819573966760714</v>
      </c>
      <c r="BD69" s="2">
        <f t="shared" si="21"/>
        <v>74.165684388309685</v>
      </c>
      <c r="BE69" s="2">
        <f t="shared" si="21"/>
        <v>78.826396676068086</v>
      </c>
      <c r="BF69" s="2">
        <f t="shared" si="21"/>
        <v>81.626968207250087</v>
      </c>
      <c r="BG69" s="2">
        <f t="shared" si="21"/>
        <v>84.805645368232533</v>
      </c>
      <c r="BH69" s="2">
        <f t="shared" si="21"/>
        <v>84.777981520798136</v>
      </c>
      <c r="BI69" s="2">
        <f t="shared" si="21"/>
        <v>85.572741431332915</v>
      </c>
      <c r="BJ69" s="2">
        <f t="shared" si="21"/>
        <v>85.366495071282756</v>
      </c>
      <c r="BK69" s="2">
        <f t="shared" si="21"/>
        <v>84.568318050083093</v>
      </c>
      <c r="BL69" s="2">
        <f t="shared" si="21"/>
        <v>82.53892440696545</v>
      </c>
      <c r="BM69" s="2">
        <f t="shared" si="21"/>
        <v>79.543263682383994</v>
      </c>
      <c r="BN69" s="2">
        <f t="shared" si="21"/>
        <v>77.093799284135514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>
        <f t="shared" si="22"/>
        <v>82.195999999999998</v>
      </c>
      <c r="BU69" s="2">
        <f t="shared" si="22"/>
        <v>87.231999999999999</v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 t="str">
        <f t="shared" si="22"/>
        <v/>
      </c>
      <c r="BZ69" s="2" t="str">
        <f t="shared" si="22"/>
        <v/>
      </c>
      <c r="CA69" s="2">
        <f t="shared" si="22"/>
        <v>93.268000000000001</v>
      </c>
      <c r="CB69" s="2">
        <f t="shared" si="22"/>
        <v>89.179000000000002</v>
      </c>
      <c r="CC69" s="2">
        <f t="shared" si="22"/>
        <v>86.338999999999999</v>
      </c>
      <c r="CD69" s="2">
        <f t="shared" si="22"/>
        <v>81.25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44.75773045112782</v>
      </c>
      <c r="CW69" s="2">
        <f t="shared" si="24"/>
        <v>54.141211088136743</v>
      </c>
      <c r="CX69" s="2">
        <f t="shared" si="24"/>
        <v>61.82922972710837</v>
      </c>
      <c r="CY69" s="2">
        <f t="shared" si="24"/>
        <v>68.819432679201711</v>
      </c>
      <c r="CZ69" s="2">
        <f t="shared" si="24"/>
        <v>74.137695640484893</v>
      </c>
      <c r="DA69" s="2">
        <f t="shared" si="24"/>
        <v>78.820903419248069</v>
      </c>
      <c r="DB69" s="2">
        <f t="shared" si="24"/>
        <v>81.603615155002714</v>
      </c>
      <c r="DC69" s="2">
        <f t="shared" si="24"/>
        <v>84.797013343624869</v>
      </c>
      <c r="DD69" s="2">
        <f t="shared" si="24"/>
        <v>84.750736754326581</v>
      </c>
      <c r="DE69" s="2">
        <f t="shared" si="24"/>
        <v>85.547503740871022</v>
      </c>
      <c r="DF69" s="2">
        <f t="shared" si="24"/>
        <v>85.349811129981831</v>
      </c>
      <c r="DG69" s="2">
        <f t="shared" si="24"/>
        <v>84.5641495504712</v>
      </c>
      <c r="DH69" s="2">
        <f t="shared" si="24"/>
        <v>82.545057098355059</v>
      </c>
      <c r="DI69" s="2">
        <f t="shared" si="24"/>
        <v>79.547288189512045</v>
      </c>
      <c r="DJ69" s="2">
        <f t="shared" si="24"/>
        <v>77.096260362950773</v>
      </c>
      <c r="DL69" s="2">
        <f t="shared" si="25"/>
        <v>46.116099439999999</v>
      </c>
      <c r="DM69" s="2">
        <f t="shared" si="25"/>
        <v>53.876424572625467</v>
      </c>
      <c r="DN69" s="2">
        <f t="shared" si="25"/>
        <v>62.757700921432807</v>
      </c>
      <c r="DO69" s="2">
        <f t="shared" si="25"/>
        <v>68.83204256969583</v>
      </c>
      <c r="DP69" s="2">
        <f t="shared" si="25"/>
        <v>76.806242286973543</v>
      </c>
      <c r="DQ69" s="2">
        <f t="shared" si="25"/>
        <v>79.333428832037285</v>
      </c>
      <c r="DR69" s="2">
        <f t="shared" si="25"/>
        <v>83.76532502999487</v>
      </c>
      <c r="DS69" s="2">
        <f t="shared" si="25"/>
        <v>85.515724012741728</v>
      </c>
      <c r="DT69" s="2">
        <f t="shared" si="25"/>
        <v>86.970721384142436</v>
      </c>
      <c r="DU69" s="2">
        <f t="shared" si="25"/>
        <v>87.686040835442029</v>
      </c>
      <c r="DV69" s="2">
        <f t="shared" si="25"/>
        <v>86.968743277116857</v>
      </c>
      <c r="DW69" s="2">
        <f t="shared" si="25"/>
        <v>85.01043818940839</v>
      </c>
      <c r="DX69" s="2">
        <f t="shared" si="25"/>
        <v>81.744802617240666</v>
      </c>
      <c r="DY69" s="2">
        <f t="shared" si="25"/>
        <v>78.988025974207403</v>
      </c>
      <c r="DZ69" s="2">
        <f t="shared" si="25"/>
        <v>76.876644841745275</v>
      </c>
      <c r="EB69" s="2">
        <f t="shared" si="26"/>
        <v>1.4446672822818479E-2</v>
      </c>
      <c r="EC69" s="2">
        <f t="shared" si="26"/>
        <v>1.0300127042256524E-2</v>
      </c>
      <c r="ED69" s="2">
        <f t="shared" si="26"/>
        <v>8.9345655361740463E-3</v>
      </c>
      <c r="EE69" s="2">
        <f t="shared" si="26"/>
        <v>1.120450324863625E-2</v>
      </c>
      <c r="EF69" s="2">
        <f t="shared" si="26"/>
        <v>1.0488386201389512E-2</v>
      </c>
      <c r="EG69" s="2">
        <f t="shared" si="26"/>
        <v>1.071801842980314E-2</v>
      </c>
      <c r="EH69" s="2">
        <f t="shared" si="26"/>
        <v>1.0803046476097393E-2</v>
      </c>
      <c r="EI69" s="2">
        <f t="shared" si="26"/>
        <v>1.2010430592714508E-2</v>
      </c>
      <c r="EJ69" s="2">
        <f t="shared" si="26"/>
        <v>1.2272502298274339E-2</v>
      </c>
      <c r="EK69" s="2">
        <f t="shared" si="26"/>
        <v>1.1801380731699609E-2</v>
      </c>
      <c r="EL69" s="2">
        <f t="shared" si="26"/>
        <v>1.0305522273093672E-2</v>
      </c>
      <c r="EM69" s="2">
        <f t="shared" si="26"/>
        <v>9.3403668572457493E-3</v>
      </c>
      <c r="EN69" s="2">
        <f t="shared" si="26"/>
        <v>7.6634264903814838E-3</v>
      </c>
      <c r="EO69" s="2">
        <f t="shared" si="26"/>
        <v>7.1961005372963641E-3</v>
      </c>
      <c r="EP69" s="2">
        <f t="shared" si="26"/>
        <v>1.120630637461391E-2</v>
      </c>
    </row>
    <row r="70" spans="2:146" x14ac:dyDescent="0.25">
      <c r="B70" s="2">
        <v>48</v>
      </c>
      <c r="C70" s="49">
        <v>56.137900000000002</v>
      </c>
      <c r="D70" s="49">
        <v>64.625</v>
      </c>
      <c r="E70" s="49">
        <v>72.963999999999999</v>
      </c>
      <c r="F70" s="49">
        <v>81.481999999999999</v>
      </c>
      <c r="G70" s="49">
        <v>83.304000000000002</v>
      </c>
      <c r="H70" s="49">
        <v>90.161000000000001</v>
      </c>
      <c r="I70" s="49">
        <v>93.945999999999998</v>
      </c>
      <c r="J70" s="49">
        <v>98.25</v>
      </c>
      <c r="K70" s="49">
        <v>96.856999999999999</v>
      </c>
      <c r="L70" s="49">
        <v>100.464</v>
      </c>
      <c r="M70" s="49">
        <v>97.356999999999999</v>
      </c>
      <c r="N70" s="49">
        <v>94.286000000000001</v>
      </c>
      <c r="O70" s="49">
        <v>89.338999999999999</v>
      </c>
      <c r="P70" s="49">
        <v>86.411000000000001</v>
      </c>
      <c r="Q70" s="49">
        <v>84</v>
      </c>
      <c r="T70" s="4">
        <f t="shared" si="19"/>
        <v>50.626495843810268</v>
      </c>
      <c r="U70" s="4">
        <f t="shared" si="19"/>
        <v>59.451180721402238</v>
      </c>
      <c r="V70" s="4">
        <f t="shared" si="19"/>
        <v>65.277180885107484</v>
      </c>
      <c r="W70" s="4">
        <f t="shared" si="19"/>
        <v>72.670997465865</v>
      </c>
      <c r="X70" s="4">
        <f t="shared" si="19"/>
        <v>75.884418302055707</v>
      </c>
      <c r="Y70" s="4">
        <f t="shared" si="19"/>
        <v>81.254538426187011</v>
      </c>
      <c r="Z70" s="4">
        <f t="shared" si="19"/>
        <v>85.097971149704364</v>
      </c>
      <c r="AA70" s="4">
        <f t="shared" si="19"/>
        <v>88.341165066678045</v>
      </c>
      <c r="AB70" s="4">
        <f t="shared" si="19"/>
        <v>90.215526472465939</v>
      </c>
      <c r="AC70" s="4">
        <f t="shared" si="19"/>
        <v>91.716251857089873</v>
      </c>
      <c r="AD70" s="4">
        <f t="shared" si="19"/>
        <v>88.33908461354855</v>
      </c>
      <c r="AE70" s="4">
        <f t="shared" si="19"/>
        <v>86.279576580980446</v>
      </c>
      <c r="AF70" s="4">
        <f t="shared" si="19"/>
        <v>82.991584650380716</v>
      </c>
      <c r="AG70" s="4">
        <f t="shared" si="19"/>
        <v>80.176474878937739</v>
      </c>
      <c r="AH70" s="4">
        <f t="shared" si="19"/>
        <v>77.276760223258322</v>
      </c>
      <c r="AJ70" s="4">
        <f t="shared" si="20"/>
        <v>5.5114041561897338</v>
      </c>
      <c r="AK70" s="4">
        <f t="shared" si="20"/>
        <v>5.1738192785977617</v>
      </c>
      <c r="AL70" s="4">
        <f t="shared" si="20"/>
        <v>7.6868191148925149</v>
      </c>
      <c r="AM70" s="4">
        <f t="shared" si="20"/>
        <v>8.8110025341349996</v>
      </c>
      <c r="AN70" s="4">
        <f t="shared" si="20"/>
        <v>7.4195816979442952</v>
      </c>
      <c r="AO70" s="4">
        <f t="shared" si="20"/>
        <v>8.9064615738129902</v>
      </c>
      <c r="AP70" s="4">
        <f t="shared" si="20"/>
        <v>8.8480288502956341</v>
      </c>
      <c r="AQ70" s="4">
        <f t="shared" si="20"/>
        <v>9.9088349333219554</v>
      </c>
      <c r="AR70" s="4">
        <f t="shared" si="20"/>
        <v>6.6414735275340604</v>
      </c>
      <c r="AS70" s="4">
        <f t="shared" si="20"/>
        <v>8.747748142910126</v>
      </c>
      <c r="AT70" s="4">
        <f t="shared" si="20"/>
        <v>9.017915386451449</v>
      </c>
      <c r="AU70" s="4">
        <f t="shared" si="20"/>
        <v>8.0064234190195549</v>
      </c>
      <c r="AV70" s="4">
        <f t="shared" si="20"/>
        <v>6.3474153496192827</v>
      </c>
      <c r="AW70" s="4">
        <f t="shared" si="20"/>
        <v>6.2345251210622621</v>
      </c>
      <c r="AX70" s="4">
        <f t="shared" si="20"/>
        <v>6.7232397767416785</v>
      </c>
      <c r="AZ70" s="2">
        <f t="shared" si="21"/>
        <v>44.783011669478199</v>
      </c>
      <c r="BA70" s="2">
        <f t="shared" si="21"/>
        <v>54.13001834749349</v>
      </c>
      <c r="BB70" s="2">
        <f t="shared" si="21"/>
        <v>61.797155261679322</v>
      </c>
      <c r="BC70" s="2">
        <f t="shared" si="21"/>
        <v>68.770813944421405</v>
      </c>
      <c r="BD70" s="2">
        <f t="shared" si="21"/>
        <v>74.112851558454963</v>
      </c>
      <c r="BE70" s="2">
        <f t="shared" si="21"/>
        <v>78.752068461666695</v>
      </c>
      <c r="BF70" s="2">
        <f t="shared" si="21"/>
        <v>81.562280014702409</v>
      </c>
      <c r="BG70" s="2">
        <f t="shared" si="21"/>
        <v>84.728998576889893</v>
      </c>
      <c r="BH70" s="2">
        <f t="shared" si="21"/>
        <v>84.717859228925221</v>
      </c>
      <c r="BI70" s="2">
        <f t="shared" si="21"/>
        <v>85.506329027891468</v>
      </c>
      <c r="BJ70" s="2">
        <f t="shared" si="21"/>
        <v>85.309713113676722</v>
      </c>
      <c r="BK70" s="2">
        <f t="shared" si="21"/>
        <v>84.503443422829577</v>
      </c>
      <c r="BL70" s="2">
        <f t="shared" si="21"/>
        <v>82.459612941380868</v>
      </c>
      <c r="BM70" s="2">
        <f t="shared" si="21"/>
        <v>79.451596493974009</v>
      </c>
      <c r="BN70" s="2">
        <f t="shared" si="21"/>
        <v>77.098666212288322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>
        <f t="shared" si="22"/>
        <v>89.338999999999999</v>
      </c>
      <c r="CC70" s="2">
        <f t="shared" si="22"/>
        <v>86.411000000000001</v>
      </c>
      <c r="CD70" s="2">
        <f t="shared" si="22"/>
        <v>84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44.762695739348374</v>
      </c>
      <c r="CW70" s="2">
        <f t="shared" si="24"/>
        <v>54.133414885884342</v>
      </c>
      <c r="CX70" s="2">
        <f t="shared" si="24"/>
        <v>61.78835285810721</v>
      </c>
      <c r="CY70" s="2">
        <f t="shared" si="24"/>
        <v>68.770968190692173</v>
      </c>
      <c r="CZ70" s="2">
        <f t="shared" si="24"/>
        <v>74.082783721125097</v>
      </c>
      <c r="DA70" s="2">
        <f t="shared" si="24"/>
        <v>78.746210957794474</v>
      </c>
      <c r="DB70" s="2">
        <f t="shared" si="24"/>
        <v>81.537089344838535</v>
      </c>
      <c r="DC70" s="2">
        <f t="shared" si="24"/>
        <v>84.719877331275029</v>
      </c>
      <c r="DD70" s="2">
        <f t="shared" si="24"/>
        <v>84.688671081891115</v>
      </c>
      <c r="DE70" s="2">
        <f t="shared" si="24"/>
        <v>85.479353356070206</v>
      </c>
      <c r="DF70" s="2">
        <f t="shared" si="24"/>
        <v>85.292006745923629</v>
      </c>
      <c r="DG70" s="2">
        <f t="shared" si="24"/>
        <v>84.499318802972908</v>
      </c>
      <c r="DH70" s="2">
        <f t="shared" si="24"/>
        <v>82.466688808266539</v>
      </c>
      <c r="DI70" s="2">
        <f t="shared" si="24"/>
        <v>79.4562700507675</v>
      </c>
      <c r="DJ70" s="2">
        <f t="shared" si="24"/>
        <v>77.102801117433856</v>
      </c>
      <c r="DL70" s="2">
        <f t="shared" si="25"/>
        <v>46.047017280000006</v>
      </c>
      <c r="DM70" s="2">
        <f t="shared" si="25"/>
        <v>53.832374122291142</v>
      </c>
      <c r="DN70" s="2">
        <f t="shared" si="25"/>
        <v>62.687647558278989</v>
      </c>
      <c r="DO70" s="2">
        <f t="shared" si="25"/>
        <v>68.758399464059039</v>
      </c>
      <c r="DP70" s="2">
        <f t="shared" si="25"/>
        <v>76.69995871519518</v>
      </c>
      <c r="DQ70" s="2">
        <f t="shared" si="25"/>
        <v>79.245149366137355</v>
      </c>
      <c r="DR70" s="2">
        <f t="shared" si="25"/>
        <v>83.665943370746845</v>
      </c>
      <c r="DS70" s="2">
        <f t="shared" si="25"/>
        <v>85.413300770604039</v>
      </c>
      <c r="DT70" s="2">
        <f t="shared" si="25"/>
        <v>86.860308500750719</v>
      </c>
      <c r="DU70" s="2">
        <f t="shared" si="25"/>
        <v>87.566407152945317</v>
      </c>
      <c r="DV70" s="2">
        <f t="shared" si="25"/>
        <v>86.860530355549372</v>
      </c>
      <c r="DW70" s="2">
        <f t="shared" si="25"/>
        <v>84.902417299870478</v>
      </c>
      <c r="DX70" s="2">
        <f t="shared" si="25"/>
        <v>81.623979799202829</v>
      </c>
      <c r="DY70" s="2">
        <f t="shared" si="25"/>
        <v>78.863547140741687</v>
      </c>
      <c r="DZ70" s="2">
        <f t="shared" si="25"/>
        <v>76.765923350469436</v>
      </c>
      <c r="EB70" s="2">
        <f t="shared" si="26"/>
        <v>1.5818414226329264E-2</v>
      </c>
      <c r="EC70" s="2">
        <f t="shared" si="26"/>
        <v>1.1282652722231548E-2</v>
      </c>
      <c r="ED70" s="2">
        <f t="shared" si="26"/>
        <v>9.7881190342007148E-3</v>
      </c>
      <c r="EE70" s="2">
        <f t="shared" si="26"/>
        <v>1.227222735248272E-2</v>
      </c>
      <c r="EF70" s="2">
        <f t="shared" si="26"/>
        <v>1.1488661399405794E-2</v>
      </c>
      <c r="EG70" s="2">
        <f t="shared" si="26"/>
        <v>1.1739933775929178E-2</v>
      </c>
      <c r="EH70" s="2">
        <f t="shared" si="26"/>
        <v>1.1832971898168215E-2</v>
      </c>
      <c r="EI70" s="2">
        <f t="shared" si="26"/>
        <v>1.3153933221081411E-2</v>
      </c>
      <c r="EJ70" s="2">
        <f t="shared" si="26"/>
        <v>1.344061710330717E-2</v>
      </c>
      <c r="EK70" s="2">
        <f t="shared" si="26"/>
        <v>1.2925240289274801E-2</v>
      </c>
      <c r="EL70" s="2">
        <f t="shared" si="26"/>
        <v>1.1288556732226777E-2</v>
      </c>
      <c r="EM70" s="2">
        <f t="shared" si="26"/>
        <v>1.023228786120263E-2</v>
      </c>
      <c r="EN70" s="2">
        <f t="shared" si="26"/>
        <v>8.396572019001184E-3</v>
      </c>
      <c r="EO70" s="2">
        <f t="shared" si="26"/>
        <v>7.8848931168941788E-3</v>
      </c>
      <c r="EP70" s="2">
        <f t="shared" si="26"/>
        <v>1.2274200172953789E-2</v>
      </c>
    </row>
    <row r="71" spans="2:146" x14ac:dyDescent="0.25">
      <c r="B71" s="2">
        <v>49</v>
      </c>
      <c r="C71" s="49">
        <v>57.793100000000003</v>
      </c>
      <c r="D71" s="49">
        <v>69.089299999999994</v>
      </c>
      <c r="E71" s="49">
        <v>75.429000000000002</v>
      </c>
      <c r="F71" s="49">
        <v>82.695999999999998</v>
      </c>
      <c r="G71" s="49">
        <v>86.356999999999999</v>
      </c>
      <c r="H71" s="49">
        <v>95.304000000000002</v>
      </c>
      <c r="I71" s="49">
        <v>97.088999999999999</v>
      </c>
      <c r="J71" s="49">
        <v>102.089</v>
      </c>
      <c r="K71" s="49">
        <v>100.946</v>
      </c>
      <c r="L71" s="49">
        <v>105.054</v>
      </c>
      <c r="M71" s="49">
        <v>101.732</v>
      </c>
      <c r="N71" s="49">
        <v>96.588999999999999</v>
      </c>
      <c r="O71" s="49">
        <v>90.320999999999998</v>
      </c>
      <c r="P71" s="49">
        <v>89.125</v>
      </c>
      <c r="Q71" s="49">
        <v>83.661000000000001</v>
      </c>
      <c r="T71" s="4">
        <f t="shared" si="19"/>
        <v>53.513428803076167</v>
      </c>
      <c r="U71" s="4">
        <f t="shared" si="19"/>
        <v>62.565424205224595</v>
      </c>
      <c r="V71" s="4">
        <f t="shared" si="19"/>
        <v>67.571353611666638</v>
      </c>
      <c r="W71" s="4">
        <f t="shared" si="19"/>
        <v>75.735838738730067</v>
      </c>
      <c r="X71" s="4">
        <f t="shared" si="19"/>
        <v>77.644531232859066</v>
      </c>
      <c r="Y71" s="4">
        <f t="shared" si="19"/>
        <v>83.574786987591025</v>
      </c>
      <c r="Z71" s="4">
        <f t="shared" si="19"/>
        <v>88.075807920245083</v>
      </c>
      <c r="AA71" s="4">
        <f t="shared" si="19"/>
        <v>91.626991951073791</v>
      </c>
      <c r="AB71" s="4">
        <f t="shared" si="19"/>
        <v>94.500414699529315</v>
      </c>
      <c r="AC71" s="4">
        <f t="shared" si="19"/>
        <v>96.183022404572199</v>
      </c>
      <c r="AD71" s="4">
        <f t="shared" si="19"/>
        <v>90.927486835841037</v>
      </c>
      <c r="AE71" s="4">
        <f t="shared" si="19"/>
        <v>87.867345604884704</v>
      </c>
      <c r="AF71" s="4">
        <f t="shared" si="19"/>
        <v>83.481846427117532</v>
      </c>
      <c r="AG71" s="4">
        <f t="shared" si="19"/>
        <v>80.784330975360064</v>
      </c>
      <c r="AH71" s="4">
        <f t="shared" si="19"/>
        <v>77.492892554967071</v>
      </c>
      <c r="AJ71" s="4">
        <f t="shared" si="20"/>
        <v>4.2796711969238359</v>
      </c>
      <c r="AK71" s="4">
        <f t="shared" si="20"/>
        <v>6.5238757947753996</v>
      </c>
      <c r="AL71" s="4">
        <f t="shared" si="20"/>
        <v>7.8576463883333645</v>
      </c>
      <c r="AM71" s="4">
        <f t="shared" si="20"/>
        <v>6.9601612612699313</v>
      </c>
      <c r="AN71" s="4">
        <f t="shared" si="20"/>
        <v>8.7124687671409333</v>
      </c>
      <c r="AO71" s="4">
        <f t="shared" si="20"/>
        <v>11.729213012408977</v>
      </c>
      <c r="AP71" s="4">
        <f t="shared" si="20"/>
        <v>9.0131920797549157</v>
      </c>
      <c r="AQ71" s="4">
        <f t="shared" si="20"/>
        <v>10.462008048926208</v>
      </c>
      <c r="AR71" s="4">
        <f t="shared" si="20"/>
        <v>6.4455853004706825</v>
      </c>
      <c r="AS71" s="4">
        <f t="shared" si="20"/>
        <v>8.870977595427803</v>
      </c>
      <c r="AT71" s="4">
        <f t="shared" si="20"/>
        <v>10.804513164158962</v>
      </c>
      <c r="AU71" s="4">
        <f t="shared" si="20"/>
        <v>8.7216543951152943</v>
      </c>
      <c r="AV71" s="4">
        <f t="shared" si="20"/>
        <v>6.8391535728824664</v>
      </c>
      <c r="AW71" s="4">
        <f t="shared" si="20"/>
        <v>8.3406690246399364</v>
      </c>
      <c r="AX71" s="4">
        <f t="shared" si="20"/>
        <v>6.1681074450329305</v>
      </c>
      <c r="AZ71" s="2">
        <f t="shared" si="21"/>
        <v>44.788620695375599</v>
      </c>
      <c r="BA71" s="2">
        <f t="shared" si="21"/>
        <v>54.12145048262893</v>
      </c>
      <c r="BB71" s="2">
        <f t="shared" si="21"/>
        <v>61.756805686758973</v>
      </c>
      <c r="BC71" s="2">
        <f t="shared" si="21"/>
        <v>68.721996365941337</v>
      </c>
      <c r="BD71" s="2">
        <f t="shared" si="21"/>
        <v>74.060157611905296</v>
      </c>
      <c r="BE71" s="2">
        <f t="shared" si="21"/>
        <v>78.677759153334364</v>
      </c>
      <c r="BF71" s="2">
        <f t="shared" si="21"/>
        <v>81.497727252821974</v>
      </c>
      <c r="BG71" s="2">
        <f t="shared" si="21"/>
        <v>84.652365634215627</v>
      </c>
      <c r="BH71" s="2">
        <f t="shared" si="21"/>
        <v>84.657856542632231</v>
      </c>
      <c r="BI71" s="2">
        <f t="shared" si="21"/>
        <v>85.440015643868577</v>
      </c>
      <c r="BJ71" s="2">
        <f t="shared" si="21"/>
        <v>85.252972625799799</v>
      </c>
      <c r="BK71" s="2">
        <f t="shared" si="21"/>
        <v>84.438522057919187</v>
      </c>
      <c r="BL71" s="2">
        <f t="shared" si="21"/>
        <v>82.380177716464374</v>
      </c>
      <c r="BM71" s="2">
        <f t="shared" si="21"/>
        <v>79.359842285882664</v>
      </c>
      <c r="BN71" s="2">
        <f t="shared" si="21"/>
        <v>77.103237106428793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>
        <f t="shared" si="22"/>
        <v>90.320999999999998</v>
      </c>
      <c r="CC71" s="2" t="str">
        <f t="shared" si="22"/>
        <v/>
      </c>
      <c r="CD71" s="2">
        <f t="shared" si="22"/>
        <v>83.661000000000001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44.76766102756892</v>
      </c>
      <c r="CW71" s="2">
        <f t="shared" si="24"/>
        <v>54.125618683631942</v>
      </c>
      <c r="CX71" s="2">
        <f t="shared" si="24"/>
        <v>61.747475989106057</v>
      </c>
      <c r="CY71" s="2">
        <f t="shared" si="24"/>
        <v>68.722503702182621</v>
      </c>
      <c r="CZ71" s="2">
        <f t="shared" si="24"/>
        <v>74.027871801765301</v>
      </c>
      <c r="DA71" s="2">
        <f t="shared" si="24"/>
        <v>78.67151849634088</v>
      </c>
      <c r="DB71" s="2">
        <f t="shared" si="24"/>
        <v>81.470563534674341</v>
      </c>
      <c r="DC71" s="2">
        <f t="shared" si="24"/>
        <v>84.642741318925175</v>
      </c>
      <c r="DD71" s="2">
        <f t="shared" si="24"/>
        <v>84.626605409455649</v>
      </c>
      <c r="DE71" s="2">
        <f t="shared" si="24"/>
        <v>85.41120297126939</v>
      </c>
      <c r="DF71" s="2">
        <f t="shared" si="24"/>
        <v>85.234202361865428</v>
      </c>
      <c r="DG71" s="2">
        <f t="shared" si="24"/>
        <v>84.434488055474617</v>
      </c>
      <c r="DH71" s="2">
        <f t="shared" si="24"/>
        <v>82.388320518178034</v>
      </c>
      <c r="DI71" s="2">
        <f t="shared" si="24"/>
        <v>79.36525191202297</v>
      </c>
      <c r="DJ71" s="2">
        <f t="shared" si="24"/>
        <v>77.109341871916939</v>
      </c>
      <c r="DL71" s="2">
        <f t="shared" si="25"/>
        <v>45.977935120000005</v>
      </c>
      <c r="DM71" s="2">
        <f t="shared" si="25"/>
        <v>53.788323671956817</v>
      </c>
      <c r="DN71" s="2">
        <f t="shared" si="25"/>
        <v>62.617594195125164</v>
      </c>
      <c r="DO71" s="2">
        <f t="shared" si="25"/>
        <v>68.684756358422263</v>
      </c>
      <c r="DP71" s="2">
        <f t="shared" si="25"/>
        <v>76.593675143416803</v>
      </c>
      <c r="DQ71" s="2">
        <f t="shared" si="25"/>
        <v>79.156869900237425</v>
      </c>
      <c r="DR71" s="2">
        <f t="shared" si="25"/>
        <v>83.566561711498821</v>
      </c>
      <c r="DS71" s="2">
        <f t="shared" si="25"/>
        <v>85.310877528466349</v>
      </c>
      <c r="DT71" s="2">
        <f t="shared" si="25"/>
        <v>86.749895617359002</v>
      </c>
      <c r="DU71" s="2">
        <f t="shared" si="25"/>
        <v>87.446773470448605</v>
      </c>
      <c r="DV71" s="2">
        <f t="shared" si="25"/>
        <v>86.752317433981887</v>
      </c>
      <c r="DW71" s="2">
        <f t="shared" si="25"/>
        <v>84.794396410332581</v>
      </c>
      <c r="DX71" s="2">
        <f t="shared" si="25"/>
        <v>81.503156981164977</v>
      </c>
      <c r="DY71" s="2">
        <f t="shared" si="25"/>
        <v>78.739068307275971</v>
      </c>
      <c r="DZ71" s="2">
        <f t="shared" si="25"/>
        <v>76.655201859193596</v>
      </c>
      <c r="EB71" s="2">
        <f t="shared" si="26"/>
        <v>1.731811656364448E-2</v>
      </c>
      <c r="EC71" s="2">
        <f t="shared" si="26"/>
        <v>1.2357730943936151E-2</v>
      </c>
      <c r="ED71" s="2">
        <f t="shared" si="26"/>
        <v>1.0722333573039113E-2</v>
      </c>
      <c r="EE71" s="2">
        <f t="shared" si="26"/>
        <v>1.3440316343870913E-2</v>
      </c>
      <c r="EF71" s="2">
        <f t="shared" si="26"/>
        <v>1.2583119530590806E-2</v>
      </c>
      <c r="EG71" s="2">
        <f t="shared" si="26"/>
        <v>1.2858017806031239E-2</v>
      </c>
      <c r="EH71" s="2">
        <f t="shared" si="26"/>
        <v>1.2959800465472461E-2</v>
      </c>
      <c r="EI71" s="2">
        <f t="shared" si="26"/>
        <v>1.4404720404335609E-2</v>
      </c>
      <c r="EJ71" s="2">
        <f t="shared" si="26"/>
        <v>1.4718258041349843E-2</v>
      </c>
      <c r="EK71" s="2">
        <f t="shared" si="26"/>
        <v>1.4154593324478127E-2</v>
      </c>
      <c r="EL71" s="2">
        <f t="shared" si="26"/>
        <v>1.2364190488013609E-2</v>
      </c>
      <c r="EM71" s="2">
        <f t="shared" si="26"/>
        <v>1.1208415670617894E-2</v>
      </c>
      <c r="EN71" s="2">
        <f t="shared" si="26"/>
        <v>9.1992059920715154E-3</v>
      </c>
      <c r="EO71" s="2">
        <f t="shared" si="26"/>
        <v>8.6390414876667005E-3</v>
      </c>
      <c r="EP71" s="2">
        <f t="shared" si="26"/>
        <v>1.3442474384814718E-2</v>
      </c>
    </row>
    <row r="72" spans="2:146" x14ac:dyDescent="0.25">
      <c r="B72" s="2">
        <v>50</v>
      </c>
      <c r="C72" s="49">
        <v>61.913800000000002</v>
      </c>
      <c r="D72" s="49">
        <v>72.857100000000003</v>
      </c>
      <c r="E72" s="49">
        <v>77.893000000000001</v>
      </c>
      <c r="F72" s="49">
        <v>88.856999999999999</v>
      </c>
      <c r="G72" s="49">
        <v>89.856999999999999</v>
      </c>
      <c r="H72" s="49">
        <v>99.070999999999998</v>
      </c>
      <c r="I72" s="49">
        <v>101.643</v>
      </c>
      <c r="J72" s="49">
        <v>107.661</v>
      </c>
      <c r="K72" s="49">
        <v>108.804</v>
      </c>
      <c r="L72" s="49">
        <v>111.357</v>
      </c>
      <c r="M72" s="49">
        <v>106.482</v>
      </c>
      <c r="N72" s="49">
        <v>99.143000000000001</v>
      </c>
      <c r="O72" s="49">
        <v>93.695999999999998</v>
      </c>
      <c r="P72" s="49">
        <v>92.304000000000002</v>
      </c>
      <c r="Q72" s="49">
        <v>85.893000000000001</v>
      </c>
      <c r="T72" s="4">
        <f t="shared" si="19"/>
        <v>57.36984264187651</v>
      </c>
      <c r="U72" s="4">
        <f t="shared" si="19"/>
        <v>66.966336891044691</v>
      </c>
      <c r="V72" s="4">
        <f t="shared" si="19"/>
        <v>71.025218514599246</v>
      </c>
      <c r="W72" s="4">
        <f t="shared" si="19"/>
        <v>80.595334033892712</v>
      </c>
      <c r="X72" s="4">
        <f t="shared" si="19"/>
        <v>80.806049249930041</v>
      </c>
      <c r="Y72" s="4">
        <f t="shared" si="19"/>
        <v>87.597106920535651</v>
      </c>
      <c r="Z72" s="4">
        <f t="shared" si="19"/>
        <v>92.967987825281824</v>
      </c>
      <c r="AA72" s="4">
        <f t="shared" si="19"/>
        <v>97.177845735479451</v>
      </c>
      <c r="AB72" s="4">
        <f t="shared" si="19"/>
        <v>101.20427149276861</v>
      </c>
      <c r="AC72" s="4">
        <f t="shared" si="19"/>
        <v>102.97369130997174</v>
      </c>
      <c r="AD72" s="4">
        <f t="shared" si="19"/>
        <v>95.239376966754335</v>
      </c>
      <c r="AE72" s="4">
        <f t="shared" si="19"/>
        <v>90.642618897740519</v>
      </c>
      <c r="AF72" s="4">
        <f t="shared" si="19"/>
        <v>84.467170261903519</v>
      </c>
      <c r="AG72" s="4">
        <f t="shared" si="19"/>
        <v>81.93818300972643</v>
      </c>
      <c r="AH72" s="4">
        <f t="shared" si="19"/>
        <v>77.918424273291791</v>
      </c>
      <c r="AJ72" s="4">
        <f t="shared" si="20"/>
        <v>4.5439573581234924</v>
      </c>
      <c r="AK72" s="4">
        <f t="shared" si="20"/>
        <v>5.8907631089553121</v>
      </c>
      <c r="AL72" s="4">
        <f t="shared" si="20"/>
        <v>6.8677814854007551</v>
      </c>
      <c r="AM72" s="4">
        <f t="shared" si="20"/>
        <v>8.2616659661072873</v>
      </c>
      <c r="AN72" s="4">
        <f t="shared" si="20"/>
        <v>9.0509507500699584</v>
      </c>
      <c r="AO72" s="4">
        <f t="shared" si="20"/>
        <v>11.473893079464347</v>
      </c>
      <c r="AP72" s="4">
        <f t="shared" si="20"/>
        <v>8.6750121747181765</v>
      </c>
      <c r="AQ72" s="4">
        <f t="shared" si="20"/>
        <v>10.48315426452055</v>
      </c>
      <c r="AR72" s="4">
        <f t="shared" si="20"/>
        <v>7.59972850723139</v>
      </c>
      <c r="AS72" s="4">
        <f t="shared" si="20"/>
        <v>8.3833086900282581</v>
      </c>
      <c r="AT72" s="4">
        <f t="shared" si="20"/>
        <v>11.242623033245664</v>
      </c>
      <c r="AU72" s="4">
        <f t="shared" si="20"/>
        <v>8.5003811022594817</v>
      </c>
      <c r="AV72" s="4">
        <f t="shared" si="20"/>
        <v>9.2288297380964792</v>
      </c>
      <c r="AW72" s="4">
        <f t="shared" si="20"/>
        <v>10.365816990273572</v>
      </c>
      <c r="AX72" s="4">
        <f t="shared" si="20"/>
        <v>7.9745757267082098</v>
      </c>
      <c r="AZ72" s="2">
        <f t="shared" si="21"/>
        <v>44.794166063138462</v>
      </c>
      <c r="BA72" s="2">
        <f t="shared" si="21"/>
        <v>54.112766922931904</v>
      </c>
      <c r="BB72" s="2">
        <f t="shared" si="21"/>
        <v>61.71647569077642</v>
      </c>
      <c r="BC72" s="2">
        <f t="shared" si="21"/>
        <v>68.673113073841009</v>
      </c>
      <c r="BD72" s="2">
        <f t="shared" si="21"/>
        <v>74.007609723818547</v>
      </c>
      <c r="BE72" s="2">
        <f t="shared" si="21"/>
        <v>78.603468981639196</v>
      </c>
      <c r="BF72" s="2">
        <f t="shared" si="21"/>
        <v>81.433318651953428</v>
      </c>
      <c r="BG72" s="2">
        <f t="shared" si="21"/>
        <v>84.575744669165715</v>
      </c>
      <c r="BH72" s="2">
        <f t="shared" si="21"/>
        <v>84.597978201504745</v>
      </c>
      <c r="BI72" s="2">
        <f t="shared" si="21"/>
        <v>85.373804028052334</v>
      </c>
      <c r="BJ72" s="2">
        <f t="shared" si="21"/>
        <v>85.196272063817005</v>
      </c>
      <c r="BK72" s="2">
        <f t="shared" si="21"/>
        <v>84.37354550164234</v>
      </c>
      <c r="BL72" s="2">
        <f t="shared" si="21"/>
        <v>82.300603893106</v>
      </c>
      <c r="BM72" s="2">
        <f t="shared" si="21"/>
        <v>79.267990482697812</v>
      </c>
      <c r="BN72" s="2">
        <f t="shared" si="21"/>
        <v>77.107471419883666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>
        <f t="shared" si="22"/>
        <v>85.893000000000001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44.772626315789473</v>
      </c>
      <c r="CW72" s="2">
        <f t="shared" si="24"/>
        <v>54.117822481379541</v>
      </c>
      <c r="CX72" s="2">
        <f t="shared" si="24"/>
        <v>61.706599120104897</v>
      </c>
      <c r="CY72" s="2">
        <f t="shared" si="24"/>
        <v>68.674039213673083</v>
      </c>
      <c r="CZ72" s="2">
        <f t="shared" si="24"/>
        <v>73.972959882405519</v>
      </c>
      <c r="DA72" s="2">
        <f t="shared" si="24"/>
        <v>78.596826034887286</v>
      </c>
      <c r="DB72" s="2">
        <f t="shared" si="24"/>
        <v>81.404037724510147</v>
      </c>
      <c r="DC72" s="2">
        <f t="shared" si="24"/>
        <v>84.565605306575335</v>
      </c>
      <c r="DD72" s="2">
        <f t="shared" si="24"/>
        <v>84.564539737020198</v>
      </c>
      <c r="DE72" s="2">
        <f t="shared" si="24"/>
        <v>85.343052586468573</v>
      </c>
      <c r="DF72" s="2">
        <f t="shared" si="24"/>
        <v>85.176397977807227</v>
      </c>
      <c r="DG72" s="2">
        <f t="shared" si="24"/>
        <v>84.36965730797634</v>
      </c>
      <c r="DH72" s="2">
        <f t="shared" si="24"/>
        <v>82.309952228089514</v>
      </c>
      <c r="DI72" s="2">
        <f t="shared" si="24"/>
        <v>79.274233773278425</v>
      </c>
      <c r="DJ72" s="2">
        <f t="shared" si="24"/>
        <v>77.115882626400023</v>
      </c>
      <c r="DL72" s="2">
        <f t="shared" si="25"/>
        <v>45.908852960000004</v>
      </c>
      <c r="DM72" s="2">
        <f t="shared" si="25"/>
        <v>53.744273221622493</v>
      </c>
      <c r="DN72" s="2">
        <f t="shared" si="25"/>
        <v>62.547540831971347</v>
      </c>
      <c r="DO72" s="2">
        <f t="shared" si="25"/>
        <v>68.611113252785486</v>
      </c>
      <c r="DP72" s="2">
        <f t="shared" si="25"/>
        <v>76.48739157163844</v>
      </c>
      <c r="DQ72" s="2">
        <f t="shared" si="25"/>
        <v>79.068590434337494</v>
      </c>
      <c r="DR72" s="2">
        <f t="shared" si="25"/>
        <v>83.467180052250797</v>
      </c>
      <c r="DS72" s="2">
        <f t="shared" si="25"/>
        <v>85.20845428632866</v>
      </c>
      <c r="DT72" s="2">
        <f t="shared" si="25"/>
        <v>86.63948273396727</v>
      </c>
      <c r="DU72" s="2">
        <f t="shared" si="25"/>
        <v>87.327139787951893</v>
      </c>
      <c r="DV72" s="2">
        <f t="shared" si="25"/>
        <v>86.644104512414401</v>
      </c>
      <c r="DW72" s="2">
        <f t="shared" si="25"/>
        <v>84.68637552079467</v>
      </c>
      <c r="DX72" s="2">
        <f t="shared" si="25"/>
        <v>81.38233416312714</v>
      </c>
      <c r="DY72" s="2">
        <f t="shared" si="25"/>
        <v>78.614589473810256</v>
      </c>
      <c r="DZ72" s="2">
        <f t="shared" si="25"/>
        <v>76.544480367917757</v>
      </c>
      <c r="EB72" s="2">
        <f t="shared" si="26"/>
        <v>1.8957263023837965E-2</v>
      </c>
      <c r="EC72" s="2">
        <f t="shared" si="26"/>
        <v>1.3533846783484951E-2</v>
      </c>
      <c r="ED72" s="2">
        <f t="shared" si="26"/>
        <v>1.1744655464412179E-2</v>
      </c>
      <c r="EE72" s="2">
        <f t="shared" si="26"/>
        <v>1.4717929118774462E-2</v>
      </c>
      <c r="EF72" s="2">
        <f t="shared" si="26"/>
        <v>1.3780386860938403E-2</v>
      </c>
      <c r="EG72" s="2">
        <f t="shared" si="26"/>
        <v>1.4081068346067413E-2</v>
      </c>
      <c r="EH72" s="2">
        <f t="shared" si="26"/>
        <v>1.419239334561496E-2</v>
      </c>
      <c r="EI72" s="2">
        <f t="shared" si="26"/>
        <v>1.5772542089528097E-2</v>
      </c>
      <c r="EJ72" s="2">
        <f t="shared" si="26"/>
        <v>1.6115365354007198E-2</v>
      </c>
      <c r="EK72" s="2">
        <f t="shared" si="26"/>
        <v>1.5499037320926118E-2</v>
      </c>
      <c r="EL72" s="2">
        <f t="shared" si="26"/>
        <v>1.3540912669642233E-2</v>
      </c>
      <c r="EM72" s="2">
        <f t="shared" si="26"/>
        <v>1.2276507976634038E-2</v>
      </c>
      <c r="EN72" s="2">
        <f t="shared" si="26"/>
        <v>1.0077784528592886E-2</v>
      </c>
      <c r="EO72" s="2">
        <f t="shared" si="26"/>
        <v>9.4646320534267879E-3</v>
      </c>
      <c r="EP72" s="2">
        <f t="shared" si="26"/>
        <v>1.4720289238432918E-2</v>
      </c>
    </row>
    <row r="73" spans="2:146" x14ac:dyDescent="0.25">
      <c r="B73" s="2">
        <v>51</v>
      </c>
      <c r="C73" s="49">
        <v>65.689700000000002</v>
      </c>
      <c r="D73" s="49">
        <v>76.982100000000003</v>
      </c>
      <c r="E73" s="49">
        <v>82.143000000000001</v>
      </c>
      <c r="F73" s="49">
        <v>93.768000000000001</v>
      </c>
      <c r="G73" s="49">
        <v>93.929000000000002</v>
      </c>
      <c r="H73" s="49">
        <v>105.179</v>
      </c>
      <c r="I73" s="49">
        <v>109.411</v>
      </c>
      <c r="J73" s="49">
        <v>114.339</v>
      </c>
      <c r="K73" s="49">
        <v>117.179</v>
      </c>
      <c r="L73" s="49">
        <v>118.982</v>
      </c>
      <c r="M73" s="49">
        <v>112.625</v>
      </c>
      <c r="N73" s="49">
        <v>103.875</v>
      </c>
      <c r="O73" s="49">
        <v>95.856999999999999</v>
      </c>
      <c r="P73" s="49">
        <v>94.570999999999998</v>
      </c>
      <c r="Q73" s="49">
        <v>87.820999999999998</v>
      </c>
      <c r="T73" s="4">
        <f t="shared" ref="T73:AH89" si="27">AZ73+(C$3*_xlfn.NORM.DIST($B73,C$7,C$11,FALSE))+(C$4*_xlfn.NORM.DIST($B73,C$8,C$12,FALSE))+(C$5*_xlfn.NORM.DIST($B73,C$9,C$13,FALSE))+(C$6*_xlfn.NORM.DIST($B73,C$10,C$14,FALSE))</f>
        <v>62.298028359117353</v>
      </c>
      <c r="U73" s="4">
        <f t="shared" si="27"/>
        <v>72.872782442099989</v>
      </c>
      <c r="V73" s="4">
        <f t="shared" si="27"/>
        <v>75.955489011042985</v>
      </c>
      <c r="W73" s="4">
        <f t="shared" si="27"/>
        <v>87.77943640877092</v>
      </c>
      <c r="X73" s="4">
        <f t="shared" si="27"/>
        <v>86.042963688811213</v>
      </c>
      <c r="Y73" s="4">
        <f t="shared" si="27"/>
        <v>94.030827663371113</v>
      </c>
      <c r="Z73" s="4">
        <f t="shared" si="27"/>
        <v>100.43210352183277</v>
      </c>
      <c r="AA73" s="4">
        <f t="shared" si="27"/>
        <v>105.80669733585056</v>
      </c>
      <c r="AB73" s="4">
        <f t="shared" si="27"/>
        <v>110.94240313194643</v>
      </c>
      <c r="AC73" s="4">
        <f t="shared" si="27"/>
        <v>112.61245348744228</v>
      </c>
      <c r="AD73" s="4">
        <f t="shared" si="27"/>
        <v>101.9342403031628</v>
      </c>
      <c r="AE73" s="4">
        <f t="shared" si="27"/>
        <v>95.164012773720629</v>
      </c>
      <c r="AF73" s="4">
        <f t="shared" si="27"/>
        <v>86.267113534962803</v>
      </c>
      <c r="AG73" s="4">
        <f t="shared" si="27"/>
        <v>83.950397006747352</v>
      </c>
      <c r="AH73" s="4">
        <f t="shared" si="27"/>
        <v>78.716763011378859</v>
      </c>
      <c r="AJ73" s="4">
        <f t="shared" ref="AJ73:AX89" si="28">C73-T73</f>
        <v>3.3916716408826488</v>
      </c>
      <c r="AK73" s="4">
        <f t="shared" si="28"/>
        <v>4.1093175579000132</v>
      </c>
      <c r="AL73" s="4">
        <f t="shared" si="28"/>
        <v>6.1875109889570155</v>
      </c>
      <c r="AM73" s="4">
        <f t="shared" si="28"/>
        <v>5.9885635912290809</v>
      </c>
      <c r="AN73" s="4">
        <f t="shared" si="28"/>
        <v>7.8860363111887892</v>
      </c>
      <c r="AO73" s="4">
        <f t="shared" si="28"/>
        <v>11.148172336628889</v>
      </c>
      <c r="AP73" s="4">
        <f t="shared" si="28"/>
        <v>8.9788964781672291</v>
      </c>
      <c r="AQ73" s="4">
        <f t="shared" si="28"/>
        <v>8.5323026641494408</v>
      </c>
      <c r="AR73" s="4">
        <f t="shared" si="28"/>
        <v>6.2365968680535673</v>
      </c>
      <c r="AS73" s="4">
        <f t="shared" si="28"/>
        <v>6.3695465125577186</v>
      </c>
      <c r="AT73" s="4">
        <f t="shared" si="28"/>
        <v>10.690759696837205</v>
      </c>
      <c r="AU73" s="4">
        <f t="shared" si="28"/>
        <v>8.7109872262793715</v>
      </c>
      <c r="AV73" s="4">
        <f t="shared" si="28"/>
        <v>9.5898864650371962</v>
      </c>
      <c r="AW73" s="4">
        <f t="shared" si="28"/>
        <v>10.620602993252646</v>
      </c>
      <c r="AX73" s="4">
        <f t="shared" si="28"/>
        <v>9.1042369886211389</v>
      </c>
      <c r="AZ73" s="2">
        <f t="shared" ref="AZ73:BN89" si="29">((1-EB73)*CV73) + (EB73*DL73)</f>
        <v>44.79962999297959</v>
      </c>
      <c r="BA73" s="2">
        <f t="shared" si="29"/>
        <v>54.103952902280056</v>
      </c>
      <c r="BB73" s="2">
        <f t="shared" si="29"/>
        <v>61.676164135915322</v>
      </c>
      <c r="BC73" s="2">
        <f t="shared" si="29"/>
        <v>68.624154919384893</v>
      </c>
      <c r="BD73" s="2">
        <f t="shared" si="29"/>
        <v>73.955215124449992</v>
      </c>
      <c r="BE73" s="2">
        <f t="shared" si="29"/>
        <v>78.529198044805241</v>
      </c>
      <c r="BF73" s="2">
        <f t="shared" si="29"/>
        <v>81.369063319664164</v>
      </c>
      <c r="BG73" s="2">
        <f t="shared" si="29"/>
        <v>84.499133333056577</v>
      </c>
      <c r="BH73" s="2">
        <f t="shared" si="29"/>
        <v>84.53822871882214</v>
      </c>
      <c r="BI73" s="2">
        <f t="shared" si="29"/>
        <v>85.307696523372655</v>
      </c>
      <c r="BJ73" s="2">
        <f t="shared" si="29"/>
        <v>85.139609209407084</v>
      </c>
      <c r="BK73" s="2">
        <f t="shared" si="29"/>
        <v>84.30850414507735</v>
      </c>
      <c r="BL73" s="2">
        <f t="shared" si="29"/>
        <v>82.220874979148988</v>
      </c>
      <c r="BM73" s="2">
        <f t="shared" si="29"/>
        <v>79.176029317437354</v>
      </c>
      <c r="BN73" s="2">
        <f t="shared" si="29"/>
        <v>77.111323771369499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44.777591604010027</v>
      </c>
      <c r="CW73" s="2">
        <f t="shared" si="32"/>
        <v>54.11002627912714</v>
      </c>
      <c r="CX73" s="2">
        <f t="shared" si="32"/>
        <v>61.665722251103745</v>
      </c>
      <c r="CY73" s="2">
        <f t="shared" si="32"/>
        <v>68.625574725163531</v>
      </c>
      <c r="CZ73" s="2">
        <f t="shared" si="32"/>
        <v>73.918047963045723</v>
      </c>
      <c r="DA73" s="2">
        <f t="shared" si="32"/>
        <v>78.522133573433706</v>
      </c>
      <c r="DB73" s="2">
        <f t="shared" si="32"/>
        <v>81.337511914345967</v>
      </c>
      <c r="DC73" s="2">
        <f t="shared" si="32"/>
        <v>84.488469294225482</v>
      </c>
      <c r="DD73" s="2">
        <f t="shared" si="32"/>
        <v>84.502474064584732</v>
      </c>
      <c r="DE73" s="2">
        <f t="shared" si="32"/>
        <v>85.274902201667757</v>
      </c>
      <c r="DF73" s="2">
        <f t="shared" si="32"/>
        <v>85.118593593749026</v>
      </c>
      <c r="DG73" s="2">
        <f t="shared" si="32"/>
        <v>84.304826560478048</v>
      </c>
      <c r="DH73" s="2">
        <f t="shared" si="32"/>
        <v>82.231583938000995</v>
      </c>
      <c r="DI73" s="2">
        <f t="shared" si="32"/>
        <v>79.183215634533894</v>
      </c>
      <c r="DJ73" s="2">
        <f t="shared" si="32"/>
        <v>77.122423380883092</v>
      </c>
      <c r="DL73" s="2">
        <f t="shared" ref="DL73:DZ89" si="33">CF$223*$B73+CF$224</f>
        <v>45.839770800000004</v>
      </c>
      <c r="DM73" s="2">
        <f t="shared" si="33"/>
        <v>53.700222771288161</v>
      </c>
      <c r="DN73" s="2">
        <f t="shared" si="33"/>
        <v>62.477487468817529</v>
      </c>
      <c r="DO73" s="2">
        <f t="shared" si="33"/>
        <v>68.537470147148696</v>
      </c>
      <c r="DP73" s="2">
        <f t="shared" si="33"/>
        <v>76.381107999860063</v>
      </c>
      <c r="DQ73" s="2">
        <f t="shared" si="33"/>
        <v>78.980310968437564</v>
      </c>
      <c r="DR73" s="2">
        <f t="shared" si="33"/>
        <v>83.367798393002772</v>
      </c>
      <c r="DS73" s="2">
        <f t="shared" si="33"/>
        <v>85.106031044190971</v>
      </c>
      <c r="DT73" s="2">
        <f t="shared" si="33"/>
        <v>86.529069850575553</v>
      </c>
      <c r="DU73" s="2">
        <f t="shared" si="33"/>
        <v>87.207506105455167</v>
      </c>
      <c r="DV73" s="2">
        <f t="shared" si="33"/>
        <v>86.535891590846916</v>
      </c>
      <c r="DW73" s="2">
        <f t="shared" si="33"/>
        <v>84.578354631256758</v>
      </c>
      <c r="DX73" s="2">
        <f t="shared" si="33"/>
        <v>81.261511345089289</v>
      </c>
      <c r="DY73" s="2">
        <f t="shared" si="33"/>
        <v>78.49011064034454</v>
      </c>
      <c r="DZ73" s="2">
        <f t="shared" si="33"/>
        <v>76.433758876641917</v>
      </c>
      <c r="EB73" s="2">
        <f t="shared" ref="EB73:EP89" si="34">POWER(10,($B73-C$224)/C$225)/(1+POWER(10,($B73-C$224)/C$225))</f>
        <v>2.0748277741423866E-2</v>
      </c>
      <c r="EC73" s="2">
        <f t="shared" si="34"/>
        <v>1.4820216837838256E-2</v>
      </c>
      <c r="ED73" s="2">
        <f t="shared" si="34"/>
        <v>1.2863183324095646E-2</v>
      </c>
      <c r="EE73" s="2">
        <f t="shared" si="34"/>
        <v>1.6115005719643912E-2</v>
      </c>
      <c r="EF73" s="2">
        <f t="shared" si="34"/>
        <v>1.5089831692587376E-2</v>
      </c>
      <c r="EG73" s="2">
        <f t="shared" si="34"/>
        <v>1.5418637952370548E-2</v>
      </c>
      <c r="EH73" s="2">
        <f t="shared" si="34"/>
        <v>1.554037110027404E-2</v>
      </c>
      <c r="EI73" s="2">
        <f t="shared" si="34"/>
        <v>1.7267971715681289E-2</v>
      </c>
      <c r="EJ73" s="2">
        <f t="shared" si="34"/>
        <v>1.7642716166969219E-2</v>
      </c>
      <c r="EK73" s="2">
        <f t="shared" si="34"/>
        <v>1.696898243899278E-2</v>
      </c>
      <c r="EL73" s="2">
        <f t="shared" si="34"/>
        <v>1.4827944229859003E-2</v>
      </c>
      <c r="EM73" s="2">
        <f t="shared" si="34"/>
        <v>1.344499885820237E-2</v>
      </c>
      <c r="EN73" s="2">
        <f t="shared" si="34"/>
        <v>1.1039337602415711E-2</v>
      </c>
      <c r="EO73" s="2">
        <f t="shared" si="34"/>
        <v>1.0368295073312179E-2</v>
      </c>
      <c r="EP73" s="2">
        <f t="shared" si="34"/>
        <v>1.6117586205229538E-2</v>
      </c>
    </row>
    <row r="74" spans="2:146" x14ac:dyDescent="0.25">
      <c r="B74" s="2">
        <v>52</v>
      </c>
      <c r="C74" s="49">
        <v>70.172399999999996</v>
      </c>
      <c r="D74" s="49">
        <v>82.714299999999994</v>
      </c>
      <c r="E74" s="49">
        <v>87.588999999999999</v>
      </c>
      <c r="F74" s="49">
        <v>101.75</v>
      </c>
      <c r="G74" s="49">
        <v>102.429</v>
      </c>
      <c r="H74" s="49">
        <v>112.339</v>
      </c>
      <c r="I74" s="49">
        <v>117.161</v>
      </c>
      <c r="J74" s="49">
        <v>124.161</v>
      </c>
      <c r="K74" s="49">
        <v>127.589</v>
      </c>
      <c r="L74" s="49">
        <v>128.696</v>
      </c>
      <c r="M74" s="49">
        <v>118.875</v>
      </c>
      <c r="N74" s="49">
        <v>110.786</v>
      </c>
      <c r="O74" s="49">
        <v>98.804000000000002</v>
      </c>
      <c r="P74" s="49">
        <v>97.195999999999998</v>
      </c>
      <c r="Q74" s="49">
        <v>89.179000000000002</v>
      </c>
      <c r="T74" s="4">
        <f t="shared" si="27"/>
        <v>68.309799751756074</v>
      </c>
      <c r="U74" s="4">
        <f t="shared" si="27"/>
        <v>80.384783680631017</v>
      </c>
      <c r="V74" s="4">
        <f t="shared" si="27"/>
        <v>82.623619464968499</v>
      </c>
      <c r="W74" s="4">
        <f t="shared" si="27"/>
        <v>97.665540058131924</v>
      </c>
      <c r="X74" s="4">
        <f t="shared" si="27"/>
        <v>94.050510961731419</v>
      </c>
      <c r="Y74" s="4">
        <f t="shared" si="27"/>
        <v>103.53095664833823</v>
      </c>
      <c r="Z74" s="4">
        <f t="shared" si="27"/>
        <v>110.99839318697151</v>
      </c>
      <c r="AA74" s="4">
        <f t="shared" si="27"/>
        <v>118.13522394693126</v>
      </c>
      <c r="AB74" s="4">
        <f t="shared" si="27"/>
        <v>124.04329218365307</v>
      </c>
      <c r="AC74" s="4">
        <f t="shared" si="27"/>
        <v>125.35709577022924</v>
      </c>
      <c r="AD74" s="4">
        <f t="shared" si="27"/>
        <v>111.61902006258916</v>
      </c>
      <c r="AE74" s="4">
        <f t="shared" si="27"/>
        <v>102.04607602506405</v>
      </c>
      <c r="AF74" s="4">
        <f t="shared" si="27"/>
        <v>89.317089067293637</v>
      </c>
      <c r="AG74" s="4">
        <f t="shared" si="27"/>
        <v>87.226841256842619</v>
      </c>
      <c r="AH74" s="4">
        <f t="shared" si="27"/>
        <v>80.138003844564395</v>
      </c>
      <c r="AJ74" s="4">
        <f t="shared" si="28"/>
        <v>1.8626002482439219</v>
      </c>
      <c r="AK74" s="4">
        <f t="shared" si="28"/>
        <v>2.3295163193689774</v>
      </c>
      <c r="AL74" s="4">
        <f t="shared" si="28"/>
        <v>4.9653805350314997</v>
      </c>
      <c r="AM74" s="4">
        <f t="shared" si="28"/>
        <v>4.0844599418680758</v>
      </c>
      <c r="AN74" s="4">
        <f t="shared" si="28"/>
        <v>8.378489038268583</v>
      </c>
      <c r="AO74" s="4">
        <f t="shared" si="28"/>
        <v>8.808043351661766</v>
      </c>
      <c r="AP74" s="4">
        <f t="shared" si="28"/>
        <v>6.1626068130284892</v>
      </c>
      <c r="AQ74" s="4">
        <f t="shared" si="28"/>
        <v>6.0257760530687392</v>
      </c>
      <c r="AR74" s="4">
        <f t="shared" si="28"/>
        <v>3.5457078163469333</v>
      </c>
      <c r="AS74" s="4">
        <f t="shared" si="28"/>
        <v>3.3389042297707618</v>
      </c>
      <c r="AT74" s="4">
        <f t="shared" si="28"/>
        <v>7.2559799374108422</v>
      </c>
      <c r="AU74" s="4">
        <f t="shared" si="28"/>
        <v>8.7399239749359481</v>
      </c>
      <c r="AV74" s="4">
        <f t="shared" si="28"/>
        <v>9.4869109327063654</v>
      </c>
      <c r="AW74" s="4">
        <f t="shared" si="28"/>
        <v>9.9691587431573794</v>
      </c>
      <c r="AX74" s="4">
        <f t="shared" si="28"/>
        <v>9.0409961554356073</v>
      </c>
      <c r="AZ74" s="2">
        <f t="shared" si="29"/>
        <v>44.804992013590031</v>
      </c>
      <c r="BA74" s="2">
        <f t="shared" si="29"/>
        <v>54.094991967685438</v>
      </c>
      <c r="BB74" s="2">
        <f t="shared" si="29"/>
        <v>61.635869488913976</v>
      </c>
      <c r="BC74" s="2">
        <f t="shared" si="29"/>
        <v>68.575111657928133</v>
      </c>
      <c r="BD74" s="2">
        <f t="shared" si="29"/>
        <v>73.902981039368058</v>
      </c>
      <c r="BE74" s="2">
        <f t="shared" si="29"/>
        <v>78.454946281779002</v>
      </c>
      <c r="BF74" s="2">
        <f t="shared" si="29"/>
        <v>81.304970725699746</v>
      </c>
      <c r="BG74" s="2">
        <f t="shared" si="29"/>
        <v>84.422528729256712</v>
      </c>
      <c r="BH74" s="2">
        <f t="shared" si="29"/>
        <v>84.478612292923899</v>
      </c>
      <c r="BI74" s="2">
        <f t="shared" si="29"/>
        <v>85.241694964483656</v>
      </c>
      <c r="BJ74" s="2">
        <f t="shared" si="29"/>
        <v>85.082981058879881</v>
      </c>
      <c r="BK74" s="2">
        <f t="shared" si="29"/>
        <v>84.243387089844973</v>
      </c>
      <c r="BL74" s="2">
        <f t="shared" si="29"/>
        <v>82.140972661196599</v>
      </c>
      <c r="BM74" s="2">
        <f t="shared" si="29"/>
        <v>79.08394570859285</v>
      </c>
      <c r="BN74" s="2">
        <f t="shared" si="29"/>
        <v>77.114743442029095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44.782556892230573</v>
      </c>
      <c r="CW74" s="2">
        <f t="shared" si="32"/>
        <v>54.10223007687474</v>
      </c>
      <c r="CX74" s="2">
        <f t="shared" si="32"/>
        <v>61.624845382102585</v>
      </c>
      <c r="CY74" s="2">
        <f t="shared" si="32"/>
        <v>68.577110236653994</v>
      </c>
      <c r="CZ74" s="2">
        <f t="shared" si="32"/>
        <v>73.863136043685927</v>
      </c>
      <c r="DA74" s="2">
        <f t="shared" si="32"/>
        <v>78.447441111980112</v>
      </c>
      <c r="DB74" s="2">
        <f t="shared" si="32"/>
        <v>81.270986104181773</v>
      </c>
      <c r="DC74" s="2">
        <f t="shared" si="32"/>
        <v>84.411333281875628</v>
      </c>
      <c r="DD74" s="2">
        <f t="shared" si="32"/>
        <v>84.440408392149266</v>
      </c>
      <c r="DE74" s="2">
        <f t="shared" si="32"/>
        <v>85.206751816866941</v>
      </c>
      <c r="DF74" s="2">
        <f t="shared" si="32"/>
        <v>85.060789209690824</v>
      </c>
      <c r="DG74" s="2">
        <f t="shared" si="32"/>
        <v>84.239995812979757</v>
      </c>
      <c r="DH74" s="2">
        <f t="shared" si="32"/>
        <v>82.153215647912475</v>
      </c>
      <c r="DI74" s="2">
        <f t="shared" si="32"/>
        <v>79.09219749578935</v>
      </c>
      <c r="DJ74" s="2">
        <f t="shared" si="32"/>
        <v>77.128964135366175</v>
      </c>
      <c r="DL74" s="2">
        <f t="shared" si="33"/>
        <v>45.770688640000003</v>
      </c>
      <c r="DM74" s="2">
        <f t="shared" si="33"/>
        <v>53.656172320953836</v>
      </c>
      <c r="DN74" s="2">
        <f t="shared" si="33"/>
        <v>62.407434105663711</v>
      </c>
      <c r="DO74" s="2">
        <f t="shared" si="33"/>
        <v>68.463827041511919</v>
      </c>
      <c r="DP74" s="2">
        <f t="shared" si="33"/>
        <v>76.2748244280817</v>
      </c>
      <c r="DQ74" s="2">
        <f t="shared" si="33"/>
        <v>78.892031502537634</v>
      </c>
      <c r="DR74" s="2">
        <f t="shared" si="33"/>
        <v>83.268416733754748</v>
      </c>
      <c r="DS74" s="2">
        <f t="shared" si="33"/>
        <v>85.003607802053281</v>
      </c>
      <c r="DT74" s="2">
        <f t="shared" si="33"/>
        <v>86.418656967183836</v>
      </c>
      <c r="DU74" s="2">
        <f t="shared" si="33"/>
        <v>87.087872422958455</v>
      </c>
      <c r="DV74" s="2">
        <f t="shared" si="33"/>
        <v>86.42767866927943</v>
      </c>
      <c r="DW74" s="2">
        <f t="shared" si="33"/>
        <v>84.470333741718861</v>
      </c>
      <c r="DX74" s="2">
        <f t="shared" si="33"/>
        <v>81.140688527051452</v>
      </c>
      <c r="DY74" s="2">
        <f t="shared" si="33"/>
        <v>78.365631806878824</v>
      </c>
      <c r="DZ74" s="2">
        <f t="shared" si="33"/>
        <v>76.323037385366078</v>
      </c>
      <c r="EB74" s="2">
        <f t="shared" si="34"/>
        <v>2.2704585102239192E-2</v>
      </c>
      <c r="EC74" s="2">
        <f t="shared" si="34"/>
        <v>1.6226843033739387E-2</v>
      </c>
      <c r="ED74" s="2">
        <f t="shared" si="34"/>
        <v>1.408671819500049E-2</v>
      </c>
      <c r="EE74" s="2">
        <f t="shared" si="34"/>
        <v>1.7642323059061632E-2</v>
      </c>
      <c r="EF74" s="2">
        <f t="shared" si="34"/>
        <v>1.6521618605427751E-2</v>
      </c>
      <c r="EG74" s="2">
        <f t="shared" si="34"/>
        <v>1.6881088656637941E-2</v>
      </c>
      <c r="EH74" s="2">
        <f t="shared" si="34"/>
        <v>1.7014168609819132E-2</v>
      </c>
      <c r="EI74" s="2">
        <f t="shared" si="34"/>
        <v>1.8902463299841483E-2</v>
      </c>
      <c r="EJ74" s="2">
        <f t="shared" si="34"/>
        <v>1.9311981950482705E-2</v>
      </c>
      <c r="EK74" s="2">
        <f t="shared" si="34"/>
        <v>1.8575708279183218E-2</v>
      </c>
      <c r="EL74" s="2">
        <f t="shared" si="34"/>
        <v>1.6235291766556879E-2</v>
      </c>
      <c r="EM74" s="2">
        <f t="shared" si="34"/>
        <v>1.4723050101983009E-2</v>
      </c>
      <c r="EN74" s="2">
        <f t="shared" si="34"/>
        <v>1.2091514847989392E-2</v>
      </c>
      <c r="EO74" s="2">
        <f t="shared" si="34"/>
        <v>1.1357248659621661E-2</v>
      </c>
      <c r="EP74" s="2">
        <f t="shared" si="34"/>
        <v>1.7645143726872328E-2</v>
      </c>
    </row>
    <row r="75" spans="2:146" x14ac:dyDescent="0.25">
      <c r="B75" s="2">
        <v>53</v>
      </c>
      <c r="C75" s="49">
        <v>75.879300000000001</v>
      </c>
      <c r="D75" s="49">
        <v>91.553600000000003</v>
      </c>
      <c r="E75" s="49">
        <v>94.856999999999999</v>
      </c>
      <c r="F75" s="49">
        <v>111.839</v>
      </c>
      <c r="G75" s="49">
        <v>110.518</v>
      </c>
      <c r="H75" s="49">
        <v>121.75</v>
      </c>
      <c r="I75" s="49">
        <v>128.536</v>
      </c>
      <c r="J75" s="49">
        <v>138.5</v>
      </c>
      <c r="K75" s="49">
        <v>140.839</v>
      </c>
      <c r="L75" s="49">
        <v>142.446</v>
      </c>
      <c r="M75" s="49">
        <v>129.589</v>
      </c>
      <c r="N75" s="49">
        <v>116.518</v>
      </c>
      <c r="O75" s="49">
        <v>102.214</v>
      </c>
      <c r="P75" s="49">
        <v>99.929000000000002</v>
      </c>
      <c r="Q75" s="49">
        <v>93.570999999999998</v>
      </c>
      <c r="T75" s="4">
        <f t="shared" si="27"/>
        <v>75.289639694796719</v>
      </c>
      <c r="U75" s="4">
        <f t="shared" si="27"/>
        <v>89.410171290362953</v>
      </c>
      <c r="V75" s="4">
        <f t="shared" si="27"/>
        <v>91.152950633952727</v>
      </c>
      <c r="W75" s="4">
        <f t="shared" si="27"/>
        <v>110.28418454708616</v>
      </c>
      <c r="X75" s="4">
        <f t="shared" si="27"/>
        <v>105.33118210509366</v>
      </c>
      <c r="Y75" s="4">
        <f t="shared" si="27"/>
        <v>116.4503432700303</v>
      </c>
      <c r="Z75" s="4">
        <f t="shared" si="27"/>
        <v>124.83331451492954</v>
      </c>
      <c r="AA75" s="4">
        <f t="shared" si="27"/>
        <v>134.25988154482658</v>
      </c>
      <c r="AB75" s="4">
        <f t="shared" si="27"/>
        <v>140.28903274312071</v>
      </c>
      <c r="AC75" s="4">
        <f t="shared" si="27"/>
        <v>140.98789850734804</v>
      </c>
      <c r="AD75" s="4">
        <f t="shared" si="27"/>
        <v>124.6418601524186</v>
      </c>
      <c r="AE75" s="4">
        <f t="shared" si="27"/>
        <v>111.82910509696219</v>
      </c>
      <c r="AF75" s="4">
        <f t="shared" si="27"/>
        <v>94.146970685274411</v>
      </c>
      <c r="AG75" s="4">
        <f t="shared" si="27"/>
        <v>92.239153528527211</v>
      </c>
      <c r="AH75" s="4">
        <f t="shared" si="27"/>
        <v>82.533199923770852</v>
      </c>
      <c r="AJ75" s="4">
        <f t="shared" si="28"/>
        <v>0.58966030520328161</v>
      </c>
      <c r="AK75" s="4">
        <f t="shared" si="28"/>
        <v>2.1434287096370497</v>
      </c>
      <c r="AL75" s="4">
        <f t="shared" si="28"/>
        <v>3.704049366047272</v>
      </c>
      <c r="AM75" s="4">
        <f t="shared" si="28"/>
        <v>1.5548154529138429</v>
      </c>
      <c r="AN75" s="4">
        <f t="shared" si="28"/>
        <v>5.1868178949063406</v>
      </c>
      <c r="AO75" s="4">
        <f t="shared" si="28"/>
        <v>5.2996567299696977</v>
      </c>
      <c r="AP75" s="4">
        <f t="shared" si="28"/>
        <v>3.7026854850704609</v>
      </c>
      <c r="AQ75" s="4">
        <f t="shared" si="28"/>
        <v>4.2401184551734161</v>
      </c>
      <c r="AR75" s="4">
        <f t="shared" si="28"/>
        <v>0.54996725687928461</v>
      </c>
      <c r="AS75" s="4">
        <f t="shared" si="28"/>
        <v>1.4581014926519629</v>
      </c>
      <c r="AT75" s="4">
        <f t="shared" si="28"/>
        <v>4.947139847581397</v>
      </c>
      <c r="AU75" s="4">
        <f t="shared" si="28"/>
        <v>4.6888949030378058</v>
      </c>
      <c r="AV75" s="4">
        <f t="shared" si="28"/>
        <v>8.0670293147255876</v>
      </c>
      <c r="AW75" s="4">
        <f t="shared" si="28"/>
        <v>7.6898464714727908</v>
      </c>
      <c r="AX75" s="4">
        <f t="shared" si="28"/>
        <v>11.037800076229146</v>
      </c>
      <c r="AZ75" s="2">
        <f t="shared" si="29"/>
        <v>44.810228646061745</v>
      </c>
      <c r="BA75" s="2">
        <f t="shared" si="29"/>
        <v>54.08586580999004</v>
      </c>
      <c r="BB75" s="2">
        <f t="shared" si="29"/>
        <v>61.595589758178185</v>
      </c>
      <c r="BC75" s="2">
        <f t="shared" si="29"/>
        <v>68.525971835604196</v>
      </c>
      <c r="BD75" s="2">
        <f t="shared" si="29"/>
        <v>73.850914617669488</v>
      </c>
      <c r="BE75" s="2">
        <f t="shared" si="29"/>
        <v>78.380713441660362</v>
      </c>
      <c r="BF75" s="2">
        <f t="shared" si="29"/>
        <v>81.241050679822735</v>
      </c>
      <c r="BG75" s="2">
        <f t="shared" si="29"/>
        <v>84.345927335005442</v>
      </c>
      <c r="BH75" s="2">
        <f t="shared" si="29"/>
        <v>84.419132704353416</v>
      </c>
      <c r="BI75" s="2">
        <f t="shared" si="29"/>
        <v>85.175800560529865</v>
      </c>
      <c r="BJ75" s="2">
        <f t="shared" si="29"/>
        <v>85.02638369872615</v>
      </c>
      <c r="BK75" s="2">
        <f t="shared" si="29"/>
        <v>84.178182000999584</v>
      </c>
      <c r="BL75" s="2">
        <f t="shared" si="29"/>
        <v>82.060876622011904</v>
      </c>
      <c r="BM75" s="2">
        <f t="shared" si="29"/>
        <v>78.991725126346836</v>
      </c>
      <c r="BN75" s="2">
        <f t="shared" si="29"/>
        <v>77.11767383165737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44.787522180451127</v>
      </c>
      <c r="CW75" s="2">
        <f t="shared" si="32"/>
        <v>54.094433874622339</v>
      </c>
      <c r="CX75" s="2">
        <f t="shared" si="32"/>
        <v>61.583968513101432</v>
      </c>
      <c r="CY75" s="2">
        <f t="shared" si="32"/>
        <v>68.528645748144442</v>
      </c>
      <c r="CZ75" s="2">
        <f t="shared" si="32"/>
        <v>73.808224124326131</v>
      </c>
      <c r="DA75" s="2">
        <f t="shared" si="32"/>
        <v>78.372748650526518</v>
      </c>
      <c r="DB75" s="2">
        <f t="shared" si="32"/>
        <v>81.204460294017593</v>
      </c>
      <c r="DC75" s="2">
        <f t="shared" si="32"/>
        <v>84.334197269525788</v>
      </c>
      <c r="DD75" s="2">
        <f t="shared" si="32"/>
        <v>84.3783427197138</v>
      </c>
      <c r="DE75" s="2">
        <f t="shared" si="32"/>
        <v>85.138601432066139</v>
      </c>
      <c r="DF75" s="2">
        <f t="shared" si="32"/>
        <v>85.002984825632623</v>
      </c>
      <c r="DG75" s="2">
        <f t="shared" si="32"/>
        <v>84.175165065481465</v>
      </c>
      <c r="DH75" s="2">
        <f t="shared" si="32"/>
        <v>82.07484735782397</v>
      </c>
      <c r="DI75" s="2">
        <f t="shared" si="32"/>
        <v>79.001179357044819</v>
      </c>
      <c r="DJ75" s="2">
        <f t="shared" si="32"/>
        <v>77.135504889849258</v>
      </c>
      <c r="DL75" s="2">
        <f t="shared" si="33"/>
        <v>45.701606480000002</v>
      </c>
      <c r="DM75" s="2">
        <f t="shared" si="33"/>
        <v>53.612121870619511</v>
      </c>
      <c r="DN75" s="2">
        <f t="shared" si="33"/>
        <v>62.337380742509886</v>
      </c>
      <c r="DO75" s="2">
        <f t="shared" si="33"/>
        <v>68.390183935875129</v>
      </c>
      <c r="DP75" s="2">
        <f t="shared" si="33"/>
        <v>76.168540856303338</v>
      </c>
      <c r="DQ75" s="2">
        <f t="shared" si="33"/>
        <v>78.80375203663769</v>
      </c>
      <c r="DR75" s="2">
        <f t="shared" si="33"/>
        <v>83.169035074506709</v>
      </c>
      <c r="DS75" s="2">
        <f t="shared" si="33"/>
        <v>84.901184559915592</v>
      </c>
      <c r="DT75" s="2">
        <f t="shared" si="33"/>
        <v>86.308244083792118</v>
      </c>
      <c r="DU75" s="2">
        <f t="shared" si="33"/>
        <v>86.968238740461743</v>
      </c>
      <c r="DV75" s="2">
        <f t="shared" si="33"/>
        <v>86.319465747711959</v>
      </c>
      <c r="DW75" s="2">
        <f t="shared" si="33"/>
        <v>84.362312852180949</v>
      </c>
      <c r="DX75" s="2">
        <f t="shared" si="33"/>
        <v>81.019865709013601</v>
      </c>
      <c r="DY75" s="2">
        <f t="shared" si="33"/>
        <v>78.241152973413108</v>
      </c>
      <c r="DZ75" s="2">
        <f t="shared" si="33"/>
        <v>76.212315894090239</v>
      </c>
      <c r="EB75" s="2">
        <f t="shared" si="34"/>
        <v>2.4840669095645675E-2</v>
      </c>
      <c r="EC75" s="2">
        <f t="shared" si="34"/>
        <v>1.7764568497544216E-2</v>
      </c>
      <c r="ED75" s="2">
        <f t="shared" si="34"/>
        <v>1.5424816087570863E-2</v>
      </c>
      <c r="EE75" s="2">
        <f t="shared" si="34"/>
        <v>1.9311552379838091E-2</v>
      </c>
      <c r="EF75" s="2">
        <f t="shared" si="34"/>
        <v>1.8086764697715228E-2</v>
      </c>
      <c r="EG75" s="2">
        <f t="shared" si="34"/>
        <v>1.8479648630387042E-2</v>
      </c>
      <c r="EH75" s="2">
        <f t="shared" si="34"/>
        <v>1.8625091886819066E-2</v>
      </c>
      <c r="EI75" s="2">
        <f t="shared" si="34"/>
        <v>2.068840991409945E-2</v>
      </c>
      <c r="EJ75" s="2">
        <f t="shared" si="34"/>
        <v>2.1135787247394528E-2</v>
      </c>
      <c r="EK75" s="2">
        <f t="shared" si="34"/>
        <v>2.0331422131057476E-2</v>
      </c>
      <c r="EL75" s="2">
        <f t="shared" si="34"/>
        <v>1.7773803403524847E-2</v>
      </c>
      <c r="EM75" s="2">
        <f t="shared" si="34"/>
        <v>1.6120604850938629E-2</v>
      </c>
      <c r="EN75" s="2">
        <f t="shared" si="34"/>
        <v>1.3242633962221986E-2</v>
      </c>
      <c r="EO75" s="2">
        <f t="shared" si="34"/>
        <v>1.2439345398529944E-2</v>
      </c>
      <c r="EP75" s="2">
        <f t="shared" si="34"/>
        <v>1.9314634678064452E-2</v>
      </c>
    </row>
    <row r="76" spans="2:146" x14ac:dyDescent="0.25">
      <c r="B76" s="2">
        <v>54</v>
      </c>
      <c r="C76" s="49">
        <v>81.844800000000006</v>
      </c>
      <c r="D76" s="49">
        <v>99.553600000000003</v>
      </c>
      <c r="E76" s="49">
        <v>102.357</v>
      </c>
      <c r="F76" s="49">
        <v>124.125</v>
      </c>
      <c r="G76" s="49">
        <v>123.982</v>
      </c>
      <c r="H76" s="49">
        <v>136.125</v>
      </c>
      <c r="I76" s="49">
        <v>141.196</v>
      </c>
      <c r="J76" s="49">
        <v>154.839</v>
      </c>
      <c r="K76" s="49">
        <v>157.5</v>
      </c>
      <c r="L76" s="49">
        <v>155.786</v>
      </c>
      <c r="M76" s="49">
        <v>143.75</v>
      </c>
      <c r="N76" s="49">
        <v>127.25</v>
      </c>
      <c r="O76" s="49">
        <v>107.536</v>
      </c>
      <c r="P76" s="49">
        <v>104.429</v>
      </c>
      <c r="Q76" s="49">
        <v>96.518000000000001</v>
      </c>
      <c r="T76" s="4">
        <f t="shared" si="27"/>
        <v>82.970000718748125</v>
      </c>
      <c r="U76" s="4">
        <f t="shared" si="27"/>
        <v>99.606449169164406</v>
      </c>
      <c r="V76" s="4">
        <f t="shared" si="27"/>
        <v>101.44008316093743</v>
      </c>
      <c r="W76" s="4">
        <f t="shared" si="27"/>
        <v>125.13506892492177</v>
      </c>
      <c r="X76" s="4">
        <f t="shared" si="27"/>
        <v>119.9090344053451</v>
      </c>
      <c r="Y76" s="4">
        <f t="shared" si="27"/>
        <v>132.54878649020606</v>
      </c>
      <c r="Z76" s="4">
        <f t="shared" si="27"/>
        <v>141.49430350843269</v>
      </c>
      <c r="AA76" s="4">
        <f t="shared" si="27"/>
        <v>153.4236436870207</v>
      </c>
      <c r="AB76" s="4">
        <f t="shared" si="27"/>
        <v>158.71019278544648</v>
      </c>
      <c r="AC76" s="4">
        <f t="shared" si="27"/>
        <v>158.64431184517463</v>
      </c>
      <c r="AD76" s="4">
        <f t="shared" si="27"/>
        <v>140.84986765982799</v>
      </c>
      <c r="AE76" s="4">
        <f t="shared" si="27"/>
        <v>124.78737928642356</v>
      </c>
      <c r="AF76" s="4">
        <f t="shared" si="27"/>
        <v>101.31097005037321</v>
      </c>
      <c r="AG76" s="4">
        <f t="shared" si="27"/>
        <v>99.45702727189466</v>
      </c>
      <c r="AH76" s="4">
        <f t="shared" si="27"/>
        <v>86.347660448416747</v>
      </c>
      <c r="AJ76" s="4">
        <f t="shared" si="28"/>
        <v>-1.1252007187481183</v>
      </c>
      <c r="AK76" s="4">
        <f t="shared" si="28"/>
        <v>-5.284916916440352E-2</v>
      </c>
      <c r="AL76" s="4">
        <f t="shared" si="28"/>
        <v>0.91691683906256571</v>
      </c>
      <c r="AM76" s="4">
        <f t="shared" si="28"/>
        <v>-1.010068924921768</v>
      </c>
      <c r="AN76" s="4">
        <f t="shared" si="28"/>
        <v>4.072965594654903</v>
      </c>
      <c r="AO76" s="4">
        <f t="shared" si="28"/>
        <v>3.5762135097939449</v>
      </c>
      <c r="AP76" s="4">
        <f t="shared" si="28"/>
        <v>-0.29830350843269571</v>
      </c>
      <c r="AQ76" s="4">
        <f t="shared" si="28"/>
        <v>1.4153563129792985</v>
      </c>
      <c r="AR76" s="4">
        <f t="shared" si="28"/>
        <v>-1.2101927854464805</v>
      </c>
      <c r="AS76" s="4">
        <f t="shared" si="28"/>
        <v>-2.8583118451746259</v>
      </c>
      <c r="AT76" s="4">
        <f t="shared" si="28"/>
        <v>2.9001323401720072</v>
      </c>
      <c r="AU76" s="4">
        <f t="shared" si="28"/>
        <v>2.4626207135764417</v>
      </c>
      <c r="AV76" s="4">
        <f t="shared" si="28"/>
        <v>6.2250299496267871</v>
      </c>
      <c r="AW76" s="4">
        <f t="shared" si="28"/>
        <v>4.9719727281053423</v>
      </c>
      <c r="AX76" s="4">
        <f t="shared" si="28"/>
        <v>10.170339551583254</v>
      </c>
      <c r="AZ76" s="2">
        <f t="shared" si="29"/>
        <v>44.815313060690471</v>
      </c>
      <c r="BA76" s="2">
        <f t="shared" si="29"/>
        <v>54.076554081524144</v>
      </c>
      <c r="BB76" s="2">
        <f t="shared" si="29"/>
        <v>61.5553224232996</v>
      </c>
      <c r="BC76" s="2">
        <f t="shared" si="29"/>
        <v>68.476722667124761</v>
      </c>
      <c r="BD76" s="2">
        <f t="shared" si="29"/>
        <v>73.799022846601233</v>
      </c>
      <c r="BE76" s="2">
        <f t="shared" si="29"/>
        <v>78.30649904914533</v>
      </c>
      <c r="BF76" s="2">
        <f t="shared" si="29"/>
        <v>81.177313301293822</v>
      </c>
      <c r="BG76" s="2">
        <f t="shared" si="29"/>
        <v>84.269324914800393</v>
      </c>
      <c r="BH76" s="2">
        <f t="shared" si="29"/>
        <v>84.359793197196836</v>
      </c>
      <c r="BI76" s="2">
        <f t="shared" si="29"/>
        <v>85.110013761585961</v>
      </c>
      <c r="BJ76" s="2">
        <f t="shared" si="29"/>
        <v>84.969812166422173</v>
      </c>
      <c r="BK76" s="2">
        <f t="shared" si="29"/>
        <v>84.112874946317646</v>
      </c>
      <c r="BL76" s="2">
        <f t="shared" si="29"/>
        <v>81.980564342832309</v>
      </c>
      <c r="BM76" s="2">
        <f t="shared" si="29"/>
        <v>78.899351447386067</v>
      </c>
      <c r="BN76" s="2">
        <f t="shared" si="29"/>
        <v>77.120051873180046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44.792487468671681</v>
      </c>
      <c r="CW76" s="2">
        <f t="shared" si="32"/>
        <v>54.086637672369939</v>
      </c>
      <c r="CX76" s="2">
        <f t="shared" si="32"/>
        <v>61.543091644100272</v>
      </c>
      <c r="CY76" s="2">
        <f t="shared" si="32"/>
        <v>68.480181259634904</v>
      </c>
      <c r="CZ76" s="2">
        <f t="shared" si="32"/>
        <v>73.753312204966335</v>
      </c>
      <c r="DA76" s="2">
        <f t="shared" si="32"/>
        <v>78.298056189072923</v>
      </c>
      <c r="DB76" s="2">
        <f t="shared" si="32"/>
        <v>81.1379344838534</v>
      </c>
      <c r="DC76" s="2">
        <f t="shared" si="32"/>
        <v>84.257061257175934</v>
      </c>
      <c r="DD76" s="2">
        <f t="shared" si="32"/>
        <v>84.316277047278334</v>
      </c>
      <c r="DE76" s="2">
        <f t="shared" si="32"/>
        <v>85.070451047265323</v>
      </c>
      <c r="DF76" s="2">
        <f t="shared" si="32"/>
        <v>84.945180441574422</v>
      </c>
      <c r="DG76" s="2">
        <f t="shared" si="32"/>
        <v>84.110334317983174</v>
      </c>
      <c r="DH76" s="2">
        <f t="shared" si="32"/>
        <v>81.99647906773545</v>
      </c>
      <c r="DI76" s="2">
        <f t="shared" si="32"/>
        <v>78.910161218300274</v>
      </c>
      <c r="DJ76" s="2">
        <f t="shared" si="32"/>
        <v>77.142045644332327</v>
      </c>
      <c r="DL76" s="2">
        <f t="shared" si="33"/>
        <v>45.632524320000002</v>
      </c>
      <c r="DM76" s="2">
        <f t="shared" si="33"/>
        <v>53.568071420285179</v>
      </c>
      <c r="DN76" s="2">
        <f t="shared" si="33"/>
        <v>62.267327379356068</v>
      </c>
      <c r="DO76" s="2">
        <f t="shared" si="33"/>
        <v>68.316540830238353</v>
      </c>
      <c r="DP76" s="2">
        <f t="shared" si="33"/>
        <v>76.062257284524961</v>
      </c>
      <c r="DQ76" s="2">
        <f t="shared" si="33"/>
        <v>78.715472570737759</v>
      </c>
      <c r="DR76" s="2">
        <f t="shared" si="33"/>
        <v>83.069653415258685</v>
      </c>
      <c r="DS76" s="2">
        <f t="shared" si="33"/>
        <v>84.798761317777902</v>
      </c>
      <c r="DT76" s="2">
        <f t="shared" si="33"/>
        <v>86.197831200400387</v>
      </c>
      <c r="DU76" s="2">
        <f t="shared" si="33"/>
        <v>86.848605057965031</v>
      </c>
      <c r="DV76" s="2">
        <f t="shared" si="33"/>
        <v>86.211252826144474</v>
      </c>
      <c r="DW76" s="2">
        <f t="shared" si="33"/>
        <v>84.254291962643052</v>
      </c>
      <c r="DX76" s="2">
        <f t="shared" si="33"/>
        <v>80.899042890975764</v>
      </c>
      <c r="DY76" s="2">
        <f t="shared" si="33"/>
        <v>78.116674139947392</v>
      </c>
      <c r="DZ76" s="2">
        <f t="shared" si="33"/>
        <v>76.101594402814399</v>
      </c>
      <c r="EB76" s="2">
        <f t="shared" si="34"/>
        <v>2.717213177338676E-2</v>
      </c>
      <c r="EC76" s="2">
        <f t="shared" si="34"/>
        <v>1.9445135130278082E-2</v>
      </c>
      <c r="ED76" s="2">
        <f t="shared" si="34"/>
        <v>1.6887842733977733E-2</v>
      </c>
      <c r="EE76" s="2">
        <f t="shared" si="34"/>
        <v>2.1135317982812183E-2</v>
      </c>
      <c r="EF76" s="2">
        <f t="shared" si="34"/>
        <v>1.9797197447255509E-2</v>
      </c>
      <c r="EG76" s="2">
        <f t="shared" si="34"/>
        <v>2.0226470362106255E-2</v>
      </c>
      <c r="EH76" s="2">
        <f t="shared" si="34"/>
        <v>2.0385376361028471E-2</v>
      </c>
      <c r="EI76" s="2">
        <f t="shared" si="34"/>
        <v>2.2639202976694146E-2</v>
      </c>
      <c r="EJ76" s="2">
        <f t="shared" si="34"/>
        <v>2.3127769055325088E-2</v>
      </c>
      <c r="EK76" s="2">
        <f t="shared" si="34"/>
        <v>2.22493181595021E-2</v>
      </c>
      <c r="EL76" s="2">
        <f t="shared" si="34"/>
        <v>1.9455226374045887E-2</v>
      </c>
      <c r="EM76" s="2">
        <f t="shared" si="34"/>
        <v>1.7648443335379595E-2</v>
      </c>
      <c r="EN76" s="2">
        <f t="shared" si="34"/>
        <v>1.4501731617888113E-2</v>
      </c>
      <c r="EO76" s="2">
        <f t="shared" si="34"/>
        <v>1.362312154679037E-2</v>
      </c>
      <c r="EP76" s="2">
        <f t="shared" si="34"/>
        <v>2.1138685096087927E-2</v>
      </c>
    </row>
    <row r="77" spans="2:146" x14ac:dyDescent="0.25">
      <c r="B77" s="2">
        <v>55</v>
      </c>
      <c r="C77" s="49">
        <v>88.517200000000003</v>
      </c>
      <c r="D77" s="49">
        <v>109.375</v>
      </c>
      <c r="E77" s="49">
        <v>112.357</v>
      </c>
      <c r="F77" s="49">
        <v>137.411</v>
      </c>
      <c r="G77" s="49">
        <v>138.179</v>
      </c>
      <c r="H77" s="49">
        <v>149.696</v>
      </c>
      <c r="I77" s="49">
        <v>155.482</v>
      </c>
      <c r="J77" s="49">
        <v>171.625</v>
      </c>
      <c r="K77" s="49">
        <v>173.232</v>
      </c>
      <c r="L77" s="49">
        <v>171.661</v>
      </c>
      <c r="M77" s="49">
        <v>157.696</v>
      </c>
      <c r="N77" s="49">
        <v>140.375</v>
      </c>
      <c r="O77" s="49">
        <v>114.839</v>
      </c>
      <c r="P77" s="49">
        <v>113.446</v>
      </c>
      <c r="Q77" s="49">
        <v>100.643</v>
      </c>
      <c r="T77" s="4">
        <f t="shared" si="27"/>
        <v>90.928683330606816</v>
      </c>
      <c r="U77" s="4">
        <f t="shared" si="27"/>
        <v>110.3602681168416</v>
      </c>
      <c r="V77" s="4">
        <f t="shared" si="27"/>
        <v>113.08420485015901</v>
      </c>
      <c r="W77" s="4">
        <f t="shared" si="27"/>
        <v>141.090813114051</v>
      </c>
      <c r="X77" s="4">
        <f t="shared" si="27"/>
        <v>137.06022039634487</v>
      </c>
      <c r="Y77" s="4">
        <f t="shared" si="27"/>
        <v>150.76544027918246</v>
      </c>
      <c r="Z77" s="4">
        <f t="shared" si="27"/>
        <v>159.77323137800411</v>
      </c>
      <c r="AA77" s="4">
        <f t="shared" si="27"/>
        <v>173.84997760562803</v>
      </c>
      <c r="AB77" s="4">
        <f t="shared" si="27"/>
        <v>177.54524010906576</v>
      </c>
      <c r="AC77" s="4">
        <f t="shared" si="27"/>
        <v>176.79219476420684</v>
      </c>
      <c r="AD77" s="4">
        <f t="shared" si="27"/>
        <v>159.38850389983654</v>
      </c>
      <c r="AE77" s="4">
        <f t="shared" si="27"/>
        <v>140.71357433459255</v>
      </c>
      <c r="AF77" s="4">
        <f t="shared" si="27"/>
        <v>111.25990415858635</v>
      </c>
      <c r="AG77" s="4">
        <f t="shared" si="27"/>
        <v>109.23710169674315</v>
      </c>
      <c r="AH77" s="4">
        <f t="shared" si="27"/>
        <v>92.078001407227902</v>
      </c>
      <c r="AJ77" s="4">
        <f t="shared" si="28"/>
        <v>-2.4114833306068135</v>
      </c>
      <c r="AK77" s="4">
        <f t="shared" si="28"/>
        <v>-0.98526811684159554</v>
      </c>
      <c r="AL77" s="4">
        <f t="shared" si="28"/>
        <v>-0.72720485015901204</v>
      </c>
      <c r="AM77" s="4">
        <f t="shared" si="28"/>
        <v>-3.6798131140510009</v>
      </c>
      <c r="AN77" s="4">
        <f t="shared" si="28"/>
        <v>1.1187796036551276</v>
      </c>
      <c r="AO77" s="4">
        <f t="shared" si="28"/>
        <v>-1.0694402791824587</v>
      </c>
      <c r="AP77" s="4">
        <f t="shared" si="28"/>
        <v>-4.2912313780041131</v>
      </c>
      <c r="AQ77" s="4">
        <f t="shared" si="28"/>
        <v>-2.2249776056280268</v>
      </c>
      <c r="AR77" s="4">
        <f t="shared" si="28"/>
        <v>-4.3132401090657595</v>
      </c>
      <c r="AS77" s="4">
        <f t="shared" si="28"/>
        <v>-5.131194764206839</v>
      </c>
      <c r="AT77" s="4">
        <f t="shared" si="28"/>
        <v>-1.692503899836538</v>
      </c>
      <c r="AU77" s="4">
        <f t="shared" si="28"/>
        <v>-0.33857433459255049</v>
      </c>
      <c r="AV77" s="4">
        <f t="shared" si="28"/>
        <v>3.5790958414136469</v>
      </c>
      <c r="AW77" s="4">
        <f t="shared" si="28"/>
        <v>4.208898303256845</v>
      </c>
      <c r="AX77" s="4">
        <f t="shared" si="28"/>
        <v>8.5649985927720991</v>
      </c>
      <c r="AZ77" s="2">
        <f t="shared" si="29"/>
        <v>44.820214706231027</v>
      </c>
      <c r="BA77" s="2">
        <f t="shared" si="29"/>
        <v>54.067034200560016</v>
      </c>
      <c r="BB77" s="2">
        <f t="shared" si="29"/>
        <v>61.515064356322057</v>
      </c>
      <c r="BC77" s="2">
        <f t="shared" si="29"/>
        <v>68.427349904583735</v>
      </c>
      <c r="BD77" s="2">
        <f t="shared" si="29"/>
        <v>73.747312450863788</v>
      </c>
      <c r="BE77" s="2">
        <f t="shared" si="29"/>
        <v>78.232302365619134</v>
      </c>
      <c r="BF77" s="2">
        <f t="shared" si="29"/>
        <v>81.113768978608221</v>
      </c>
      <c r="BG77" s="2">
        <f t="shared" si="29"/>
        <v>84.192716424826884</v>
      </c>
      <c r="BH77" s="2">
        <f t="shared" si="29"/>
        <v>84.300596342958059</v>
      </c>
      <c r="BI77" s="2">
        <f t="shared" si="29"/>
        <v>85.044334107211498</v>
      </c>
      <c r="BJ77" s="2">
        <f t="shared" si="29"/>
        <v>84.913260295304894</v>
      </c>
      <c r="BK77" s="2">
        <f t="shared" si="29"/>
        <v>84.047450221318854</v>
      </c>
      <c r="BL77" s="2">
        <f t="shared" si="29"/>
        <v>81.900010890023353</v>
      </c>
      <c r="BM77" s="2">
        <f t="shared" si="29"/>
        <v>78.806806797793527</v>
      </c>
      <c r="BN77" s="2">
        <f t="shared" si="29"/>
        <v>77.121807405055733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44.797452756892227</v>
      </c>
      <c r="CW77" s="2">
        <f t="shared" si="32"/>
        <v>54.078841470117538</v>
      </c>
      <c r="CX77" s="2">
        <f t="shared" si="32"/>
        <v>61.502214775099119</v>
      </c>
      <c r="CY77" s="2">
        <f t="shared" si="32"/>
        <v>68.431716771125352</v>
      </c>
      <c r="CZ77" s="2">
        <f t="shared" si="32"/>
        <v>73.698400285606539</v>
      </c>
      <c r="DA77" s="2">
        <f t="shared" si="32"/>
        <v>78.223363727619343</v>
      </c>
      <c r="DB77" s="2">
        <f t="shared" si="32"/>
        <v>81.07140867368922</v>
      </c>
      <c r="DC77" s="2">
        <f t="shared" si="32"/>
        <v>84.179925244826094</v>
      </c>
      <c r="DD77" s="2">
        <f t="shared" si="32"/>
        <v>84.254211374842868</v>
      </c>
      <c r="DE77" s="2">
        <f t="shared" si="32"/>
        <v>85.002300662464506</v>
      </c>
      <c r="DF77" s="2">
        <f t="shared" si="32"/>
        <v>84.887376057516221</v>
      </c>
      <c r="DG77" s="2">
        <f t="shared" si="32"/>
        <v>84.045503570484883</v>
      </c>
      <c r="DH77" s="2">
        <f t="shared" si="32"/>
        <v>81.91811077764693</v>
      </c>
      <c r="DI77" s="2">
        <f t="shared" si="32"/>
        <v>78.819143079555744</v>
      </c>
      <c r="DJ77" s="2">
        <f t="shared" si="32"/>
        <v>77.148586398815411</v>
      </c>
      <c r="DL77" s="2">
        <f t="shared" si="33"/>
        <v>45.563442160000001</v>
      </c>
      <c r="DM77" s="2">
        <f t="shared" si="33"/>
        <v>53.524020969950854</v>
      </c>
      <c r="DN77" s="2">
        <f t="shared" si="33"/>
        <v>62.19727401620225</v>
      </c>
      <c r="DO77" s="2">
        <f t="shared" si="33"/>
        <v>68.242897724601562</v>
      </c>
      <c r="DP77" s="2">
        <f t="shared" si="33"/>
        <v>75.955973712746598</v>
      </c>
      <c r="DQ77" s="2">
        <f t="shared" si="33"/>
        <v>78.627193104837829</v>
      </c>
      <c r="DR77" s="2">
        <f t="shared" si="33"/>
        <v>82.970271756010661</v>
      </c>
      <c r="DS77" s="2">
        <f t="shared" si="33"/>
        <v>84.696338075640213</v>
      </c>
      <c r="DT77" s="2">
        <f t="shared" si="33"/>
        <v>86.08741831700867</v>
      </c>
      <c r="DU77" s="2">
        <f t="shared" si="33"/>
        <v>86.728971375468319</v>
      </c>
      <c r="DV77" s="2">
        <f t="shared" si="33"/>
        <v>86.103039904576988</v>
      </c>
      <c r="DW77" s="2">
        <f t="shared" si="33"/>
        <v>84.14627107310514</v>
      </c>
      <c r="DX77" s="2">
        <f t="shared" si="33"/>
        <v>80.778220072937913</v>
      </c>
      <c r="DY77" s="2">
        <f t="shared" si="33"/>
        <v>77.992195306481676</v>
      </c>
      <c r="DZ77" s="2">
        <f t="shared" si="33"/>
        <v>75.99087291153856</v>
      </c>
      <c r="EB77" s="2">
        <f t="shared" si="34"/>
        <v>2.971574965195968E-2</v>
      </c>
      <c r="EC77" s="2">
        <f t="shared" si="34"/>
        <v>2.1281242408988474E-2</v>
      </c>
      <c r="ED77" s="2">
        <f t="shared" si="34"/>
        <v>1.8487030260241389E-2</v>
      </c>
      <c r="EE77" s="2">
        <f t="shared" si="34"/>
        <v>2.3127256608952377E-2</v>
      </c>
      <c r="EF77" s="2">
        <f t="shared" si="34"/>
        <v>2.1665813687047751E-2</v>
      </c>
      <c r="EG77" s="2">
        <f t="shared" si="34"/>
        <v>2.2134689807247188E-2</v>
      </c>
      <c r="EH77" s="2">
        <f t="shared" si="34"/>
        <v>2.2308246083342725E-2</v>
      </c>
      <c r="EI77" s="2">
        <f t="shared" si="34"/>
        <v>2.4769291616193716E-2</v>
      </c>
      <c r="EJ77" s="2">
        <f t="shared" si="34"/>
        <v>2.5302636079035188E-2</v>
      </c>
      <c r="EK77" s="2">
        <f t="shared" si="34"/>
        <v>2.4343636821098399E-2</v>
      </c>
      <c r="EL77" s="2">
        <f t="shared" si="34"/>
        <v>2.129226582764001E-2</v>
      </c>
      <c r="EM77" s="2">
        <f t="shared" si="34"/>
        <v>1.9318240338899756E-2</v>
      </c>
      <c r="EN77" s="2">
        <f t="shared" si="34"/>
        <v>1.587861673824708E-2</v>
      </c>
      <c r="EO77" s="2">
        <f t="shared" si="34"/>
        <v>1.4917848700835429E-2</v>
      </c>
      <c r="EP77" s="2">
        <f t="shared" si="34"/>
        <v>2.3130933563421541E-2</v>
      </c>
    </row>
    <row r="78" spans="2:146" x14ac:dyDescent="0.25">
      <c r="B78" s="2">
        <v>56</v>
      </c>
      <c r="C78" s="49">
        <v>95.103399999999993</v>
      </c>
      <c r="D78" s="49">
        <v>117.1786</v>
      </c>
      <c r="E78" s="49">
        <v>122.768</v>
      </c>
      <c r="F78" s="49">
        <v>149.875</v>
      </c>
      <c r="G78" s="49">
        <v>151.482</v>
      </c>
      <c r="H78" s="49">
        <v>163.286</v>
      </c>
      <c r="I78" s="49">
        <v>171.661</v>
      </c>
      <c r="J78" s="49">
        <v>185.071</v>
      </c>
      <c r="K78" s="49">
        <v>186.268</v>
      </c>
      <c r="L78" s="49">
        <v>184.661</v>
      </c>
      <c r="M78" s="49">
        <v>173.286</v>
      </c>
      <c r="N78" s="49">
        <v>156.179</v>
      </c>
      <c r="O78" s="49">
        <v>126.375</v>
      </c>
      <c r="P78" s="49">
        <v>122.161</v>
      </c>
      <c r="Q78" s="49">
        <v>107.518</v>
      </c>
      <c r="T78" s="4">
        <f t="shared" si="27"/>
        <v>98.615321760577444</v>
      </c>
      <c r="U78" s="4">
        <f t="shared" si="27"/>
        <v>120.82280777678768</v>
      </c>
      <c r="V78" s="4">
        <f t="shared" si="27"/>
        <v>125.36208605630414</v>
      </c>
      <c r="W78" s="4">
        <f t="shared" si="27"/>
        <v>156.4621358647787</v>
      </c>
      <c r="X78" s="4">
        <f t="shared" si="27"/>
        <v>155.19051572943192</v>
      </c>
      <c r="Y78" s="4">
        <f t="shared" si="27"/>
        <v>169.18592624671916</v>
      </c>
      <c r="Z78" s="4">
        <f t="shared" si="27"/>
        <v>177.73192350624163</v>
      </c>
      <c r="AA78" s="4">
        <f t="shared" si="27"/>
        <v>192.88893340449189</v>
      </c>
      <c r="AB78" s="4">
        <f t="shared" si="27"/>
        <v>194.44612695010133</v>
      </c>
      <c r="AC78" s="4">
        <f t="shared" si="27"/>
        <v>193.38301600970891</v>
      </c>
      <c r="AD78" s="4">
        <f t="shared" si="27"/>
        <v>178.64103208628075</v>
      </c>
      <c r="AE78" s="4">
        <f t="shared" si="27"/>
        <v>158.74947494130578</v>
      </c>
      <c r="AF78" s="4">
        <f t="shared" si="27"/>
        <v>124.16656224478599</v>
      </c>
      <c r="AG78" s="4">
        <f t="shared" si="27"/>
        <v>121.68037809006904</v>
      </c>
      <c r="AH78" s="4">
        <f t="shared" si="27"/>
        <v>100.18164805950573</v>
      </c>
      <c r="AJ78" s="4">
        <f t="shared" si="28"/>
        <v>-3.5119217605774509</v>
      </c>
      <c r="AK78" s="4">
        <f t="shared" si="28"/>
        <v>-3.644207776787681</v>
      </c>
      <c r="AL78" s="4">
        <f t="shared" si="28"/>
        <v>-2.5940860563041355</v>
      </c>
      <c r="AM78" s="4">
        <f t="shared" si="28"/>
        <v>-6.5871358647787019</v>
      </c>
      <c r="AN78" s="4">
        <f t="shared" si="28"/>
        <v>-3.7085157294319231</v>
      </c>
      <c r="AO78" s="4">
        <f t="shared" si="28"/>
        <v>-5.8999262467191613</v>
      </c>
      <c r="AP78" s="4">
        <f t="shared" si="28"/>
        <v>-6.0709235062416269</v>
      </c>
      <c r="AQ78" s="4">
        <f t="shared" si="28"/>
        <v>-7.817933404491896</v>
      </c>
      <c r="AR78" s="4">
        <f t="shared" si="28"/>
        <v>-8.1781269501013298</v>
      </c>
      <c r="AS78" s="4">
        <f t="shared" si="28"/>
        <v>-8.7220160097089092</v>
      </c>
      <c r="AT78" s="4">
        <f t="shared" si="28"/>
        <v>-5.3550320862807439</v>
      </c>
      <c r="AU78" s="4">
        <f t="shared" si="28"/>
        <v>-2.5704749413057755</v>
      </c>
      <c r="AV78" s="4">
        <f t="shared" si="28"/>
        <v>2.2084377552140069</v>
      </c>
      <c r="AW78" s="4">
        <f t="shared" si="28"/>
        <v>0.4806219099309601</v>
      </c>
      <c r="AX78" s="4">
        <f t="shared" si="28"/>
        <v>7.3363519404942679</v>
      </c>
      <c r="AZ78" s="2">
        <f t="shared" si="29"/>
        <v>44.824898911688884</v>
      </c>
      <c r="BA78" s="2">
        <f t="shared" si="29"/>
        <v>54.057281142619807</v>
      </c>
      <c r="BB78" s="2">
        <f t="shared" si="29"/>
        <v>61.474811734092718</v>
      </c>
      <c r="BC78" s="2">
        <f t="shared" si="29"/>
        <v>68.377837697318242</v>
      </c>
      <c r="BD78" s="2">
        <f t="shared" si="29"/>
        <v>73.695789774744398</v>
      </c>
      <c r="BE78" s="2">
        <f t="shared" si="29"/>
        <v>78.158122345534608</v>
      </c>
      <c r="BF78" s="2">
        <f t="shared" si="29"/>
        <v>81.050428317946213</v>
      </c>
      <c r="BG78" s="2">
        <f t="shared" si="29"/>
        <v>84.116095907958027</v>
      </c>
      <c r="BH78" s="2">
        <f t="shared" si="29"/>
        <v>84.241543885259532</v>
      </c>
      <c r="BI78" s="2">
        <f t="shared" si="29"/>
        <v>84.978760055539865</v>
      </c>
      <c r="BJ78" s="2">
        <f t="shared" si="29"/>
        <v>84.856720542356527</v>
      </c>
      <c r="BK78" s="2">
        <f t="shared" si="29"/>
        <v>83.981890159468236</v>
      </c>
      <c r="BL78" s="2">
        <f t="shared" si="29"/>
        <v>81.81918868564361</v>
      </c>
      <c r="BM78" s="2">
        <f t="shared" si="29"/>
        <v>78.714071383589172</v>
      </c>
      <c r="BN78" s="2">
        <f t="shared" si="29"/>
        <v>77.12286250206499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44.80241804511278</v>
      </c>
      <c r="CW78" s="2">
        <f t="shared" si="32"/>
        <v>54.071045267865138</v>
      </c>
      <c r="CX78" s="2">
        <f t="shared" si="32"/>
        <v>61.46133790609796</v>
      </c>
      <c r="CY78" s="2">
        <f t="shared" si="32"/>
        <v>68.383252282615814</v>
      </c>
      <c r="CZ78" s="2">
        <f t="shared" si="32"/>
        <v>73.643488366246743</v>
      </c>
      <c r="DA78" s="2">
        <f t="shared" si="32"/>
        <v>78.148671266165749</v>
      </c>
      <c r="DB78" s="2">
        <f t="shared" si="32"/>
        <v>81.004882863525026</v>
      </c>
      <c r="DC78" s="2">
        <f t="shared" si="32"/>
        <v>84.10278923247624</v>
      </c>
      <c r="DD78" s="2">
        <f t="shared" si="32"/>
        <v>84.192145702407402</v>
      </c>
      <c r="DE78" s="2">
        <f t="shared" si="32"/>
        <v>84.93415027766369</v>
      </c>
      <c r="DF78" s="2">
        <f t="shared" si="32"/>
        <v>84.82957167345802</v>
      </c>
      <c r="DG78" s="2">
        <f t="shared" si="32"/>
        <v>83.980672822986591</v>
      </c>
      <c r="DH78" s="2">
        <f t="shared" si="32"/>
        <v>81.839742487558411</v>
      </c>
      <c r="DI78" s="2">
        <f t="shared" si="32"/>
        <v>78.728124940811199</v>
      </c>
      <c r="DJ78" s="2">
        <f t="shared" si="32"/>
        <v>77.155127153298494</v>
      </c>
      <c r="DL78" s="2">
        <f t="shared" si="33"/>
        <v>45.49436</v>
      </c>
      <c r="DM78" s="2">
        <f t="shared" si="33"/>
        <v>53.479970519616529</v>
      </c>
      <c r="DN78" s="2">
        <f t="shared" si="33"/>
        <v>62.127220653048425</v>
      </c>
      <c r="DO78" s="2">
        <f t="shared" si="33"/>
        <v>68.169254618964786</v>
      </c>
      <c r="DP78" s="2">
        <f t="shared" si="33"/>
        <v>75.849690140968221</v>
      </c>
      <c r="DQ78" s="2">
        <f t="shared" si="33"/>
        <v>78.538913638937899</v>
      </c>
      <c r="DR78" s="2">
        <f t="shared" si="33"/>
        <v>82.870890096762636</v>
      </c>
      <c r="DS78" s="2">
        <f t="shared" si="33"/>
        <v>84.593914833502524</v>
      </c>
      <c r="DT78" s="2">
        <f t="shared" si="33"/>
        <v>85.977005433616952</v>
      </c>
      <c r="DU78" s="2">
        <f t="shared" si="33"/>
        <v>86.609337692971607</v>
      </c>
      <c r="DV78" s="2">
        <f t="shared" si="33"/>
        <v>85.994826983009503</v>
      </c>
      <c r="DW78" s="2">
        <f t="shared" si="33"/>
        <v>84.038250183567229</v>
      </c>
      <c r="DX78" s="2">
        <f t="shared" si="33"/>
        <v>80.657397254900076</v>
      </c>
      <c r="DY78" s="2">
        <f t="shared" si="33"/>
        <v>77.86771647301596</v>
      </c>
      <c r="DZ78" s="2">
        <f t="shared" si="33"/>
        <v>75.880151420262706</v>
      </c>
      <c r="EB78" s="2">
        <f t="shared" si="34"/>
        <v>3.2489526639218301E-2</v>
      </c>
      <c r="EC78" s="2">
        <f t="shared" si="34"/>
        <v>2.3286606788923657E-2</v>
      </c>
      <c r="ED78" s="2">
        <f t="shared" si="34"/>
        <v>2.0234535368973714E-2</v>
      </c>
      <c r="EE78" s="2">
        <f t="shared" si="34"/>
        <v>2.5302076691867809E-2</v>
      </c>
      <c r="EF78" s="2">
        <f t="shared" si="34"/>
        <v>2.3706539037784295E-2</v>
      </c>
      <c r="EG78" s="2">
        <f t="shared" si="34"/>
        <v>2.4218485813644063E-2</v>
      </c>
      <c r="EH78" s="2">
        <f t="shared" si="34"/>
        <v>2.4407973136398378E-2</v>
      </c>
      <c r="EI78" s="2">
        <f t="shared" si="34"/>
        <v>2.7094241175732121E-2</v>
      </c>
      <c r="EJ78" s="2">
        <f t="shared" si="34"/>
        <v>2.7676226870029994E-2</v>
      </c>
      <c r="EK78" s="2">
        <f t="shared" si="34"/>
        <v>2.662972361690889E-2</v>
      </c>
      <c r="EL78" s="2">
        <f t="shared" si="34"/>
        <v>2.3298644233567475E-2</v>
      </c>
      <c r="EM78" s="2">
        <f t="shared" si="34"/>
        <v>2.1142623929956594E-2</v>
      </c>
      <c r="EN78" s="2">
        <f t="shared" si="34"/>
        <v>1.7383925901738352E-2</v>
      </c>
      <c r="EO78" s="2">
        <f t="shared" si="34"/>
        <v>1.6333587764467469E-2</v>
      </c>
      <c r="EP78" s="2">
        <f t="shared" si="34"/>
        <v>2.5306090459215991E-2</v>
      </c>
    </row>
    <row r="79" spans="2:146" x14ac:dyDescent="0.25">
      <c r="B79" s="2">
        <v>57</v>
      </c>
      <c r="C79" s="49">
        <v>101.6379</v>
      </c>
      <c r="D79" s="49">
        <v>125.2679</v>
      </c>
      <c r="E79" s="49">
        <v>132.75</v>
      </c>
      <c r="F79" s="49">
        <v>160.286</v>
      </c>
      <c r="G79" s="49">
        <v>162.893</v>
      </c>
      <c r="H79" s="49">
        <v>174.804</v>
      </c>
      <c r="I79" s="49">
        <v>183.464</v>
      </c>
      <c r="J79" s="49">
        <v>196.875</v>
      </c>
      <c r="K79" s="49">
        <v>198.143</v>
      </c>
      <c r="L79" s="49">
        <v>197.786</v>
      </c>
      <c r="M79" s="49">
        <v>187.125</v>
      </c>
      <c r="N79" s="49">
        <v>170.625</v>
      </c>
      <c r="O79" s="49">
        <v>138.982</v>
      </c>
      <c r="P79" s="49">
        <v>134.946</v>
      </c>
      <c r="Q79" s="49">
        <v>116.036</v>
      </c>
      <c r="T79" s="4">
        <f t="shared" si="27"/>
        <v>105.40812871434647</v>
      </c>
      <c r="U79" s="4">
        <f t="shared" si="27"/>
        <v>130.00725590788835</v>
      </c>
      <c r="V79" s="4">
        <f t="shared" si="27"/>
        <v>137.27142844363073</v>
      </c>
      <c r="W79" s="4">
        <f t="shared" si="27"/>
        <v>169.25603905326139</v>
      </c>
      <c r="X79" s="4">
        <f t="shared" si="27"/>
        <v>171.9791973027489</v>
      </c>
      <c r="Y79" s="4">
        <f t="shared" si="27"/>
        <v>185.29778321260912</v>
      </c>
      <c r="Z79" s="4">
        <f t="shared" si="27"/>
        <v>192.98699068807343</v>
      </c>
      <c r="AA79" s="4">
        <f t="shared" si="27"/>
        <v>207.52731992404259</v>
      </c>
      <c r="AB79" s="4">
        <f t="shared" si="27"/>
        <v>206.92955336343479</v>
      </c>
      <c r="AC79" s="4">
        <f t="shared" si="27"/>
        <v>206.20778952347095</v>
      </c>
      <c r="AD79" s="4">
        <f t="shared" si="27"/>
        <v>196.38667342405316</v>
      </c>
      <c r="AE79" s="4">
        <f t="shared" si="27"/>
        <v>177.34734751298757</v>
      </c>
      <c r="AF79" s="4">
        <f t="shared" si="27"/>
        <v>139.74194008406963</v>
      </c>
      <c r="AG79" s="4">
        <f t="shared" si="27"/>
        <v>136.48927387273386</v>
      </c>
      <c r="AH79" s="4">
        <f t="shared" si="27"/>
        <v>110.94013918644724</v>
      </c>
      <c r="AJ79" s="4">
        <f t="shared" si="28"/>
        <v>-3.770228714346473</v>
      </c>
      <c r="AK79" s="4">
        <f t="shared" si="28"/>
        <v>-4.7393559078883527</v>
      </c>
      <c r="AL79" s="4">
        <f t="shared" si="28"/>
        <v>-4.5214284436307253</v>
      </c>
      <c r="AM79" s="4">
        <f t="shared" si="28"/>
        <v>-8.9700390532613881</v>
      </c>
      <c r="AN79" s="4">
        <f t="shared" si="28"/>
        <v>-9.0861973027489</v>
      </c>
      <c r="AO79" s="4">
        <f t="shared" si="28"/>
        <v>-10.493783212609117</v>
      </c>
      <c r="AP79" s="4">
        <f t="shared" si="28"/>
        <v>-9.5229906880734347</v>
      </c>
      <c r="AQ79" s="4">
        <f t="shared" si="28"/>
        <v>-10.652319924042587</v>
      </c>
      <c r="AR79" s="4">
        <f t="shared" si="28"/>
        <v>-8.7865533634347912</v>
      </c>
      <c r="AS79" s="4">
        <f t="shared" si="28"/>
        <v>-8.4217895234709488</v>
      </c>
      <c r="AT79" s="4">
        <f t="shared" si="28"/>
        <v>-9.2616734240531571</v>
      </c>
      <c r="AU79" s="4">
        <f t="shared" si="28"/>
        <v>-6.7223475129875681</v>
      </c>
      <c r="AV79" s="4">
        <f t="shared" si="28"/>
        <v>-0.75994008406962621</v>
      </c>
      <c r="AW79" s="4">
        <f t="shared" si="28"/>
        <v>-1.5432738727338631</v>
      </c>
      <c r="AX79" s="4">
        <f t="shared" si="28"/>
        <v>5.0958608135527612</v>
      </c>
      <c r="AZ79" s="2">
        <f t="shared" si="29"/>
        <v>44.829326461393173</v>
      </c>
      <c r="BA79" s="2">
        <f t="shared" si="29"/>
        <v>54.047267218985716</v>
      </c>
      <c r="BB79" s="2">
        <f t="shared" si="29"/>
        <v>61.434559941045642</v>
      </c>
      <c r="BC79" s="2">
        <f t="shared" si="29"/>
        <v>68.328168443084081</v>
      </c>
      <c r="BD79" s="2">
        <f t="shared" si="29"/>
        <v>73.644460645115117</v>
      </c>
      <c r="BE79" s="2">
        <f t="shared" si="29"/>
        <v>78.083957587717777</v>
      </c>
      <c r="BF79" s="2">
        <f t="shared" si="29"/>
        <v>80.987302078641747</v>
      </c>
      <c r="BG79" s="2">
        <f t="shared" si="29"/>
        <v>84.03945637893959</v>
      </c>
      <c r="BH79" s="2">
        <f t="shared" si="29"/>
        <v>84.182636563639093</v>
      </c>
      <c r="BI79" s="2">
        <f t="shared" si="29"/>
        <v>84.913288791339014</v>
      </c>
      <c r="BJ79" s="2">
        <f t="shared" si="29"/>
        <v>84.800183797796706</v>
      </c>
      <c r="BK79" s="2">
        <f t="shared" si="29"/>
        <v>83.916174927168043</v>
      </c>
      <c r="BL79" s="2">
        <f t="shared" si="29"/>
        <v>81.73806726169083</v>
      </c>
      <c r="BM79" s="2">
        <f t="shared" si="29"/>
        <v>78.621123308613662</v>
      </c>
      <c r="BN79" s="2">
        <f t="shared" si="29"/>
        <v>77.123130765963353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44.807383333333334</v>
      </c>
      <c r="CW79" s="2">
        <f t="shared" si="32"/>
        <v>54.063249065612737</v>
      </c>
      <c r="CX79" s="2">
        <f t="shared" si="32"/>
        <v>61.420461037096807</v>
      </c>
      <c r="CY79" s="2">
        <f t="shared" si="32"/>
        <v>68.334787794106276</v>
      </c>
      <c r="CZ79" s="2">
        <f t="shared" si="32"/>
        <v>73.588576446886947</v>
      </c>
      <c r="DA79" s="2">
        <f t="shared" si="32"/>
        <v>78.073978804712155</v>
      </c>
      <c r="DB79" s="2">
        <f t="shared" si="32"/>
        <v>80.938357053360846</v>
      </c>
      <c r="DC79" s="2">
        <f t="shared" si="32"/>
        <v>84.025653220126387</v>
      </c>
      <c r="DD79" s="2">
        <f t="shared" si="32"/>
        <v>84.13008002997195</v>
      </c>
      <c r="DE79" s="2">
        <f t="shared" si="32"/>
        <v>84.865999892862874</v>
      </c>
      <c r="DF79" s="2">
        <f t="shared" si="32"/>
        <v>84.771767289399818</v>
      </c>
      <c r="DG79" s="2">
        <f t="shared" si="32"/>
        <v>83.915842075488314</v>
      </c>
      <c r="DH79" s="2">
        <f t="shared" si="32"/>
        <v>81.761374197469905</v>
      </c>
      <c r="DI79" s="2">
        <f t="shared" si="32"/>
        <v>78.637106802066668</v>
      </c>
      <c r="DJ79" s="2">
        <f t="shared" si="32"/>
        <v>77.161667907781577</v>
      </c>
      <c r="DL79" s="2">
        <f t="shared" si="33"/>
        <v>45.42527784</v>
      </c>
      <c r="DM79" s="2">
        <f t="shared" si="33"/>
        <v>53.435920069282204</v>
      </c>
      <c r="DN79" s="2">
        <f t="shared" si="33"/>
        <v>62.057167289894608</v>
      </c>
      <c r="DO79" s="2">
        <f t="shared" si="33"/>
        <v>68.095611513328009</v>
      </c>
      <c r="DP79" s="2">
        <f t="shared" si="33"/>
        <v>75.743406569189858</v>
      </c>
      <c r="DQ79" s="2">
        <f t="shared" si="33"/>
        <v>78.450634173037969</v>
      </c>
      <c r="DR79" s="2">
        <f t="shared" si="33"/>
        <v>82.771508437514612</v>
      </c>
      <c r="DS79" s="2">
        <f t="shared" si="33"/>
        <v>84.491491591364834</v>
      </c>
      <c r="DT79" s="2">
        <f t="shared" si="33"/>
        <v>85.866592550225235</v>
      </c>
      <c r="DU79" s="2">
        <f t="shared" si="33"/>
        <v>86.489704010474881</v>
      </c>
      <c r="DV79" s="2">
        <f t="shared" si="33"/>
        <v>85.886614061442017</v>
      </c>
      <c r="DW79" s="2">
        <f t="shared" si="33"/>
        <v>83.930229294029331</v>
      </c>
      <c r="DX79" s="2">
        <f t="shared" si="33"/>
        <v>80.536574436862225</v>
      </c>
      <c r="DY79" s="2">
        <f t="shared" si="33"/>
        <v>77.743237639550244</v>
      </c>
      <c r="DZ79" s="2">
        <f t="shared" si="33"/>
        <v>75.769429928986867</v>
      </c>
      <c r="EB79" s="2">
        <f t="shared" si="34"/>
        <v>3.5512741775635008E-2</v>
      </c>
      <c r="EC79" s="2">
        <f t="shared" si="34"/>
        <v>2.5476020908495281E-2</v>
      </c>
      <c r="ED79" s="2">
        <f t="shared" si="34"/>
        <v>2.2143498492246672E-2</v>
      </c>
      <c r="EE79" s="2">
        <f t="shared" si="34"/>
        <v>2.7675616497825593E-2</v>
      </c>
      <c r="EF79" s="2">
        <f t="shared" si="34"/>
        <v>2.5934386961533065E-2</v>
      </c>
      <c r="EG79" s="2">
        <f t="shared" si="34"/>
        <v>2.6493138940160688E-2</v>
      </c>
      <c r="EH79" s="2">
        <f t="shared" si="34"/>
        <v>2.6699936352223268E-2</v>
      </c>
      <c r="EI79" s="2">
        <f t="shared" si="34"/>
        <v>2.9630789701817116E-2</v>
      </c>
      <c r="EJ79" s="2">
        <f t="shared" si="34"/>
        <v>3.0265565640421994E-2</v>
      </c>
      <c r="EK79" s="2">
        <f t="shared" si="34"/>
        <v>2.912408607159897E-2</v>
      </c>
      <c r="EL79" s="2">
        <f t="shared" si="34"/>
        <v>2.5489160581978726E-2</v>
      </c>
      <c r="EM79" s="2">
        <f t="shared" si="34"/>
        <v>2.3135234845090107E-2</v>
      </c>
      <c r="EN79" s="2">
        <f t="shared" si="34"/>
        <v>1.9029180547446727E-2</v>
      </c>
      <c r="EO79" s="2">
        <f t="shared" si="34"/>
        <v>1.7881244955382281E-2</v>
      </c>
      <c r="EP79" s="2">
        <f t="shared" si="34"/>
        <v>2.7679996096344642E-2</v>
      </c>
    </row>
    <row r="80" spans="2:146" x14ac:dyDescent="0.25">
      <c r="B80" s="2">
        <v>58</v>
      </c>
      <c r="C80" s="49">
        <v>106.931</v>
      </c>
      <c r="D80" s="49">
        <v>131.30359999999999</v>
      </c>
      <c r="E80" s="49">
        <v>140.929</v>
      </c>
      <c r="F80" s="49">
        <v>168.857</v>
      </c>
      <c r="G80" s="49">
        <v>173.982</v>
      </c>
      <c r="H80" s="49">
        <v>185.357</v>
      </c>
      <c r="I80" s="49">
        <v>194.018</v>
      </c>
      <c r="J80" s="49">
        <v>204.982</v>
      </c>
      <c r="K80" s="49">
        <v>205.786</v>
      </c>
      <c r="L80" s="49">
        <v>205.911</v>
      </c>
      <c r="M80" s="49">
        <v>199.25</v>
      </c>
      <c r="N80" s="49">
        <v>186.964</v>
      </c>
      <c r="O80" s="49">
        <v>154.786</v>
      </c>
      <c r="P80" s="49">
        <v>149.304</v>
      </c>
      <c r="Q80" s="49">
        <v>126.286</v>
      </c>
      <c r="T80" s="4">
        <f t="shared" si="27"/>
        <v>110.69438502755297</v>
      </c>
      <c r="U80" s="4">
        <f t="shared" si="27"/>
        <v>136.93686796132474</v>
      </c>
      <c r="V80" s="4">
        <f t="shared" si="27"/>
        <v>147.65004011472411</v>
      </c>
      <c r="W80" s="4">
        <f t="shared" si="27"/>
        <v>177.58682139708966</v>
      </c>
      <c r="X80" s="4">
        <f t="shared" si="27"/>
        <v>184.82401916822121</v>
      </c>
      <c r="Y80" s="4">
        <f t="shared" si="27"/>
        <v>196.52298563904159</v>
      </c>
      <c r="Z80" s="4">
        <f t="shared" si="27"/>
        <v>203.20888217628143</v>
      </c>
      <c r="AA80" s="4">
        <f t="shared" si="27"/>
        <v>215.15163980337979</v>
      </c>
      <c r="AB80" s="4">
        <f t="shared" si="27"/>
        <v>212.96565008367591</v>
      </c>
      <c r="AC80" s="4">
        <f t="shared" si="27"/>
        <v>213.37074651271286</v>
      </c>
      <c r="AD80" s="4">
        <f t="shared" si="27"/>
        <v>210.18945919859866</v>
      </c>
      <c r="AE80" s="4">
        <f t="shared" si="27"/>
        <v>194.42576684660418</v>
      </c>
      <c r="AF80" s="4">
        <f t="shared" si="27"/>
        <v>157.10431343527895</v>
      </c>
      <c r="AG80" s="4">
        <f t="shared" si="27"/>
        <v>152.87107776224207</v>
      </c>
      <c r="AH80" s="4">
        <f t="shared" si="27"/>
        <v>124.2981082146753</v>
      </c>
      <c r="AJ80" s="4">
        <f t="shared" si="28"/>
        <v>-3.763385027552971</v>
      </c>
      <c r="AK80" s="4">
        <f t="shared" si="28"/>
        <v>-5.6332679613247478</v>
      </c>
      <c r="AL80" s="4">
        <f t="shared" si="28"/>
        <v>-6.7210401147241043</v>
      </c>
      <c r="AM80" s="4">
        <f t="shared" si="28"/>
        <v>-8.7298213970896654</v>
      </c>
      <c r="AN80" s="4">
        <f t="shared" si="28"/>
        <v>-10.842019168221213</v>
      </c>
      <c r="AO80" s="4">
        <f t="shared" si="28"/>
        <v>-11.165985639041594</v>
      </c>
      <c r="AP80" s="4">
        <f t="shared" si="28"/>
        <v>-9.1908821762814341</v>
      </c>
      <c r="AQ80" s="4">
        <f t="shared" si="28"/>
        <v>-10.169639803379795</v>
      </c>
      <c r="AR80" s="4">
        <f t="shared" si="28"/>
        <v>-7.1796500836759094</v>
      </c>
      <c r="AS80" s="4">
        <f t="shared" si="28"/>
        <v>-7.4597465127128544</v>
      </c>
      <c r="AT80" s="4">
        <f t="shared" si="28"/>
        <v>-10.939459198598655</v>
      </c>
      <c r="AU80" s="4">
        <f t="shared" si="28"/>
        <v>-7.4617668466041778</v>
      </c>
      <c r="AV80" s="4">
        <f t="shared" si="28"/>
        <v>-2.3183134352789523</v>
      </c>
      <c r="AW80" s="4">
        <f t="shared" si="28"/>
        <v>-3.5670777622420644</v>
      </c>
      <c r="AX80" s="4">
        <f t="shared" si="28"/>
        <v>1.987891785324706</v>
      </c>
      <c r="AZ80" s="2">
        <f t="shared" si="29"/>
        <v>44.833453144932655</v>
      </c>
      <c r="BA80" s="2">
        <f t="shared" si="29"/>
        <v>54.036961843125447</v>
      </c>
      <c r="BB80" s="2">
        <f t="shared" si="29"/>
        <v>61.394303461795147</v>
      </c>
      <c r="BC80" s="2">
        <f t="shared" si="29"/>
        <v>68.278322631062863</v>
      </c>
      <c r="BD80" s="2">
        <f t="shared" si="29"/>
        <v>73.593330213237948</v>
      </c>
      <c r="BE80" s="2">
        <f t="shared" si="29"/>
        <v>78.009806281259571</v>
      </c>
      <c r="BF80" s="2">
        <f t="shared" si="29"/>
        <v>80.924401093817167</v>
      </c>
      <c r="BG80" s="2">
        <f t="shared" si="29"/>
        <v>83.962789699494721</v>
      </c>
      <c r="BH80" s="2">
        <f t="shared" si="29"/>
        <v>84.123873914737885</v>
      </c>
      <c r="BI80" s="2">
        <f t="shared" si="29"/>
        <v>84.847916011546332</v>
      </c>
      <c r="BJ80" s="2">
        <f t="shared" si="29"/>
        <v>84.74363917548871</v>
      </c>
      <c r="BK80" s="2">
        <f t="shared" si="29"/>
        <v>83.850282303364693</v>
      </c>
      <c r="BL80" s="2">
        <f t="shared" si="29"/>
        <v>81.656612998061405</v>
      </c>
      <c r="BM80" s="2">
        <f t="shared" si="29"/>
        <v>78.527938379614497</v>
      </c>
      <c r="BN80" s="2">
        <f t="shared" si="29"/>
        <v>77.122516578744424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44.812348621553888</v>
      </c>
      <c r="CW80" s="2">
        <f t="shared" si="32"/>
        <v>54.055452863360337</v>
      </c>
      <c r="CX80" s="2">
        <f t="shared" si="32"/>
        <v>61.379584168095647</v>
      </c>
      <c r="CY80" s="2">
        <f t="shared" si="32"/>
        <v>68.286323305596724</v>
      </c>
      <c r="CZ80" s="2">
        <f t="shared" si="32"/>
        <v>73.533664527527151</v>
      </c>
      <c r="DA80" s="2">
        <f t="shared" si="32"/>
        <v>77.999286343258561</v>
      </c>
      <c r="DB80" s="2">
        <f t="shared" si="32"/>
        <v>80.871831243196652</v>
      </c>
      <c r="DC80" s="2">
        <f t="shared" si="32"/>
        <v>83.948517207776547</v>
      </c>
      <c r="DD80" s="2">
        <f t="shared" si="32"/>
        <v>84.068014357536484</v>
      </c>
      <c r="DE80" s="2">
        <f t="shared" si="32"/>
        <v>84.797849508062058</v>
      </c>
      <c r="DF80" s="2">
        <f t="shared" si="32"/>
        <v>84.713962905341617</v>
      </c>
      <c r="DG80" s="2">
        <f t="shared" si="32"/>
        <v>83.851011327990022</v>
      </c>
      <c r="DH80" s="2">
        <f t="shared" si="32"/>
        <v>81.683005907381386</v>
      </c>
      <c r="DI80" s="2">
        <f t="shared" si="32"/>
        <v>78.546088663322124</v>
      </c>
      <c r="DJ80" s="2">
        <f t="shared" si="32"/>
        <v>77.168208662264647</v>
      </c>
      <c r="DL80" s="2">
        <f t="shared" si="33"/>
        <v>45.356195679999999</v>
      </c>
      <c r="DM80" s="2">
        <f t="shared" si="33"/>
        <v>53.391869618947872</v>
      </c>
      <c r="DN80" s="2">
        <f t="shared" si="33"/>
        <v>61.98711392674079</v>
      </c>
      <c r="DO80" s="2">
        <f t="shared" si="33"/>
        <v>68.021968407691219</v>
      </c>
      <c r="DP80" s="2">
        <f t="shared" si="33"/>
        <v>75.637122997411495</v>
      </c>
      <c r="DQ80" s="2">
        <f t="shared" si="33"/>
        <v>78.362354707138039</v>
      </c>
      <c r="DR80" s="2">
        <f t="shared" si="33"/>
        <v>82.672126778266588</v>
      </c>
      <c r="DS80" s="2">
        <f t="shared" si="33"/>
        <v>84.389068349227145</v>
      </c>
      <c r="DT80" s="2">
        <f t="shared" si="33"/>
        <v>85.756179666833503</v>
      </c>
      <c r="DU80" s="2">
        <f t="shared" si="33"/>
        <v>86.370070327978169</v>
      </c>
      <c r="DV80" s="2">
        <f t="shared" si="33"/>
        <v>85.778401139874532</v>
      </c>
      <c r="DW80" s="2">
        <f t="shared" si="33"/>
        <v>83.82220840449142</v>
      </c>
      <c r="DX80" s="2">
        <f t="shared" si="33"/>
        <v>80.415751618824387</v>
      </c>
      <c r="DY80" s="2">
        <f t="shared" si="33"/>
        <v>77.618758806084529</v>
      </c>
      <c r="DZ80" s="2">
        <f t="shared" si="33"/>
        <v>75.658708437711027</v>
      </c>
      <c r="EB80" s="2">
        <f t="shared" si="34"/>
        <v>3.8805989755769696E-2</v>
      </c>
      <c r="EC80" s="2">
        <f t="shared" si="34"/>
        <v>2.7865411597687798E-2</v>
      </c>
      <c r="ED80" s="2">
        <f t="shared" si="34"/>
        <v>2.4228103216417784E-2</v>
      </c>
      <c r="EE80" s="2">
        <f t="shared" si="34"/>
        <v>3.026489994035661E-2</v>
      </c>
      <c r="EF80" s="2">
        <f t="shared" si="34"/>
        <v>2.8365516393623235E-2</v>
      </c>
      <c r="EG80" s="2">
        <f t="shared" si="34"/>
        <v>2.8975088571745841E-2</v>
      </c>
      <c r="EH80" s="2">
        <f t="shared" si="34"/>
        <v>2.9200678220019944E-2</v>
      </c>
      <c r="EI80" s="2">
        <f t="shared" si="34"/>
        <v>3.2396901007155608E-2</v>
      </c>
      <c r="EJ80" s="2">
        <f t="shared" si="34"/>
        <v>3.3088914275016396E-2</v>
      </c>
      <c r="EK80" s="2">
        <f t="shared" si="34"/>
        <v>3.1844447580174136E-2</v>
      </c>
      <c r="EL80" s="2">
        <f t="shared" si="34"/>
        <v>2.7879748382129463E-2</v>
      </c>
      <c r="EM80" s="2">
        <f t="shared" si="34"/>
        <v>2.5310785739182669E-2</v>
      </c>
      <c r="EN80" s="2">
        <f t="shared" si="34"/>
        <v>2.0826845533927777E-2</v>
      </c>
      <c r="EO80" s="2">
        <f t="shared" si="34"/>
        <v>1.9572629486661591E-2</v>
      </c>
      <c r="EP80" s="2">
        <f t="shared" si="34"/>
        <v>3.0269676530676626E-2</v>
      </c>
    </row>
    <row r="81" spans="2:146" x14ac:dyDescent="0.25">
      <c r="B81" s="2">
        <v>59</v>
      </c>
      <c r="C81" s="49">
        <v>109.34480000000001</v>
      </c>
      <c r="D81" s="49">
        <v>135.33930000000001</v>
      </c>
      <c r="E81" s="49">
        <v>148.946</v>
      </c>
      <c r="F81" s="49">
        <v>176.411</v>
      </c>
      <c r="G81" s="49">
        <v>183.304</v>
      </c>
      <c r="H81" s="49">
        <v>193.643</v>
      </c>
      <c r="I81" s="49">
        <v>200.268</v>
      </c>
      <c r="J81" s="49">
        <v>211.429</v>
      </c>
      <c r="K81" s="49">
        <v>210.518</v>
      </c>
      <c r="L81" s="49">
        <v>211.339</v>
      </c>
      <c r="M81" s="49">
        <v>208.518</v>
      </c>
      <c r="N81" s="49">
        <v>197.732</v>
      </c>
      <c r="O81" s="49">
        <v>169.143</v>
      </c>
      <c r="P81" s="49">
        <v>162.464</v>
      </c>
      <c r="Q81" s="49">
        <v>140.036</v>
      </c>
      <c r="T81" s="4">
        <f t="shared" si="27"/>
        <v>113.96085808667387</v>
      </c>
      <c r="U81" s="4">
        <f t="shared" si="27"/>
        <v>140.81434202609762</v>
      </c>
      <c r="V81" s="4">
        <f t="shared" si="27"/>
        <v>155.35604842444548</v>
      </c>
      <c r="W81" s="4">
        <f t="shared" si="27"/>
        <v>180.12747253532137</v>
      </c>
      <c r="X81" s="4">
        <f t="shared" si="27"/>
        <v>191.48821031305249</v>
      </c>
      <c r="Y81" s="4">
        <f t="shared" si="27"/>
        <v>200.88371307412629</v>
      </c>
      <c r="Z81" s="4">
        <f t="shared" si="27"/>
        <v>206.69832806215018</v>
      </c>
      <c r="AA81" s="4">
        <f t="shared" si="27"/>
        <v>214.30434689740591</v>
      </c>
      <c r="AB81" s="4">
        <f t="shared" si="27"/>
        <v>211.5147112414738</v>
      </c>
      <c r="AC81" s="4">
        <f t="shared" si="27"/>
        <v>213.7452556503751</v>
      </c>
      <c r="AD81" s="4">
        <f t="shared" si="27"/>
        <v>217.93606603910564</v>
      </c>
      <c r="AE81" s="4">
        <f t="shared" si="27"/>
        <v>207.72504797834767</v>
      </c>
      <c r="AF81" s="4">
        <f t="shared" si="27"/>
        <v>174.76998515916677</v>
      </c>
      <c r="AG81" s="4">
        <f t="shared" si="27"/>
        <v>169.53732785154983</v>
      </c>
      <c r="AH81" s="4">
        <f t="shared" si="27"/>
        <v>139.72215490628827</v>
      </c>
      <c r="AJ81" s="4">
        <f t="shared" si="28"/>
        <v>-4.6160580866738599</v>
      </c>
      <c r="AK81" s="4">
        <f t="shared" si="28"/>
        <v>-5.4750420260976114</v>
      </c>
      <c r="AL81" s="4">
        <f t="shared" si="28"/>
        <v>-6.4100484244454776</v>
      </c>
      <c r="AM81" s="4">
        <f t="shared" si="28"/>
        <v>-3.7164725353213726</v>
      </c>
      <c r="AN81" s="4">
        <f t="shared" si="28"/>
        <v>-8.184210313052489</v>
      </c>
      <c r="AO81" s="4">
        <f t="shared" si="28"/>
        <v>-7.2407130741262904</v>
      </c>
      <c r="AP81" s="4">
        <f t="shared" si="28"/>
        <v>-6.4303280621501813</v>
      </c>
      <c r="AQ81" s="4">
        <f t="shared" si="28"/>
        <v>-2.8753468974059047</v>
      </c>
      <c r="AR81" s="4">
        <f t="shared" si="28"/>
        <v>-0.99671124147380397</v>
      </c>
      <c r="AS81" s="4">
        <f t="shared" si="28"/>
        <v>-2.4062556503751011</v>
      </c>
      <c r="AT81" s="4">
        <f t="shared" si="28"/>
        <v>-9.4180660391056392</v>
      </c>
      <c r="AU81" s="4">
        <f t="shared" si="28"/>
        <v>-9.9930479783476756</v>
      </c>
      <c r="AV81" s="4">
        <f t="shared" si="28"/>
        <v>-5.6269851591667646</v>
      </c>
      <c r="AW81" s="4">
        <f t="shared" si="28"/>
        <v>-7.0733278515498341</v>
      </c>
      <c r="AX81" s="4">
        <f t="shared" si="28"/>
        <v>0.31384509371173408</v>
      </c>
      <c r="AZ81" s="2">
        <f t="shared" si="29"/>
        <v>44.837229284572473</v>
      </c>
      <c r="BA81" s="2">
        <f t="shared" si="29"/>
        <v>54.026331286198982</v>
      </c>
      <c r="BB81" s="2">
        <f t="shared" si="29"/>
        <v>61.354035762973083</v>
      </c>
      <c r="BC81" s="2">
        <f t="shared" si="29"/>
        <v>68.228278677537645</v>
      </c>
      <c r="BD81" s="2">
        <f t="shared" si="29"/>
        <v>73.542402773258132</v>
      </c>
      <c r="BE81" s="2">
        <f t="shared" si="29"/>
        <v>77.935666145686866</v>
      </c>
      <c r="BF81" s="2">
        <f t="shared" si="29"/>
        <v>80.861736174185651</v>
      </c>
      <c r="BG81" s="2">
        <f t="shared" si="29"/>
        <v>83.886086443249255</v>
      </c>
      <c r="BH81" s="2">
        <f t="shared" si="29"/>
        <v>84.065254049258414</v>
      </c>
      <c r="BI81" s="2">
        <f t="shared" si="29"/>
        <v>84.782635686910879</v>
      </c>
      <c r="BJ81" s="2">
        <f t="shared" si="29"/>
        <v>84.687073783333915</v>
      </c>
      <c r="BK81" s="2">
        <f t="shared" si="29"/>
        <v>83.784187443882161</v>
      </c>
      <c r="BL81" s="2">
        <f t="shared" si="29"/>
        <v>81.574788844590913</v>
      </c>
      <c r="BM81" s="2">
        <f t="shared" si="29"/>
        <v>78.434489898612398</v>
      </c>
      <c r="BN81" s="2">
        <f t="shared" si="29"/>
        <v>77.12091432282557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44.817313909774434</v>
      </c>
      <c r="CW81" s="2">
        <f t="shared" si="32"/>
        <v>54.047656661107936</v>
      </c>
      <c r="CX81" s="2">
        <f t="shared" si="32"/>
        <v>61.338707299094494</v>
      </c>
      <c r="CY81" s="2">
        <f t="shared" si="32"/>
        <v>68.237858817087186</v>
      </c>
      <c r="CZ81" s="2">
        <f t="shared" si="32"/>
        <v>73.478752608167369</v>
      </c>
      <c r="DA81" s="2">
        <f t="shared" si="32"/>
        <v>77.924593881804981</v>
      </c>
      <c r="DB81" s="2">
        <f t="shared" si="32"/>
        <v>80.805305433032473</v>
      </c>
      <c r="DC81" s="2">
        <f t="shared" si="32"/>
        <v>83.871381195426693</v>
      </c>
      <c r="DD81" s="2">
        <f t="shared" si="32"/>
        <v>84.005948685101018</v>
      </c>
      <c r="DE81" s="2">
        <f t="shared" si="32"/>
        <v>84.729699123261241</v>
      </c>
      <c r="DF81" s="2">
        <f t="shared" si="32"/>
        <v>84.656158521283416</v>
      </c>
      <c r="DG81" s="2">
        <f t="shared" si="32"/>
        <v>83.786180580491731</v>
      </c>
      <c r="DH81" s="2">
        <f t="shared" si="32"/>
        <v>81.604637617292866</v>
      </c>
      <c r="DI81" s="2">
        <f t="shared" si="32"/>
        <v>78.455070524577593</v>
      </c>
      <c r="DJ81" s="2">
        <f t="shared" si="32"/>
        <v>77.17474941674773</v>
      </c>
      <c r="DL81" s="2">
        <f t="shared" si="33"/>
        <v>45.287113520000005</v>
      </c>
      <c r="DM81" s="2">
        <f t="shared" si="33"/>
        <v>53.347819168613547</v>
      </c>
      <c r="DN81" s="2">
        <f t="shared" si="33"/>
        <v>61.917060563586965</v>
      </c>
      <c r="DO81" s="2">
        <f t="shared" si="33"/>
        <v>67.948325302054442</v>
      </c>
      <c r="DP81" s="2">
        <f t="shared" si="33"/>
        <v>75.530839425633118</v>
      </c>
      <c r="DQ81" s="2">
        <f t="shared" si="33"/>
        <v>78.274075241238094</v>
      </c>
      <c r="DR81" s="2">
        <f t="shared" si="33"/>
        <v>82.572745119018563</v>
      </c>
      <c r="DS81" s="2">
        <f t="shared" si="33"/>
        <v>84.286645107089456</v>
      </c>
      <c r="DT81" s="2">
        <f t="shared" si="33"/>
        <v>85.645766783441786</v>
      </c>
      <c r="DU81" s="2">
        <f t="shared" si="33"/>
        <v>86.250436645481457</v>
      </c>
      <c r="DV81" s="2">
        <f t="shared" si="33"/>
        <v>85.670188218307047</v>
      </c>
      <c r="DW81" s="2">
        <f t="shared" si="33"/>
        <v>83.714187514953522</v>
      </c>
      <c r="DX81" s="2">
        <f t="shared" si="33"/>
        <v>80.294928800786536</v>
      </c>
      <c r="DY81" s="2">
        <f t="shared" si="33"/>
        <v>77.494279972618813</v>
      </c>
      <c r="DZ81" s="2">
        <f t="shared" si="33"/>
        <v>75.547986946435188</v>
      </c>
      <c r="EB81" s="2">
        <f t="shared" si="34"/>
        <v>4.2391211837054445E-2</v>
      </c>
      <c r="EC81" s="2">
        <f t="shared" si="34"/>
        <v>3.0471895458106257E-2</v>
      </c>
      <c r="ED81" s="2">
        <f t="shared" si="34"/>
        <v>2.6503635095832728E-2</v>
      </c>
      <c r="EE81" s="2">
        <f t="shared" si="34"/>
        <v>3.3088188593482587E-2</v>
      </c>
      <c r="EF81" s="2">
        <f t="shared" si="34"/>
        <v>3.1017286670831461E-2</v>
      </c>
      <c r="EG81" s="2">
        <f t="shared" si="34"/>
        <v>3.1681986987342148E-2</v>
      </c>
      <c r="EH81" s="2">
        <f t="shared" si="34"/>
        <v>3.1927958617553251E-2</v>
      </c>
      <c r="EI81" s="2">
        <f t="shared" si="34"/>
        <v>3.5411812607761738E-2</v>
      </c>
      <c r="EJ81" s="2">
        <f t="shared" si="34"/>
        <v>3.6165818768191749E-2</v>
      </c>
      <c r="EK81" s="2">
        <f t="shared" si="34"/>
        <v>3.480979648108911E-2</v>
      </c>
      <c r="EL81" s="2">
        <f t="shared" si="34"/>
        <v>3.0487531224422607E-2</v>
      </c>
      <c r="EM81" s="2">
        <f t="shared" si="34"/>
        <v>2.7685119319035136E-2</v>
      </c>
      <c r="EN81" s="2">
        <f t="shared" si="34"/>
        <v>2.2790388463268321E-2</v>
      </c>
      <c r="EO81" s="2">
        <f t="shared" si="34"/>
        <v>2.142051243451305E-2</v>
      </c>
      <c r="EP81" s="2">
        <f t="shared" si="34"/>
        <v>3.3093395566110566E-2</v>
      </c>
    </row>
    <row r="82" spans="2:146" x14ac:dyDescent="0.25">
      <c r="B82" s="2">
        <v>60</v>
      </c>
      <c r="C82" s="49">
        <v>113.8621</v>
      </c>
      <c r="D82" s="49">
        <v>139.3571</v>
      </c>
      <c r="E82" s="49">
        <v>154.089</v>
      </c>
      <c r="F82" s="49">
        <v>179.214</v>
      </c>
      <c r="G82" s="49">
        <v>188.143</v>
      </c>
      <c r="H82" s="49">
        <v>199.143</v>
      </c>
      <c r="I82" s="49">
        <v>205.732</v>
      </c>
      <c r="J82" s="49">
        <v>212.786</v>
      </c>
      <c r="K82" s="49">
        <v>211.839</v>
      </c>
      <c r="L82" s="49">
        <v>213.482</v>
      </c>
      <c r="M82" s="49">
        <v>215.393</v>
      </c>
      <c r="N82" s="49">
        <v>208.214</v>
      </c>
      <c r="O82" s="49">
        <v>183.054</v>
      </c>
      <c r="P82" s="49">
        <v>177.25</v>
      </c>
      <c r="Q82" s="49">
        <v>153.161</v>
      </c>
      <c r="T82" s="4">
        <f t="shared" si="27"/>
        <v>114.87584793418669</v>
      </c>
      <c r="U82" s="4">
        <f t="shared" si="27"/>
        <v>141.17229050281108</v>
      </c>
      <c r="V82" s="4">
        <f t="shared" si="27"/>
        <v>159.47224402258675</v>
      </c>
      <c r="W82" s="4">
        <f t="shared" si="27"/>
        <v>176.45351473072293</v>
      </c>
      <c r="X82" s="4">
        <f t="shared" si="27"/>
        <v>190.73297548705335</v>
      </c>
      <c r="Y82" s="4">
        <f t="shared" si="27"/>
        <v>197.5674877608617</v>
      </c>
      <c r="Z82" s="4">
        <f t="shared" si="27"/>
        <v>202.84533862595089</v>
      </c>
      <c r="AA82" s="4">
        <f t="shared" si="27"/>
        <v>205.13389192052151</v>
      </c>
      <c r="AB82" s="4">
        <f t="shared" si="27"/>
        <v>202.81717439037334</v>
      </c>
      <c r="AC82" s="4">
        <f t="shared" si="27"/>
        <v>207.26137736326234</v>
      </c>
      <c r="AD82" s="4">
        <f t="shared" si="27"/>
        <v>218.36231672362646</v>
      </c>
      <c r="AE82" s="4">
        <f t="shared" si="27"/>
        <v>215.28843628304116</v>
      </c>
      <c r="AF82" s="4">
        <f t="shared" si="27"/>
        <v>190.81253607340031</v>
      </c>
      <c r="AG82" s="4">
        <f t="shared" si="27"/>
        <v>184.83168109284384</v>
      </c>
      <c r="AH82" s="4">
        <f t="shared" si="27"/>
        <v>156.13728208365799</v>
      </c>
      <c r="AJ82" s="4">
        <f t="shared" si="28"/>
        <v>-1.0137479341866964</v>
      </c>
      <c r="AK82" s="4">
        <f t="shared" si="28"/>
        <v>-1.8151905028110775</v>
      </c>
      <c r="AL82" s="4">
        <f t="shared" si="28"/>
        <v>-5.3832440225867515</v>
      </c>
      <c r="AM82" s="4">
        <f t="shared" si="28"/>
        <v>2.7604852692770692</v>
      </c>
      <c r="AN82" s="4">
        <f t="shared" si="28"/>
        <v>-2.5899754870533513</v>
      </c>
      <c r="AO82" s="4">
        <f t="shared" si="28"/>
        <v>1.5755122391383054</v>
      </c>
      <c r="AP82" s="4">
        <f t="shared" si="28"/>
        <v>2.8866613740491118</v>
      </c>
      <c r="AQ82" s="4">
        <f t="shared" si="28"/>
        <v>7.652108079478495</v>
      </c>
      <c r="AR82" s="4">
        <f t="shared" si="28"/>
        <v>9.02182560962666</v>
      </c>
      <c r="AS82" s="4">
        <f t="shared" si="28"/>
        <v>6.2206226367376587</v>
      </c>
      <c r="AT82" s="4">
        <f t="shared" si="28"/>
        <v>-2.9693167236264628</v>
      </c>
      <c r="AU82" s="4">
        <f t="shared" si="28"/>
        <v>-7.074436283041166</v>
      </c>
      <c r="AV82" s="4">
        <f t="shared" si="28"/>
        <v>-7.7585360734003075</v>
      </c>
      <c r="AW82" s="4">
        <f t="shared" si="28"/>
        <v>-7.5816810928438372</v>
      </c>
      <c r="AX82" s="4">
        <f t="shared" si="28"/>
        <v>-2.976282083657992</v>
      </c>
      <c r="AZ82" s="2">
        <f t="shared" si="29"/>
        <v>44.840599244033534</v>
      </c>
      <c r="BA82" s="2">
        <f t="shared" si="29"/>
        <v>54.015338423364852</v>
      </c>
      <c r="BB82" s="2">
        <f t="shared" si="29"/>
        <v>61.313749163831552</v>
      </c>
      <c r="BC82" s="2">
        <f t="shared" si="29"/>
        <v>68.178012755465147</v>
      </c>
      <c r="BD82" s="2">
        <f t="shared" si="29"/>
        <v>73.491681555247538</v>
      </c>
      <c r="BE82" s="2">
        <f t="shared" si="29"/>
        <v>77.861534365156388</v>
      </c>
      <c r="BF82" s="2">
        <f t="shared" si="29"/>
        <v>80.799317992889087</v>
      </c>
      <c r="BG82" s="2">
        <f t="shared" si="29"/>
        <v>83.809335750596119</v>
      </c>
      <c r="BH82" s="2">
        <f t="shared" si="29"/>
        <v>84.006773403228564</v>
      </c>
      <c r="BI82" s="2">
        <f t="shared" si="29"/>
        <v>84.717439798585985</v>
      </c>
      <c r="BJ82" s="2">
        <f t="shared" si="29"/>
        <v>84.630472473069119</v>
      </c>
      <c r="BK82" s="2">
        <f t="shared" si="29"/>
        <v>83.717862630958805</v>
      </c>
      <c r="BL82" s="2">
        <f t="shared" si="29"/>
        <v>81.492554027968453</v>
      </c>
      <c r="BM82" s="2">
        <f t="shared" si="29"/>
        <v>78.340748442902708</v>
      </c>
      <c r="BN82" s="2">
        <f t="shared" si="29"/>
        <v>77.118207574372718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44.822279197994987</v>
      </c>
      <c r="CW82" s="2">
        <f t="shared" si="32"/>
        <v>54.039860458855536</v>
      </c>
      <c r="CX82" s="2">
        <f t="shared" si="32"/>
        <v>61.297830430093335</v>
      </c>
      <c r="CY82" s="2">
        <f t="shared" si="32"/>
        <v>68.189394328577634</v>
      </c>
      <c r="CZ82" s="2">
        <f t="shared" si="32"/>
        <v>73.423840688807573</v>
      </c>
      <c r="DA82" s="2">
        <f t="shared" si="32"/>
        <v>77.849901420351387</v>
      </c>
      <c r="DB82" s="2">
        <f t="shared" si="32"/>
        <v>80.738779622868279</v>
      </c>
      <c r="DC82" s="2">
        <f t="shared" si="32"/>
        <v>83.794245183076853</v>
      </c>
      <c r="DD82" s="2">
        <f t="shared" si="32"/>
        <v>83.943883012665552</v>
      </c>
      <c r="DE82" s="2">
        <f t="shared" si="32"/>
        <v>84.661548738460439</v>
      </c>
      <c r="DF82" s="2">
        <f t="shared" si="32"/>
        <v>84.598354137225215</v>
      </c>
      <c r="DG82" s="2">
        <f t="shared" si="32"/>
        <v>83.72134983299344</v>
      </c>
      <c r="DH82" s="2">
        <f t="shared" si="32"/>
        <v>81.526269327204346</v>
      </c>
      <c r="DI82" s="2">
        <f t="shared" si="32"/>
        <v>78.364052385833048</v>
      </c>
      <c r="DJ82" s="2">
        <f t="shared" si="32"/>
        <v>77.181290171230813</v>
      </c>
      <c r="DL82" s="2">
        <f t="shared" si="33"/>
        <v>45.218031360000005</v>
      </c>
      <c r="DM82" s="2">
        <f t="shared" si="33"/>
        <v>53.303768718279223</v>
      </c>
      <c r="DN82" s="2">
        <f t="shared" si="33"/>
        <v>61.847007200433147</v>
      </c>
      <c r="DO82" s="2">
        <f t="shared" si="33"/>
        <v>67.874682196417652</v>
      </c>
      <c r="DP82" s="2">
        <f t="shared" si="33"/>
        <v>75.424555853854756</v>
      </c>
      <c r="DQ82" s="2">
        <f t="shared" si="33"/>
        <v>78.185795775338164</v>
      </c>
      <c r="DR82" s="2">
        <f t="shared" si="33"/>
        <v>82.473363459770539</v>
      </c>
      <c r="DS82" s="2">
        <f t="shared" si="33"/>
        <v>84.184221864951766</v>
      </c>
      <c r="DT82" s="2">
        <f t="shared" si="33"/>
        <v>85.535353900050069</v>
      </c>
      <c r="DU82" s="2">
        <f t="shared" si="33"/>
        <v>86.130802962984745</v>
      </c>
      <c r="DV82" s="2">
        <f t="shared" si="33"/>
        <v>85.561975296739561</v>
      </c>
      <c r="DW82" s="2">
        <f t="shared" si="33"/>
        <v>83.606166625415611</v>
      </c>
      <c r="DX82" s="2">
        <f t="shared" si="33"/>
        <v>80.174105982748699</v>
      </c>
      <c r="DY82" s="2">
        <f t="shared" si="33"/>
        <v>77.369801139153097</v>
      </c>
      <c r="DZ82" s="2">
        <f t="shared" si="33"/>
        <v>75.437265455159348</v>
      </c>
      <c r="EB82" s="2">
        <f t="shared" si="34"/>
        <v>4.6291714354069133E-2</v>
      </c>
      <c r="EC82" s="2">
        <f t="shared" si="34"/>
        <v>3.331383051721841E-2</v>
      </c>
      <c r="ED82" s="2">
        <f t="shared" si="34"/>
        <v>2.89865387575679E-2</v>
      </c>
      <c r="EE82" s="2">
        <f t="shared" si="34"/>
        <v>3.616502813021473E-2</v>
      </c>
      <c r="EF82" s="2">
        <f t="shared" si="34"/>
        <v>3.3908308201563687E-2</v>
      </c>
      <c r="EG82" s="2">
        <f t="shared" si="34"/>
        <v>3.463274875654223E-2</v>
      </c>
      <c r="EH82" s="2">
        <f t="shared" si="34"/>
        <v>3.4900803716077684E-2</v>
      </c>
      <c r="EI82" s="2">
        <f t="shared" si="34"/>
        <v>3.8696076510834523E-2</v>
      </c>
      <c r="EJ82" s="2">
        <f t="shared" si="34"/>
        <v>3.9517147980239926E-2</v>
      </c>
      <c r="EK82" s="2">
        <f t="shared" si="34"/>
        <v>3.8040428397358161E-2</v>
      </c>
      <c r="EL82" s="2">
        <f t="shared" si="34"/>
        <v>3.3330874407208638E-2</v>
      </c>
      <c r="EM82" s="2">
        <f t="shared" si="34"/>
        <v>3.0275264146397165E-2</v>
      </c>
      <c r="EN82" s="2">
        <f t="shared" si="34"/>
        <v>2.4934339016165475E-2</v>
      </c>
      <c r="EO82" s="2">
        <f t="shared" si="34"/>
        <v>2.3438686155206091E-2</v>
      </c>
      <c r="EP82" s="2">
        <f t="shared" si="34"/>
        <v>3.6170701181462449E-2</v>
      </c>
    </row>
    <row r="83" spans="2:146" x14ac:dyDescent="0.25">
      <c r="B83" s="2">
        <v>61</v>
      </c>
      <c r="C83" s="49">
        <v>114.1724</v>
      </c>
      <c r="D83" s="49">
        <v>139.57140000000001</v>
      </c>
      <c r="E83" s="49">
        <v>157.5</v>
      </c>
      <c r="F83" s="49">
        <v>179.464</v>
      </c>
      <c r="G83" s="49">
        <v>191.179</v>
      </c>
      <c r="H83" s="49">
        <v>198.714</v>
      </c>
      <c r="I83" s="49">
        <v>205.375</v>
      </c>
      <c r="J83" s="49">
        <v>207.857</v>
      </c>
      <c r="K83" s="49">
        <v>206.304</v>
      </c>
      <c r="L83" s="49">
        <v>212.661</v>
      </c>
      <c r="M83" s="49">
        <v>218.232</v>
      </c>
      <c r="N83" s="49">
        <v>214.946</v>
      </c>
      <c r="O83" s="49">
        <v>194.268</v>
      </c>
      <c r="P83" s="49">
        <v>189.536</v>
      </c>
      <c r="Q83" s="49">
        <v>165.661</v>
      </c>
      <c r="T83" s="4">
        <f t="shared" si="27"/>
        <v>113.3447348338066</v>
      </c>
      <c r="U83" s="4">
        <f t="shared" si="27"/>
        <v>137.9656340205328</v>
      </c>
      <c r="V83" s="4">
        <f t="shared" si="27"/>
        <v>159.4844584193155</v>
      </c>
      <c r="W83" s="4">
        <f t="shared" si="27"/>
        <v>167.1568061838847</v>
      </c>
      <c r="X83" s="4">
        <f t="shared" si="27"/>
        <v>182.69053249845336</v>
      </c>
      <c r="Y83" s="4">
        <f t="shared" si="27"/>
        <v>187.17020067510703</v>
      </c>
      <c r="Z83" s="4">
        <f t="shared" si="27"/>
        <v>192.30046395888604</v>
      </c>
      <c r="AA83" s="4">
        <f t="shared" si="27"/>
        <v>189.34807341777221</v>
      </c>
      <c r="AB83" s="4">
        <f t="shared" si="27"/>
        <v>188.32575584565538</v>
      </c>
      <c r="AC83" s="4">
        <f t="shared" si="27"/>
        <v>194.9240931054712</v>
      </c>
      <c r="AD83" s="4">
        <f t="shared" si="27"/>
        <v>211.38831846227089</v>
      </c>
      <c r="AE83" s="4">
        <f t="shared" si="27"/>
        <v>215.93050104755466</v>
      </c>
      <c r="AF83" s="4">
        <f t="shared" si="27"/>
        <v>203.18652984299732</v>
      </c>
      <c r="AG83" s="4">
        <f t="shared" si="27"/>
        <v>196.98286114349165</v>
      </c>
      <c r="AH83" s="4">
        <f t="shared" si="27"/>
        <v>171.99201291780051</v>
      </c>
      <c r="AJ83" s="4">
        <f t="shared" si="28"/>
        <v>0.82766516619339825</v>
      </c>
      <c r="AK83" s="4">
        <f t="shared" si="28"/>
        <v>1.6057659794672077</v>
      </c>
      <c r="AL83" s="4">
        <f t="shared" si="28"/>
        <v>-1.9844584193155015</v>
      </c>
      <c r="AM83" s="4">
        <f t="shared" si="28"/>
        <v>12.307193816115301</v>
      </c>
      <c r="AN83" s="4">
        <f t="shared" si="28"/>
        <v>8.4884675015466371</v>
      </c>
      <c r="AO83" s="4">
        <f t="shared" si="28"/>
        <v>11.543799324892973</v>
      </c>
      <c r="AP83" s="4">
        <f t="shared" si="28"/>
        <v>13.074536041113959</v>
      </c>
      <c r="AQ83" s="4">
        <f t="shared" si="28"/>
        <v>18.508926582227787</v>
      </c>
      <c r="AR83" s="4">
        <f t="shared" si="28"/>
        <v>17.978244154344623</v>
      </c>
      <c r="AS83" s="4">
        <f t="shared" si="28"/>
        <v>17.736906894528801</v>
      </c>
      <c r="AT83" s="4">
        <f t="shared" si="28"/>
        <v>6.8436815377291111</v>
      </c>
      <c r="AU83" s="4">
        <f t="shared" si="28"/>
        <v>-0.98450104755465873</v>
      </c>
      <c r="AV83" s="4">
        <f t="shared" si="28"/>
        <v>-8.9185298429973159</v>
      </c>
      <c r="AW83" s="4">
        <f t="shared" si="28"/>
        <v>-7.4468611434916454</v>
      </c>
      <c r="AX83" s="4">
        <f t="shared" si="28"/>
        <v>-6.331012917800507</v>
      </c>
      <c r="AZ83" s="2">
        <f t="shared" si="29"/>
        <v>44.843500924030799</v>
      </c>
      <c r="BA83" s="2">
        <f t="shared" si="29"/>
        <v>54.003942473270797</v>
      </c>
      <c r="BB83" s="2">
        <f t="shared" si="29"/>
        <v>61.273434695261088</v>
      </c>
      <c r="BC83" s="2">
        <f t="shared" si="29"/>
        <v>68.127498619643063</v>
      </c>
      <c r="BD83" s="2">
        <f t="shared" si="29"/>
        <v>73.441168490701827</v>
      </c>
      <c r="BE83" s="2">
        <f t="shared" si="29"/>
        <v>77.787407516491399</v>
      </c>
      <c r="BF83" s="2">
        <f t="shared" si="29"/>
        <v>80.737156949132611</v>
      </c>
      <c r="BG83" s="2">
        <f t="shared" si="29"/>
        <v>83.732525173895269</v>
      </c>
      <c r="BH83" s="2">
        <f t="shared" si="29"/>
        <v>83.948426462358881</v>
      </c>
      <c r="BI83" s="2">
        <f t="shared" si="29"/>
        <v>84.652318048823815</v>
      </c>
      <c r="BJ83" s="2">
        <f t="shared" si="29"/>
        <v>84.573817569212579</v>
      </c>
      <c r="BK83" s="2">
        <f t="shared" si="29"/>
        <v>83.6512770089264</v>
      </c>
      <c r="BL83" s="2">
        <f t="shared" si="29"/>
        <v>81.409863744843875</v>
      </c>
      <c r="BM83" s="2">
        <f t="shared" si="29"/>
        <v>78.246681633397969</v>
      </c>
      <c r="BN83" s="2">
        <f t="shared" si="29"/>
        <v>77.1142682782625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44.827244486215541</v>
      </c>
      <c r="CW83" s="2">
        <f t="shared" si="32"/>
        <v>54.032064256603135</v>
      </c>
      <c r="CX83" s="2">
        <f t="shared" si="32"/>
        <v>61.256953561092182</v>
      </c>
      <c r="CY83" s="2">
        <f t="shared" si="32"/>
        <v>68.140929840068097</v>
      </c>
      <c r="CZ83" s="2">
        <f t="shared" si="32"/>
        <v>73.368928769447777</v>
      </c>
      <c r="DA83" s="2">
        <f t="shared" si="32"/>
        <v>77.775208958897792</v>
      </c>
      <c r="DB83" s="2">
        <f t="shared" si="32"/>
        <v>80.672253812704099</v>
      </c>
      <c r="DC83" s="2">
        <f t="shared" si="32"/>
        <v>83.717109170726999</v>
      </c>
      <c r="DD83" s="2">
        <f t="shared" si="32"/>
        <v>83.881817340230086</v>
      </c>
      <c r="DE83" s="2">
        <f t="shared" si="32"/>
        <v>84.593398353659623</v>
      </c>
      <c r="DF83" s="2">
        <f t="shared" si="32"/>
        <v>84.540549753167028</v>
      </c>
      <c r="DG83" s="2">
        <f t="shared" si="32"/>
        <v>83.656519085495148</v>
      </c>
      <c r="DH83" s="2">
        <f t="shared" si="32"/>
        <v>81.447901037115841</v>
      </c>
      <c r="DI83" s="2">
        <f t="shared" si="32"/>
        <v>78.273034247088518</v>
      </c>
      <c r="DJ83" s="2">
        <f t="shared" si="32"/>
        <v>77.187830925713882</v>
      </c>
      <c r="DL83" s="2">
        <f t="shared" si="33"/>
        <v>45.148949200000004</v>
      </c>
      <c r="DM83" s="2">
        <f t="shared" si="33"/>
        <v>53.259718267944891</v>
      </c>
      <c r="DN83" s="2">
        <f t="shared" si="33"/>
        <v>61.776953837279329</v>
      </c>
      <c r="DO83" s="2">
        <f t="shared" si="33"/>
        <v>67.801039090780876</v>
      </c>
      <c r="DP83" s="2">
        <f t="shared" si="33"/>
        <v>75.318272282076379</v>
      </c>
      <c r="DQ83" s="2">
        <f t="shared" si="33"/>
        <v>78.097516309438234</v>
      </c>
      <c r="DR83" s="2">
        <f t="shared" si="33"/>
        <v>82.373981800522515</v>
      </c>
      <c r="DS83" s="2">
        <f t="shared" si="33"/>
        <v>84.081798622814077</v>
      </c>
      <c r="DT83" s="2">
        <f t="shared" si="33"/>
        <v>85.424941016658352</v>
      </c>
      <c r="DU83" s="2">
        <f t="shared" si="33"/>
        <v>86.011169280488033</v>
      </c>
      <c r="DV83" s="2">
        <f t="shared" si="33"/>
        <v>85.453762375172076</v>
      </c>
      <c r="DW83" s="2">
        <f t="shared" si="33"/>
        <v>83.498145735877713</v>
      </c>
      <c r="DX83" s="2">
        <f t="shared" si="33"/>
        <v>80.053283164710848</v>
      </c>
      <c r="DY83" s="2">
        <f t="shared" si="33"/>
        <v>77.245322305687381</v>
      </c>
      <c r="DZ83" s="2">
        <f t="shared" si="33"/>
        <v>75.326543963883509</v>
      </c>
      <c r="EB83" s="2">
        <f t="shared" si="34"/>
        <v>5.0532171642817703E-2</v>
      </c>
      <c r="EC83" s="2">
        <f t="shared" si="34"/>
        <v>3.6410862159319275E-2</v>
      </c>
      <c r="ED83" s="2">
        <f t="shared" si="34"/>
        <v>3.1694471952493759E-2</v>
      </c>
      <c r="EE83" s="2">
        <f t="shared" si="34"/>
        <v>3.951628708107336E-2</v>
      </c>
      <c r="EF83" s="2">
        <f t="shared" si="34"/>
        <v>3.705848701681163E-2</v>
      </c>
      <c r="EG83" s="2">
        <f t="shared" si="34"/>
        <v>3.7847593525742032E-2</v>
      </c>
      <c r="EH83" s="2">
        <f t="shared" si="34"/>
        <v>3.8139548090598323E-2</v>
      </c>
      <c r="EI83" s="2">
        <f t="shared" si="34"/>
        <v>4.2271590472492945E-2</v>
      </c>
      <c r="EJ83" s="2">
        <f t="shared" si="34"/>
        <v>4.3165122242804596E-2</v>
      </c>
      <c r="EK83" s="2">
        <f t="shared" si="34"/>
        <v>4.1557979536221819E-2</v>
      </c>
      <c r="EL83" s="2">
        <f t="shared" si="34"/>
        <v>3.6429430829048509E-2</v>
      </c>
      <c r="EM83" s="2">
        <f t="shared" si="34"/>
        <v>3.3099486633410807E-2</v>
      </c>
      <c r="EN83" s="2">
        <f t="shared" si="34"/>
        <v>2.7274347349624594E-2</v>
      </c>
      <c r="EO83" s="2">
        <f t="shared" si="34"/>
        <v>2.5642023439589781E-2</v>
      </c>
      <c r="EP83" s="2">
        <f t="shared" si="34"/>
        <v>3.9522464273341537E-2</v>
      </c>
    </row>
    <row r="84" spans="2:146" x14ac:dyDescent="0.25">
      <c r="B84" s="2">
        <v>62</v>
      </c>
      <c r="C84" s="49">
        <v>113.91379999999999</v>
      </c>
      <c r="D84" s="49">
        <v>137.41069999999999</v>
      </c>
      <c r="E84" s="49">
        <v>159.25</v>
      </c>
      <c r="F84" s="49">
        <v>172.411</v>
      </c>
      <c r="G84" s="49">
        <v>187.607</v>
      </c>
      <c r="H84" s="49">
        <v>193.393</v>
      </c>
      <c r="I84" s="49">
        <v>198.679</v>
      </c>
      <c r="J84" s="49">
        <v>192.839</v>
      </c>
      <c r="K84" s="49">
        <v>191</v>
      </c>
      <c r="L84" s="49">
        <v>200.821</v>
      </c>
      <c r="M84" s="49">
        <v>215.339</v>
      </c>
      <c r="N84" s="49">
        <v>215.929</v>
      </c>
      <c r="O84" s="49">
        <v>201.411</v>
      </c>
      <c r="P84" s="49">
        <v>197.643</v>
      </c>
      <c r="Q84" s="49">
        <v>177.375</v>
      </c>
      <c r="T84" s="4">
        <f t="shared" si="27"/>
        <v>109.52617050970811</v>
      </c>
      <c r="U84" s="4">
        <f t="shared" si="27"/>
        <v>131.58074025122906</v>
      </c>
      <c r="V84" s="4">
        <f t="shared" si="27"/>
        <v>155.38612351879212</v>
      </c>
      <c r="W84" s="4">
        <f t="shared" si="27"/>
        <v>153.68739176821916</v>
      </c>
      <c r="X84" s="4">
        <f t="shared" si="27"/>
        <v>168.82362684636146</v>
      </c>
      <c r="Y84" s="4">
        <f t="shared" si="27"/>
        <v>171.51731273863018</v>
      </c>
      <c r="Z84" s="4">
        <f t="shared" si="27"/>
        <v>176.79227494138652</v>
      </c>
      <c r="AA84" s="4">
        <f t="shared" si="27"/>
        <v>169.69078963398869</v>
      </c>
      <c r="AB84" s="4">
        <f t="shared" si="27"/>
        <v>170.30609029109391</v>
      </c>
      <c r="AC84" s="4">
        <f t="shared" si="27"/>
        <v>178.55574415764673</v>
      </c>
      <c r="AD84" s="4">
        <f t="shared" si="27"/>
        <v>198.14010218066329</v>
      </c>
      <c r="AE84" s="4">
        <f t="shared" si="27"/>
        <v>209.5387385349496</v>
      </c>
      <c r="AF84" s="4">
        <f t="shared" si="27"/>
        <v>210.14780146128504</v>
      </c>
      <c r="AG84" s="4">
        <f t="shared" si="27"/>
        <v>204.43477028045561</v>
      </c>
      <c r="AH84" s="4">
        <f t="shared" si="27"/>
        <v>185.47174653657601</v>
      </c>
      <c r="AJ84" s="4">
        <f t="shared" si="28"/>
        <v>4.3876294902918858</v>
      </c>
      <c r="AK84" s="4">
        <f t="shared" si="28"/>
        <v>5.829959748770932</v>
      </c>
      <c r="AL84" s="4">
        <f t="shared" si="28"/>
        <v>3.8638764812078819</v>
      </c>
      <c r="AM84" s="4">
        <f t="shared" si="28"/>
        <v>18.723608231780844</v>
      </c>
      <c r="AN84" s="4">
        <f t="shared" si="28"/>
        <v>18.783373153638536</v>
      </c>
      <c r="AO84" s="4">
        <f t="shared" si="28"/>
        <v>21.875687261369819</v>
      </c>
      <c r="AP84" s="4">
        <f t="shared" si="28"/>
        <v>21.886725058613479</v>
      </c>
      <c r="AQ84" s="4">
        <f t="shared" si="28"/>
        <v>23.148210366011313</v>
      </c>
      <c r="AR84" s="4">
        <f t="shared" si="28"/>
        <v>20.693909708906091</v>
      </c>
      <c r="AS84" s="4">
        <f t="shared" si="28"/>
        <v>22.26525584235327</v>
      </c>
      <c r="AT84" s="4">
        <f t="shared" si="28"/>
        <v>17.198897819336707</v>
      </c>
      <c r="AU84" s="4">
        <f t="shared" si="28"/>
        <v>6.3902614650504006</v>
      </c>
      <c r="AV84" s="4">
        <f t="shared" si="28"/>
        <v>-8.7368014612850402</v>
      </c>
      <c r="AW84" s="4">
        <f t="shared" si="28"/>
        <v>-6.7917702804556086</v>
      </c>
      <c r="AX84" s="4">
        <f t="shared" si="28"/>
        <v>-8.0967465365760063</v>
      </c>
      <c r="AZ84" s="2">
        <f t="shared" si="29"/>
        <v>44.84586525175385</v>
      </c>
      <c r="BA84" s="2">
        <f t="shared" si="29"/>
        <v>53.992098733904946</v>
      </c>
      <c r="BB84" s="2">
        <f t="shared" si="29"/>
        <v>61.233081947050117</v>
      </c>
      <c r="BC84" s="2">
        <f t="shared" si="29"/>
        <v>68.076707429727307</v>
      </c>
      <c r="BD84" s="2">
        <f t="shared" si="29"/>
        <v>73.390863948511239</v>
      </c>
      <c r="BE84" s="2">
        <f t="shared" si="29"/>
        <v>77.713281490982908</v>
      </c>
      <c r="BF84" s="2">
        <f t="shared" si="29"/>
        <v>80.675263008306032</v>
      </c>
      <c r="BG84" s="2">
        <f t="shared" si="29"/>
        <v>83.655640513757092</v>
      </c>
      <c r="BH84" s="2">
        <f t="shared" si="29"/>
        <v>83.890205458646165</v>
      </c>
      <c r="BI84" s="2">
        <f t="shared" si="29"/>
        <v>84.58725754535287</v>
      </c>
      <c r="BJ84" s="2">
        <f t="shared" si="29"/>
        <v>84.517088577340772</v>
      </c>
      <c r="BK84" s="2">
        <f t="shared" si="29"/>
        <v>83.584396307540388</v>
      </c>
      <c r="BL84" s="2">
        <f t="shared" si="29"/>
        <v>81.326668843092634</v>
      </c>
      <c r="BM84" s="2">
        <f t="shared" si="29"/>
        <v>78.152253892449963</v>
      </c>
      <c r="BN84" s="2">
        <f t="shared" si="29"/>
        <v>77.108955915878283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44.832209774436087</v>
      </c>
      <c r="CW84" s="2">
        <f t="shared" si="32"/>
        <v>54.024268054350735</v>
      </c>
      <c r="CX84" s="2">
        <f t="shared" si="32"/>
        <v>61.216076692091022</v>
      </c>
      <c r="CY84" s="2">
        <f t="shared" si="32"/>
        <v>68.092465351558545</v>
      </c>
      <c r="CZ84" s="2">
        <f t="shared" si="32"/>
        <v>73.314016850087981</v>
      </c>
      <c r="DA84" s="2">
        <f t="shared" si="32"/>
        <v>77.700516497444198</v>
      </c>
      <c r="DB84" s="2">
        <f t="shared" si="32"/>
        <v>80.605728002539905</v>
      </c>
      <c r="DC84" s="2">
        <f t="shared" si="32"/>
        <v>83.63997315837716</v>
      </c>
      <c r="DD84" s="2">
        <f t="shared" si="32"/>
        <v>83.819751667794634</v>
      </c>
      <c r="DE84" s="2">
        <f t="shared" si="32"/>
        <v>84.525247968858807</v>
      </c>
      <c r="DF84" s="2">
        <f t="shared" si="32"/>
        <v>84.482745369108827</v>
      </c>
      <c r="DG84" s="2">
        <f t="shared" si="32"/>
        <v>83.591688337996857</v>
      </c>
      <c r="DH84" s="2">
        <f t="shared" si="32"/>
        <v>81.369532747027321</v>
      </c>
      <c r="DI84" s="2">
        <f t="shared" si="32"/>
        <v>78.182016108343973</v>
      </c>
      <c r="DJ84" s="2">
        <f t="shared" si="32"/>
        <v>77.194371680196966</v>
      </c>
      <c r="DL84" s="2">
        <f t="shared" si="33"/>
        <v>45.079867040000003</v>
      </c>
      <c r="DM84" s="2">
        <f t="shared" si="33"/>
        <v>53.215667817610566</v>
      </c>
      <c r="DN84" s="2">
        <f t="shared" si="33"/>
        <v>61.706900474125504</v>
      </c>
      <c r="DO84" s="2">
        <f t="shared" si="33"/>
        <v>67.727395985144085</v>
      </c>
      <c r="DP84" s="2">
        <f t="shared" si="33"/>
        <v>75.211988710298016</v>
      </c>
      <c r="DQ84" s="2">
        <f t="shared" si="33"/>
        <v>78.009236843538304</v>
      </c>
      <c r="DR84" s="2">
        <f t="shared" si="33"/>
        <v>82.27460014127449</v>
      </c>
      <c r="DS84" s="2">
        <f t="shared" si="33"/>
        <v>83.979375380676387</v>
      </c>
      <c r="DT84" s="2">
        <f t="shared" si="33"/>
        <v>85.31452813326662</v>
      </c>
      <c r="DU84" s="2">
        <f t="shared" si="33"/>
        <v>85.891535597991322</v>
      </c>
      <c r="DV84" s="2">
        <f t="shared" si="33"/>
        <v>85.34554945360459</v>
      </c>
      <c r="DW84" s="2">
        <f t="shared" si="33"/>
        <v>83.390124846339802</v>
      </c>
      <c r="DX84" s="2">
        <f t="shared" si="33"/>
        <v>79.932460346673011</v>
      </c>
      <c r="DY84" s="2">
        <f t="shared" si="33"/>
        <v>77.120843472221665</v>
      </c>
      <c r="DZ84" s="2">
        <f t="shared" si="33"/>
        <v>75.21582247260767</v>
      </c>
      <c r="EB84" s="2">
        <f t="shared" si="34"/>
        <v>5.5138609750344333E-2</v>
      </c>
      <c r="EC84" s="2">
        <f t="shared" si="34"/>
        <v>3.9783961201246013E-2</v>
      </c>
      <c r="ED84" s="2">
        <f t="shared" si="34"/>
        <v>3.4646354927237034E-2</v>
      </c>
      <c r="EE84" s="2">
        <f t="shared" si="34"/>
        <v>4.3164185442362335E-2</v>
      </c>
      <c r="EF84" s="2">
        <f t="shared" si="34"/>
        <v>4.0489060999434848E-2</v>
      </c>
      <c r="EG84" s="2">
        <f t="shared" si="34"/>
        <v>4.1348079905365577E-2</v>
      </c>
      <c r="EH84" s="2">
        <f t="shared" si="34"/>
        <v>4.1665867715216028E-2</v>
      </c>
      <c r="EI84" s="2">
        <f t="shared" si="34"/>
        <v>4.6161616956426073E-2</v>
      </c>
      <c r="EJ84" s="2">
        <f t="shared" si="34"/>
        <v>4.7133328948476994E-2</v>
      </c>
      <c r="EK84" s="2">
        <f t="shared" si="34"/>
        <v>4.5385448255456678E-2</v>
      </c>
      <c r="EL84" s="2">
        <f t="shared" si="34"/>
        <v>3.9804179012447802E-2</v>
      </c>
      <c r="EM84" s="2">
        <f t="shared" si="34"/>
        <v>3.6177337455910383E-2</v>
      </c>
      <c r="EN84" s="2">
        <f t="shared" si="34"/>
        <v>2.9827240384070166E-2</v>
      </c>
      <c r="EO84" s="2">
        <f t="shared" si="34"/>
        <v>2.8046535390105889E-2</v>
      </c>
      <c r="EP84" s="2">
        <f t="shared" si="34"/>
        <v>4.3170907244074574E-2</v>
      </c>
    </row>
    <row r="85" spans="2:146" x14ac:dyDescent="0.25">
      <c r="B85" s="2">
        <v>63</v>
      </c>
      <c r="C85" s="49">
        <v>111.41379999999999</v>
      </c>
      <c r="D85" s="49">
        <v>134.1071</v>
      </c>
      <c r="E85" s="49">
        <v>156.875</v>
      </c>
      <c r="F85" s="49">
        <v>158.875</v>
      </c>
      <c r="G85" s="49">
        <v>173.929</v>
      </c>
      <c r="H85" s="49">
        <v>174.321</v>
      </c>
      <c r="I85" s="49">
        <v>178.375</v>
      </c>
      <c r="J85" s="49">
        <v>156.393</v>
      </c>
      <c r="K85" s="49">
        <v>162.214</v>
      </c>
      <c r="L85" s="49">
        <v>176.714</v>
      </c>
      <c r="M85" s="49">
        <v>204.286</v>
      </c>
      <c r="N85" s="49">
        <v>213.036</v>
      </c>
      <c r="O85" s="49">
        <v>207.786</v>
      </c>
      <c r="P85" s="49">
        <v>204.161</v>
      </c>
      <c r="Q85" s="49">
        <v>186.804</v>
      </c>
      <c r="T85" s="4">
        <f t="shared" si="27"/>
        <v>103.80513891890287</v>
      </c>
      <c r="U85" s="4">
        <f t="shared" si="27"/>
        <v>122.75890726354272</v>
      </c>
      <c r="V85" s="4">
        <f t="shared" si="27"/>
        <v>147.67969862143826</v>
      </c>
      <c r="W85" s="4">
        <f t="shared" si="27"/>
        <v>137.9816349501977</v>
      </c>
      <c r="X85" s="4">
        <f t="shared" si="27"/>
        <v>151.48854948922781</v>
      </c>
      <c r="Y85" s="4">
        <f t="shared" si="27"/>
        <v>153.1368723380383</v>
      </c>
      <c r="Z85" s="4">
        <f t="shared" si="27"/>
        <v>158.66143474969439</v>
      </c>
      <c r="AA85" s="4">
        <f t="shared" si="27"/>
        <v>149.16200063492701</v>
      </c>
      <c r="AB85" s="4">
        <f t="shared" si="27"/>
        <v>151.25687346675218</v>
      </c>
      <c r="AC85" s="4">
        <f t="shared" si="27"/>
        <v>160.35376642471135</v>
      </c>
      <c r="AD85" s="4">
        <f t="shared" si="27"/>
        <v>180.64977035623005</v>
      </c>
      <c r="AE85" s="4">
        <f t="shared" si="27"/>
        <v>197.10282341089047</v>
      </c>
      <c r="AF85" s="4">
        <f t="shared" si="27"/>
        <v>210.65315880747062</v>
      </c>
      <c r="AG85" s="4">
        <f t="shared" si="27"/>
        <v>206.17039767837807</v>
      </c>
      <c r="AH85" s="4">
        <f t="shared" si="27"/>
        <v>194.83002390093242</v>
      </c>
      <c r="AJ85" s="4">
        <f t="shared" si="28"/>
        <v>7.6086610810971251</v>
      </c>
      <c r="AK85" s="4">
        <f t="shared" si="28"/>
        <v>11.348192736457278</v>
      </c>
      <c r="AL85" s="4">
        <f t="shared" si="28"/>
        <v>9.1953013785617372</v>
      </c>
      <c r="AM85" s="4">
        <f t="shared" si="28"/>
        <v>20.893365049802298</v>
      </c>
      <c r="AN85" s="4">
        <f t="shared" si="28"/>
        <v>22.440450510772195</v>
      </c>
      <c r="AO85" s="4">
        <f t="shared" si="28"/>
        <v>21.184127661961696</v>
      </c>
      <c r="AP85" s="4">
        <f t="shared" si="28"/>
        <v>19.713565250305606</v>
      </c>
      <c r="AQ85" s="4">
        <f t="shared" si="28"/>
        <v>7.2309993650729893</v>
      </c>
      <c r="AR85" s="4">
        <f t="shared" si="28"/>
        <v>10.957126533247816</v>
      </c>
      <c r="AS85" s="4">
        <f t="shared" si="28"/>
        <v>16.360233575288646</v>
      </c>
      <c r="AT85" s="4">
        <f t="shared" si="28"/>
        <v>23.636229643769951</v>
      </c>
      <c r="AU85" s="4">
        <f t="shared" si="28"/>
        <v>15.933176589109536</v>
      </c>
      <c r="AV85" s="4">
        <f t="shared" si="28"/>
        <v>-2.8671588074706165</v>
      </c>
      <c r="AW85" s="4">
        <f t="shared" si="28"/>
        <v>-2.0093976783780647</v>
      </c>
      <c r="AX85" s="4">
        <f t="shared" si="28"/>
        <v>-8.0260239009324152</v>
      </c>
      <c r="AZ85" s="2">
        <f t="shared" si="29"/>
        <v>44.847615673544951</v>
      </c>
      <c r="BA85" s="2">
        <f t="shared" si="29"/>
        <v>53.979758318912751</v>
      </c>
      <c r="BB85" s="2">
        <f t="shared" si="29"/>
        <v>61.192678903445383</v>
      </c>
      <c r="BC85" s="2">
        <f t="shared" si="29"/>
        <v>68.025607574006727</v>
      </c>
      <c r="BD85" s="2">
        <f t="shared" si="29"/>
        <v>73.340766439640603</v>
      </c>
      <c r="BE85" s="2">
        <f t="shared" si="29"/>
        <v>77.639151410014179</v>
      </c>
      <c r="BF85" s="2">
        <f t="shared" si="29"/>
        <v>80.61364551626545</v>
      </c>
      <c r="BG85" s="2">
        <f t="shared" si="29"/>
        <v>83.578665647586433</v>
      </c>
      <c r="BH85" s="2">
        <f t="shared" si="29"/>
        <v>83.832100038880199</v>
      </c>
      <c r="BI85" s="2">
        <f t="shared" si="29"/>
        <v>84.522242459589478</v>
      </c>
      <c r="BJ85" s="2">
        <f t="shared" si="29"/>
        <v>84.460261872440299</v>
      </c>
      <c r="BK85" s="2">
        <f t="shared" si="29"/>
        <v>83.51718255516414</v>
      </c>
      <c r="BL85" s="2">
        <f t="shared" si="29"/>
        <v>81.24291549398248</v>
      </c>
      <c r="BM85" s="2">
        <f t="shared" si="29"/>
        <v>78.057426192818696</v>
      </c>
      <c r="BN85" s="2">
        <f t="shared" si="29"/>
        <v>77.102116680080599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44.837175062656641</v>
      </c>
      <c r="CW85" s="2">
        <f t="shared" si="32"/>
        <v>54.016471852098334</v>
      </c>
      <c r="CX85" s="2">
        <f t="shared" si="32"/>
        <v>61.175199823089869</v>
      </c>
      <c r="CY85" s="2">
        <f t="shared" si="32"/>
        <v>68.044000863049007</v>
      </c>
      <c r="CZ85" s="2">
        <f t="shared" si="32"/>
        <v>73.259104930728185</v>
      </c>
      <c r="DA85" s="2">
        <f t="shared" si="32"/>
        <v>77.625824035990618</v>
      </c>
      <c r="DB85" s="2">
        <f t="shared" si="32"/>
        <v>80.539202192375711</v>
      </c>
      <c r="DC85" s="2">
        <f t="shared" si="32"/>
        <v>83.562837146027306</v>
      </c>
      <c r="DD85" s="2">
        <f t="shared" si="32"/>
        <v>83.757685995359168</v>
      </c>
      <c r="DE85" s="2">
        <f t="shared" si="32"/>
        <v>84.457097584057991</v>
      </c>
      <c r="DF85" s="2">
        <f t="shared" si="32"/>
        <v>84.424940985050625</v>
      </c>
      <c r="DG85" s="2">
        <f t="shared" si="32"/>
        <v>83.526857590498579</v>
      </c>
      <c r="DH85" s="2">
        <f t="shared" si="32"/>
        <v>81.291164456938802</v>
      </c>
      <c r="DI85" s="2">
        <f t="shared" si="32"/>
        <v>78.090997969599442</v>
      </c>
      <c r="DJ85" s="2">
        <f t="shared" si="32"/>
        <v>77.200912434680049</v>
      </c>
      <c r="DL85" s="2">
        <f t="shared" si="33"/>
        <v>45.010784880000003</v>
      </c>
      <c r="DM85" s="2">
        <f t="shared" si="33"/>
        <v>53.171617367276241</v>
      </c>
      <c r="DN85" s="2">
        <f t="shared" si="33"/>
        <v>61.636847110971686</v>
      </c>
      <c r="DO85" s="2">
        <f t="shared" si="33"/>
        <v>67.653752879507309</v>
      </c>
      <c r="DP85" s="2">
        <f t="shared" si="33"/>
        <v>75.105705138519653</v>
      </c>
      <c r="DQ85" s="2">
        <f t="shared" si="33"/>
        <v>77.920957377638373</v>
      </c>
      <c r="DR85" s="2">
        <f t="shared" si="33"/>
        <v>82.175218482026466</v>
      </c>
      <c r="DS85" s="2">
        <f t="shared" si="33"/>
        <v>83.876952138538712</v>
      </c>
      <c r="DT85" s="2">
        <f t="shared" si="33"/>
        <v>85.204115249874903</v>
      </c>
      <c r="DU85" s="2">
        <f t="shared" si="33"/>
        <v>85.771901915494595</v>
      </c>
      <c r="DV85" s="2">
        <f t="shared" si="33"/>
        <v>85.237336532037105</v>
      </c>
      <c r="DW85" s="2">
        <f t="shared" si="33"/>
        <v>83.28210395680189</v>
      </c>
      <c r="DX85" s="2">
        <f t="shared" si="33"/>
        <v>79.81163752863516</v>
      </c>
      <c r="DY85" s="2">
        <f t="shared" si="33"/>
        <v>76.996364638755949</v>
      </c>
      <c r="DZ85" s="2">
        <f t="shared" si="33"/>
        <v>75.10510098133183</v>
      </c>
      <c r="EB85" s="2">
        <f t="shared" si="34"/>
        <v>6.0138366873900048E-2</v>
      </c>
      <c r="EC85" s="2">
        <f t="shared" si="34"/>
        <v>4.3455451613440707E-2</v>
      </c>
      <c r="ED85" s="2">
        <f t="shared" si="34"/>
        <v>3.7862413176322884E-2</v>
      </c>
      <c r="EE85" s="2">
        <f t="shared" si="34"/>
        <v>4.7132310269356839E-2</v>
      </c>
      <c r="EF85" s="2">
        <f t="shared" si="34"/>
        <v>4.422262521571077E-2</v>
      </c>
      <c r="EG85" s="2">
        <f t="shared" si="34"/>
        <v>4.515712778895728E-2</v>
      </c>
      <c r="EH85" s="2">
        <f t="shared" si="34"/>
        <v>4.5502801139979697E-2</v>
      </c>
      <c r="EI85" s="2">
        <f t="shared" si="34"/>
        <v>5.0390786611520799E-2</v>
      </c>
      <c r="EJ85" s="2">
        <f t="shared" si="34"/>
        <v>5.1446721841880615E-2</v>
      </c>
      <c r="EK85" s="2">
        <f t="shared" si="34"/>
        <v>4.9547201795646346E-2</v>
      </c>
      <c r="EL85" s="2">
        <f t="shared" si="34"/>
        <v>4.3477450757459866E-2</v>
      </c>
      <c r="EM85" s="2">
        <f t="shared" si="34"/>
        <v>3.9529690277991504E-2</v>
      </c>
      <c r="EN85" s="2">
        <f t="shared" si="34"/>
        <v>3.2611074549113418E-2</v>
      </c>
      <c r="EO85" s="2">
        <f t="shared" si="34"/>
        <v>3.0669426770398758E-2</v>
      </c>
      <c r="EP85" s="2">
        <f t="shared" si="34"/>
        <v>4.7139619569117455E-2</v>
      </c>
    </row>
    <row r="86" spans="2:146" x14ac:dyDescent="0.25">
      <c r="B86" s="2">
        <v>64</v>
      </c>
      <c r="C86" s="49">
        <v>106.8793</v>
      </c>
      <c r="D86" s="49">
        <v>124.1429</v>
      </c>
      <c r="E86" s="49">
        <v>151</v>
      </c>
      <c r="F86" s="49">
        <v>124.036</v>
      </c>
      <c r="G86" s="49">
        <v>143.25</v>
      </c>
      <c r="H86" s="49">
        <v>133.804</v>
      </c>
      <c r="I86" s="49">
        <v>139.804</v>
      </c>
      <c r="J86" s="49">
        <v>107.304</v>
      </c>
      <c r="K86" s="49">
        <v>113</v>
      </c>
      <c r="L86" s="49">
        <v>134</v>
      </c>
      <c r="M86" s="49">
        <v>179.143</v>
      </c>
      <c r="N86" s="49">
        <v>203.339</v>
      </c>
      <c r="O86" s="49">
        <v>209.5</v>
      </c>
      <c r="P86" s="49">
        <v>206.089</v>
      </c>
      <c r="Q86" s="49">
        <v>192.804</v>
      </c>
      <c r="T86" s="4">
        <f t="shared" si="27"/>
        <v>96.729401635765271</v>
      </c>
      <c r="U86" s="4">
        <f t="shared" si="27"/>
        <v>112.45555183861157</v>
      </c>
      <c r="V86" s="4">
        <f t="shared" si="27"/>
        <v>137.27468356950118</v>
      </c>
      <c r="W86" s="4">
        <f t="shared" si="27"/>
        <v>122.00819977448347</v>
      </c>
      <c r="X86" s="4">
        <f t="shared" si="27"/>
        <v>133.28082995348433</v>
      </c>
      <c r="Y86" s="4">
        <f t="shared" si="27"/>
        <v>134.59325163743415</v>
      </c>
      <c r="Z86" s="4">
        <f t="shared" si="27"/>
        <v>140.28399352977917</v>
      </c>
      <c r="AA86" s="4">
        <f t="shared" si="27"/>
        <v>130.28429930728709</v>
      </c>
      <c r="AB86" s="4">
        <f t="shared" si="27"/>
        <v>133.35352192473741</v>
      </c>
      <c r="AC86" s="4">
        <f t="shared" si="27"/>
        <v>142.41215353614723</v>
      </c>
      <c r="AD86" s="4">
        <f t="shared" si="27"/>
        <v>161.34418084410316</v>
      </c>
      <c r="AE86" s="4">
        <f t="shared" si="27"/>
        <v>180.46111519605495</v>
      </c>
      <c r="AF86" s="4">
        <f t="shared" si="27"/>
        <v>204.61355464333178</v>
      </c>
      <c r="AG86" s="4">
        <f t="shared" si="27"/>
        <v>201.9367585635014</v>
      </c>
      <c r="AH86" s="4">
        <f t="shared" si="27"/>
        <v>198.75758061507727</v>
      </c>
      <c r="AJ86" s="4">
        <f t="shared" si="28"/>
        <v>10.14989836423473</v>
      </c>
      <c r="AK86" s="4">
        <f t="shared" si="28"/>
        <v>11.687348161388428</v>
      </c>
      <c r="AL86" s="4">
        <f t="shared" si="28"/>
        <v>13.725316430498822</v>
      </c>
      <c r="AM86" s="4">
        <f t="shared" si="28"/>
        <v>2.0278002255165291</v>
      </c>
      <c r="AN86" s="4">
        <f t="shared" si="28"/>
        <v>9.9691700465156714</v>
      </c>
      <c r="AO86" s="4">
        <f t="shared" si="28"/>
        <v>-0.78925163743414828</v>
      </c>
      <c r="AP86" s="4">
        <f t="shared" si="28"/>
        <v>-0.47999352977916487</v>
      </c>
      <c r="AQ86" s="4">
        <f t="shared" si="28"/>
        <v>-22.980299307287083</v>
      </c>
      <c r="AR86" s="4">
        <f t="shared" si="28"/>
        <v>-20.353521924737407</v>
      </c>
      <c r="AS86" s="4">
        <f t="shared" si="28"/>
        <v>-8.4121535361472297</v>
      </c>
      <c r="AT86" s="4">
        <f t="shared" si="28"/>
        <v>17.798819155896837</v>
      </c>
      <c r="AU86" s="4">
        <f t="shared" si="28"/>
        <v>22.877884803945051</v>
      </c>
      <c r="AV86" s="4">
        <f t="shared" si="28"/>
        <v>4.8864453566682187</v>
      </c>
      <c r="AW86" s="4">
        <f t="shared" si="28"/>
        <v>4.1522414364985991</v>
      </c>
      <c r="AX86" s="4">
        <f t="shared" si="28"/>
        <v>-5.9535806150772714</v>
      </c>
      <c r="AZ86" s="2">
        <f t="shared" si="29"/>
        <v>44.848667662391435</v>
      </c>
      <c r="BA86" s="2">
        <f t="shared" si="29"/>
        <v>53.966867899559155</v>
      </c>
      <c r="BB86" s="2">
        <f t="shared" si="29"/>
        <v>61.15221176737488</v>
      </c>
      <c r="BC86" s="2">
        <f t="shared" si="29"/>
        <v>67.974164497592383</v>
      </c>
      <c r="BD86" s="2">
        <f t="shared" si="29"/>
        <v>73.290872289091851</v>
      </c>
      <c r="BE86" s="2">
        <f t="shared" si="29"/>
        <v>77.565011534742666</v>
      </c>
      <c r="BF86" s="2">
        <f t="shared" si="29"/>
        <v>80.552312985502695</v>
      </c>
      <c r="BG86" s="2">
        <f t="shared" si="29"/>
        <v>83.50158235208464</v>
      </c>
      <c r="BH86" s="2">
        <f t="shared" si="29"/>
        <v>83.774096905377618</v>
      </c>
      <c r="BI86" s="2">
        <f t="shared" si="29"/>
        <v>84.457253659573411</v>
      </c>
      <c r="BJ86" s="2">
        <f t="shared" si="29"/>
        <v>84.403310368785455</v>
      </c>
      <c r="BK86" s="2">
        <f t="shared" si="29"/>
        <v>83.449593784843827</v>
      </c>
      <c r="BL86" s="2">
        <f t="shared" si="29"/>
        <v>81.158544858915491</v>
      </c>
      <c r="BM86" s="2">
        <f t="shared" si="29"/>
        <v>77.962155800092745</v>
      </c>
      <c r="BN86" s="2">
        <f t="shared" si="29"/>
        <v>77.09358267530672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44.842140350877195</v>
      </c>
      <c r="CW86" s="2">
        <f t="shared" si="32"/>
        <v>54.008675649845934</v>
      </c>
      <c r="CX86" s="2">
        <f t="shared" si="32"/>
        <v>61.134322954088717</v>
      </c>
      <c r="CY86" s="2">
        <f t="shared" si="32"/>
        <v>67.995536374539455</v>
      </c>
      <c r="CZ86" s="2">
        <f t="shared" si="32"/>
        <v>73.204193011368389</v>
      </c>
      <c r="DA86" s="2">
        <f t="shared" si="32"/>
        <v>77.551131574537024</v>
      </c>
      <c r="DB86" s="2">
        <f t="shared" si="32"/>
        <v>80.472676382211532</v>
      </c>
      <c r="DC86" s="2">
        <f t="shared" si="32"/>
        <v>83.485701133677452</v>
      </c>
      <c r="DD86" s="2">
        <f t="shared" si="32"/>
        <v>83.695620322923702</v>
      </c>
      <c r="DE86" s="2">
        <f t="shared" si="32"/>
        <v>84.388947199257174</v>
      </c>
      <c r="DF86" s="2">
        <f t="shared" si="32"/>
        <v>84.367136600992424</v>
      </c>
      <c r="DG86" s="2">
        <f t="shared" si="32"/>
        <v>83.462026843000288</v>
      </c>
      <c r="DH86" s="2">
        <f t="shared" si="32"/>
        <v>81.212796166850296</v>
      </c>
      <c r="DI86" s="2">
        <f t="shared" si="32"/>
        <v>77.999979830854898</v>
      </c>
      <c r="DJ86" s="2">
        <f t="shared" si="32"/>
        <v>77.207453189163132</v>
      </c>
      <c r="DL86" s="2">
        <f t="shared" si="33"/>
        <v>44.941702720000002</v>
      </c>
      <c r="DM86" s="2">
        <f t="shared" si="33"/>
        <v>53.127566916941916</v>
      </c>
      <c r="DN86" s="2">
        <f t="shared" si="33"/>
        <v>61.566793747817869</v>
      </c>
      <c r="DO86" s="2">
        <f t="shared" si="33"/>
        <v>67.580109773870532</v>
      </c>
      <c r="DP86" s="2">
        <f t="shared" si="33"/>
        <v>74.999421566741276</v>
      </c>
      <c r="DQ86" s="2">
        <f t="shared" si="33"/>
        <v>77.832677911738443</v>
      </c>
      <c r="DR86" s="2">
        <f t="shared" si="33"/>
        <v>82.075836822778442</v>
      </c>
      <c r="DS86" s="2">
        <f t="shared" si="33"/>
        <v>83.774528896401023</v>
      </c>
      <c r="DT86" s="2">
        <f t="shared" si="33"/>
        <v>85.093702366483186</v>
      </c>
      <c r="DU86" s="2">
        <f t="shared" si="33"/>
        <v>85.652268232997884</v>
      </c>
      <c r="DV86" s="2">
        <f t="shared" si="33"/>
        <v>85.12912361046962</v>
      </c>
      <c r="DW86" s="2">
        <f t="shared" si="33"/>
        <v>83.174083067263993</v>
      </c>
      <c r="DX86" s="2">
        <f t="shared" si="33"/>
        <v>79.690814710597323</v>
      </c>
      <c r="DY86" s="2">
        <f t="shared" si="33"/>
        <v>76.871885805290233</v>
      </c>
      <c r="DZ86" s="2">
        <f t="shared" si="33"/>
        <v>74.994379490055991</v>
      </c>
      <c r="EB86" s="2">
        <f t="shared" si="34"/>
        <v>6.5560026059571092E-2</v>
      </c>
      <c r="EC86" s="2">
        <f t="shared" si="34"/>
        <v>4.7449024990351606E-2</v>
      </c>
      <c r="ED86" s="2">
        <f t="shared" si="34"/>
        <v>4.1364211284455735E-2</v>
      </c>
      <c r="EE86" s="2">
        <f t="shared" si="34"/>
        <v>5.1445614971841004E-2</v>
      </c>
      <c r="EF86" s="2">
        <f t="shared" si="34"/>
        <v>4.8283143371376645E-2</v>
      </c>
      <c r="EG86" s="2">
        <f t="shared" si="34"/>
        <v>4.9299026027486183E-2</v>
      </c>
      <c r="EH86" s="2">
        <f t="shared" si="34"/>
        <v>4.9674755736235809E-2</v>
      </c>
      <c r="EI86" s="2">
        <f t="shared" si="34"/>
        <v>5.498508265767147E-2</v>
      </c>
      <c r="EJ86" s="2">
        <f t="shared" si="34"/>
        <v>5.6131600298739932E-2</v>
      </c>
      <c r="EK86" s="2">
        <f t="shared" si="34"/>
        <v>5.4068964651035563E-2</v>
      </c>
      <c r="EL86" s="2">
        <f t="shared" si="34"/>
        <v>4.747294552679681E-2</v>
      </c>
      <c r="EM86" s="2">
        <f t="shared" si="34"/>
        <v>4.3178770316122425E-2</v>
      </c>
      <c r="EN86" s="2">
        <f t="shared" si="34"/>
        <v>3.5645183265482577E-2</v>
      </c>
      <c r="EO86" s="2">
        <f t="shared" si="34"/>
        <v>3.3529147309528384E-2</v>
      </c>
      <c r="EP86" s="2">
        <f t="shared" si="34"/>
        <v>5.1453557060637693E-2</v>
      </c>
    </row>
    <row r="87" spans="2:146" x14ac:dyDescent="0.25">
      <c r="B87" s="2">
        <v>65</v>
      </c>
      <c r="C87" s="49">
        <v>95.155199999999994</v>
      </c>
      <c r="D87" s="49">
        <v>108.75</v>
      </c>
      <c r="E87" s="49">
        <v>140.107</v>
      </c>
      <c r="F87" s="49">
        <v>82.143000000000001</v>
      </c>
      <c r="G87" s="49">
        <v>92.445999999999998</v>
      </c>
      <c r="H87" s="49">
        <v>90.945999999999998</v>
      </c>
      <c r="I87" s="49">
        <v>96.963999999999999</v>
      </c>
      <c r="J87" s="49">
        <v>90.161000000000001</v>
      </c>
      <c r="K87" s="49">
        <v>90.411000000000001</v>
      </c>
      <c r="L87" s="49">
        <v>95.25</v>
      </c>
      <c r="M87" s="49">
        <v>134.607</v>
      </c>
      <c r="N87" s="49">
        <v>181.679</v>
      </c>
      <c r="O87" s="49">
        <v>208</v>
      </c>
      <c r="P87" s="49">
        <v>204.375</v>
      </c>
      <c r="Q87" s="49">
        <v>195.696</v>
      </c>
      <c r="T87" s="4">
        <f t="shared" si="27"/>
        <v>88.924340134296571</v>
      </c>
      <c r="U87" s="4">
        <f t="shared" si="27"/>
        <v>101.67306091776739</v>
      </c>
      <c r="V87" s="4">
        <f t="shared" si="27"/>
        <v>125.31121780839634</v>
      </c>
      <c r="W87" s="4">
        <f t="shared" si="27"/>
        <v>107.37874729727523</v>
      </c>
      <c r="X87" s="4">
        <f t="shared" si="27"/>
        <v>116.41265603388453</v>
      </c>
      <c r="Y87" s="4">
        <f t="shared" si="27"/>
        <v>117.92183407484872</v>
      </c>
      <c r="Z87" s="4">
        <f t="shared" si="27"/>
        <v>123.57842454199299</v>
      </c>
      <c r="AA87" s="4">
        <f t="shared" si="27"/>
        <v>114.65550816438757</v>
      </c>
      <c r="AB87" s="4">
        <f t="shared" si="27"/>
        <v>118.08327644115464</v>
      </c>
      <c r="AC87" s="4">
        <f t="shared" si="27"/>
        <v>126.35084283808531</v>
      </c>
      <c r="AD87" s="4">
        <f t="shared" si="27"/>
        <v>142.49969187513008</v>
      </c>
      <c r="AE87" s="4">
        <f t="shared" si="27"/>
        <v>161.85400960400014</v>
      </c>
      <c r="AF87" s="4">
        <f t="shared" si="27"/>
        <v>192.91613081739024</v>
      </c>
      <c r="AG87" s="4">
        <f t="shared" si="27"/>
        <v>192.30227542074024</v>
      </c>
      <c r="AH87" s="4">
        <f t="shared" si="27"/>
        <v>196.68234183378604</v>
      </c>
      <c r="AJ87" s="4">
        <f t="shared" si="28"/>
        <v>6.2308598657034224</v>
      </c>
      <c r="AK87" s="4">
        <f t="shared" si="28"/>
        <v>7.076939082232613</v>
      </c>
      <c r="AL87" s="4">
        <f t="shared" si="28"/>
        <v>14.795782191603664</v>
      </c>
      <c r="AM87" s="4">
        <f t="shared" si="28"/>
        <v>-25.235747297275225</v>
      </c>
      <c r="AN87" s="4">
        <f t="shared" si="28"/>
        <v>-23.966656033884533</v>
      </c>
      <c r="AO87" s="4">
        <f t="shared" si="28"/>
        <v>-26.97583407484872</v>
      </c>
      <c r="AP87" s="4">
        <f t="shared" si="28"/>
        <v>-26.614424541992989</v>
      </c>
      <c r="AQ87" s="4">
        <f t="shared" si="28"/>
        <v>-24.494508164387568</v>
      </c>
      <c r="AR87" s="4">
        <f t="shared" si="28"/>
        <v>-27.672276441154636</v>
      </c>
      <c r="AS87" s="4">
        <f t="shared" si="28"/>
        <v>-31.100842838085313</v>
      </c>
      <c r="AT87" s="4">
        <f t="shared" si="28"/>
        <v>-7.8926918751300832</v>
      </c>
      <c r="AU87" s="4">
        <f t="shared" si="28"/>
        <v>19.824990395999862</v>
      </c>
      <c r="AV87" s="4">
        <f t="shared" si="28"/>
        <v>15.08386918260976</v>
      </c>
      <c r="AW87" s="4">
        <f t="shared" si="28"/>
        <v>12.072724579259756</v>
      </c>
      <c r="AX87" s="4">
        <f t="shared" si="28"/>
        <v>-0.98634183378604234</v>
      </c>
      <c r="AZ87" s="2">
        <f t="shared" si="29"/>
        <v>44.848928254487859</v>
      </c>
      <c r="BA87" s="2">
        <f t="shared" si="29"/>
        <v>53.953369458739942</v>
      </c>
      <c r="BB87" s="2">
        <f t="shared" si="29"/>
        <v>61.11166477407609</v>
      </c>
      <c r="BC87" s="2">
        <f t="shared" si="29"/>
        <v>67.922340539530396</v>
      </c>
      <c r="BD87" s="2">
        <f t="shared" si="29"/>
        <v>73.241175274208814</v>
      </c>
      <c r="BE87" s="2">
        <f t="shared" si="29"/>
        <v>77.490855170293429</v>
      </c>
      <c r="BF87" s="2">
        <f t="shared" si="29"/>
        <v>80.491272851077341</v>
      </c>
      <c r="BG87" s="2">
        <f t="shared" si="29"/>
        <v>83.424370122024101</v>
      </c>
      <c r="BH87" s="2">
        <f t="shared" si="29"/>
        <v>83.716179430123915</v>
      </c>
      <c r="BI87" s="2">
        <f t="shared" si="29"/>
        <v>84.392268319446544</v>
      </c>
      <c r="BJ87" s="2">
        <f t="shared" si="29"/>
        <v>84.346203173662602</v>
      </c>
      <c r="BK87" s="2">
        <f t="shared" si="29"/>
        <v>83.381583737294861</v>
      </c>
      <c r="BL87" s="2">
        <f t="shared" si="29"/>
        <v>81.073492755515659</v>
      </c>
      <c r="BM87" s="2">
        <f t="shared" si="29"/>
        <v>77.866396011623138</v>
      </c>
      <c r="BN87" s="2">
        <f t="shared" si="29"/>
        <v>77.083171164836742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44.847105639097741</v>
      </c>
      <c r="CW87" s="2">
        <f t="shared" si="32"/>
        <v>54.000879447593533</v>
      </c>
      <c r="CX87" s="2">
        <f t="shared" si="32"/>
        <v>61.093446085087557</v>
      </c>
      <c r="CY87" s="2">
        <f t="shared" si="32"/>
        <v>67.947071886029917</v>
      </c>
      <c r="CZ87" s="2">
        <f t="shared" si="32"/>
        <v>73.149281092008593</v>
      </c>
      <c r="DA87" s="2">
        <f t="shared" si="32"/>
        <v>77.47643911308343</v>
      </c>
      <c r="DB87" s="2">
        <f t="shared" si="32"/>
        <v>80.406150572047352</v>
      </c>
      <c r="DC87" s="2">
        <f t="shared" si="32"/>
        <v>83.408565121327612</v>
      </c>
      <c r="DD87" s="2">
        <f t="shared" si="32"/>
        <v>83.633554650488236</v>
      </c>
      <c r="DE87" s="2">
        <f t="shared" si="32"/>
        <v>84.320796814456358</v>
      </c>
      <c r="DF87" s="2">
        <f t="shared" si="32"/>
        <v>84.309332216934223</v>
      </c>
      <c r="DG87" s="2">
        <f t="shared" si="32"/>
        <v>83.397196095501997</v>
      </c>
      <c r="DH87" s="2">
        <f t="shared" si="32"/>
        <v>81.134427876761777</v>
      </c>
      <c r="DI87" s="2">
        <f t="shared" si="32"/>
        <v>77.908961692110353</v>
      </c>
      <c r="DJ87" s="2">
        <f t="shared" si="32"/>
        <v>77.213993943646202</v>
      </c>
      <c r="DL87" s="2">
        <f t="shared" si="33"/>
        <v>44.872620560000001</v>
      </c>
      <c r="DM87" s="2">
        <f t="shared" si="33"/>
        <v>53.083516466607584</v>
      </c>
      <c r="DN87" s="2">
        <f t="shared" si="33"/>
        <v>61.496740384664044</v>
      </c>
      <c r="DO87" s="2">
        <f t="shared" si="33"/>
        <v>67.506466668233742</v>
      </c>
      <c r="DP87" s="2">
        <f t="shared" si="33"/>
        <v>74.893137994962913</v>
      </c>
      <c r="DQ87" s="2">
        <f t="shared" si="33"/>
        <v>77.744398445838499</v>
      </c>
      <c r="DR87" s="2">
        <f t="shared" si="33"/>
        <v>81.976455163530417</v>
      </c>
      <c r="DS87" s="2">
        <f t="shared" si="33"/>
        <v>83.672105654263333</v>
      </c>
      <c r="DT87" s="2">
        <f t="shared" si="33"/>
        <v>84.983289483091468</v>
      </c>
      <c r="DU87" s="2">
        <f t="shared" si="33"/>
        <v>85.532634550501172</v>
      </c>
      <c r="DV87" s="2">
        <f t="shared" si="33"/>
        <v>85.020910688902134</v>
      </c>
      <c r="DW87" s="2">
        <f t="shared" si="33"/>
        <v>83.066062177726081</v>
      </c>
      <c r="DX87" s="2">
        <f t="shared" si="33"/>
        <v>79.569991892559472</v>
      </c>
      <c r="DY87" s="2">
        <f t="shared" si="33"/>
        <v>76.747406971824518</v>
      </c>
      <c r="DZ87" s="2">
        <f t="shared" si="33"/>
        <v>74.883657998780151</v>
      </c>
      <c r="EB87" s="2">
        <f t="shared" si="34"/>
        <v>7.143331531774004E-2</v>
      </c>
      <c r="EC87" s="2">
        <f t="shared" si="34"/>
        <v>5.1789738455033839E-2</v>
      </c>
      <c r="ED87" s="2">
        <f t="shared" si="34"/>
        <v>4.5174675187989219E-2</v>
      </c>
      <c r="EE87" s="2">
        <f t="shared" si="34"/>
        <v>5.6130398598597753E-2</v>
      </c>
      <c r="EF87" s="2">
        <f t="shared" si="34"/>
        <v>5.2695941991883197E-2</v>
      </c>
      <c r="EG87" s="2">
        <f t="shared" si="34"/>
        <v>5.3799421956244722E-2</v>
      </c>
      <c r="EH87" s="2">
        <f t="shared" si="34"/>
        <v>5.4207495470409303E-2</v>
      </c>
      <c r="EI87" s="2">
        <f t="shared" si="34"/>
        <v>5.9971802137648682E-2</v>
      </c>
      <c r="EJ87" s="2">
        <f t="shared" si="34"/>
        <v>6.1215564450034836E-2</v>
      </c>
      <c r="EK87" s="2">
        <f t="shared" si="34"/>
        <v>5.8977784619465581E-2</v>
      </c>
      <c r="EL87" s="2">
        <f t="shared" si="34"/>
        <v>5.1815728244854822E-2</v>
      </c>
      <c r="EM87" s="2">
        <f t="shared" si="34"/>
        <v>4.7148169876395356E-2</v>
      </c>
      <c r="EN87" s="2">
        <f t="shared" si="34"/>
        <v>3.895021711430309E-2</v>
      </c>
      <c r="EO87" s="2">
        <f t="shared" si="34"/>
        <v>3.6645437140257878E-2</v>
      </c>
      <c r="EP87" s="2">
        <f t="shared" si="34"/>
        <v>5.6139021113104239E-2</v>
      </c>
    </row>
    <row r="88" spans="2:146" x14ac:dyDescent="0.25">
      <c r="B88" s="2">
        <v>66</v>
      </c>
      <c r="C88" s="49">
        <v>81.741399999999999</v>
      </c>
      <c r="D88" s="49">
        <v>87.607100000000003</v>
      </c>
      <c r="E88" s="49">
        <v>119.929</v>
      </c>
      <c r="F88" s="49">
        <v>70.554000000000002</v>
      </c>
      <c r="G88" s="49">
        <v>76.25</v>
      </c>
      <c r="H88" s="49">
        <v>79.588999999999999</v>
      </c>
      <c r="I88" s="49">
        <v>86.106999999999999</v>
      </c>
      <c r="J88" s="49">
        <v>86.713999999999999</v>
      </c>
      <c r="K88" s="49">
        <v>86.804000000000002</v>
      </c>
      <c r="L88" s="49">
        <v>88.429000000000002</v>
      </c>
      <c r="M88" s="49">
        <v>94.481999999999999</v>
      </c>
      <c r="N88" s="49">
        <v>136.071</v>
      </c>
      <c r="O88" s="49">
        <v>200.321</v>
      </c>
      <c r="P88" s="49">
        <v>198.036</v>
      </c>
      <c r="Q88" s="49">
        <v>196.732</v>
      </c>
      <c r="T88" s="4">
        <f t="shared" si="27"/>
        <v>81.005628880399669</v>
      </c>
      <c r="U88" s="4">
        <f t="shared" si="27"/>
        <v>91.30961492425844</v>
      </c>
      <c r="V88" s="4">
        <f t="shared" si="27"/>
        <v>112.95752607024271</v>
      </c>
      <c r="W88" s="4">
        <f t="shared" si="27"/>
        <v>95.127615342329221</v>
      </c>
      <c r="X88" s="4">
        <f t="shared" si="27"/>
        <v>102.32273556951897</v>
      </c>
      <c r="Y88" s="4">
        <f t="shared" si="27"/>
        <v>104.32898141810331</v>
      </c>
      <c r="Z88" s="4">
        <f t="shared" si="27"/>
        <v>109.73159491480939</v>
      </c>
      <c r="AA88" s="4">
        <f t="shared" si="27"/>
        <v>102.87033915831054</v>
      </c>
      <c r="AB88" s="4">
        <f t="shared" si="27"/>
        <v>106.14469935534494</v>
      </c>
      <c r="AC88" s="4">
        <f t="shared" si="27"/>
        <v>113.14159480908859</v>
      </c>
      <c r="AD88" s="4">
        <f t="shared" si="27"/>
        <v>125.83145754862852</v>
      </c>
      <c r="AE88" s="4">
        <f t="shared" si="27"/>
        <v>143.43413871883578</v>
      </c>
      <c r="AF88" s="4">
        <f t="shared" si="27"/>
        <v>177.20766381864891</v>
      </c>
      <c r="AG88" s="4">
        <f t="shared" si="27"/>
        <v>178.52870626063694</v>
      </c>
      <c r="AH88" s="4">
        <f t="shared" si="27"/>
        <v>188.90567963485077</v>
      </c>
      <c r="AJ88" s="4">
        <f t="shared" si="28"/>
        <v>0.73577111960032937</v>
      </c>
      <c r="AK88" s="4">
        <f t="shared" si="28"/>
        <v>-3.7025149242584376</v>
      </c>
      <c r="AL88" s="4">
        <f t="shared" si="28"/>
        <v>6.9714739297572947</v>
      </c>
      <c r="AM88" s="4">
        <f t="shared" si="28"/>
        <v>-24.573615342329219</v>
      </c>
      <c r="AN88" s="4">
        <f t="shared" si="28"/>
        <v>-26.072735569518969</v>
      </c>
      <c r="AO88" s="4">
        <f t="shared" si="28"/>
        <v>-24.739981418103312</v>
      </c>
      <c r="AP88" s="4">
        <f t="shared" si="28"/>
        <v>-23.624594914809393</v>
      </c>
      <c r="AQ88" s="4">
        <f t="shared" si="28"/>
        <v>-16.156339158310544</v>
      </c>
      <c r="AR88" s="4">
        <f t="shared" si="28"/>
        <v>-19.340699355344938</v>
      </c>
      <c r="AS88" s="4">
        <f t="shared" si="28"/>
        <v>-24.712594809088586</v>
      </c>
      <c r="AT88" s="4">
        <f t="shared" si="28"/>
        <v>-31.349457548628521</v>
      </c>
      <c r="AU88" s="4">
        <f t="shared" si="28"/>
        <v>-7.3631387188357849</v>
      </c>
      <c r="AV88" s="4">
        <f t="shared" si="28"/>
        <v>23.113336181351087</v>
      </c>
      <c r="AW88" s="4">
        <f t="shared" si="28"/>
        <v>19.507293739363064</v>
      </c>
      <c r="AX88" s="4">
        <f t="shared" si="28"/>
        <v>7.826320365149229</v>
      </c>
      <c r="AZ88" s="2">
        <f t="shared" si="29"/>
        <v>44.848295632006035</v>
      </c>
      <c r="BA88" s="2">
        <f t="shared" si="29"/>
        <v>53.939200064818976</v>
      </c>
      <c r="BB88" s="2">
        <f t="shared" si="29"/>
        <v>61.071019995342681</v>
      </c>
      <c r="BC88" s="2">
        <f t="shared" si="29"/>
        <v>67.870094784294679</v>
      </c>
      <c r="BD88" s="2">
        <f t="shared" si="29"/>
        <v>73.191666229050668</v>
      </c>
      <c r="BE88" s="2">
        <f t="shared" si="29"/>
        <v>77.416674565189396</v>
      </c>
      <c r="BF88" s="2">
        <f t="shared" si="29"/>
        <v>80.430531194453224</v>
      </c>
      <c r="BG88" s="2">
        <f t="shared" si="29"/>
        <v>83.347005988327766</v>
      </c>
      <c r="BH88" s="2">
        <f t="shared" si="29"/>
        <v>83.658327244575645</v>
      </c>
      <c r="BI88" s="2">
        <f t="shared" si="29"/>
        <v>84.327259508436541</v>
      </c>
      <c r="BJ88" s="2">
        <f t="shared" si="29"/>
        <v>84.288905228315471</v>
      </c>
      <c r="BK88" s="2">
        <f t="shared" si="29"/>
        <v>83.313101565967628</v>
      </c>
      <c r="BL88" s="2">
        <f t="shared" si="29"/>
        <v>80.987689329105123</v>
      </c>
      <c r="BM88" s="2">
        <f t="shared" si="29"/>
        <v>77.770095895923092</v>
      </c>
      <c r="BN88" s="2">
        <f t="shared" si="29"/>
        <v>77.07068389179986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44.852070927318294</v>
      </c>
      <c r="CW88" s="2">
        <f t="shared" si="32"/>
        <v>53.993083245341133</v>
      </c>
      <c r="CX88" s="2">
        <f t="shared" si="32"/>
        <v>61.052569216086404</v>
      </c>
      <c r="CY88" s="2">
        <f t="shared" si="32"/>
        <v>67.898607397520379</v>
      </c>
      <c r="CZ88" s="2">
        <f t="shared" si="32"/>
        <v>73.094369172648797</v>
      </c>
      <c r="DA88" s="2">
        <f t="shared" si="32"/>
        <v>77.401746651629836</v>
      </c>
      <c r="DB88" s="2">
        <f t="shared" si="32"/>
        <v>80.339624761883158</v>
      </c>
      <c r="DC88" s="2">
        <f t="shared" si="32"/>
        <v>83.331429108977758</v>
      </c>
      <c r="DD88" s="2">
        <f t="shared" si="32"/>
        <v>83.57148897805277</v>
      </c>
      <c r="DE88" s="2">
        <f t="shared" si="32"/>
        <v>84.252646429655542</v>
      </c>
      <c r="DF88" s="2">
        <f t="shared" si="32"/>
        <v>84.251527832876022</v>
      </c>
      <c r="DG88" s="2">
        <f t="shared" si="32"/>
        <v>83.332365348003705</v>
      </c>
      <c r="DH88" s="2">
        <f t="shared" si="32"/>
        <v>81.056059586673257</v>
      </c>
      <c r="DI88" s="2">
        <f t="shared" si="32"/>
        <v>77.817943553365822</v>
      </c>
      <c r="DJ88" s="2">
        <f t="shared" si="32"/>
        <v>77.220534698129285</v>
      </c>
      <c r="DL88" s="2">
        <f t="shared" si="33"/>
        <v>44.803538400000001</v>
      </c>
      <c r="DM88" s="2">
        <f t="shared" si="33"/>
        <v>53.039466016273259</v>
      </c>
      <c r="DN88" s="2">
        <f t="shared" si="33"/>
        <v>61.426687021510226</v>
      </c>
      <c r="DO88" s="2">
        <f t="shared" si="33"/>
        <v>67.432823562596965</v>
      </c>
      <c r="DP88" s="2">
        <f t="shared" si="33"/>
        <v>74.786854423184536</v>
      </c>
      <c r="DQ88" s="2">
        <f t="shared" si="33"/>
        <v>77.656118979938569</v>
      </c>
      <c r="DR88" s="2">
        <f t="shared" si="33"/>
        <v>81.877073504282393</v>
      </c>
      <c r="DS88" s="2">
        <f t="shared" si="33"/>
        <v>83.569682412125644</v>
      </c>
      <c r="DT88" s="2">
        <f t="shared" si="33"/>
        <v>84.872876599699737</v>
      </c>
      <c r="DU88" s="2">
        <f t="shared" si="33"/>
        <v>85.41300086800446</v>
      </c>
      <c r="DV88" s="2">
        <f t="shared" si="33"/>
        <v>84.912697767334649</v>
      </c>
      <c r="DW88" s="2">
        <f t="shared" si="33"/>
        <v>82.958041288188184</v>
      </c>
      <c r="DX88" s="2">
        <f t="shared" si="33"/>
        <v>79.44916907452162</v>
      </c>
      <c r="DY88" s="2">
        <f t="shared" si="33"/>
        <v>76.622928138358802</v>
      </c>
      <c r="DZ88" s="2">
        <f t="shared" si="33"/>
        <v>74.772936507504312</v>
      </c>
      <c r="EB88" s="2">
        <f t="shared" si="34"/>
        <v>7.7788970013894801E-2</v>
      </c>
      <c r="EC88" s="2">
        <f t="shared" si="34"/>
        <v>5.6503992251511502E-2</v>
      </c>
      <c r="ED88" s="2">
        <f t="shared" si="34"/>
        <v>4.9318099777080911E-2</v>
      </c>
      <c r="EE88" s="2">
        <f t="shared" si="34"/>
        <v>6.121426096805594E-2</v>
      </c>
      <c r="EF88" s="2">
        <f t="shared" si="34"/>
        <v>5.7487683494478234E-2</v>
      </c>
      <c r="EG88" s="2">
        <f t="shared" si="34"/>
        <v>5.8685288839489966E-2</v>
      </c>
      <c r="EH88" s="2">
        <f t="shared" si="34"/>
        <v>5.9128106234104978E-2</v>
      </c>
      <c r="EI88" s="2">
        <f t="shared" si="34"/>
        <v>6.5379489577713376E-2</v>
      </c>
      <c r="EJ88" s="2">
        <f t="shared" si="34"/>
        <v>6.6727441600358969E-2</v>
      </c>
      <c r="EK88" s="2">
        <f t="shared" si="34"/>
        <v>6.4301972151861578E-2</v>
      </c>
      <c r="EL88" s="2">
        <f t="shared" si="34"/>
        <v>5.6532206761728696E-2</v>
      </c>
      <c r="EM88" s="2">
        <f t="shared" si="34"/>
        <v>5.1462847580718799E-2</v>
      </c>
      <c r="EN88" s="2">
        <f t="shared" si="34"/>
        <v>4.254817428511936E-2</v>
      </c>
      <c r="EO88" s="2">
        <f t="shared" si="34"/>
        <v>4.003936421392728E-2</v>
      </c>
      <c r="EP88" s="2">
        <f t="shared" si="34"/>
        <v>6.1223613787344172E-2</v>
      </c>
    </row>
    <row r="89" spans="2:146" x14ac:dyDescent="0.25">
      <c r="B89" s="2">
        <v>67</v>
      </c>
      <c r="C89" s="49">
        <v>65.896600000000007</v>
      </c>
      <c r="D89" s="49">
        <v>66.428600000000003</v>
      </c>
      <c r="E89" s="49">
        <v>91.070999999999998</v>
      </c>
      <c r="F89" s="49">
        <v>70.625</v>
      </c>
      <c r="G89" s="49">
        <v>74.554000000000002</v>
      </c>
      <c r="H89" s="49">
        <v>79.838999999999999</v>
      </c>
      <c r="I89" s="49">
        <v>83.213999999999999</v>
      </c>
      <c r="J89" s="49">
        <v>87.125</v>
      </c>
      <c r="K89" s="49">
        <v>86.911000000000001</v>
      </c>
      <c r="L89" s="49">
        <v>87.375</v>
      </c>
      <c r="M89" s="49">
        <v>88.356999999999999</v>
      </c>
      <c r="N89" s="49">
        <v>94.606999999999999</v>
      </c>
      <c r="O89" s="49">
        <v>180.161</v>
      </c>
      <c r="P89" s="49">
        <v>183.732</v>
      </c>
      <c r="Q89" s="49">
        <v>191.696</v>
      </c>
      <c r="T89" s="4">
        <f t="shared" si="27"/>
        <v>73.508695106835162</v>
      </c>
      <c r="U89" s="4">
        <f t="shared" si="27"/>
        <v>82.058182187373589</v>
      </c>
      <c r="V89" s="4">
        <f t="shared" si="27"/>
        <v>101.23284122806557</v>
      </c>
      <c r="W89" s="4">
        <f t="shared" si="27"/>
        <v>85.692294495384118</v>
      </c>
      <c r="X89" s="4">
        <f t="shared" si="27"/>
        <v>91.59477297249687</v>
      </c>
      <c r="Y89" s="4">
        <f t="shared" si="27"/>
        <v>94.193083108141266</v>
      </c>
      <c r="Z89" s="4">
        <f t="shared" si="27"/>
        <v>99.178823339969128</v>
      </c>
      <c r="AA89" s="4">
        <f t="shared" si="27"/>
        <v>94.741912009350017</v>
      </c>
      <c r="AB89" s="4">
        <f t="shared" si="27"/>
        <v>97.585259062134725</v>
      </c>
      <c r="AC89" s="4">
        <f t="shared" si="27"/>
        <v>103.14428660795042</v>
      </c>
      <c r="AD89" s="4">
        <f t="shared" si="27"/>
        <v>112.31463722606954</v>
      </c>
      <c r="AE89" s="4">
        <f t="shared" si="27"/>
        <v>126.88134754711915</v>
      </c>
      <c r="AF89" s="4">
        <f t="shared" si="27"/>
        <v>159.51237210756608</v>
      </c>
      <c r="AG89" s="4">
        <f t="shared" si="27"/>
        <v>162.29758391177626</v>
      </c>
      <c r="AH89" s="4">
        <f t="shared" si="27"/>
        <v>176.53023335942382</v>
      </c>
      <c r="AJ89" s="4">
        <f t="shared" si="28"/>
        <v>-7.6120951068351559</v>
      </c>
      <c r="AK89" s="4">
        <f t="shared" si="28"/>
        <v>-15.629582187373586</v>
      </c>
      <c r="AL89" s="4">
        <f t="shared" si="28"/>
        <v>-10.161841228065569</v>
      </c>
      <c r="AM89" s="4">
        <f t="shared" si="28"/>
        <v>-15.067294495384118</v>
      </c>
      <c r="AN89" s="4">
        <f t="shared" si="28"/>
        <v>-17.040772972496868</v>
      </c>
      <c r="AO89" s="4">
        <f t="shared" si="28"/>
        <v>-14.354083108141268</v>
      </c>
      <c r="AP89" s="4">
        <f t="shared" si="28"/>
        <v>-15.964823339969129</v>
      </c>
      <c r="AQ89" s="4">
        <f t="shared" si="28"/>
        <v>-7.6169120093500169</v>
      </c>
      <c r="AR89" s="4">
        <f t="shared" si="28"/>
        <v>-10.674259062134723</v>
      </c>
      <c r="AS89" s="4">
        <f t="shared" si="28"/>
        <v>-15.76928660795042</v>
      </c>
      <c r="AT89" s="4">
        <f t="shared" si="28"/>
        <v>-23.957637226069536</v>
      </c>
      <c r="AU89" s="4">
        <f t="shared" si="28"/>
        <v>-32.274347547119149</v>
      </c>
      <c r="AV89" s="4">
        <f t="shared" si="28"/>
        <v>20.648627892433922</v>
      </c>
      <c r="AW89" s="4">
        <f t="shared" si="28"/>
        <v>21.434416088223742</v>
      </c>
      <c r="AX89" s="4">
        <f t="shared" si="28"/>
        <v>15.16576664057618</v>
      </c>
      <c r="AZ89" s="2">
        <f t="shared" si="29"/>
        <v>44.84665877228008</v>
      </c>
      <c r="BA89" s="2">
        <f t="shared" si="29"/>
        <v>53.924291674578882</v>
      </c>
      <c r="BB89" s="2">
        <f t="shared" si="29"/>
        <v>61.030257136174974</v>
      </c>
      <c r="BC89" s="2">
        <f t="shared" si="29"/>
        <v>67.817382934151084</v>
      </c>
      <c r="BD89" s="2">
        <f t="shared" si="29"/>
        <v>73.142332615436274</v>
      </c>
      <c r="BE89" s="2">
        <f t="shared" si="29"/>
        <v>77.342460807069457</v>
      </c>
      <c r="BF89" s="2">
        <f t="shared" si="29"/>
        <v>80.370092433793573</v>
      </c>
      <c r="BG89" s="2">
        <f t="shared" si="29"/>
        <v>83.269464339309437</v>
      </c>
      <c r="BH89" s="2">
        <f t="shared" si="29"/>
        <v>83.600515808684278</v>
      </c>
      <c r="BI89" s="2">
        <f t="shared" si="29"/>
        <v>84.262195763685526</v>
      </c>
      <c r="BJ89" s="2">
        <f t="shared" si="29"/>
        <v>84.231376940735259</v>
      </c>
      <c r="BK89" s="2">
        <f t="shared" si="29"/>
        <v>83.244091550674739</v>
      </c>
      <c r="BL89" s="2">
        <f t="shared" si="29"/>
        <v>80.901058737074166</v>
      </c>
      <c r="BM89" s="2">
        <f t="shared" si="29"/>
        <v>77.673200037517049</v>
      </c>
      <c r="BN89" s="2">
        <f t="shared" si="29"/>
        <v>77.055906505426975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44.857036215538848</v>
      </c>
      <c r="CW89" s="2">
        <f t="shared" si="32"/>
        <v>53.985287043088732</v>
      </c>
      <c r="CX89" s="2">
        <f t="shared" si="32"/>
        <v>61.011692347085244</v>
      </c>
      <c r="CY89" s="2">
        <f t="shared" si="32"/>
        <v>67.850142909010827</v>
      </c>
      <c r="CZ89" s="2">
        <f t="shared" si="32"/>
        <v>73.039457253289015</v>
      </c>
      <c r="DA89" s="2">
        <f t="shared" si="32"/>
        <v>77.327054190176256</v>
      </c>
      <c r="DB89" s="2">
        <f t="shared" si="32"/>
        <v>80.273098951718964</v>
      </c>
      <c r="DC89" s="2">
        <f t="shared" si="32"/>
        <v>83.254293096627919</v>
      </c>
      <c r="DD89" s="2">
        <f t="shared" si="32"/>
        <v>83.509423305617304</v>
      </c>
      <c r="DE89" s="2">
        <f t="shared" si="32"/>
        <v>84.18449604485474</v>
      </c>
      <c r="DF89" s="2">
        <f t="shared" si="32"/>
        <v>84.193723448817821</v>
      </c>
      <c r="DG89" s="2">
        <f t="shared" si="32"/>
        <v>83.267534600505414</v>
      </c>
      <c r="DH89" s="2">
        <f t="shared" si="32"/>
        <v>80.977691296584737</v>
      </c>
      <c r="DI89" s="2">
        <f t="shared" si="32"/>
        <v>77.726925414621277</v>
      </c>
      <c r="DJ89" s="2">
        <f t="shared" si="32"/>
        <v>77.227075452612368</v>
      </c>
      <c r="DL89" s="2">
        <f t="shared" si="33"/>
        <v>44.73445624</v>
      </c>
      <c r="DM89" s="2">
        <f t="shared" si="33"/>
        <v>52.995415565938934</v>
      </c>
      <c r="DN89" s="2">
        <f t="shared" si="33"/>
        <v>61.356633658356408</v>
      </c>
      <c r="DO89" s="2">
        <f t="shared" si="33"/>
        <v>67.359180456960175</v>
      </c>
      <c r="DP89" s="2">
        <f t="shared" si="33"/>
        <v>74.680570851406173</v>
      </c>
      <c r="DQ89" s="2">
        <f t="shared" si="33"/>
        <v>77.567839514038639</v>
      </c>
      <c r="DR89" s="2">
        <f t="shared" si="33"/>
        <v>81.777691845034369</v>
      </c>
      <c r="DS89" s="2">
        <f t="shared" si="33"/>
        <v>83.467259169987955</v>
      </c>
      <c r="DT89" s="2">
        <f t="shared" si="33"/>
        <v>84.762463716308019</v>
      </c>
      <c r="DU89" s="2">
        <f t="shared" si="33"/>
        <v>85.293367185507748</v>
      </c>
      <c r="DV89" s="2">
        <f t="shared" si="33"/>
        <v>84.804484845767178</v>
      </c>
      <c r="DW89" s="2">
        <f t="shared" si="33"/>
        <v>82.850020398650273</v>
      </c>
      <c r="DX89" s="2">
        <f t="shared" si="33"/>
        <v>79.328346256483783</v>
      </c>
      <c r="DY89" s="2">
        <f t="shared" si="33"/>
        <v>76.498449304893086</v>
      </c>
      <c r="DZ89" s="2">
        <f t="shared" si="33"/>
        <v>74.662215016228473</v>
      </c>
      <c r="EB89" s="2">
        <f t="shared" si="34"/>
        <v>8.4658552207622154E-2</v>
      </c>
      <c r="EC89" s="2">
        <f t="shared" si="34"/>
        <v>6.161948284991995E-2</v>
      </c>
      <c r="ED89" s="2">
        <f t="shared" si="34"/>
        <v>5.3820138334008047E-2</v>
      </c>
      <c r="EE89" s="2">
        <f t="shared" si="34"/>
        <v>6.6726029094309108E-2</v>
      </c>
      <c r="EF89" s="2">
        <f t="shared" si="34"/>
        <v>6.2686313893984519E-2</v>
      </c>
      <c r="EG89" s="2">
        <f t="shared" si="34"/>
        <v>6.3984866876680188E-2</v>
      </c>
      <c r="EH89" s="2">
        <f t="shared" si="34"/>
        <v>6.4464934339069233E-2</v>
      </c>
      <c r="EI89" s="2">
        <f t="shared" si="34"/>
        <v>7.1237838225331848E-2</v>
      </c>
      <c r="EJ89" s="2">
        <f t="shared" si="34"/>
        <v>7.2697179029339462E-2</v>
      </c>
      <c r="EK89" s="2">
        <f t="shared" si="34"/>
        <v>7.0071008237286278E-2</v>
      </c>
      <c r="EL89" s="2">
        <f t="shared" si="34"/>
        <v>6.1650084804817429E-2</v>
      </c>
      <c r="EM89" s="2">
        <f t="shared" si="34"/>
        <v>5.6149107566894417E-2</v>
      </c>
      <c r="EN89" s="2">
        <f t="shared" si="34"/>
        <v>4.6462418503942941E-2</v>
      </c>
      <c r="EO89" s="2">
        <f t="shared" si="34"/>
        <v>4.3733351164728547E-2</v>
      </c>
      <c r="EP89" s="2">
        <f t="shared" si="34"/>
        <v>6.6736164181592755E-2</v>
      </c>
    </row>
    <row r="90" spans="2:146" x14ac:dyDescent="0.25">
      <c r="B90" s="2">
        <v>68</v>
      </c>
      <c r="C90" s="49">
        <v>53.965499999999999</v>
      </c>
      <c r="D90" s="49">
        <v>58.5</v>
      </c>
      <c r="E90" s="49">
        <v>69.606999999999999</v>
      </c>
      <c r="F90" s="49">
        <v>71.429000000000002</v>
      </c>
      <c r="G90" s="49">
        <v>76</v>
      </c>
      <c r="H90" s="49">
        <v>80.625</v>
      </c>
      <c r="I90" s="49">
        <v>84.411000000000001</v>
      </c>
      <c r="J90" s="49">
        <v>87.606999999999999</v>
      </c>
      <c r="K90" s="49">
        <v>88.286000000000001</v>
      </c>
      <c r="L90" s="49">
        <v>88.393000000000001</v>
      </c>
      <c r="M90" s="49">
        <v>88.570999999999998</v>
      </c>
      <c r="N90" s="49">
        <v>86.75</v>
      </c>
      <c r="O90" s="49">
        <v>141.393</v>
      </c>
      <c r="P90" s="49">
        <v>153.625</v>
      </c>
      <c r="Q90" s="49">
        <v>179.768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66.849183392899405</v>
      </c>
      <c r="U90" s="4">
        <f t="shared" si="35"/>
        <v>74.373308075969732</v>
      </c>
      <c r="V90" s="4">
        <f t="shared" si="35"/>
        <v>90.895534351194968</v>
      </c>
      <c r="W90" s="4">
        <f t="shared" si="35"/>
        <v>79.060525240349406</v>
      </c>
      <c r="X90" s="4">
        <f t="shared" si="35"/>
        <v>84.135540307800539</v>
      </c>
      <c r="Y90" s="4">
        <f t="shared" si="35"/>
        <v>87.293222380156919</v>
      </c>
      <c r="Z90" s="4">
        <f t="shared" si="35"/>
        <v>91.786037960038755</v>
      </c>
      <c r="AA90" s="4">
        <f t="shared" si="35"/>
        <v>89.679107645806866</v>
      </c>
      <c r="AB90" s="4">
        <f t="shared" si="35"/>
        <v>92.090647166961176</v>
      </c>
      <c r="AC90" s="4">
        <f t="shared" si="35"/>
        <v>96.306794641339934</v>
      </c>
      <c r="AD90" s="4">
        <f t="shared" si="35"/>
        <v>102.24362413044288</v>
      </c>
      <c r="AE90" s="4">
        <f t="shared" si="35"/>
        <v>113.21487449504768</v>
      </c>
      <c r="AF90" s="4">
        <f t="shared" si="35"/>
        <v>141.80670008839724</v>
      </c>
      <c r="AG90" s="4">
        <f t="shared" si="35"/>
        <v>145.37347599186467</v>
      </c>
      <c r="AH90" s="4">
        <f t="shared" si="35"/>
        <v>161.20317883903823</v>
      </c>
      <c r="AJ90" s="4">
        <f t="shared" ref="AJ90:AX106" si="36">C90-T90</f>
        <v>-12.883683392899407</v>
      </c>
      <c r="AK90" s="4">
        <f t="shared" si="36"/>
        <v>-15.873308075969732</v>
      </c>
      <c r="AL90" s="4">
        <f t="shared" si="36"/>
        <v>-21.288534351194969</v>
      </c>
      <c r="AM90" s="4">
        <f t="shared" si="36"/>
        <v>-7.6315252403494043</v>
      </c>
      <c r="AN90" s="4">
        <f t="shared" si="36"/>
        <v>-8.1355403078005395</v>
      </c>
      <c r="AO90" s="4">
        <f t="shared" si="36"/>
        <v>-6.6682223801569194</v>
      </c>
      <c r="AP90" s="4">
        <f t="shared" si="36"/>
        <v>-7.3750379600387532</v>
      </c>
      <c r="AQ90" s="4">
        <f t="shared" si="36"/>
        <v>-2.0721076458068666</v>
      </c>
      <c r="AR90" s="4">
        <f t="shared" si="36"/>
        <v>-3.8046471669611748</v>
      </c>
      <c r="AS90" s="4">
        <f t="shared" si="36"/>
        <v>-7.9137946413399334</v>
      </c>
      <c r="AT90" s="4">
        <f t="shared" si="36"/>
        <v>-13.672624130442884</v>
      </c>
      <c r="AU90" s="4">
        <f t="shared" si="36"/>
        <v>-26.464874495047681</v>
      </c>
      <c r="AV90" s="4">
        <f t="shared" si="36"/>
        <v>-0.41370008839723482</v>
      </c>
      <c r="AW90" s="4">
        <f t="shared" si="36"/>
        <v>8.251524008135334</v>
      </c>
      <c r="AX90" s="4">
        <f t="shared" si="36"/>
        <v>18.56482116096177</v>
      </c>
      <c r="AZ90" s="2">
        <f t="shared" ref="AZ90:BN106" si="37">((1-EB90)*CV90) + (EB90*DL90)</f>
        <v>44.843897186774008</v>
      </c>
      <c r="BA90" s="2">
        <f t="shared" si="37"/>
        <v>53.908570976199506</v>
      </c>
      <c r="BB90" s="2">
        <f t="shared" si="37"/>
        <v>60.989353326300808</v>
      </c>
      <c r="BC90" s="2">
        <f t="shared" si="37"/>
        <v>67.764157209987033</v>
      </c>
      <c r="BD90" s="2">
        <f t="shared" si="37"/>
        <v>73.093158062379644</v>
      </c>
      <c r="BE90" s="2">
        <f t="shared" si="37"/>
        <v>77.268203716131339</v>
      </c>
      <c r="BF90" s="2">
        <f t="shared" si="37"/>
        <v>80.309958979859744</v>
      </c>
      <c r="BG90" s="2">
        <f t="shared" si="37"/>
        <v>83.191716749849377</v>
      </c>
      <c r="BH90" s="2">
        <f t="shared" si="37"/>
        <v>83.542715964265653</v>
      </c>
      <c r="BI90" s="2">
        <f t="shared" si="37"/>
        <v>84.197040652888646</v>
      </c>
      <c r="BJ90" s="2">
        <f t="shared" si="37"/>
        <v>84.173573816376987</v>
      </c>
      <c r="BK90" s="2">
        <f t="shared" si="37"/>
        <v>83.174492827744146</v>
      </c>
      <c r="BL90" s="2">
        <f t="shared" si="37"/>
        <v>80.813518855302036</v>
      </c>
      <c r="BM90" s="2">
        <f t="shared" si="37"/>
        <v>77.575648293402921</v>
      </c>
      <c r="BN90" s="2">
        <f t="shared" si="37"/>
        <v>77.038608129292228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44.862001503759402</v>
      </c>
      <c r="CW90" s="2">
        <f t="shared" si="40"/>
        <v>53.977490840836332</v>
      </c>
      <c r="CX90" s="2">
        <f t="shared" si="40"/>
        <v>60.970815478084091</v>
      </c>
      <c r="CY90" s="2">
        <f t="shared" si="40"/>
        <v>67.80167842050129</v>
      </c>
      <c r="CZ90" s="2">
        <f t="shared" si="40"/>
        <v>72.984545333929219</v>
      </c>
      <c r="DA90" s="2">
        <f t="shared" si="40"/>
        <v>77.252361728722661</v>
      </c>
      <c r="DB90" s="2">
        <f t="shared" si="40"/>
        <v>80.206573141554784</v>
      </c>
      <c r="DC90" s="2">
        <f t="shared" si="40"/>
        <v>83.177157084278065</v>
      </c>
      <c r="DD90" s="2">
        <f t="shared" si="40"/>
        <v>83.447357633181852</v>
      </c>
      <c r="DE90" s="2">
        <f t="shared" si="40"/>
        <v>84.116345660053923</v>
      </c>
      <c r="DF90" s="2">
        <f t="shared" si="40"/>
        <v>84.135919064759619</v>
      </c>
      <c r="DG90" s="2">
        <f t="shared" si="40"/>
        <v>83.202703853007122</v>
      </c>
      <c r="DH90" s="2">
        <f t="shared" si="40"/>
        <v>80.899323006496232</v>
      </c>
      <c r="DI90" s="2">
        <f t="shared" si="40"/>
        <v>77.635907275876747</v>
      </c>
      <c r="DJ90" s="2">
        <f t="shared" si="40"/>
        <v>77.233616207095437</v>
      </c>
      <c r="DL90" s="2">
        <f t="shared" ref="DL90:DZ106" si="41">CF$223*$B90+CF$224</f>
        <v>44.665374080000007</v>
      </c>
      <c r="DM90" s="2">
        <f t="shared" si="41"/>
        <v>52.951365115604602</v>
      </c>
      <c r="DN90" s="2">
        <f t="shared" si="41"/>
        <v>61.286580295202583</v>
      </c>
      <c r="DO90" s="2">
        <f t="shared" si="41"/>
        <v>67.285537351323399</v>
      </c>
      <c r="DP90" s="2">
        <f t="shared" si="41"/>
        <v>74.574287279627811</v>
      </c>
      <c r="DQ90" s="2">
        <f t="shared" si="41"/>
        <v>77.479560048138708</v>
      </c>
      <c r="DR90" s="2">
        <f t="shared" si="41"/>
        <v>81.678310185786344</v>
      </c>
      <c r="DS90" s="2">
        <f t="shared" si="41"/>
        <v>83.364835927850265</v>
      </c>
      <c r="DT90" s="2">
        <f t="shared" si="41"/>
        <v>84.652050832916302</v>
      </c>
      <c r="DU90" s="2">
        <f t="shared" si="41"/>
        <v>85.173733503011022</v>
      </c>
      <c r="DV90" s="2">
        <f t="shared" si="41"/>
        <v>84.696271924199692</v>
      </c>
      <c r="DW90" s="2">
        <f t="shared" si="41"/>
        <v>82.741999509112361</v>
      </c>
      <c r="DX90" s="2">
        <f t="shared" si="41"/>
        <v>79.207523438445946</v>
      </c>
      <c r="DY90" s="2">
        <f t="shared" si="41"/>
        <v>76.37397047142737</v>
      </c>
      <c r="DZ90" s="2">
        <f t="shared" si="41"/>
        <v>74.551493524952633</v>
      </c>
      <c r="EB90" s="2">
        <f t="shared" ref="EB90:EP106" si="42">POWER(10,($B90-C$224)/C$225)/(1+POWER(10,($B90-C$224)/C$225))</f>
        <v>9.207422158745257E-2</v>
      </c>
      <c r="EC90" s="2">
        <f t="shared" si="42"/>
        <v>6.7165126984086027E-2</v>
      </c>
      <c r="ED90" s="2">
        <f t="shared" si="42"/>
        <v>5.8707769870892303E-2</v>
      </c>
      <c r="EE90" s="2">
        <f t="shared" si="42"/>
        <v>7.2695649997443518E-2</v>
      </c>
      <c r="EF90" s="2">
        <f t="shared" si="42"/>
        <v>6.8320980486358707E-2</v>
      </c>
      <c r="EG90" s="2">
        <f t="shared" si="42"/>
        <v>6.9727573026914014E-2</v>
      </c>
      <c r="EH90" s="2">
        <f t="shared" si="42"/>
        <v>7.0247493402564004E-2</v>
      </c>
      <c r="EI90" s="2">
        <f t="shared" si="42"/>
        <v>7.7577553730555457E-2</v>
      </c>
      <c r="EJ90" s="2">
        <f t="shared" si="42"/>
        <v>7.9155697985863374E-2</v>
      </c>
      <c r="EK90" s="2">
        <f t="shared" si="42"/>
        <v>7.6315415740973142E-2</v>
      </c>
      <c r="EL90" s="2">
        <f t="shared" si="42"/>
        <v>6.7198285835465235E-2</v>
      </c>
      <c r="EM90" s="2">
        <f t="shared" si="42"/>
        <v>6.1234554518163092E-2</v>
      </c>
      <c r="EN90" s="2">
        <f t="shared" si="42"/>
        <v>5.0717681228084018E-2</v>
      </c>
      <c r="EO90" s="2">
        <f t="shared" si="42"/>
        <v>4.7751188697695957E-2</v>
      </c>
      <c r="EP90" s="2">
        <f t="shared" si="42"/>
        <v>7.2706621177898473E-2</v>
      </c>
    </row>
    <row r="91" spans="2:146" x14ac:dyDescent="0.25">
      <c r="B91" s="2">
        <v>69</v>
      </c>
      <c r="C91" s="49">
        <v>50.362099999999998</v>
      </c>
      <c r="D91" s="49">
        <v>58.714300000000001</v>
      </c>
      <c r="E91" s="49">
        <v>65.570999999999998</v>
      </c>
      <c r="F91" s="49">
        <v>72</v>
      </c>
      <c r="G91" s="49">
        <v>76.054000000000002</v>
      </c>
      <c r="H91" s="49">
        <v>82.911000000000001</v>
      </c>
      <c r="I91" s="49">
        <v>85.411000000000001</v>
      </c>
      <c r="J91" s="49">
        <v>88.445999999999998</v>
      </c>
      <c r="K91" s="49">
        <v>90.231999999999999</v>
      </c>
      <c r="L91" s="49">
        <v>90.679000000000002</v>
      </c>
      <c r="M91" s="49">
        <v>87.963999999999999</v>
      </c>
      <c r="N91" s="49">
        <v>86.875</v>
      </c>
      <c r="O91" s="49">
        <v>98.643000000000001</v>
      </c>
      <c r="P91" s="49">
        <v>107.911</v>
      </c>
      <c r="Q91" s="49">
        <v>157.982</v>
      </c>
      <c r="T91" s="4">
        <f t="shared" si="35"/>
        <v>61.320993172122996</v>
      </c>
      <c r="U91" s="4">
        <f t="shared" si="35"/>
        <v>68.503893234858594</v>
      </c>
      <c r="V91" s="4">
        <f t="shared" si="35"/>
        <v>82.414865426557554</v>
      </c>
      <c r="W91" s="4">
        <f t="shared" si="35"/>
        <v>75.012811591625393</v>
      </c>
      <c r="X91" s="4">
        <f t="shared" si="35"/>
        <v>79.496118884187808</v>
      </c>
      <c r="Y91" s="4">
        <f t="shared" si="35"/>
        <v>83.145851022321111</v>
      </c>
      <c r="Z91" s="4">
        <f t="shared" si="35"/>
        <v>87.142204303944496</v>
      </c>
      <c r="AA91" s="4">
        <f t="shared" si="35"/>
        <v>87.088586942790371</v>
      </c>
      <c r="AB91" s="4">
        <f t="shared" si="35"/>
        <v>89.325984629926666</v>
      </c>
      <c r="AC91" s="4">
        <f t="shared" si="35"/>
        <v>92.448652564921574</v>
      </c>
      <c r="AD91" s="4">
        <f t="shared" si="35"/>
        <v>95.465654106479732</v>
      </c>
      <c r="AE91" s="4">
        <f t="shared" si="35"/>
        <v>102.81859804142671</v>
      </c>
      <c r="AF91" s="4">
        <f t="shared" si="35"/>
        <v>125.67445229902935</v>
      </c>
      <c r="AG91" s="4">
        <f t="shared" si="35"/>
        <v>129.29804874170338</v>
      </c>
      <c r="AH91" s="4">
        <f t="shared" si="35"/>
        <v>144.75757536209633</v>
      </c>
      <c r="AJ91" s="4">
        <f t="shared" si="36"/>
        <v>-10.958893172122998</v>
      </c>
      <c r="AK91" s="4">
        <f t="shared" si="36"/>
        <v>-9.789593234858593</v>
      </c>
      <c r="AL91" s="4">
        <f t="shared" si="36"/>
        <v>-16.843865426557556</v>
      </c>
      <c r="AM91" s="4">
        <f t="shared" si="36"/>
        <v>-3.0128115916253932</v>
      </c>
      <c r="AN91" s="4">
        <f t="shared" si="36"/>
        <v>-3.4421188841878063</v>
      </c>
      <c r="AO91" s="4">
        <f t="shared" si="36"/>
        <v>-0.23485102232110933</v>
      </c>
      <c r="AP91" s="4">
        <f t="shared" si="36"/>
        <v>-1.7312043039444944</v>
      </c>
      <c r="AQ91" s="4">
        <f t="shared" si="36"/>
        <v>1.3574130572096266</v>
      </c>
      <c r="AR91" s="4">
        <f t="shared" si="36"/>
        <v>0.90601537007333377</v>
      </c>
      <c r="AS91" s="4">
        <f t="shared" si="36"/>
        <v>-1.7696525649215715</v>
      </c>
      <c r="AT91" s="4">
        <f t="shared" si="36"/>
        <v>-7.5016541064797337</v>
      </c>
      <c r="AU91" s="4">
        <f t="shared" si="36"/>
        <v>-15.943598041426711</v>
      </c>
      <c r="AV91" s="4">
        <f t="shared" si="36"/>
        <v>-27.031452299029354</v>
      </c>
      <c r="AW91" s="4">
        <f t="shared" si="36"/>
        <v>-21.387048741703381</v>
      </c>
      <c r="AX91" s="4">
        <f t="shared" si="36"/>
        <v>13.224424637903667</v>
      </c>
      <c r="AZ91" s="2">
        <f t="shared" si="37"/>
        <v>44.839880776318438</v>
      </c>
      <c r="BA91" s="2">
        <f t="shared" si="37"/>
        <v>53.891959284884585</v>
      </c>
      <c r="BB91" s="2">
        <f t="shared" si="37"/>
        <v>60.948282909831391</v>
      </c>
      <c r="BC91" s="2">
        <f t="shared" si="37"/>
        <v>67.710366289340641</v>
      </c>
      <c r="BD91" s="2">
        <f t="shared" si="37"/>
        <v>73.044121877024494</v>
      </c>
      <c r="BE91" s="2">
        <f t="shared" si="37"/>
        <v>77.193891738183027</v>
      </c>
      <c r="BF91" s="2">
        <f t="shared" si="37"/>
        <v>80.250130857459197</v>
      </c>
      <c r="BG91" s="2">
        <f t="shared" si="37"/>
        <v>83.113731824290056</v>
      </c>
      <c r="BH91" s="2">
        <f t="shared" si="37"/>
        <v>83.484893479665587</v>
      </c>
      <c r="BI91" s="2">
        <f t="shared" si="37"/>
        <v>84.131752334584718</v>
      </c>
      <c r="BJ91" s="2">
        <f t="shared" si="37"/>
        <v>84.115446094551046</v>
      </c>
      <c r="BK91" s="2">
        <f t="shared" si="37"/>
        <v>83.104239146298937</v>
      </c>
      <c r="BL91" s="2">
        <f t="shared" si="37"/>
        <v>80.724981017621545</v>
      </c>
      <c r="BM91" s="2">
        <f t="shared" si="37"/>
        <v>77.477375568617816</v>
      </c>
      <c r="BN91" s="2">
        <f t="shared" si="37"/>
        <v>77.01854111367409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44.866966791979948</v>
      </c>
      <c r="CW91" s="2">
        <f t="shared" si="40"/>
        <v>53.969694638583931</v>
      </c>
      <c r="CX91" s="2">
        <f t="shared" si="40"/>
        <v>60.929938609082932</v>
      </c>
      <c r="CY91" s="2">
        <f t="shared" si="40"/>
        <v>67.753213931991738</v>
      </c>
      <c r="CZ91" s="2">
        <f t="shared" si="40"/>
        <v>72.929633414569423</v>
      </c>
      <c r="DA91" s="2">
        <f t="shared" si="40"/>
        <v>77.177669267269067</v>
      </c>
      <c r="DB91" s="2">
        <f t="shared" si="40"/>
        <v>80.140047331390591</v>
      </c>
      <c r="DC91" s="2">
        <f t="shared" si="40"/>
        <v>83.100021071928211</v>
      </c>
      <c r="DD91" s="2">
        <f t="shared" si="40"/>
        <v>83.385291960746386</v>
      </c>
      <c r="DE91" s="2">
        <f t="shared" si="40"/>
        <v>84.048195275253107</v>
      </c>
      <c r="DF91" s="2">
        <f t="shared" si="40"/>
        <v>84.078114680701418</v>
      </c>
      <c r="DG91" s="2">
        <f t="shared" si="40"/>
        <v>83.137873105508831</v>
      </c>
      <c r="DH91" s="2">
        <f t="shared" si="40"/>
        <v>80.820954716407712</v>
      </c>
      <c r="DI91" s="2">
        <f t="shared" si="40"/>
        <v>77.544889137132202</v>
      </c>
      <c r="DJ91" s="2">
        <f t="shared" si="40"/>
        <v>77.240156961578521</v>
      </c>
      <c r="DL91" s="2">
        <f t="shared" si="41"/>
        <v>44.596291920000006</v>
      </c>
      <c r="DM91" s="2">
        <f t="shared" si="41"/>
        <v>52.907314665270277</v>
      </c>
      <c r="DN91" s="2">
        <f t="shared" si="41"/>
        <v>61.216526932048765</v>
      </c>
      <c r="DO91" s="2">
        <f t="shared" si="41"/>
        <v>67.211894245686608</v>
      </c>
      <c r="DP91" s="2">
        <f t="shared" si="41"/>
        <v>74.468003707849434</v>
      </c>
      <c r="DQ91" s="2">
        <f t="shared" si="41"/>
        <v>77.391280582238778</v>
      </c>
      <c r="DR91" s="2">
        <f t="shared" si="41"/>
        <v>81.57892852653832</v>
      </c>
      <c r="DS91" s="2">
        <f t="shared" si="41"/>
        <v>83.262412685712576</v>
      </c>
      <c r="DT91" s="2">
        <f t="shared" si="41"/>
        <v>84.541637949524585</v>
      </c>
      <c r="DU91" s="2">
        <f t="shared" si="41"/>
        <v>85.05409982051431</v>
      </c>
      <c r="DV91" s="2">
        <f t="shared" si="41"/>
        <v>84.588059002632207</v>
      </c>
      <c r="DW91" s="2">
        <f t="shared" si="41"/>
        <v>82.633978619574464</v>
      </c>
      <c r="DX91" s="2">
        <f t="shared" si="41"/>
        <v>79.086700620408095</v>
      </c>
      <c r="DY91" s="2">
        <f t="shared" si="41"/>
        <v>76.249491637961654</v>
      </c>
      <c r="DZ91" s="2">
        <f t="shared" si="41"/>
        <v>74.440772033676794</v>
      </c>
      <c r="EB91" s="2">
        <f t="shared" si="42"/>
        <v>0.10006845283932446</v>
      </c>
      <c r="EC91" s="2">
        <f t="shared" si="42"/>
        <v>7.3170951685846267E-2</v>
      </c>
      <c r="ED91" s="2">
        <f t="shared" si="42"/>
        <v>6.4009240008881627E-2</v>
      </c>
      <c r="EE91" s="2">
        <f t="shared" si="42"/>
        <v>7.9154044707976642E-2</v>
      </c>
      <c r="EF91" s="2">
        <f t="shared" si="42"/>
        <v>7.4421914512506127E-2</v>
      </c>
      <c r="EG91" s="2">
        <f t="shared" si="42"/>
        <v>7.5943874584852619E-2</v>
      </c>
      <c r="EH91" s="2">
        <f t="shared" si="42"/>
        <v>7.6506334532570108E-2</v>
      </c>
      <c r="EI91" s="2">
        <f t="shared" si="42"/>
        <v>8.443017494763555E-2</v>
      </c>
      <c r="EJ91" s="2">
        <f t="shared" si="42"/>
        <v>8.6134703528004883E-2</v>
      </c>
      <c r="EK91" s="2">
        <f t="shared" si="42"/>
        <v>8.3066588897763374E-2</v>
      </c>
      <c r="EL91" s="2">
        <f t="shared" si="42"/>
        <v>7.3206842873102904E-2</v>
      </c>
      <c r="EM91" s="2">
        <f t="shared" si="42"/>
        <v>6.6748019969944242E-2</v>
      </c>
      <c r="EN91" s="2">
        <f t="shared" si="42"/>
        <v>5.5340044464965953E-2</v>
      </c>
      <c r="EO91" s="2">
        <f t="shared" si="42"/>
        <v>5.211803215431958E-2</v>
      </c>
      <c r="EP91" s="2">
        <f t="shared" si="42"/>
        <v>7.9165907373286451E-2</v>
      </c>
    </row>
    <row r="92" spans="2:146" x14ac:dyDescent="0.25">
      <c r="B92" s="2">
        <v>70</v>
      </c>
      <c r="C92" s="49">
        <v>51.689700000000002</v>
      </c>
      <c r="D92" s="49">
        <v>61.535699999999999</v>
      </c>
      <c r="E92" s="49">
        <v>64.570999999999998</v>
      </c>
      <c r="F92" s="49">
        <v>75.070999999999998</v>
      </c>
      <c r="G92" s="49">
        <v>78.393000000000001</v>
      </c>
      <c r="H92" s="49">
        <v>83.213999999999999</v>
      </c>
      <c r="I92" s="49">
        <v>86.054000000000002</v>
      </c>
      <c r="J92" s="49">
        <v>92.304000000000002</v>
      </c>
      <c r="K92" s="49">
        <v>93.463999999999999</v>
      </c>
      <c r="L92" s="49">
        <v>93.820999999999998</v>
      </c>
      <c r="M92" s="49">
        <v>91.375</v>
      </c>
      <c r="N92" s="49">
        <v>88.643000000000001</v>
      </c>
      <c r="O92" s="49">
        <v>85.320999999999998</v>
      </c>
      <c r="P92" s="49">
        <v>85.054000000000002</v>
      </c>
      <c r="Q92" s="49">
        <v>120.357</v>
      </c>
      <c r="T92" s="4">
        <f t="shared" si="35"/>
        <v>57.128929022817488</v>
      </c>
      <c r="U92" s="4">
        <f t="shared" si="35"/>
        <v>64.572331771993106</v>
      </c>
      <c r="V92" s="4">
        <f t="shared" si="35"/>
        <v>76.021394234252085</v>
      </c>
      <c r="W92" s="4">
        <f t="shared" si="35"/>
        <v>73.37917214855436</v>
      </c>
      <c r="X92" s="4">
        <f t="shared" si="35"/>
        <v>77.219686779193125</v>
      </c>
      <c r="Y92" s="4">
        <f t="shared" si="35"/>
        <v>81.341818666520965</v>
      </c>
      <c r="Z92" s="4">
        <f t="shared" si="35"/>
        <v>84.875164608987603</v>
      </c>
      <c r="AA92" s="4">
        <f t="shared" si="35"/>
        <v>86.720359686441967</v>
      </c>
      <c r="AB92" s="4">
        <f t="shared" si="35"/>
        <v>89.233870869892542</v>
      </c>
      <c r="AC92" s="4">
        <f t="shared" si="35"/>
        <v>91.533855425821244</v>
      </c>
      <c r="AD92" s="4">
        <f t="shared" si="35"/>
        <v>91.694167920171438</v>
      </c>
      <c r="AE92" s="4">
        <f t="shared" si="35"/>
        <v>95.632041684029957</v>
      </c>
      <c r="AF92" s="4">
        <f t="shared" si="35"/>
        <v>112.12342171217239</v>
      </c>
      <c r="AG92" s="4">
        <f t="shared" si="35"/>
        <v>115.18895084372734</v>
      </c>
      <c r="AH92" s="4">
        <f t="shared" si="35"/>
        <v>128.85993888586174</v>
      </c>
      <c r="AJ92" s="4">
        <f t="shared" si="36"/>
        <v>-5.4392290228174858</v>
      </c>
      <c r="AK92" s="4">
        <f t="shared" si="36"/>
        <v>-3.0366317719931075</v>
      </c>
      <c r="AL92" s="4">
        <f t="shared" si="36"/>
        <v>-11.450394234252087</v>
      </c>
      <c r="AM92" s="4">
        <f t="shared" si="36"/>
        <v>1.6918278514456375</v>
      </c>
      <c r="AN92" s="4">
        <f t="shared" si="36"/>
        <v>1.1733132208068753</v>
      </c>
      <c r="AO92" s="4">
        <f t="shared" si="36"/>
        <v>1.872181333479034</v>
      </c>
      <c r="AP92" s="4">
        <f t="shared" si="36"/>
        <v>1.1788353910123988</v>
      </c>
      <c r="AQ92" s="4">
        <f t="shared" si="36"/>
        <v>5.5836403135580355</v>
      </c>
      <c r="AR92" s="4">
        <f t="shared" si="36"/>
        <v>4.2301291301074571</v>
      </c>
      <c r="AS92" s="4">
        <f t="shared" si="36"/>
        <v>2.2871445741787539</v>
      </c>
      <c r="AT92" s="4">
        <f t="shared" si="36"/>
        <v>-0.31916792017143791</v>
      </c>
      <c r="AU92" s="4">
        <f t="shared" si="36"/>
        <v>-6.9890416840299565</v>
      </c>
      <c r="AV92" s="4">
        <f t="shared" si="36"/>
        <v>-26.802421712172389</v>
      </c>
      <c r="AW92" s="4">
        <f t="shared" si="36"/>
        <v>-30.134950843727339</v>
      </c>
      <c r="AX92" s="4">
        <f t="shared" si="36"/>
        <v>-8.5029388858617381</v>
      </c>
      <c r="AZ92" s="2">
        <f t="shared" si="37"/>
        <v>44.834469832000558</v>
      </c>
      <c r="BA92" s="2">
        <f t="shared" si="37"/>
        <v>53.874372505486463</v>
      </c>
      <c r="BB92" s="2">
        <f t="shared" si="37"/>
        <v>60.907017237234754</v>
      </c>
      <c r="BC92" s="2">
        <f t="shared" si="37"/>
        <v>67.655955291498486</v>
      </c>
      <c r="BD92" s="2">
        <f t="shared" si="37"/>
        <v>72.99519853186797</v>
      </c>
      <c r="BE92" s="2">
        <f t="shared" si="37"/>
        <v>77.119511839691697</v>
      </c>
      <c r="BF92" s="2">
        <f t="shared" si="37"/>
        <v>80.190605293428405</v>
      </c>
      <c r="BG92" s="2">
        <f t="shared" si="37"/>
        <v>83.035475059906801</v>
      </c>
      <c r="BH92" s="2">
        <f t="shared" si="37"/>
        <v>83.427008594756302</v>
      </c>
      <c r="BI92" s="2">
        <f t="shared" si="37"/>
        <v>84.066283126059858</v>
      </c>
      <c r="BJ92" s="2">
        <f t="shared" si="37"/>
        <v>84.056938400104741</v>
      </c>
      <c r="BK92" s="2">
        <f t="shared" si="37"/>
        <v>83.033258662035564</v>
      </c>
      <c r="BL92" s="2">
        <f t="shared" si="37"/>
        <v>80.635349801323358</v>
      </c>
      <c r="BM92" s="2">
        <f t="shared" si="37"/>
        <v>77.378311619868214</v>
      </c>
      <c r="BN92" s="2">
        <f t="shared" si="37"/>
        <v>76.99544101949283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44.871932080200502</v>
      </c>
      <c r="CW92" s="2">
        <f t="shared" si="40"/>
        <v>53.961898436331531</v>
      </c>
      <c r="CX92" s="2">
        <f t="shared" si="40"/>
        <v>60.889061740081779</v>
      </c>
      <c r="CY92" s="2">
        <f t="shared" si="40"/>
        <v>67.7047494434822</v>
      </c>
      <c r="CZ92" s="2">
        <f t="shared" si="40"/>
        <v>72.874721495209627</v>
      </c>
      <c r="DA92" s="2">
        <f t="shared" si="40"/>
        <v>77.102976805815473</v>
      </c>
      <c r="DB92" s="2">
        <f t="shared" si="40"/>
        <v>80.073521521226411</v>
      </c>
      <c r="DC92" s="2">
        <f t="shared" si="40"/>
        <v>83.022885059578371</v>
      </c>
      <c r="DD92" s="2">
        <f t="shared" si="40"/>
        <v>83.32322628831092</v>
      </c>
      <c r="DE92" s="2">
        <f t="shared" si="40"/>
        <v>83.980044890452291</v>
      </c>
      <c r="DF92" s="2">
        <f t="shared" si="40"/>
        <v>84.020310296643217</v>
      </c>
      <c r="DG92" s="2">
        <f t="shared" si="40"/>
        <v>83.073042358010554</v>
      </c>
      <c r="DH92" s="2">
        <f t="shared" si="40"/>
        <v>80.742586426319193</v>
      </c>
      <c r="DI92" s="2">
        <f t="shared" si="40"/>
        <v>77.453870998387671</v>
      </c>
      <c r="DJ92" s="2">
        <f t="shared" si="40"/>
        <v>77.246697716061604</v>
      </c>
      <c r="DL92" s="2">
        <f t="shared" si="41"/>
        <v>44.527209760000005</v>
      </c>
      <c r="DM92" s="2">
        <f t="shared" si="41"/>
        <v>52.863264214935953</v>
      </c>
      <c r="DN92" s="2">
        <f t="shared" si="41"/>
        <v>61.146473568894947</v>
      </c>
      <c r="DO92" s="2">
        <f t="shared" si="41"/>
        <v>67.138251140049832</v>
      </c>
      <c r="DP92" s="2">
        <f t="shared" si="41"/>
        <v>74.361720136071071</v>
      </c>
      <c r="DQ92" s="2">
        <f t="shared" si="41"/>
        <v>77.303001116338848</v>
      </c>
      <c r="DR92" s="2">
        <f t="shared" si="41"/>
        <v>81.479546867290296</v>
      </c>
      <c r="DS92" s="2">
        <f t="shared" si="41"/>
        <v>83.159989443574887</v>
      </c>
      <c r="DT92" s="2">
        <f t="shared" si="41"/>
        <v>84.431225066132853</v>
      </c>
      <c r="DU92" s="2">
        <f t="shared" si="41"/>
        <v>84.934466138017598</v>
      </c>
      <c r="DV92" s="2">
        <f t="shared" si="41"/>
        <v>84.479846081064721</v>
      </c>
      <c r="DW92" s="2">
        <f t="shared" si="41"/>
        <v>82.525957730036552</v>
      </c>
      <c r="DX92" s="2">
        <f t="shared" si="41"/>
        <v>78.965877802370244</v>
      </c>
      <c r="DY92" s="2">
        <f t="shared" si="41"/>
        <v>76.125012804495938</v>
      </c>
      <c r="DZ92" s="2">
        <f t="shared" si="41"/>
        <v>74.330050542400954</v>
      </c>
      <c r="EB92" s="2">
        <f t="shared" si="42"/>
        <v>0.10867369475278865</v>
      </c>
      <c r="EC92" s="2">
        <f t="shared" si="42"/>
        <v>7.9667945109050009E-2</v>
      </c>
      <c r="ED92" s="2">
        <f t="shared" si="42"/>
        <v>6.97539706538024E-2</v>
      </c>
      <c r="EE92" s="2">
        <f t="shared" si="42"/>
        <v>8.6132918118318968E-2</v>
      </c>
      <c r="EF92" s="2">
        <f t="shared" si="42"/>
        <v>8.1020273554883684E-2</v>
      </c>
      <c r="EG92" s="2">
        <f t="shared" si="42"/>
        <v>8.2665121219317794E-2</v>
      </c>
      <c r="EH92" s="2">
        <f t="shared" si="42"/>
        <v>8.3272874510942715E-2</v>
      </c>
      <c r="EI92" s="2">
        <f t="shared" si="42"/>
        <v>9.1827846502318802E-2</v>
      </c>
      <c r="EJ92" s="2">
        <f t="shared" si="42"/>
        <v>9.3666444875856444E-2</v>
      </c>
      <c r="EK92" s="2">
        <f t="shared" si="42"/>
        <v>9.0356575597568295E-2</v>
      </c>
      <c r="EL92" s="2">
        <f t="shared" si="42"/>
        <v>7.9706749078597192E-2</v>
      </c>
      <c r="EM92" s="2">
        <f t="shared" si="42"/>
        <v>7.2719454981456266E-2</v>
      </c>
      <c r="EN92" s="2">
        <f t="shared" si="42"/>
        <v>6.0356900141281943E-2</v>
      </c>
      <c r="EO92" s="2">
        <f t="shared" si="42"/>
        <v>5.6860377478027052E-2</v>
      </c>
      <c r="EP92" s="2">
        <f t="shared" si="42"/>
        <v>8.6145728848451841E-2</v>
      </c>
    </row>
    <row r="93" spans="2:146" x14ac:dyDescent="0.25">
      <c r="B93" s="2">
        <v>71</v>
      </c>
      <c r="C93" s="49">
        <v>54.241399999999999</v>
      </c>
      <c r="D93" s="49">
        <v>62.071399999999997</v>
      </c>
      <c r="E93" s="49">
        <v>69</v>
      </c>
      <c r="F93" s="49">
        <v>76.304000000000002</v>
      </c>
      <c r="G93" s="49">
        <v>80.875</v>
      </c>
      <c r="H93" s="49">
        <v>87.088999999999999</v>
      </c>
      <c r="I93" s="49">
        <v>89.5</v>
      </c>
      <c r="J93" s="49">
        <v>94.929000000000002</v>
      </c>
      <c r="K93" s="49">
        <v>96.643000000000001</v>
      </c>
      <c r="L93" s="49">
        <v>97.679000000000002</v>
      </c>
      <c r="M93" s="49">
        <v>94.018000000000001</v>
      </c>
      <c r="N93" s="49">
        <v>90.5</v>
      </c>
      <c r="O93" s="49">
        <v>83.945999999999998</v>
      </c>
      <c r="P93" s="49">
        <v>83.161000000000001</v>
      </c>
      <c r="Q93" s="49">
        <v>91.125</v>
      </c>
      <c r="T93" s="4">
        <f t="shared" si="35"/>
        <v>54.441981992929243</v>
      </c>
      <c r="U93" s="4">
        <f t="shared" si="35"/>
        <v>62.666492441217855</v>
      </c>
      <c r="V93" s="4">
        <f t="shared" si="35"/>
        <v>71.810746096000102</v>
      </c>
      <c r="W93" s="4">
        <f t="shared" si="35"/>
        <v>74.227901405455299</v>
      </c>
      <c r="X93" s="4">
        <f t="shared" si="35"/>
        <v>77.130025475993591</v>
      </c>
      <c r="Y93" s="4">
        <f t="shared" si="35"/>
        <v>81.804789618883248</v>
      </c>
      <c r="Z93" s="4">
        <f t="shared" si="35"/>
        <v>84.919810269529762</v>
      </c>
      <c r="AA93" s="4">
        <f t="shared" si="35"/>
        <v>88.889729592376995</v>
      </c>
      <c r="AB93" s="4">
        <f t="shared" si="35"/>
        <v>92.183061940865159</v>
      </c>
      <c r="AC93" s="4">
        <f t="shared" si="35"/>
        <v>93.825255262595704</v>
      </c>
      <c r="AD93" s="4">
        <f t="shared" si="35"/>
        <v>90.802789846994713</v>
      </c>
      <c r="AE93" s="4">
        <f t="shared" si="35"/>
        <v>91.426882404414783</v>
      </c>
      <c r="AF93" s="4">
        <f t="shared" si="35"/>
        <v>101.58362563256384</v>
      </c>
      <c r="AG93" s="4">
        <f t="shared" si="35"/>
        <v>103.67807538271624</v>
      </c>
      <c r="AH93" s="4">
        <f t="shared" si="35"/>
        <v>114.75753861386463</v>
      </c>
      <c r="AJ93" s="4">
        <f t="shared" si="36"/>
        <v>-0.20058199292924428</v>
      </c>
      <c r="AK93" s="4">
        <f t="shared" si="36"/>
        <v>-0.59509244121785798</v>
      </c>
      <c r="AL93" s="4">
        <f t="shared" si="36"/>
        <v>-2.8107460960001021</v>
      </c>
      <c r="AM93" s="4">
        <f t="shared" si="36"/>
        <v>2.0760985945447032</v>
      </c>
      <c r="AN93" s="4">
        <f t="shared" si="36"/>
        <v>3.744974524006409</v>
      </c>
      <c r="AO93" s="4">
        <f t="shared" si="36"/>
        <v>5.2842103811167505</v>
      </c>
      <c r="AP93" s="4">
        <f t="shared" si="36"/>
        <v>4.5801897304702379</v>
      </c>
      <c r="AQ93" s="4">
        <f t="shared" si="36"/>
        <v>6.0392704076230075</v>
      </c>
      <c r="AR93" s="4">
        <f t="shared" si="36"/>
        <v>4.4599380591348421</v>
      </c>
      <c r="AS93" s="4">
        <f t="shared" si="36"/>
        <v>3.8537447374042983</v>
      </c>
      <c r="AT93" s="4">
        <f t="shared" si="36"/>
        <v>3.2152101530052875</v>
      </c>
      <c r="AU93" s="4">
        <f t="shared" si="36"/>
        <v>-0.92688240441478342</v>
      </c>
      <c r="AV93" s="4">
        <f t="shared" si="36"/>
        <v>-17.637625632563839</v>
      </c>
      <c r="AW93" s="4">
        <f t="shared" si="36"/>
        <v>-20.517075382716243</v>
      </c>
      <c r="AX93" s="4">
        <f t="shared" si="36"/>
        <v>-23.632538613864625</v>
      </c>
      <c r="AZ93" s="2">
        <f t="shared" si="37"/>
        <v>44.827515213534802</v>
      </c>
      <c r="BA93" s="2">
        <f t="shared" si="37"/>
        <v>53.855721178154496</v>
      </c>
      <c r="BB93" s="2">
        <f t="shared" si="37"/>
        <v>60.865524464842714</v>
      </c>
      <c r="BC93" s="2">
        <f t="shared" si="37"/>
        <v>67.60086582059887</v>
      </c>
      <c r="BD93" s="2">
        <f t="shared" si="37"/>
        <v>72.946357135055237</v>
      </c>
      <c r="BE93" s="2">
        <f t="shared" si="37"/>
        <v>77.045049407781079</v>
      </c>
      <c r="BF93" s="2">
        <f t="shared" si="37"/>
        <v>80.131376273447373</v>
      </c>
      <c r="BG93" s="2">
        <f t="shared" si="37"/>
        <v>82.956908738913754</v>
      </c>
      <c r="BH93" s="2">
        <f t="shared" si="37"/>
        <v>83.369015577616281</v>
      </c>
      <c r="BI93" s="2">
        <f t="shared" si="37"/>
        <v>84.000579091157846</v>
      </c>
      <c r="BJ93" s="2">
        <f t="shared" si="37"/>
        <v>83.997989422050836</v>
      </c>
      <c r="BK93" s="2">
        <f t="shared" si="37"/>
        <v>82.961473781733048</v>
      </c>
      <c r="BL93" s="2">
        <f t="shared" si="37"/>
        <v>80.544522873831028</v>
      </c>
      <c r="BM93" s="2">
        <f t="shared" si="37"/>
        <v>77.278380897778248</v>
      </c>
      <c r="BN93" s="2">
        <f t="shared" si="37"/>
        <v>76.969026886253573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44.876897368421055</v>
      </c>
      <c r="CW93" s="2">
        <f t="shared" si="40"/>
        <v>53.95410223407913</v>
      </c>
      <c r="CX93" s="2">
        <f t="shared" si="40"/>
        <v>60.848184871080619</v>
      </c>
      <c r="CY93" s="2">
        <f t="shared" si="40"/>
        <v>67.656284954972648</v>
      </c>
      <c r="CZ93" s="2">
        <f t="shared" si="40"/>
        <v>72.819809575849831</v>
      </c>
      <c r="DA93" s="2">
        <f t="shared" si="40"/>
        <v>77.028284344361893</v>
      </c>
      <c r="DB93" s="2">
        <f t="shared" si="40"/>
        <v>80.006995711062217</v>
      </c>
      <c r="DC93" s="2">
        <f t="shared" si="40"/>
        <v>82.945749047228517</v>
      </c>
      <c r="DD93" s="2">
        <f t="shared" si="40"/>
        <v>83.261160615875454</v>
      </c>
      <c r="DE93" s="2">
        <f t="shared" si="40"/>
        <v>83.911894505651475</v>
      </c>
      <c r="DF93" s="2">
        <f t="shared" si="40"/>
        <v>83.962505912585016</v>
      </c>
      <c r="DG93" s="2">
        <f t="shared" si="40"/>
        <v>83.008211610512262</v>
      </c>
      <c r="DH93" s="2">
        <f t="shared" si="40"/>
        <v>80.664218136230687</v>
      </c>
      <c r="DI93" s="2">
        <f t="shared" si="40"/>
        <v>77.362852859643127</v>
      </c>
      <c r="DJ93" s="2">
        <f t="shared" si="40"/>
        <v>77.253238470544687</v>
      </c>
      <c r="DL93" s="2">
        <f t="shared" si="41"/>
        <v>44.458127600000005</v>
      </c>
      <c r="DM93" s="2">
        <f t="shared" si="41"/>
        <v>52.819213764601628</v>
      </c>
      <c r="DN93" s="2">
        <f t="shared" si="41"/>
        <v>61.07642020574113</v>
      </c>
      <c r="DO93" s="2">
        <f t="shared" si="41"/>
        <v>67.064608034413055</v>
      </c>
      <c r="DP93" s="2">
        <f t="shared" si="41"/>
        <v>74.255436564292694</v>
      </c>
      <c r="DQ93" s="2">
        <f t="shared" si="41"/>
        <v>77.214721650438918</v>
      </c>
      <c r="DR93" s="2">
        <f t="shared" si="41"/>
        <v>81.380165208042271</v>
      </c>
      <c r="DS93" s="2">
        <f t="shared" si="41"/>
        <v>83.057566201437197</v>
      </c>
      <c r="DT93" s="2">
        <f t="shared" si="41"/>
        <v>84.320812182741136</v>
      </c>
      <c r="DU93" s="2">
        <f t="shared" si="41"/>
        <v>84.814832455520886</v>
      </c>
      <c r="DV93" s="2">
        <f t="shared" si="41"/>
        <v>84.371633159497236</v>
      </c>
      <c r="DW93" s="2">
        <f t="shared" si="41"/>
        <v>82.417936840498655</v>
      </c>
      <c r="DX93" s="2">
        <f t="shared" si="41"/>
        <v>78.845054984332407</v>
      </c>
      <c r="DY93" s="2">
        <f t="shared" si="41"/>
        <v>76.000533971030222</v>
      </c>
      <c r="DZ93" s="2">
        <f t="shared" si="41"/>
        <v>74.219329051125101</v>
      </c>
      <c r="EB93" s="2">
        <f t="shared" si="42"/>
        <v>0.11792196717649471</v>
      </c>
      <c r="EC93" s="2">
        <f t="shared" si="42"/>
        <v>8.6687862790547077E-2</v>
      </c>
      <c r="ED93" s="2">
        <f t="shared" si="42"/>
        <v>7.5972433400328707E-2</v>
      </c>
      <c r="EE93" s="2">
        <f t="shared" si="42"/>
        <v>9.3664519348434505E-2</v>
      </c>
      <c r="EF93" s="2">
        <f t="shared" si="42"/>
        <v>8.8147938304407716E-2</v>
      </c>
      <c r="EG93" s="2">
        <f t="shared" si="42"/>
        <v>8.9923330110030966E-2</v>
      </c>
      <c r="EH93" s="2">
        <f t="shared" si="42"/>
        <v>9.0579176611988832E-2</v>
      </c>
      <c r="EI93" s="2">
        <f t="shared" si="42"/>
        <v>9.9803037952556115E-2</v>
      </c>
      <c r="EJ93" s="2">
        <f t="shared" si="42"/>
        <v>0.101783421186116</v>
      </c>
      <c r="EK93" s="2">
        <f t="shared" si="42"/>
        <v>9.8217807236024815E-2</v>
      </c>
      <c r="EL93" s="2">
        <f t="shared" si="42"/>
        <v>8.6729763743726096E-2</v>
      </c>
      <c r="EM93" s="2">
        <f t="shared" si="42"/>
        <v>7.917978398115634E-2</v>
      </c>
      <c r="EN93" s="2">
        <f t="shared" si="42"/>
        <v>6.579688153575583E-2</v>
      </c>
      <c r="EO93" s="2">
        <f t="shared" si="42"/>
        <v>6.2006012374157551E-2</v>
      </c>
      <c r="EP93" s="2">
        <f t="shared" si="42"/>
        <v>9.3678335441366861E-2</v>
      </c>
    </row>
    <row r="94" spans="2:146" x14ac:dyDescent="0.25">
      <c r="B94" s="2">
        <v>72</v>
      </c>
      <c r="C94" s="49">
        <v>55.7759</v>
      </c>
      <c r="D94" s="49">
        <v>66.142899999999997</v>
      </c>
      <c r="E94" s="49">
        <v>69.713999999999999</v>
      </c>
      <c r="F94" s="49">
        <v>82.518000000000001</v>
      </c>
      <c r="G94" s="49">
        <v>85.338999999999999</v>
      </c>
      <c r="H94" s="49">
        <v>89.911000000000001</v>
      </c>
      <c r="I94" s="49">
        <v>94.143000000000001</v>
      </c>
      <c r="J94" s="49">
        <v>101.357</v>
      </c>
      <c r="K94" s="49">
        <v>103.482</v>
      </c>
      <c r="L94" s="49">
        <v>104.786</v>
      </c>
      <c r="M94" s="49">
        <v>98.570999999999998</v>
      </c>
      <c r="N94" s="49">
        <v>93.213999999999999</v>
      </c>
      <c r="O94" s="49">
        <v>85.911000000000001</v>
      </c>
      <c r="P94" s="49">
        <v>84.054000000000002</v>
      </c>
      <c r="Q94" s="49">
        <v>81.356999999999999</v>
      </c>
      <c r="T94" s="4">
        <f t="shared" si="35"/>
        <v>53.441702285512378</v>
      </c>
      <c r="U94" s="4">
        <f t="shared" si="35"/>
        <v>62.902923132129153</v>
      </c>
      <c r="V94" s="4">
        <f t="shared" si="35"/>
        <v>69.859821849765552</v>
      </c>
      <c r="W94" s="4">
        <f t="shared" si="35"/>
        <v>77.900994538378526</v>
      </c>
      <c r="X94" s="4">
        <f t="shared" si="35"/>
        <v>79.488568143310175</v>
      </c>
      <c r="Y94" s="4">
        <f t="shared" si="35"/>
        <v>84.897020309993152</v>
      </c>
      <c r="Z94" s="4">
        <f t="shared" si="35"/>
        <v>87.657000644187207</v>
      </c>
      <c r="AA94" s="4">
        <f t="shared" si="35"/>
        <v>94.454120759246763</v>
      </c>
      <c r="AB94" s="4">
        <f t="shared" si="35"/>
        <v>98.840958184701265</v>
      </c>
      <c r="AC94" s="4">
        <f t="shared" si="35"/>
        <v>99.808382884005653</v>
      </c>
      <c r="AD94" s="4">
        <f t="shared" si="35"/>
        <v>92.999208043450807</v>
      </c>
      <c r="AE94" s="4">
        <f t="shared" si="35"/>
        <v>90.079364573402415</v>
      </c>
      <c r="AF94" s="4">
        <f t="shared" si="35"/>
        <v>94.054593427094119</v>
      </c>
      <c r="AG94" s="4">
        <f t="shared" si="35"/>
        <v>94.982218064099328</v>
      </c>
      <c r="AH94" s="4">
        <f t="shared" si="35"/>
        <v>103.17551257394422</v>
      </c>
      <c r="AJ94" s="4">
        <f t="shared" si="36"/>
        <v>2.3341977144876225</v>
      </c>
      <c r="AK94" s="4">
        <f t="shared" si="36"/>
        <v>3.239976867870844</v>
      </c>
      <c r="AL94" s="4">
        <f t="shared" si="36"/>
        <v>-0.14582184976555368</v>
      </c>
      <c r="AM94" s="4">
        <f t="shared" si="36"/>
        <v>4.6170054616214742</v>
      </c>
      <c r="AN94" s="4">
        <f t="shared" si="36"/>
        <v>5.8504318566898235</v>
      </c>
      <c r="AO94" s="4">
        <f t="shared" si="36"/>
        <v>5.013979690006849</v>
      </c>
      <c r="AP94" s="4">
        <f t="shared" si="36"/>
        <v>6.485999355812794</v>
      </c>
      <c r="AQ94" s="4">
        <f t="shared" si="36"/>
        <v>6.9028792407532364</v>
      </c>
      <c r="AR94" s="4">
        <f t="shared" si="36"/>
        <v>4.6410418152987347</v>
      </c>
      <c r="AS94" s="4">
        <f t="shared" si="36"/>
        <v>4.9776171159943488</v>
      </c>
      <c r="AT94" s="4">
        <f t="shared" si="36"/>
        <v>5.5717919565491911</v>
      </c>
      <c r="AU94" s="4">
        <f t="shared" si="36"/>
        <v>3.1346354265975833</v>
      </c>
      <c r="AV94" s="4">
        <f t="shared" si="36"/>
        <v>-8.1435934270941175</v>
      </c>
      <c r="AW94" s="4">
        <f t="shared" si="36"/>
        <v>-10.928218064099326</v>
      </c>
      <c r="AX94" s="4">
        <f t="shared" si="36"/>
        <v>-21.818512573944219</v>
      </c>
      <c r="AZ94" s="2">
        <f t="shared" si="37"/>
        <v>44.818858738647251</v>
      </c>
      <c r="BA94" s="2">
        <f t="shared" si="37"/>
        <v>53.835910624550422</v>
      </c>
      <c r="BB94" s="2">
        <f t="shared" si="37"/>
        <v>60.823769368246673</v>
      </c>
      <c r="BC94" s="2">
        <f t="shared" si="37"/>
        <v>67.545036078603246</v>
      </c>
      <c r="BD94" s="2">
        <f t="shared" si="37"/>
        <v>72.897560892828594</v>
      </c>
      <c r="BE94" s="2">
        <f t="shared" si="37"/>
        <v>76.970488158731982</v>
      </c>
      <c r="BF94" s="2">
        <f t="shared" si="37"/>
        <v>80.072434071583857</v>
      </c>
      <c r="BG94" s="2">
        <f t="shared" si="37"/>
        <v>82.87799185805045</v>
      </c>
      <c r="BH94" s="2">
        <f t="shared" si="37"/>
        <v>83.310862306753307</v>
      </c>
      <c r="BI94" s="2">
        <f t="shared" si="37"/>
        <v>83.934579662782639</v>
      </c>
      <c r="BJ94" s="2">
        <f t="shared" si="37"/>
        <v>83.938531632968662</v>
      </c>
      <c r="BK94" s="2">
        <f t="shared" si="37"/>
        <v>82.888801073619675</v>
      </c>
      <c r="BL94" s="2">
        <f t="shared" si="37"/>
        <v>80.452390917890384</v>
      </c>
      <c r="BM94" s="2">
        <f t="shared" si="37"/>
        <v>77.177502439998264</v>
      </c>
      <c r="BN94" s="2">
        <f t="shared" si="37"/>
        <v>76.939001840662982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44.881862656641601</v>
      </c>
      <c r="CW94" s="2">
        <f t="shared" si="40"/>
        <v>53.94630603182673</v>
      </c>
      <c r="CX94" s="2">
        <f t="shared" si="40"/>
        <v>60.807308002079466</v>
      </c>
      <c r="CY94" s="2">
        <f t="shared" si="40"/>
        <v>67.60782046646311</v>
      </c>
      <c r="CZ94" s="2">
        <f t="shared" si="40"/>
        <v>72.764897656490035</v>
      </c>
      <c r="DA94" s="2">
        <f t="shared" si="40"/>
        <v>76.953591882908299</v>
      </c>
      <c r="DB94" s="2">
        <f t="shared" si="40"/>
        <v>79.940469900898037</v>
      </c>
      <c r="DC94" s="2">
        <f t="shared" si="40"/>
        <v>82.868613034878678</v>
      </c>
      <c r="DD94" s="2">
        <f t="shared" si="40"/>
        <v>83.199094943439988</v>
      </c>
      <c r="DE94" s="2">
        <f t="shared" si="40"/>
        <v>83.843744120850658</v>
      </c>
      <c r="DF94" s="2">
        <f t="shared" si="40"/>
        <v>83.904701528526815</v>
      </c>
      <c r="DG94" s="2">
        <f t="shared" si="40"/>
        <v>82.943380863013971</v>
      </c>
      <c r="DH94" s="2">
        <f t="shared" si="40"/>
        <v>80.585849846142168</v>
      </c>
      <c r="DI94" s="2">
        <f t="shared" si="40"/>
        <v>77.271834720898596</v>
      </c>
      <c r="DJ94" s="2">
        <f t="shared" si="40"/>
        <v>77.259779225027756</v>
      </c>
      <c r="DL94" s="2">
        <f t="shared" si="41"/>
        <v>44.389045440000004</v>
      </c>
      <c r="DM94" s="2">
        <f t="shared" si="41"/>
        <v>52.775163314267296</v>
      </c>
      <c r="DN94" s="2">
        <f t="shared" si="41"/>
        <v>61.006366842587305</v>
      </c>
      <c r="DO94" s="2">
        <f t="shared" si="41"/>
        <v>66.990964928776265</v>
      </c>
      <c r="DP94" s="2">
        <f t="shared" si="41"/>
        <v>74.149152992514331</v>
      </c>
      <c r="DQ94" s="2">
        <f t="shared" si="41"/>
        <v>77.126442184538973</v>
      </c>
      <c r="DR94" s="2">
        <f t="shared" si="41"/>
        <v>81.280783548794247</v>
      </c>
      <c r="DS94" s="2">
        <f t="shared" si="41"/>
        <v>82.955142959299508</v>
      </c>
      <c r="DT94" s="2">
        <f t="shared" si="41"/>
        <v>84.210399299349419</v>
      </c>
      <c r="DU94" s="2">
        <f t="shared" si="41"/>
        <v>84.695198773024174</v>
      </c>
      <c r="DV94" s="2">
        <f t="shared" si="41"/>
        <v>84.263420237929751</v>
      </c>
      <c r="DW94" s="2">
        <f t="shared" si="41"/>
        <v>82.309915950960743</v>
      </c>
      <c r="DX94" s="2">
        <f t="shared" si="41"/>
        <v>78.724232166294556</v>
      </c>
      <c r="DY94" s="2">
        <f t="shared" si="41"/>
        <v>75.876055137564506</v>
      </c>
      <c r="DZ94" s="2">
        <f t="shared" si="41"/>
        <v>74.108607559849261</v>
      </c>
      <c r="EB94" s="2">
        <f t="shared" si="42"/>
        <v>0.12784439314783755</v>
      </c>
      <c r="EC94" s="2">
        <f t="shared" si="42"/>
        <v>9.4262984025007338E-2</v>
      </c>
      <c r="ED94" s="2">
        <f t="shared" si="42"/>
        <v>8.2695981375168454E-2</v>
      </c>
      <c r="EE94" s="2">
        <f t="shared" si="42"/>
        <v>0.10178134753445883</v>
      </c>
      <c r="EF94" s="2">
        <f t="shared" si="42"/>
        <v>9.5837258406086548E-2</v>
      </c>
      <c r="EG94" s="2">
        <f t="shared" si="42"/>
        <v>9.7750918941340151E-2</v>
      </c>
      <c r="EH94" s="2">
        <f t="shared" si="42"/>
        <v>9.8457678837301582E-2</v>
      </c>
      <c r="EI94" s="2">
        <f t="shared" si="42"/>
        <v>0.10838820482686704</v>
      </c>
      <c r="EJ94" s="2">
        <f t="shared" si="42"/>
        <v>0.11051802818827161</v>
      </c>
      <c r="EK94" s="2">
        <f t="shared" si="42"/>
        <v>0.10668277130215044</v>
      </c>
      <c r="EL94" s="2">
        <f t="shared" si="42"/>
        <v>9.4308168364409903E-2</v>
      </c>
      <c r="EM94" s="2">
        <f t="shared" si="42"/>
        <v>8.6160714438606678E-2</v>
      </c>
      <c r="EN94" s="2">
        <f t="shared" si="42"/>
        <v>7.1689761918627609E-2</v>
      </c>
      <c r="EO94" s="2">
        <f t="shared" si="42"/>
        <v>6.7583938056326065E-2</v>
      </c>
      <c r="EP94" s="2">
        <f t="shared" si="42"/>
        <v>0.10179622643522482</v>
      </c>
    </row>
    <row r="95" spans="2:146" x14ac:dyDescent="0.25">
      <c r="B95" s="2">
        <v>73</v>
      </c>
      <c r="C95" s="49">
        <v>57.172400000000003</v>
      </c>
      <c r="D95" s="49">
        <v>69.589299999999994</v>
      </c>
      <c r="E95" s="49">
        <v>73.536000000000001</v>
      </c>
      <c r="F95" s="49">
        <v>90.481999999999999</v>
      </c>
      <c r="G95" s="49">
        <v>90.838999999999999</v>
      </c>
      <c r="H95" s="49">
        <v>97.518000000000001</v>
      </c>
      <c r="I95" s="49">
        <v>101.054</v>
      </c>
      <c r="J95" s="49">
        <v>109.339</v>
      </c>
      <c r="K95" s="49">
        <v>113.893</v>
      </c>
      <c r="L95" s="49">
        <v>112.821</v>
      </c>
      <c r="M95" s="49">
        <v>105.464</v>
      </c>
      <c r="N95" s="49">
        <v>96.606999999999999</v>
      </c>
      <c r="O95" s="49">
        <v>88.429000000000002</v>
      </c>
      <c r="P95" s="49">
        <v>85.213999999999999</v>
      </c>
      <c r="Q95" s="49">
        <v>82.518000000000001</v>
      </c>
      <c r="T95" s="4">
        <f t="shared" si="35"/>
        <v>54.332025586631396</v>
      </c>
      <c r="U95" s="4">
        <f t="shared" si="35"/>
        <v>65.421471793060732</v>
      </c>
      <c r="V95" s="4">
        <f t="shared" si="35"/>
        <v>70.304769626465188</v>
      </c>
      <c r="W95" s="4">
        <f t="shared" si="35"/>
        <v>84.823875989787439</v>
      </c>
      <c r="X95" s="4">
        <f t="shared" si="35"/>
        <v>84.930885334887137</v>
      </c>
      <c r="Y95" s="4">
        <f t="shared" si="35"/>
        <v>91.282733979348592</v>
      </c>
      <c r="Z95" s="4">
        <f t="shared" si="35"/>
        <v>93.808139073336164</v>
      </c>
      <c r="AA95" s="4">
        <f t="shared" si="35"/>
        <v>104.37600366381585</v>
      </c>
      <c r="AB95" s="4">
        <f t="shared" si="35"/>
        <v>109.6849750028109</v>
      </c>
      <c r="AC95" s="4">
        <f t="shared" si="35"/>
        <v>109.81973506328526</v>
      </c>
      <c r="AD95" s="4">
        <f t="shared" si="35"/>
        <v>98.776515306014744</v>
      </c>
      <c r="AE95" s="4">
        <f t="shared" si="35"/>
        <v>91.745909559815118</v>
      </c>
      <c r="AF95" s="4">
        <f t="shared" si="35"/>
        <v>89.339616441901683</v>
      </c>
      <c r="AG95" s="4">
        <f t="shared" si="35"/>
        <v>89.068303510741814</v>
      </c>
      <c r="AH95" s="4">
        <f t="shared" si="35"/>
        <v>94.363466213783795</v>
      </c>
      <c r="AJ95" s="4">
        <f t="shared" si="36"/>
        <v>2.8403744133686075</v>
      </c>
      <c r="AK95" s="4">
        <f t="shared" si="36"/>
        <v>4.1678282069392623</v>
      </c>
      <c r="AL95" s="4">
        <f t="shared" si="36"/>
        <v>3.2312303735348138</v>
      </c>
      <c r="AM95" s="4">
        <f t="shared" si="36"/>
        <v>5.6581240102125605</v>
      </c>
      <c r="AN95" s="4">
        <f t="shared" si="36"/>
        <v>5.908114665112862</v>
      </c>
      <c r="AO95" s="4">
        <f t="shared" si="36"/>
        <v>6.2352660206514088</v>
      </c>
      <c r="AP95" s="4">
        <f t="shared" si="36"/>
        <v>7.2458609266638376</v>
      </c>
      <c r="AQ95" s="4">
        <f t="shared" si="36"/>
        <v>4.9629963361841476</v>
      </c>
      <c r="AR95" s="4">
        <f t="shared" si="36"/>
        <v>4.2080249971890993</v>
      </c>
      <c r="AS95" s="4">
        <f t="shared" si="36"/>
        <v>3.0012649367147333</v>
      </c>
      <c r="AT95" s="4">
        <f t="shared" si="36"/>
        <v>6.6874846939852546</v>
      </c>
      <c r="AU95" s="4">
        <f t="shared" si="36"/>
        <v>4.8610904401848813</v>
      </c>
      <c r="AV95" s="4">
        <f t="shared" si="36"/>
        <v>-0.91061644190168067</v>
      </c>
      <c r="AW95" s="4">
        <f t="shared" si="36"/>
        <v>-3.8543035107418149</v>
      </c>
      <c r="AX95" s="4">
        <f t="shared" si="36"/>
        <v>-11.845466213783794</v>
      </c>
      <c r="AZ95" s="2">
        <f t="shared" si="37"/>
        <v>44.808333817640154</v>
      </c>
      <c r="BA95" s="2">
        <f t="shared" si="37"/>
        <v>53.81484121340241</v>
      </c>
      <c r="BB95" s="2">
        <f t="shared" si="37"/>
        <v>60.781713177158736</v>
      </c>
      <c r="BC95" s="2">
        <f t="shared" si="37"/>
        <v>67.488401060682889</v>
      </c>
      <c r="BD95" s="2">
        <f t="shared" si="37"/>
        <v>72.848766575808895</v>
      </c>
      <c r="BE95" s="2">
        <f t="shared" si="37"/>
        <v>76.895810059171396</v>
      </c>
      <c r="BF95" s="2">
        <f t="shared" si="37"/>
        <v>80.013764758369476</v>
      </c>
      <c r="BG95" s="2">
        <f t="shared" si="37"/>
        <v>82.79868010579699</v>
      </c>
      <c r="BH95" s="2">
        <f t="shared" si="37"/>
        <v>83.252489895346073</v>
      </c>
      <c r="BI95" s="2">
        <f t="shared" si="37"/>
        <v>83.868217317447304</v>
      </c>
      <c r="BJ95" s="2">
        <f t="shared" si="37"/>
        <v>83.878491065231714</v>
      </c>
      <c r="BK95" s="2">
        <f t="shared" si="37"/>
        <v>82.815151260559375</v>
      </c>
      <c r="BL95" s="2">
        <f t="shared" si="37"/>
        <v>80.358837654828591</v>
      </c>
      <c r="BM95" s="2">
        <f t="shared" si="37"/>
        <v>77.075589829150061</v>
      </c>
      <c r="BN95" s="2">
        <f t="shared" si="37"/>
        <v>76.905054105627045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44.886827944862155</v>
      </c>
      <c r="CW95" s="2">
        <f t="shared" si="40"/>
        <v>53.938509829574329</v>
      </c>
      <c r="CX95" s="2">
        <f t="shared" si="40"/>
        <v>60.766431133078306</v>
      </c>
      <c r="CY95" s="2">
        <f t="shared" si="40"/>
        <v>67.559355977953558</v>
      </c>
      <c r="CZ95" s="2">
        <f t="shared" si="40"/>
        <v>72.709985737130239</v>
      </c>
      <c r="DA95" s="2">
        <f t="shared" si="40"/>
        <v>76.878899421454705</v>
      </c>
      <c r="DB95" s="2">
        <f t="shared" si="40"/>
        <v>79.873944090733843</v>
      </c>
      <c r="DC95" s="2">
        <f t="shared" si="40"/>
        <v>82.791477022528824</v>
      </c>
      <c r="DD95" s="2">
        <f t="shared" si="40"/>
        <v>83.137029271004522</v>
      </c>
      <c r="DE95" s="2">
        <f t="shared" si="40"/>
        <v>83.775593736049842</v>
      </c>
      <c r="DF95" s="2">
        <f t="shared" si="40"/>
        <v>83.846897144468613</v>
      </c>
      <c r="DG95" s="2">
        <f t="shared" si="40"/>
        <v>82.878550115515679</v>
      </c>
      <c r="DH95" s="2">
        <f t="shared" si="40"/>
        <v>80.507481556053648</v>
      </c>
      <c r="DI95" s="2">
        <f t="shared" si="40"/>
        <v>77.180816582154051</v>
      </c>
      <c r="DJ95" s="2">
        <f t="shared" si="40"/>
        <v>77.26631997951084</v>
      </c>
      <c r="DL95" s="2">
        <f t="shared" si="41"/>
        <v>44.319963280000003</v>
      </c>
      <c r="DM95" s="2">
        <f t="shared" si="41"/>
        <v>52.731112863932971</v>
      </c>
      <c r="DN95" s="2">
        <f t="shared" si="41"/>
        <v>60.936313479433487</v>
      </c>
      <c r="DO95" s="2">
        <f t="shared" si="41"/>
        <v>66.917321823139488</v>
      </c>
      <c r="DP95" s="2">
        <f t="shared" si="41"/>
        <v>74.042869420735968</v>
      </c>
      <c r="DQ95" s="2">
        <f t="shared" si="41"/>
        <v>77.038162718639043</v>
      </c>
      <c r="DR95" s="2">
        <f t="shared" si="41"/>
        <v>81.181401889546208</v>
      </c>
      <c r="DS95" s="2">
        <f t="shared" si="41"/>
        <v>82.852719717161818</v>
      </c>
      <c r="DT95" s="2">
        <f t="shared" si="41"/>
        <v>84.099986415957702</v>
      </c>
      <c r="DU95" s="2">
        <f t="shared" si="41"/>
        <v>84.575565090527462</v>
      </c>
      <c r="DV95" s="2">
        <f t="shared" si="41"/>
        <v>84.155207316362265</v>
      </c>
      <c r="DW95" s="2">
        <f t="shared" si="41"/>
        <v>82.201895061422846</v>
      </c>
      <c r="DX95" s="2">
        <f t="shared" si="41"/>
        <v>78.603409348256719</v>
      </c>
      <c r="DY95" s="2">
        <f t="shared" si="41"/>
        <v>75.751576304098791</v>
      </c>
      <c r="DZ95" s="2">
        <f t="shared" si="41"/>
        <v>73.997886068573422</v>
      </c>
      <c r="EB95" s="2">
        <f t="shared" si="42"/>
        <v>0.13847066520029075</v>
      </c>
      <c r="EC95" s="2">
        <f t="shared" si="42"/>
        <v>0.10242581329183993</v>
      </c>
      <c r="ED95" s="2">
        <f t="shared" si="42"/>
        <v>8.9956634154798334E-2</v>
      </c>
      <c r="EE95" s="2">
        <f t="shared" si="42"/>
        <v>0.11051579847994385</v>
      </c>
      <c r="EF95" s="2">
        <f t="shared" si="42"/>
        <v>0.10412074240658217</v>
      </c>
      <c r="EG95" s="2">
        <f t="shared" si="42"/>
        <v>0.10618038189367977</v>
      </c>
      <c r="EH95" s="2">
        <f t="shared" si="42"/>
        <v>0.10694086475497887</v>
      </c>
      <c r="EI95" s="2">
        <f t="shared" si="42"/>
        <v>0.11761538762007905</v>
      </c>
      <c r="EJ95" s="2">
        <f t="shared" si="42"/>
        <v>0.11990214200774017</v>
      </c>
      <c r="EK95" s="2">
        <f t="shared" si="42"/>
        <v>0.11578362259976588</v>
      </c>
      <c r="EL95" s="2">
        <f t="shared" si="42"/>
        <v>0.10247446773825543</v>
      </c>
      <c r="EM95" s="2">
        <f t="shared" si="42"/>
        <v>9.3694497030395868E-2</v>
      </c>
      <c r="EN95" s="2">
        <f t="shared" si="42"/>
        <v>7.8066315246020465E-2</v>
      </c>
      <c r="EO95" s="2">
        <f t="shared" si="42"/>
        <v>7.362425662056625E-2</v>
      </c>
      <c r="EP95" s="2">
        <f t="shared" si="42"/>
        <v>0.11053179710162324</v>
      </c>
    </row>
    <row r="96" spans="2:146" x14ac:dyDescent="0.25">
      <c r="B96" s="2">
        <v>74</v>
      </c>
      <c r="C96" s="49">
        <v>60.844799999999999</v>
      </c>
      <c r="D96" s="49">
        <v>75.017899999999997</v>
      </c>
      <c r="E96" s="49">
        <v>78.25</v>
      </c>
      <c r="F96" s="49">
        <v>99.143000000000001</v>
      </c>
      <c r="G96" s="49">
        <v>99.463999999999999</v>
      </c>
      <c r="H96" s="49">
        <v>104.482</v>
      </c>
      <c r="I96" s="49">
        <v>108.464</v>
      </c>
      <c r="J96" s="49">
        <v>120.446</v>
      </c>
      <c r="K96" s="49">
        <v>125.857</v>
      </c>
      <c r="L96" s="49">
        <v>125.857</v>
      </c>
      <c r="M96" s="49">
        <v>114.625</v>
      </c>
      <c r="N96" s="49">
        <v>103.089</v>
      </c>
      <c r="O96" s="49">
        <v>89.929000000000002</v>
      </c>
      <c r="P96" s="49">
        <v>87.195999999999998</v>
      </c>
      <c r="Q96" s="49">
        <v>83.268000000000001</v>
      </c>
      <c r="T96" s="4">
        <f t="shared" si="35"/>
        <v>57.280561328883678</v>
      </c>
      <c r="U96" s="4">
        <f t="shared" si="35"/>
        <v>70.28986345336817</v>
      </c>
      <c r="V96" s="4">
        <f t="shared" si="35"/>
        <v>73.331122746492767</v>
      </c>
      <c r="W96" s="4">
        <f t="shared" si="35"/>
        <v>95.087879596650552</v>
      </c>
      <c r="X96" s="4">
        <f t="shared" si="35"/>
        <v>94.097562971153309</v>
      </c>
      <c r="Y96" s="4">
        <f t="shared" si="35"/>
        <v>101.4858974676508</v>
      </c>
      <c r="Z96" s="4">
        <f t="shared" si="35"/>
        <v>103.9853541882307</v>
      </c>
      <c r="AA96" s="4">
        <f t="shared" si="35"/>
        <v>118.83400763657224</v>
      </c>
      <c r="AB96" s="4">
        <f t="shared" si="35"/>
        <v>124.25534810311515</v>
      </c>
      <c r="AC96" s="4">
        <f t="shared" si="35"/>
        <v>123.459432530206</v>
      </c>
      <c r="AD96" s="4">
        <f t="shared" si="35"/>
        <v>108.5741732413706</v>
      </c>
      <c r="AE96" s="4">
        <f t="shared" si="35"/>
        <v>96.848597572999225</v>
      </c>
      <c r="AF96" s="4">
        <f t="shared" si="35"/>
        <v>87.294658406103053</v>
      </c>
      <c r="AG96" s="4">
        <f t="shared" si="35"/>
        <v>85.857410391030797</v>
      </c>
      <c r="AH96" s="4">
        <f t="shared" si="35"/>
        <v>88.252994383909538</v>
      </c>
      <c r="AJ96" s="4">
        <f t="shared" si="36"/>
        <v>3.5642386711163212</v>
      </c>
      <c r="AK96" s="4">
        <f t="shared" si="36"/>
        <v>4.7280365466318273</v>
      </c>
      <c r="AL96" s="4">
        <f t="shared" si="36"/>
        <v>4.9188772535072331</v>
      </c>
      <c r="AM96" s="4">
        <f t="shared" si="36"/>
        <v>4.0551204033494486</v>
      </c>
      <c r="AN96" s="4">
        <f t="shared" si="36"/>
        <v>5.3664370288466898</v>
      </c>
      <c r="AO96" s="4">
        <f t="shared" si="36"/>
        <v>2.9961025323491981</v>
      </c>
      <c r="AP96" s="4">
        <f t="shared" si="36"/>
        <v>4.4786458117692973</v>
      </c>
      <c r="AQ96" s="4">
        <f t="shared" si="36"/>
        <v>1.6119923634277598</v>
      </c>
      <c r="AR96" s="4">
        <f t="shared" si="36"/>
        <v>1.6016518968848459</v>
      </c>
      <c r="AS96" s="4">
        <f t="shared" si="36"/>
        <v>2.3975674697939979</v>
      </c>
      <c r="AT96" s="4">
        <f t="shared" si="36"/>
        <v>6.0508267586293982</v>
      </c>
      <c r="AU96" s="4">
        <f t="shared" si="36"/>
        <v>6.2404024270007739</v>
      </c>
      <c r="AV96" s="4">
        <f t="shared" si="36"/>
        <v>2.6343415938969486</v>
      </c>
      <c r="AW96" s="4">
        <f t="shared" si="36"/>
        <v>1.3385896089692011</v>
      </c>
      <c r="AX96" s="4">
        <f t="shared" si="36"/>
        <v>-4.9849943839095374</v>
      </c>
      <c r="AZ96" s="2">
        <f t="shared" si="37"/>
        <v>44.79576636648877</v>
      </c>
      <c r="BA96" s="2">
        <f t="shared" si="37"/>
        <v>53.792408764946295</v>
      </c>
      <c r="BB96" s="2">
        <f t="shared" si="37"/>
        <v>60.739313440585207</v>
      </c>
      <c r="BC96" s="2">
        <f t="shared" si="37"/>
        <v>67.430892845895727</v>
      </c>
      <c r="BD96" s="2">
        <f t="shared" si="37"/>
        <v>72.799924003629414</v>
      </c>
      <c r="BE96" s="2">
        <f t="shared" si="37"/>
        <v>76.820995264766111</v>
      </c>
      <c r="BF96" s="2">
        <f t="shared" si="37"/>
        <v>79.955349695412991</v>
      </c>
      <c r="BG96" s="2">
        <f t="shared" si="37"/>
        <v>82.718925898102398</v>
      </c>
      <c r="BH96" s="2">
        <f t="shared" si="37"/>
        <v>83.193832376594244</v>
      </c>
      <c r="BI96" s="2">
        <f t="shared" si="37"/>
        <v>83.801417321749142</v>
      </c>
      <c r="BJ96" s="2">
        <f t="shared" si="37"/>
        <v>83.817787162299354</v>
      </c>
      <c r="BK96" s="2">
        <f t="shared" si="37"/>
        <v>82.740429314689848</v>
      </c>
      <c r="BL96" s="2">
        <f t="shared" si="37"/>
        <v>80.263739987537633</v>
      </c>
      <c r="BM96" s="2">
        <f t="shared" si="37"/>
        <v>76.972551231298524</v>
      </c>
      <c r="BN96" s="2">
        <f t="shared" si="37"/>
        <v>76.86685847061338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44.891793233082709</v>
      </c>
      <c r="CW96" s="2">
        <f t="shared" si="40"/>
        <v>53.930713627321929</v>
      </c>
      <c r="CX96" s="2">
        <f t="shared" si="40"/>
        <v>60.725554264077154</v>
      </c>
      <c r="CY96" s="2">
        <f t="shared" si="40"/>
        <v>67.51089148944402</v>
      </c>
      <c r="CZ96" s="2">
        <f t="shared" si="40"/>
        <v>72.655073817770443</v>
      </c>
      <c r="DA96" s="2">
        <f t="shared" si="40"/>
        <v>76.80420696000111</v>
      </c>
      <c r="DB96" s="2">
        <f t="shared" si="40"/>
        <v>79.807418280569664</v>
      </c>
      <c r="DC96" s="2">
        <f t="shared" si="40"/>
        <v>82.71434101017897</v>
      </c>
      <c r="DD96" s="2">
        <f t="shared" si="40"/>
        <v>83.07496359856907</v>
      </c>
      <c r="DE96" s="2">
        <f t="shared" si="40"/>
        <v>83.70744335124904</v>
      </c>
      <c r="DF96" s="2">
        <f t="shared" si="40"/>
        <v>83.789092760410412</v>
      </c>
      <c r="DG96" s="2">
        <f t="shared" si="40"/>
        <v>82.813719368017388</v>
      </c>
      <c r="DH96" s="2">
        <f t="shared" si="40"/>
        <v>80.429113265965128</v>
      </c>
      <c r="DI96" s="2">
        <f t="shared" si="40"/>
        <v>77.089798443409521</v>
      </c>
      <c r="DJ96" s="2">
        <f t="shared" si="40"/>
        <v>77.272860733993923</v>
      </c>
      <c r="DL96" s="2">
        <f t="shared" si="41"/>
        <v>44.250881120000003</v>
      </c>
      <c r="DM96" s="2">
        <f t="shared" si="41"/>
        <v>52.687062413598646</v>
      </c>
      <c r="DN96" s="2">
        <f t="shared" si="41"/>
        <v>60.866260116279669</v>
      </c>
      <c r="DO96" s="2">
        <f t="shared" si="41"/>
        <v>66.843678717502698</v>
      </c>
      <c r="DP96" s="2">
        <f t="shared" si="41"/>
        <v>73.936585848957591</v>
      </c>
      <c r="DQ96" s="2">
        <f t="shared" si="41"/>
        <v>76.949883252739113</v>
      </c>
      <c r="DR96" s="2">
        <f t="shared" si="41"/>
        <v>81.082020230298184</v>
      </c>
      <c r="DS96" s="2">
        <f t="shared" si="41"/>
        <v>82.750296475024129</v>
      </c>
      <c r="DT96" s="2">
        <f t="shared" si="41"/>
        <v>83.98957353256597</v>
      </c>
      <c r="DU96" s="2">
        <f t="shared" si="41"/>
        <v>84.45593140803075</v>
      </c>
      <c r="DV96" s="2">
        <f t="shared" si="41"/>
        <v>84.04699439479478</v>
      </c>
      <c r="DW96" s="2">
        <f t="shared" si="41"/>
        <v>82.093874171884934</v>
      </c>
      <c r="DX96" s="2">
        <f t="shared" si="41"/>
        <v>78.482586530218867</v>
      </c>
      <c r="DY96" s="2">
        <f t="shared" si="41"/>
        <v>75.627097470633089</v>
      </c>
      <c r="DZ96" s="2">
        <f t="shared" si="41"/>
        <v>73.887164577297582</v>
      </c>
      <c r="EB96" s="2">
        <f t="shared" si="42"/>
        <v>0.14982844704255033</v>
      </c>
      <c r="EC96" s="2">
        <f t="shared" si="42"/>
        <v>0.11120872222813369</v>
      </c>
      <c r="ED96" s="2">
        <f t="shared" si="42"/>
        <v>9.7786810517665357E-2</v>
      </c>
      <c r="EE96" s="2">
        <f t="shared" si="42"/>
        <v>0.1198997484948206</v>
      </c>
      <c r="EF96" s="2">
        <f t="shared" si="42"/>
        <v>0.11303068744877326</v>
      </c>
      <c r="EG96" s="2">
        <f t="shared" si="42"/>
        <v>0.11524390447798225</v>
      </c>
      <c r="EH96" s="2">
        <f t="shared" si="42"/>
        <v>0.11606087286689314</v>
      </c>
      <c r="EI96" s="2">
        <f t="shared" si="42"/>
        <v>0.12751574602552457</v>
      </c>
      <c r="EJ96" s="2">
        <f t="shared" si="42"/>
        <v>0.12996663780559395</v>
      </c>
      <c r="EK96" s="2">
        <f t="shared" si="42"/>
        <v>0.1255517301159926</v>
      </c>
      <c r="EL96" s="2">
        <f t="shared" si="42"/>
        <v>0.11126103158450286</v>
      </c>
      <c r="EM96" s="2">
        <f t="shared" si="42"/>
        <v>0.10181363121031688</v>
      </c>
      <c r="EN96" s="2">
        <f t="shared" si="42"/>
        <v>8.4958133577391889E-2</v>
      </c>
      <c r="EO96" s="2">
        <f t="shared" si="42"/>
        <v>8.0158018824890417E-2</v>
      </c>
      <c r="EP96" s="2">
        <f t="shared" si="42"/>
        <v>0.11991692242599224</v>
      </c>
    </row>
    <row r="97" spans="2:146" x14ac:dyDescent="0.25">
      <c r="B97" s="2">
        <v>75</v>
      </c>
      <c r="C97" s="49">
        <v>65.862099999999998</v>
      </c>
      <c r="D97" s="49">
        <v>81.303600000000003</v>
      </c>
      <c r="E97" s="49">
        <v>84.088999999999999</v>
      </c>
      <c r="F97" s="49">
        <v>108.375</v>
      </c>
      <c r="G97" s="49">
        <v>109.375</v>
      </c>
      <c r="H97" s="49">
        <v>117.821</v>
      </c>
      <c r="I97" s="49">
        <v>118.857</v>
      </c>
      <c r="J97" s="49">
        <v>135.786</v>
      </c>
      <c r="K97" s="49">
        <v>139.554</v>
      </c>
      <c r="L97" s="49">
        <v>135.946</v>
      </c>
      <c r="M97" s="49">
        <v>125.161</v>
      </c>
      <c r="N97" s="49">
        <v>109.696</v>
      </c>
      <c r="O97" s="49">
        <v>93.838999999999999</v>
      </c>
      <c r="P97" s="49">
        <v>91.518000000000001</v>
      </c>
      <c r="Q97" s="49">
        <v>84.695999999999998</v>
      </c>
      <c r="T97" s="4">
        <f t="shared" si="35"/>
        <v>62.285622921037493</v>
      </c>
      <c r="U97" s="4">
        <f t="shared" si="35"/>
        <v>77.335269255434412</v>
      </c>
      <c r="V97" s="4">
        <f t="shared" si="35"/>
        <v>79.048320401563245</v>
      </c>
      <c r="W97" s="4">
        <f t="shared" si="35"/>
        <v>107.94935120134414</v>
      </c>
      <c r="X97" s="4">
        <f t="shared" si="35"/>
        <v>106.98705013794904</v>
      </c>
      <c r="Y97" s="4">
        <f t="shared" si="35"/>
        <v>115.22295343994651</v>
      </c>
      <c r="Z97" s="4">
        <f t="shared" si="35"/>
        <v>117.95705355019092</v>
      </c>
      <c r="AA97" s="4">
        <f t="shared" si="35"/>
        <v>136.23900831243444</v>
      </c>
      <c r="AB97" s="4">
        <f t="shared" si="35"/>
        <v>140.54472108197325</v>
      </c>
      <c r="AC97" s="4">
        <f t="shared" si="35"/>
        <v>139.07875151726324</v>
      </c>
      <c r="AD97" s="4">
        <f t="shared" si="35"/>
        <v>122.20183852067868</v>
      </c>
      <c r="AE97" s="4">
        <f t="shared" si="35"/>
        <v>105.8053774579527</v>
      </c>
      <c r="AF97" s="4">
        <f t="shared" si="35"/>
        <v>88.014080313090233</v>
      </c>
      <c r="AG97" s="4">
        <f t="shared" si="35"/>
        <v>85.400824447073987</v>
      </c>
      <c r="AH97" s="4">
        <f t="shared" si="35"/>
        <v>84.668482009267294</v>
      </c>
      <c r="AJ97" s="4">
        <f t="shared" si="36"/>
        <v>3.5764770789625047</v>
      </c>
      <c r="AK97" s="4">
        <f t="shared" si="36"/>
        <v>3.9683307445655913</v>
      </c>
      <c r="AL97" s="4">
        <f t="shared" si="36"/>
        <v>5.0406795984367534</v>
      </c>
      <c r="AM97" s="4">
        <f t="shared" si="36"/>
        <v>0.42564879865585681</v>
      </c>
      <c r="AN97" s="4">
        <f t="shared" si="36"/>
        <v>2.3879498620509594</v>
      </c>
      <c r="AO97" s="4">
        <f t="shared" si="36"/>
        <v>2.5980465600534899</v>
      </c>
      <c r="AP97" s="4">
        <f t="shared" si="36"/>
        <v>0.89994644980907879</v>
      </c>
      <c r="AQ97" s="4">
        <f t="shared" si="36"/>
        <v>-0.4530083124344344</v>
      </c>
      <c r="AR97" s="4">
        <f t="shared" si="36"/>
        <v>-0.99072108197324837</v>
      </c>
      <c r="AS97" s="4">
        <f t="shared" si="36"/>
        <v>-3.1327515172632445</v>
      </c>
      <c r="AT97" s="4">
        <f t="shared" si="36"/>
        <v>2.9591614793213239</v>
      </c>
      <c r="AU97" s="4">
        <f t="shared" si="36"/>
        <v>3.8906225420472964</v>
      </c>
      <c r="AV97" s="4">
        <f t="shared" si="36"/>
        <v>5.8249196869097659</v>
      </c>
      <c r="AW97" s="4">
        <f t="shared" si="36"/>
        <v>6.1171755529260139</v>
      </c>
      <c r="AX97" s="4">
        <f t="shared" si="36"/>
        <v>2.7517990732704334E-2</v>
      </c>
      <c r="AZ97" s="2">
        <f t="shared" si="37"/>
        <v>44.780976029165942</v>
      </c>
      <c r="BA97" s="2">
        <f t="shared" si="37"/>
        <v>53.768505113938353</v>
      </c>
      <c r="BB97" s="2">
        <f t="shared" si="37"/>
        <v>60.696523932424213</v>
      </c>
      <c r="BC97" s="2">
        <f t="shared" si="37"/>
        <v>67.37244099586546</v>
      </c>
      <c r="BD97" s="2">
        <f t="shared" si="37"/>
        <v>72.750975565455434</v>
      </c>
      <c r="BE97" s="2">
        <f t="shared" si="37"/>
        <v>76.746022081833416</v>
      </c>
      <c r="BF97" s="2">
        <f t="shared" si="37"/>
        <v>79.89716502702835</v>
      </c>
      <c r="BG97" s="2">
        <f t="shared" si="37"/>
        <v>82.638678484078753</v>
      </c>
      <c r="BH97" s="2">
        <f t="shared" si="37"/>
        <v>83.134816471726268</v>
      </c>
      <c r="BI97" s="2">
        <f t="shared" si="37"/>
        <v>83.734097572974804</v>
      </c>
      <c r="BJ97" s="2">
        <f t="shared" si="37"/>
        <v>83.756332725315929</v>
      </c>
      <c r="BK97" s="2">
        <f t="shared" si="37"/>
        <v>82.664534673495339</v>
      </c>
      <c r="BL97" s="2">
        <f t="shared" si="37"/>
        <v>80.166968286682945</v>
      </c>
      <c r="BM97" s="2">
        <f t="shared" si="37"/>
        <v>76.868289532238379</v>
      </c>
      <c r="BN97" s="2">
        <f t="shared" si="37"/>
        <v>76.824078283236574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44.896758521303255</v>
      </c>
      <c r="CW97" s="2">
        <f t="shared" si="40"/>
        <v>53.922917425069528</v>
      </c>
      <c r="CX97" s="2">
        <f t="shared" si="40"/>
        <v>60.684677395075994</v>
      </c>
      <c r="CY97" s="2">
        <f t="shared" si="40"/>
        <v>67.462427000934483</v>
      </c>
      <c r="CZ97" s="2">
        <f t="shared" si="40"/>
        <v>72.600161898410647</v>
      </c>
      <c r="DA97" s="2">
        <f t="shared" si="40"/>
        <v>76.72951449854753</v>
      </c>
      <c r="DB97" s="2">
        <f t="shared" si="40"/>
        <v>79.74089247040547</v>
      </c>
      <c r="DC97" s="2">
        <f t="shared" si="40"/>
        <v>82.63720499782913</v>
      </c>
      <c r="DD97" s="2">
        <f t="shared" si="40"/>
        <v>83.012897926133604</v>
      </c>
      <c r="DE97" s="2">
        <f t="shared" si="40"/>
        <v>83.639292966448224</v>
      </c>
      <c r="DF97" s="2">
        <f t="shared" si="40"/>
        <v>83.731288376352211</v>
      </c>
      <c r="DG97" s="2">
        <f t="shared" si="40"/>
        <v>82.748888620519097</v>
      </c>
      <c r="DH97" s="2">
        <f t="shared" si="40"/>
        <v>80.350744975876623</v>
      </c>
      <c r="DI97" s="2">
        <f t="shared" si="40"/>
        <v>76.998780304664976</v>
      </c>
      <c r="DJ97" s="2">
        <f t="shared" si="40"/>
        <v>77.279401488476992</v>
      </c>
      <c r="DL97" s="2">
        <f t="shared" si="41"/>
        <v>44.181798960000002</v>
      </c>
      <c r="DM97" s="2">
        <f t="shared" si="41"/>
        <v>52.643011963264314</v>
      </c>
      <c r="DN97" s="2">
        <f t="shared" si="41"/>
        <v>60.796206753125844</v>
      </c>
      <c r="DO97" s="2">
        <f t="shared" si="41"/>
        <v>66.770035611865922</v>
      </c>
      <c r="DP97" s="2">
        <f t="shared" si="41"/>
        <v>73.830302277179229</v>
      </c>
      <c r="DQ97" s="2">
        <f t="shared" si="41"/>
        <v>76.861603786839183</v>
      </c>
      <c r="DR97" s="2">
        <f t="shared" si="41"/>
        <v>80.98263857105016</v>
      </c>
      <c r="DS97" s="2">
        <f t="shared" si="41"/>
        <v>82.64787323288644</v>
      </c>
      <c r="DT97" s="2">
        <f t="shared" si="41"/>
        <v>83.879160649174253</v>
      </c>
      <c r="DU97" s="2">
        <f t="shared" si="41"/>
        <v>84.336297725534024</v>
      </c>
      <c r="DV97" s="2">
        <f t="shared" si="41"/>
        <v>83.938781473227294</v>
      </c>
      <c r="DW97" s="2">
        <f t="shared" si="41"/>
        <v>81.985853282347023</v>
      </c>
      <c r="DX97" s="2">
        <f t="shared" si="41"/>
        <v>78.36176371218103</v>
      </c>
      <c r="DY97" s="2">
        <f t="shared" si="41"/>
        <v>75.502618637167359</v>
      </c>
      <c r="DZ97" s="2">
        <f t="shared" si="41"/>
        <v>73.776443086021743</v>
      </c>
      <c r="EB97" s="2">
        <f t="shared" si="42"/>
        <v>0.16194271453096018</v>
      </c>
      <c r="EC97" s="2">
        <f t="shared" si="42"/>
        <v>0.12064352855670102</v>
      </c>
      <c r="ED97" s="2">
        <f t="shared" si="42"/>
        <v>0.10621900417395709</v>
      </c>
      <c r="EE97" s="2">
        <f t="shared" si="42"/>
        <v>0.12996407305133376</v>
      </c>
      <c r="EF97" s="2">
        <f t="shared" si="42"/>
        <v>0.12259874535274552</v>
      </c>
      <c r="EG97" s="2">
        <f t="shared" si="42"/>
        <v>0.12497291415061584</v>
      </c>
      <c r="EH97" s="2">
        <f t="shared" si="42"/>
        <v>0.12584904155668011</v>
      </c>
      <c r="EI97" s="2">
        <f t="shared" si="42"/>
        <v>0.13811902734570725</v>
      </c>
      <c r="EJ97" s="2">
        <f t="shared" si="42"/>
        <v>0.14074084264497982</v>
      </c>
      <c r="EK97" s="2">
        <f t="shared" si="42"/>
        <v>0.13601715811944493</v>
      </c>
      <c r="EL97" s="2">
        <f t="shared" si="42"/>
        <v>0.12069967310188011</v>
      </c>
      <c r="EM97" s="2">
        <f t="shared" si="42"/>
        <v>0.11055051162614621</v>
      </c>
      <c r="EN97" s="2">
        <f t="shared" si="42"/>
        <v>9.2397395866974638E-2</v>
      </c>
      <c r="EO97" s="2">
        <f t="shared" si="42"/>
        <v>8.7217026917183235E-2</v>
      </c>
      <c r="EP97" s="2">
        <f t="shared" si="42"/>
        <v>0.12998247564723542</v>
      </c>
    </row>
    <row r="98" spans="2:146" x14ac:dyDescent="0.25">
      <c r="B98" s="2">
        <v>76</v>
      </c>
      <c r="C98" s="49">
        <v>71.017200000000003</v>
      </c>
      <c r="D98" s="49">
        <v>87.267899999999997</v>
      </c>
      <c r="E98" s="49">
        <v>89.625</v>
      </c>
      <c r="F98" s="49">
        <v>117.375</v>
      </c>
      <c r="G98" s="49">
        <v>120.929</v>
      </c>
      <c r="H98" s="49">
        <v>128.696</v>
      </c>
      <c r="I98" s="49">
        <v>131.643</v>
      </c>
      <c r="J98" s="49">
        <v>147.411</v>
      </c>
      <c r="K98" s="49">
        <v>149.018</v>
      </c>
      <c r="L98" s="49">
        <v>149.214</v>
      </c>
      <c r="M98" s="49">
        <v>138</v>
      </c>
      <c r="N98" s="49">
        <v>122.25</v>
      </c>
      <c r="O98" s="49">
        <v>98.75</v>
      </c>
      <c r="P98" s="49">
        <v>94.213999999999999</v>
      </c>
      <c r="Q98" s="49">
        <v>85.554000000000002</v>
      </c>
      <c r="T98" s="4">
        <f t="shared" si="35"/>
        <v>69.007989706950013</v>
      </c>
      <c r="U98" s="4">
        <f t="shared" si="35"/>
        <v>85.969770245411922</v>
      </c>
      <c r="V98" s="4">
        <f t="shared" si="35"/>
        <v>87.270255005670549</v>
      </c>
      <c r="W98" s="4">
        <f t="shared" si="35"/>
        <v>121.54088521007168</v>
      </c>
      <c r="X98" s="4">
        <f t="shared" si="35"/>
        <v>122.29664640183347</v>
      </c>
      <c r="Y98" s="4">
        <f t="shared" si="35"/>
        <v>130.82992153970162</v>
      </c>
      <c r="Z98" s="4">
        <f t="shared" si="35"/>
        <v>133.98157295097923</v>
      </c>
      <c r="AA98" s="4">
        <f t="shared" si="35"/>
        <v>152.91945239019893</v>
      </c>
      <c r="AB98" s="4">
        <f t="shared" si="35"/>
        <v>155.07486080568799</v>
      </c>
      <c r="AC98" s="4">
        <f t="shared" si="35"/>
        <v>153.75377778964275</v>
      </c>
      <c r="AD98" s="4">
        <f t="shared" si="35"/>
        <v>138.27667733714765</v>
      </c>
      <c r="AE98" s="4">
        <f t="shared" si="35"/>
        <v>118.53643138634705</v>
      </c>
      <c r="AF98" s="4">
        <f t="shared" si="35"/>
        <v>91.868086793978165</v>
      </c>
      <c r="AG98" s="4">
        <f t="shared" si="35"/>
        <v>87.953756317032287</v>
      </c>
      <c r="AH98" s="4">
        <f t="shared" si="35"/>
        <v>83.527304897273268</v>
      </c>
      <c r="AJ98" s="4">
        <f t="shared" si="36"/>
        <v>2.0092102930499891</v>
      </c>
      <c r="AK98" s="4">
        <f t="shared" si="36"/>
        <v>1.298129754588075</v>
      </c>
      <c r="AL98" s="4">
        <f t="shared" si="36"/>
        <v>2.3547449943294509</v>
      </c>
      <c r="AM98" s="4">
        <f t="shared" si="36"/>
        <v>-4.1658852100716786</v>
      </c>
      <c r="AN98" s="4">
        <f t="shared" si="36"/>
        <v>-1.3676464018334684</v>
      </c>
      <c r="AO98" s="4">
        <f t="shared" si="36"/>
        <v>-2.1339215397016176</v>
      </c>
      <c r="AP98" s="4">
        <f t="shared" si="36"/>
        <v>-2.338572950979227</v>
      </c>
      <c r="AQ98" s="4">
        <f t="shared" si="36"/>
        <v>-5.5084523901989257</v>
      </c>
      <c r="AR98" s="4">
        <f t="shared" si="36"/>
        <v>-6.0568608056879896</v>
      </c>
      <c r="AS98" s="4">
        <f t="shared" si="36"/>
        <v>-4.5397777896427556</v>
      </c>
      <c r="AT98" s="4">
        <f t="shared" si="36"/>
        <v>-0.27667733714764609</v>
      </c>
      <c r="AU98" s="4">
        <f t="shared" si="36"/>
        <v>3.7135686136529529</v>
      </c>
      <c r="AV98" s="4">
        <f t="shared" si="36"/>
        <v>6.8819132060218351</v>
      </c>
      <c r="AW98" s="4">
        <f t="shared" si="36"/>
        <v>6.2602436829677117</v>
      </c>
      <c r="AX98" s="4">
        <f t="shared" si="36"/>
        <v>2.0266951027267339</v>
      </c>
      <c r="AZ98" s="2">
        <f t="shared" si="37"/>
        <v>44.763777734997092</v>
      </c>
      <c r="BA98" s="2">
        <f t="shared" si="37"/>
        <v>53.743018850203548</v>
      </c>
      <c r="BB98" s="2">
        <f t="shared" si="37"/>
        <v>60.653294608792194</v>
      </c>
      <c r="BC98" s="2">
        <f t="shared" si="37"/>
        <v>67.312973073375218</v>
      </c>
      <c r="BD98" s="2">
        <f t="shared" si="37"/>
        <v>72.701855796989022</v>
      </c>
      <c r="BE98" s="2">
        <f t="shared" si="37"/>
        <v>76.670866957795852</v>
      </c>
      <c r="BF98" s="2">
        <f t="shared" si="37"/>
        <v>79.839181182044982</v>
      </c>
      <c r="BG98" s="2">
        <f t="shared" si="37"/>
        <v>82.557884133295502</v>
      </c>
      <c r="BH98" s="2">
        <f t="shared" si="37"/>
        <v>83.075361464322867</v>
      </c>
      <c r="BI98" s="2">
        <f t="shared" si="37"/>
        <v>83.666168557960788</v>
      </c>
      <c r="BJ98" s="2">
        <f t="shared" si="37"/>
        <v>83.694033976917225</v>
      </c>
      <c r="BK98" s="2">
        <f t="shared" si="37"/>
        <v>82.587361598157912</v>
      </c>
      <c r="BL98" s="2">
        <f t="shared" si="37"/>
        <v>80.06838684504676</v>
      </c>
      <c r="BM98" s="2">
        <f t="shared" si="37"/>
        <v>76.762702590251891</v>
      </c>
      <c r="BN98" s="2">
        <f t="shared" si="37"/>
        <v>76.776368017697351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44.901723809523808</v>
      </c>
      <c r="CW98" s="2">
        <f t="shared" si="40"/>
        <v>53.915121222817127</v>
      </c>
      <c r="CX98" s="2">
        <f t="shared" si="40"/>
        <v>60.643800526074841</v>
      </c>
      <c r="CY98" s="2">
        <f t="shared" si="40"/>
        <v>67.413962512424931</v>
      </c>
      <c r="CZ98" s="2">
        <f t="shared" si="40"/>
        <v>72.545249979050851</v>
      </c>
      <c r="DA98" s="2">
        <f t="shared" si="40"/>
        <v>76.654822037093936</v>
      </c>
      <c r="DB98" s="2">
        <f t="shared" si="40"/>
        <v>79.67436666024129</v>
      </c>
      <c r="DC98" s="2">
        <f t="shared" si="40"/>
        <v>82.560068985479276</v>
      </c>
      <c r="DD98" s="2">
        <f t="shared" si="40"/>
        <v>82.950832253698138</v>
      </c>
      <c r="DE98" s="2">
        <f t="shared" si="40"/>
        <v>83.571142581647408</v>
      </c>
      <c r="DF98" s="2">
        <f t="shared" si="40"/>
        <v>83.67348399229401</v>
      </c>
      <c r="DG98" s="2">
        <f t="shared" si="40"/>
        <v>82.684057873020805</v>
      </c>
      <c r="DH98" s="2">
        <f t="shared" si="40"/>
        <v>80.272376685788103</v>
      </c>
      <c r="DI98" s="2">
        <f t="shared" si="40"/>
        <v>76.907762165920445</v>
      </c>
      <c r="DJ98" s="2">
        <f t="shared" si="40"/>
        <v>77.285942242960076</v>
      </c>
      <c r="DL98" s="2">
        <f t="shared" si="41"/>
        <v>44.112716800000001</v>
      </c>
      <c r="DM98" s="2">
        <f t="shared" si="41"/>
        <v>52.598961512929989</v>
      </c>
      <c r="DN98" s="2">
        <f t="shared" si="41"/>
        <v>60.726153389972026</v>
      </c>
      <c r="DO98" s="2">
        <f t="shared" si="41"/>
        <v>66.696392506229131</v>
      </c>
      <c r="DP98" s="2">
        <f t="shared" si="41"/>
        <v>73.724018705400852</v>
      </c>
      <c r="DQ98" s="2">
        <f t="shared" si="41"/>
        <v>76.773324320939253</v>
      </c>
      <c r="DR98" s="2">
        <f t="shared" si="41"/>
        <v>80.883256911802135</v>
      </c>
      <c r="DS98" s="2">
        <f t="shared" si="41"/>
        <v>82.54544999074875</v>
      </c>
      <c r="DT98" s="2">
        <f t="shared" si="41"/>
        <v>83.768747765782535</v>
      </c>
      <c r="DU98" s="2">
        <f t="shared" si="41"/>
        <v>84.216664043037312</v>
      </c>
      <c r="DV98" s="2">
        <f t="shared" si="41"/>
        <v>83.830568551659809</v>
      </c>
      <c r="DW98" s="2">
        <f t="shared" si="41"/>
        <v>81.877832392809125</v>
      </c>
      <c r="DX98" s="2">
        <f t="shared" si="41"/>
        <v>78.240940894143179</v>
      </c>
      <c r="DY98" s="2">
        <f t="shared" si="41"/>
        <v>75.378139803701657</v>
      </c>
      <c r="DZ98" s="2">
        <f t="shared" si="41"/>
        <v>73.665721594745904</v>
      </c>
      <c r="EB98" s="2">
        <f t="shared" si="42"/>
        <v>0.17483504311321713</v>
      </c>
      <c r="EC98" s="2">
        <f t="shared" si="42"/>
        <v>0.13076100971692683</v>
      </c>
      <c r="ED98" s="2">
        <f t="shared" si="42"/>
        <v>0.11528539832208155</v>
      </c>
      <c r="EE98" s="2">
        <f t="shared" si="42"/>
        <v>0.1407380996665541</v>
      </c>
      <c r="EF98" s="2">
        <f t="shared" si="42"/>
        <v>0.1328554231525049</v>
      </c>
      <c r="EG98" s="2">
        <f t="shared" si="42"/>
        <v>0.1353975651882714</v>
      </c>
      <c r="EH98" s="2">
        <f t="shared" si="42"/>
        <v>0.13633538825455838</v>
      </c>
      <c r="EI98" s="2">
        <f t="shared" si="42"/>
        <v>0.14945297019711756</v>
      </c>
      <c r="EJ98" s="2">
        <f t="shared" si="42"/>
        <v>0.15225192429395421</v>
      </c>
      <c r="EK98" s="2">
        <f t="shared" si="42"/>
        <v>0.14720808214305767</v>
      </c>
      <c r="EL98" s="2">
        <f t="shared" si="42"/>
        <v>0.13082116222109275</v>
      </c>
      <c r="EM98" s="2">
        <f t="shared" si="42"/>
        <v>0.11993701171227411</v>
      </c>
      <c r="EN98" s="2">
        <f t="shared" si="42"/>
        <v>0.10041658298052966</v>
      </c>
      <c r="EO98" s="2">
        <f t="shared" si="42"/>
        <v>9.4833587198691366E-2</v>
      </c>
      <c r="EP98" s="2">
        <f t="shared" si="42"/>
        <v>0.1407577810247817</v>
      </c>
    </row>
    <row r="99" spans="2:146" x14ac:dyDescent="0.25">
      <c r="B99" s="2">
        <v>77</v>
      </c>
      <c r="C99" s="49">
        <v>76.137900000000002</v>
      </c>
      <c r="D99" s="49">
        <v>94.303600000000003</v>
      </c>
      <c r="E99" s="49">
        <v>99.070999999999998</v>
      </c>
      <c r="F99" s="49">
        <v>127.536</v>
      </c>
      <c r="G99" s="49">
        <v>132.536</v>
      </c>
      <c r="H99" s="49">
        <v>140.911</v>
      </c>
      <c r="I99" s="49">
        <v>142.196</v>
      </c>
      <c r="J99" s="49">
        <v>157.75</v>
      </c>
      <c r="K99" s="49">
        <v>157.411</v>
      </c>
      <c r="L99" s="49">
        <v>158.661</v>
      </c>
      <c r="M99" s="49">
        <v>149.768</v>
      </c>
      <c r="N99" s="49">
        <v>134.821</v>
      </c>
      <c r="O99" s="49">
        <v>106.125</v>
      </c>
      <c r="P99" s="49">
        <v>100.143</v>
      </c>
      <c r="Q99" s="49">
        <v>90.213999999999999</v>
      </c>
      <c r="T99" s="4">
        <f t="shared" si="35"/>
        <v>76.65282023477792</v>
      </c>
      <c r="U99" s="4">
        <f t="shared" si="35"/>
        <v>95.112070674667947</v>
      </c>
      <c r="V99" s="4">
        <f t="shared" si="35"/>
        <v>97.290010495164012</v>
      </c>
      <c r="W99" s="4">
        <f t="shared" si="35"/>
        <v>133.10097882218116</v>
      </c>
      <c r="X99" s="4">
        <f t="shared" si="35"/>
        <v>137.22591098666959</v>
      </c>
      <c r="Y99" s="4">
        <f t="shared" si="35"/>
        <v>145.24995437826325</v>
      </c>
      <c r="Z99" s="4">
        <f t="shared" si="35"/>
        <v>148.76350830727927</v>
      </c>
      <c r="AA99" s="4">
        <f t="shared" si="35"/>
        <v>164.12776377493117</v>
      </c>
      <c r="AB99" s="4">
        <f t="shared" si="35"/>
        <v>163.94353514585262</v>
      </c>
      <c r="AC99" s="4">
        <f t="shared" si="35"/>
        <v>164.00002085472596</v>
      </c>
      <c r="AD99" s="4">
        <f t="shared" si="35"/>
        <v>154.07048525999642</v>
      </c>
      <c r="AE99" s="4">
        <f t="shared" si="35"/>
        <v>133.94118879504384</v>
      </c>
      <c r="AF99" s="4">
        <f t="shared" si="35"/>
        <v>99.317181056738889</v>
      </c>
      <c r="AG99" s="4">
        <f t="shared" si="35"/>
        <v>93.878773725501091</v>
      </c>
      <c r="AH99" s="4">
        <f t="shared" si="35"/>
        <v>84.962109443914656</v>
      </c>
      <c r="AJ99" s="4">
        <f t="shared" si="36"/>
        <v>-0.51492023477791804</v>
      </c>
      <c r="AK99" s="4">
        <f t="shared" si="36"/>
        <v>-0.80847067466794442</v>
      </c>
      <c r="AL99" s="4">
        <f t="shared" si="36"/>
        <v>1.7809895048359863</v>
      </c>
      <c r="AM99" s="4">
        <f t="shared" si="36"/>
        <v>-5.5649788221811605</v>
      </c>
      <c r="AN99" s="4">
        <f t="shared" si="36"/>
        <v>-4.6899109866695881</v>
      </c>
      <c r="AO99" s="4">
        <f t="shared" si="36"/>
        <v>-4.3389543782632529</v>
      </c>
      <c r="AP99" s="4">
        <f t="shared" si="36"/>
        <v>-6.5675083072792688</v>
      </c>
      <c r="AQ99" s="4">
        <f t="shared" si="36"/>
        <v>-6.377763774931168</v>
      </c>
      <c r="AR99" s="4">
        <f t="shared" si="36"/>
        <v>-6.53253514585262</v>
      </c>
      <c r="AS99" s="4">
        <f t="shared" si="36"/>
        <v>-5.339020854725959</v>
      </c>
      <c r="AT99" s="4">
        <f t="shared" si="36"/>
        <v>-4.3024852599964163</v>
      </c>
      <c r="AU99" s="4">
        <f t="shared" si="36"/>
        <v>0.87981120495615528</v>
      </c>
      <c r="AV99" s="4">
        <f t="shared" si="36"/>
        <v>6.8078189432611111</v>
      </c>
      <c r="AW99" s="4">
        <f t="shared" si="36"/>
        <v>6.2642262744989097</v>
      </c>
      <c r="AX99" s="4">
        <f t="shared" si="36"/>
        <v>5.2518905560853426</v>
      </c>
      <c r="AZ99" s="2">
        <f t="shared" si="37"/>
        <v>44.743983609373075</v>
      </c>
      <c r="BA99" s="2">
        <f t="shared" si="37"/>
        <v>53.715836253876653</v>
      </c>
      <c r="BB99" s="2">
        <f t="shared" si="37"/>
        <v>60.609571629410091</v>
      </c>
      <c r="BC99" s="2">
        <f t="shared" si="37"/>
        <v>67.252415291198886</v>
      </c>
      <c r="BD99" s="2">
        <f t="shared" si="37"/>
        <v>72.652491037516484</v>
      </c>
      <c r="BE99" s="2">
        <f t="shared" si="37"/>
        <v>76.595504506787918</v>
      </c>
      <c r="BF99" s="2">
        <f t="shared" si="37"/>
        <v>79.781362401780882</v>
      </c>
      <c r="BG99" s="2">
        <f t="shared" si="37"/>
        <v>82.4764864159756</v>
      </c>
      <c r="BH99" s="2">
        <f t="shared" si="37"/>
        <v>83.015379206136743</v>
      </c>
      <c r="BI99" s="2">
        <f t="shared" si="37"/>
        <v>83.597533455612734</v>
      </c>
      <c r="BJ99" s="2">
        <f t="shared" si="37"/>
        <v>83.630790765242736</v>
      </c>
      <c r="BK99" s="2">
        <f t="shared" si="37"/>
        <v>82.508799695189268</v>
      </c>
      <c r="BL99" s="2">
        <f t="shared" si="37"/>
        <v>79.967854525671228</v>
      </c>
      <c r="BM99" s="2">
        <f t="shared" si="37"/>
        <v>76.65568362497585</v>
      </c>
      <c r="BN99" s="2">
        <f t="shared" si="37"/>
        <v>76.723376467659705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44.906689097744362</v>
      </c>
      <c r="CW99" s="2">
        <f t="shared" si="40"/>
        <v>53.907325020564727</v>
      </c>
      <c r="CX99" s="2">
        <f t="shared" si="40"/>
        <v>60.602923657073681</v>
      </c>
      <c r="CY99" s="2">
        <f t="shared" si="40"/>
        <v>67.365498023915393</v>
      </c>
      <c r="CZ99" s="2">
        <f t="shared" si="40"/>
        <v>72.490338059691069</v>
      </c>
      <c r="DA99" s="2">
        <f t="shared" si="40"/>
        <v>76.580129575640342</v>
      </c>
      <c r="DB99" s="2">
        <f t="shared" si="40"/>
        <v>79.607840850077096</v>
      </c>
      <c r="DC99" s="2">
        <f t="shared" si="40"/>
        <v>82.482932973129437</v>
      </c>
      <c r="DD99" s="2">
        <f t="shared" si="40"/>
        <v>82.888766581262672</v>
      </c>
      <c r="DE99" s="2">
        <f t="shared" si="40"/>
        <v>83.502992196846591</v>
      </c>
      <c r="DF99" s="2">
        <f t="shared" si="40"/>
        <v>83.615679608235808</v>
      </c>
      <c r="DG99" s="2">
        <f t="shared" si="40"/>
        <v>82.619227125522528</v>
      </c>
      <c r="DH99" s="2">
        <f t="shared" si="40"/>
        <v>80.194008395699584</v>
      </c>
      <c r="DI99" s="2">
        <f t="shared" si="40"/>
        <v>76.816744027175901</v>
      </c>
      <c r="DJ99" s="2">
        <f t="shared" si="40"/>
        <v>77.292482997443159</v>
      </c>
      <c r="DL99" s="2">
        <f t="shared" si="41"/>
        <v>44.043634640000001</v>
      </c>
      <c r="DM99" s="2">
        <f t="shared" si="41"/>
        <v>52.554911062595664</v>
      </c>
      <c r="DN99" s="2">
        <f t="shared" si="41"/>
        <v>60.656100026818208</v>
      </c>
      <c r="DO99" s="2">
        <f t="shared" si="41"/>
        <v>66.622749400592355</v>
      </c>
      <c r="DP99" s="2">
        <f t="shared" si="41"/>
        <v>73.617735133622489</v>
      </c>
      <c r="DQ99" s="2">
        <f t="shared" si="41"/>
        <v>76.685044855039308</v>
      </c>
      <c r="DR99" s="2">
        <f t="shared" si="41"/>
        <v>80.783875252554111</v>
      </c>
      <c r="DS99" s="2">
        <f t="shared" si="41"/>
        <v>82.443026748611061</v>
      </c>
      <c r="DT99" s="2">
        <f t="shared" si="41"/>
        <v>83.658334882390818</v>
      </c>
      <c r="DU99" s="2">
        <f t="shared" si="41"/>
        <v>84.0970303605406</v>
      </c>
      <c r="DV99" s="2">
        <f t="shared" si="41"/>
        <v>83.722355630092324</v>
      </c>
      <c r="DW99" s="2">
        <f t="shared" si="41"/>
        <v>81.769811503271214</v>
      </c>
      <c r="DX99" s="2">
        <f t="shared" si="41"/>
        <v>78.120118076105342</v>
      </c>
      <c r="DY99" s="2">
        <f t="shared" si="41"/>
        <v>75.253660970235927</v>
      </c>
      <c r="DZ99" s="2">
        <f t="shared" si="41"/>
        <v>73.555000103470064</v>
      </c>
      <c r="EB99" s="2">
        <f t="shared" si="42"/>
        <v>0.18852285265582275</v>
      </c>
      <c r="EC99" s="2">
        <f t="shared" si="42"/>
        <v>0.14159035076481852</v>
      </c>
      <c r="ED99" s="2">
        <f t="shared" si="42"/>
        <v>0.1250174159752149</v>
      </c>
      <c r="EE99" s="2">
        <f t="shared" si="42"/>
        <v>0.15224899672055744</v>
      </c>
      <c r="EF99" s="2">
        <f t="shared" si="42"/>
        <v>0.14382951807738439</v>
      </c>
      <c r="EG99" s="2">
        <f t="shared" si="42"/>
        <v>0.14654615834463069</v>
      </c>
      <c r="EH99" s="2">
        <f t="shared" si="42"/>
        <v>0.14754802354277097</v>
      </c>
      <c r="EI99" s="2">
        <f t="shared" si="42"/>
        <v>0.16154264733494295</v>
      </c>
      <c r="EJ99" s="2">
        <f t="shared" si="42"/>
        <v>0.16452422051227455</v>
      </c>
      <c r="EK99" s="2">
        <f t="shared" si="42"/>
        <v>0.15915014311241404</v>
      </c>
      <c r="EL99" s="2">
        <f t="shared" si="42"/>
        <v>0.14165467313027286</v>
      </c>
      <c r="EM99" s="2">
        <f t="shared" si="42"/>
        <v>0.13000400209332516</v>
      </c>
      <c r="EN99" s="2">
        <f t="shared" si="42"/>
        <v>0.10904813426806347</v>
      </c>
      <c r="EO99" s="2">
        <f t="shared" si="42"/>
        <v>0.10304020729093739</v>
      </c>
      <c r="EP99" s="2">
        <f t="shared" si="42"/>
        <v>0.1522700025466773</v>
      </c>
    </row>
    <row r="100" spans="2:146" x14ac:dyDescent="0.25">
      <c r="B100" s="2">
        <v>78</v>
      </c>
      <c r="C100" s="49">
        <v>81.172399999999996</v>
      </c>
      <c r="D100" s="49">
        <v>98.839299999999994</v>
      </c>
      <c r="E100" s="49">
        <v>106.946</v>
      </c>
      <c r="F100" s="49">
        <v>135.089</v>
      </c>
      <c r="G100" s="49">
        <v>140.536</v>
      </c>
      <c r="H100" s="49">
        <v>148.071</v>
      </c>
      <c r="I100" s="49">
        <v>152.161</v>
      </c>
      <c r="J100" s="49">
        <v>163.214</v>
      </c>
      <c r="K100" s="49">
        <v>162.661</v>
      </c>
      <c r="L100" s="49">
        <v>164.089</v>
      </c>
      <c r="M100" s="49">
        <v>159.679</v>
      </c>
      <c r="N100" s="49">
        <v>145.161</v>
      </c>
      <c r="O100" s="49">
        <v>115.464</v>
      </c>
      <c r="P100" s="49">
        <v>108.732</v>
      </c>
      <c r="Q100" s="49">
        <v>95.893000000000001</v>
      </c>
      <c r="T100" s="4">
        <f t="shared" si="35"/>
        <v>84.000855758634088</v>
      </c>
      <c r="U100" s="4">
        <f t="shared" si="35"/>
        <v>103.29632381082503</v>
      </c>
      <c r="V100" s="4">
        <f t="shared" si="35"/>
        <v>107.78471132889737</v>
      </c>
      <c r="W100" s="4">
        <f t="shared" si="35"/>
        <v>139.7936806421622</v>
      </c>
      <c r="X100" s="4">
        <f t="shared" si="35"/>
        <v>148.12616565553361</v>
      </c>
      <c r="Y100" s="4">
        <f t="shared" si="35"/>
        <v>154.86337231678795</v>
      </c>
      <c r="Z100" s="4">
        <f t="shared" si="35"/>
        <v>158.38689957043488</v>
      </c>
      <c r="AA100" s="4">
        <f t="shared" si="35"/>
        <v>166.14722480413582</v>
      </c>
      <c r="AB100" s="4">
        <f t="shared" si="35"/>
        <v>164.46334140000147</v>
      </c>
      <c r="AC100" s="4">
        <f t="shared" si="35"/>
        <v>167.03930788984962</v>
      </c>
      <c r="AD100" s="4">
        <f t="shared" si="35"/>
        <v>166.07062489896066</v>
      </c>
      <c r="AE100" s="4">
        <f t="shared" si="35"/>
        <v>149.67765865006101</v>
      </c>
      <c r="AF100" s="4">
        <f t="shared" si="35"/>
        <v>110.49582927805403</v>
      </c>
      <c r="AG100" s="4">
        <f t="shared" si="35"/>
        <v>103.35543360633946</v>
      </c>
      <c r="AH100" s="4">
        <f t="shared" si="35"/>
        <v>89.298092256429356</v>
      </c>
      <c r="AJ100" s="4">
        <f t="shared" si="36"/>
        <v>-2.8284557586340924</v>
      </c>
      <c r="AK100" s="4">
        <f t="shared" si="36"/>
        <v>-4.4570238108250351</v>
      </c>
      <c r="AL100" s="4">
        <f t="shared" si="36"/>
        <v>-0.8387113288973751</v>
      </c>
      <c r="AM100" s="4">
        <f t="shared" si="36"/>
        <v>-4.7046806421622023</v>
      </c>
      <c r="AN100" s="4">
        <f t="shared" si="36"/>
        <v>-7.5901656555336103</v>
      </c>
      <c r="AO100" s="4">
        <f t="shared" si="36"/>
        <v>-6.7923723167879473</v>
      </c>
      <c r="AP100" s="4">
        <f t="shared" si="36"/>
        <v>-6.2258995704348763</v>
      </c>
      <c r="AQ100" s="4">
        <f t="shared" si="36"/>
        <v>-2.9332248041358184</v>
      </c>
      <c r="AR100" s="4">
        <f t="shared" si="36"/>
        <v>-1.8023414000014668</v>
      </c>
      <c r="AS100" s="4">
        <f t="shared" si="36"/>
        <v>-2.9503078898496256</v>
      </c>
      <c r="AT100" s="4">
        <f t="shared" si="36"/>
        <v>-6.3916248989606572</v>
      </c>
      <c r="AU100" s="4">
        <f t="shared" si="36"/>
        <v>-4.5166586500610038</v>
      </c>
      <c r="AV100" s="4">
        <f t="shared" si="36"/>
        <v>4.9681707219459668</v>
      </c>
      <c r="AW100" s="4">
        <f t="shared" si="36"/>
        <v>5.3765663936605392</v>
      </c>
      <c r="AX100" s="4">
        <f t="shared" si="36"/>
        <v>6.5949077435706442</v>
      </c>
      <c r="AZ100" s="2">
        <f t="shared" si="37"/>
        <v>44.721405245836195</v>
      </c>
      <c r="BA100" s="2">
        <f t="shared" si="37"/>
        <v>53.686842439369755</v>
      </c>
      <c r="BB100" s="2">
        <f t="shared" si="37"/>
        <v>60.565297456131127</v>
      </c>
      <c r="BC100" s="2">
        <f t="shared" si="37"/>
        <v>67.190693298969791</v>
      </c>
      <c r="BD100" s="2">
        <f t="shared" si="37"/>
        <v>72.602799193193221</v>
      </c>
      <c r="BE100" s="2">
        <f t="shared" si="37"/>
        <v>76.519907576900039</v>
      </c>
      <c r="BF100" s="2">
        <f t="shared" si="37"/>
        <v>79.723666312966145</v>
      </c>
      <c r="BG100" s="2">
        <f t="shared" si="37"/>
        <v>82.394426586408372</v>
      </c>
      <c r="BH100" s="2">
        <f t="shared" si="37"/>
        <v>82.954774280254398</v>
      </c>
      <c r="BI100" s="2">
        <f t="shared" si="37"/>
        <v>83.52808840884768</v>
      </c>
      <c r="BJ100" s="2">
        <f t="shared" si="37"/>
        <v>83.566496931454338</v>
      </c>
      <c r="BK100" s="2">
        <f t="shared" si="37"/>
        <v>82.428734621571977</v>
      </c>
      <c r="BL100" s="2">
        <f t="shared" si="37"/>
        <v>79.865225629309109</v>
      </c>
      <c r="BM100" s="2">
        <f t="shared" si="37"/>
        <v>76.547121762438991</v>
      </c>
      <c r="BN100" s="2">
        <f t="shared" si="37"/>
        <v>76.664750598599966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44.911654385964908</v>
      </c>
      <c r="CW100" s="2">
        <f t="shared" si="40"/>
        <v>53.899528818312326</v>
      </c>
      <c r="CX100" s="2">
        <f t="shared" si="40"/>
        <v>60.562046788072529</v>
      </c>
      <c r="CY100" s="2">
        <f t="shared" si="40"/>
        <v>67.317033535405841</v>
      </c>
      <c r="CZ100" s="2">
        <f t="shared" si="40"/>
        <v>72.435426140331273</v>
      </c>
      <c r="DA100" s="2">
        <f t="shared" si="40"/>
        <v>76.505437114186748</v>
      </c>
      <c r="DB100" s="2">
        <f t="shared" si="40"/>
        <v>79.541315039912917</v>
      </c>
      <c r="DC100" s="2">
        <f t="shared" si="40"/>
        <v>82.405796960779583</v>
      </c>
      <c r="DD100" s="2">
        <f t="shared" si="40"/>
        <v>82.826700908827206</v>
      </c>
      <c r="DE100" s="2">
        <f t="shared" si="40"/>
        <v>83.434841812045775</v>
      </c>
      <c r="DF100" s="2">
        <f t="shared" si="40"/>
        <v>83.557875224177607</v>
      </c>
      <c r="DG100" s="2">
        <f t="shared" si="40"/>
        <v>82.554396378024236</v>
      </c>
      <c r="DH100" s="2">
        <f t="shared" si="40"/>
        <v>80.115640105611078</v>
      </c>
      <c r="DI100" s="2">
        <f t="shared" si="40"/>
        <v>76.72572588843137</v>
      </c>
      <c r="DJ100" s="2">
        <f t="shared" si="40"/>
        <v>77.299023751926242</v>
      </c>
      <c r="DL100" s="2">
        <f t="shared" si="41"/>
        <v>43.97455248</v>
      </c>
      <c r="DM100" s="2">
        <f t="shared" si="41"/>
        <v>52.510860612261339</v>
      </c>
      <c r="DN100" s="2">
        <f t="shared" si="41"/>
        <v>60.586046663664384</v>
      </c>
      <c r="DO100" s="2">
        <f t="shared" si="41"/>
        <v>66.549106294955578</v>
      </c>
      <c r="DP100" s="2">
        <f t="shared" si="41"/>
        <v>73.511451561844126</v>
      </c>
      <c r="DQ100" s="2">
        <f t="shared" si="41"/>
        <v>76.596765389139378</v>
      </c>
      <c r="DR100" s="2">
        <f t="shared" si="41"/>
        <v>80.684493593306087</v>
      </c>
      <c r="DS100" s="2">
        <f t="shared" si="41"/>
        <v>82.340603506473371</v>
      </c>
      <c r="DT100" s="2">
        <f t="shared" si="41"/>
        <v>83.547921998999087</v>
      </c>
      <c r="DU100" s="2">
        <f t="shared" si="41"/>
        <v>83.977396678043888</v>
      </c>
      <c r="DV100" s="2">
        <f t="shared" si="41"/>
        <v>83.614142708524838</v>
      </c>
      <c r="DW100" s="2">
        <f t="shared" si="41"/>
        <v>81.661790613733316</v>
      </c>
      <c r="DX100" s="2">
        <f t="shared" si="41"/>
        <v>77.999295258067491</v>
      </c>
      <c r="DY100" s="2">
        <f t="shared" si="41"/>
        <v>75.129182136770225</v>
      </c>
      <c r="DZ100" s="2">
        <f t="shared" si="41"/>
        <v>73.444278612194225</v>
      </c>
      <c r="EB100" s="2">
        <f t="shared" si="42"/>
        <v>0.20301862467435755</v>
      </c>
      <c r="EC100" s="2">
        <f t="shared" si="42"/>
        <v>0.15315852844891734</v>
      </c>
      <c r="ED100" s="2">
        <f t="shared" si="42"/>
        <v>0.13544520454522679</v>
      </c>
      <c r="EE100" s="2">
        <f t="shared" si="42"/>
        <v>0.1645211027570479</v>
      </c>
      <c r="EF100" s="2">
        <f t="shared" si="42"/>
        <v>0.15554748941399141</v>
      </c>
      <c r="EG100" s="2">
        <f t="shared" si="42"/>
        <v>0.15844449838561392</v>
      </c>
      <c r="EH100" s="2">
        <f t="shared" si="42"/>
        <v>0.15951250354721916</v>
      </c>
      <c r="EI100" s="2">
        <f t="shared" si="42"/>
        <v>0.17440975466352571</v>
      </c>
      <c r="EJ100" s="2">
        <f t="shared" si="42"/>
        <v>0.17757851673010652</v>
      </c>
      <c r="EK100" s="2">
        <f t="shared" si="42"/>
        <v>0.17186574602064178</v>
      </c>
      <c r="EL100" s="2">
        <f t="shared" si="42"/>
        <v>0.15322716799504346</v>
      </c>
      <c r="EM100" s="2">
        <f t="shared" si="42"/>
        <v>0.14078080321617498</v>
      </c>
      <c r="EN100" s="2">
        <f t="shared" si="42"/>
        <v>0.11832404184630822</v>
      </c>
      <c r="EO100" s="2">
        <f t="shared" si="42"/>
        <v>0.11186923365335322</v>
      </c>
      <c r="EP100" s="2">
        <f t="shared" si="42"/>
        <v>0.16454347313098119</v>
      </c>
    </row>
    <row r="101" spans="2:146" x14ac:dyDescent="0.25">
      <c r="B101" s="2">
        <v>79</v>
      </c>
      <c r="C101" s="49">
        <v>85.379300000000001</v>
      </c>
      <c r="D101" s="49">
        <v>103.7679</v>
      </c>
      <c r="E101" s="49">
        <v>112.304</v>
      </c>
      <c r="F101" s="49">
        <v>138.482</v>
      </c>
      <c r="G101" s="49">
        <v>147.571</v>
      </c>
      <c r="H101" s="49">
        <v>153.589</v>
      </c>
      <c r="I101" s="49">
        <v>158</v>
      </c>
      <c r="J101" s="49">
        <v>163.196</v>
      </c>
      <c r="K101" s="49">
        <v>162.25</v>
      </c>
      <c r="L101" s="49">
        <v>166.482</v>
      </c>
      <c r="M101" s="49">
        <v>164.786</v>
      </c>
      <c r="N101" s="49">
        <v>155.143</v>
      </c>
      <c r="O101" s="49">
        <v>126.196</v>
      </c>
      <c r="P101" s="49">
        <v>118.696</v>
      </c>
      <c r="Q101" s="49">
        <v>101.411</v>
      </c>
      <c r="T101" s="4">
        <f t="shared" si="35"/>
        <v>89.640871989326683</v>
      </c>
      <c r="U101" s="4">
        <f t="shared" si="35"/>
        <v>108.98612340672051</v>
      </c>
      <c r="V101" s="4">
        <f t="shared" si="35"/>
        <v>116.96887011467474</v>
      </c>
      <c r="W101" s="4">
        <f t="shared" si="35"/>
        <v>139.79937532004649</v>
      </c>
      <c r="X101" s="4">
        <f t="shared" si="35"/>
        <v>151.88658916304229</v>
      </c>
      <c r="Y101" s="4">
        <f t="shared" si="35"/>
        <v>156.91284767566157</v>
      </c>
      <c r="Z101" s="4">
        <f t="shared" si="35"/>
        <v>159.93900386749118</v>
      </c>
      <c r="AA101" s="4">
        <f t="shared" si="35"/>
        <v>158.24503841361388</v>
      </c>
      <c r="AB101" s="4">
        <f t="shared" si="35"/>
        <v>156.44888872452719</v>
      </c>
      <c r="AC101" s="4">
        <f t="shared" si="35"/>
        <v>161.98192710700079</v>
      </c>
      <c r="AD101" s="4">
        <f t="shared" si="35"/>
        <v>171.17086006512082</v>
      </c>
      <c r="AE101" s="4">
        <f t="shared" si="35"/>
        <v>162.53672063852721</v>
      </c>
      <c r="AF101" s="4">
        <f t="shared" si="35"/>
        <v>124.69694778110781</v>
      </c>
      <c r="AG101" s="4">
        <f t="shared" si="35"/>
        <v>115.96939957396168</v>
      </c>
      <c r="AH101" s="4">
        <f t="shared" si="35"/>
        <v>96.841662989398401</v>
      </c>
      <c r="AJ101" s="4">
        <f t="shared" si="36"/>
        <v>-4.2615719893266828</v>
      </c>
      <c r="AK101" s="4">
        <f t="shared" si="36"/>
        <v>-5.2182234067205115</v>
      </c>
      <c r="AL101" s="4">
        <f t="shared" si="36"/>
        <v>-4.6648701146747413</v>
      </c>
      <c r="AM101" s="4">
        <f t="shared" si="36"/>
        <v>-1.3173753200464944</v>
      </c>
      <c r="AN101" s="4">
        <f t="shared" si="36"/>
        <v>-4.31558916304229</v>
      </c>
      <c r="AO101" s="4">
        <f t="shared" si="36"/>
        <v>-3.3238476756615682</v>
      </c>
      <c r="AP101" s="4">
        <f t="shared" si="36"/>
        <v>-1.9390038674911807</v>
      </c>
      <c r="AQ101" s="4">
        <f t="shared" si="36"/>
        <v>4.9509615863861143</v>
      </c>
      <c r="AR101" s="4">
        <f t="shared" si="36"/>
        <v>5.801111275472806</v>
      </c>
      <c r="AS101" s="4">
        <f t="shared" si="36"/>
        <v>4.5000728929992135</v>
      </c>
      <c r="AT101" s="4">
        <f t="shared" si="36"/>
        <v>-6.3848600651208187</v>
      </c>
      <c r="AU101" s="4">
        <f t="shared" si="36"/>
        <v>-7.3937206385272134</v>
      </c>
      <c r="AV101" s="4">
        <f t="shared" si="36"/>
        <v>1.4990522188921886</v>
      </c>
      <c r="AW101" s="4">
        <f t="shared" si="36"/>
        <v>2.726600426038317</v>
      </c>
      <c r="AX101" s="4">
        <f t="shared" si="36"/>
        <v>4.5693370106016005</v>
      </c>
      <c r="AZ101" s="2">
        <f t="shared" si="37"/>
        <v>44.695856334299478</v>
      </c>
      <c r="BA101" s="2">
        <f t="shared" si="37"/>
        <v>53.655922717444767</v>
      </c>
      <c r="BB101" s="2">
        <f t="shared" si="37"/>
        <v>60.520411042034375</v>
      </c>
      <c r="BC101" s="2">
        <f t="shared" si="37"/>
        <v>67.127733112305776</v>
      </c>
      <c r="BD101" s="2">
        <f t="shared" si="37"/>
        <v>72.552689634818393</v>
      </c>
      <c r="BE101" s="2">
        <f t="shared" si="37"/>
        <v>76.444047365450615</v>
      </c>
      <c r="BF101" s="2">
        <f t="shared" si="37"/>
        <v>79.666043567028908</v>
      </c>
      <c r="BG101" s="2">
        <f t="shared" si="37"/>
        <v>82.311644078129717</v>
      </c>
      <c r="BH101" s="2">
        <f t="shared" si="37"/>
        <v>82.893444346957793</v>
      </c>
      <c r="BI101" s="2">
        <f t="shared" si="37"/>
        <v>83.457722990872099</v>
      </c>
      <c r="BJ101" s="2">
        <f t="shared" si="37"/>
        <v>83.501040863304056</v>
      </c>
      <c r="BK101" s="2">
        <f t="shared" si="37"/>
        <v>82.347048991686549</v>
      </c>
      <c r="BL101" s="2">
        <f t="shared" si="37"/>
        <v>79.760351005338237</v>
      </c>
      <c r="BM101" s="2">
        <f t="shared" si="37"/>
        <v>76.43690275598405</v>
      </c>
      <c r="BN101" s="2">
        <f t="shared" si="37"/>
        <v>76.600140077040635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44.916619674185462</v>
      </c>
      <c r="CW101" s="2">
        <f t="shared" si="40"/>
        <v>53.891732616059926</v>
      </c>
      <c r="CX101" s="2">
        <f t="shared" si="40"/>
        <v>60.521169919071369</v>
      </c>
      <c r="CY101" s="2">
        <f t="shared" si="40"/>
        <v>67.268569046896303</v>
      </c>
      <c r="CZ101" s="2">
        <f t="shared" si="40"/>
        <v>72.380514220971477</v>
      </c>
      <c r="DA101" s="2">
        <f t="shared" si="40"/>
        <v>76.430744652733168</v>
      </c>
      <c r="DB101" s="2">
        <f t="shared" si="40"/>
        <v>79.474789229748723</v>
      </c>
      <c r="DC101" s="2">
        <f t="shared" si="40"/>
        <v>82.328660948429729</v>
      </c>
      <c r="DD101" s="2">
        <f t="shared" si="40"/>
        <v>82.76463523639174</v>
      </c>
      <c r="DE101" s="2">
        <f t="shared" si="40"/>
        <v>83.366691427244959</v>
      </c>
      <c r="DF101" s="2">
        <f t="shared" si="40"/>
        <v>83.500070840119406</v>
      </c>
      <c r="DG101" s="2">
        <f t="shared" si="40"/>
        <v>82.489565630525945</v>
      </c>
      <c r="DH101" s="2">
        <f t="shared" si="40"/>
        <v>80.037271815522558</v>
      </c>
      <c r="DI101" s="2">
        <f t="shared" si="40"/>
        <v>76.634707749686825</v>
      </c>
      <c r="DJ101" s="2">
        <f t="shared" si="40"/>
        <v>77.305564506409311</v>
      </c>
      <c r="DL101" s="2">
        <f t="shared" si="41"/>
        <v>43.905470320000006</v>
      </c>
      <c r="DM101" s="2">
        <f t="shared" si="41"/>
        <v>52.466810161927008</v>
      </c>
      <c r="DN101" s="2">
        <f t="shared" si="41"/>
        <v>60.515993300510566</v>
      </c>
      <c r="DO101" s="2">
        <f t="shared" si="41"/>
        <v>66.475463189318788</v>
      </c>
      <c r="DP101" s="2">
        <f t="shared" si="41"/>
        <v>73.405167990065749</v>
      </c>
      <c r="DQ101" s="2">
        <f t="shared" si="41"/>
        <v>76.508485923239448</v>
      </c>
      <c r="DR101" s="2">
        <f t="shared" si="41"/>
        <v>80.585111934058062</v>
      </c>
      <c r="DS101" s="2">
        <f t="shared" si="41"/>
        <v>82.238180264335682</v>
      </c>
      <c r="DT101" s="2">
        <f t="shared" si="41"/>
        <v>83.437509115607369</v>
      </c>
      <c r="DU101" s="2">
        <f t="shared" si="41"/>
        <v>83.857762995547176</v>
      </c>
      <c r="DV101" s="2">
        <f t="shared" si="41"/>
        <v>83.505929786957353</v>
      </c>
      <c r="DW101" s="2">
        <f t="shared" si="41"/>
        <v>81.553769724195405</v>
      </c>
      <c r="DX101" s="2">
        <f t="shared" si="41"/>
        <v>77.878472440029654</v>
      </c>
      <c r="DY101" s="2">
        <f t="shared" si="41"/>
        <v>75.004703303304495</v>
      </c>
      <c r="DZ101" s="2">
        <f t="shared" si="41"/>
        <v>73.333557120918385</v>
      </c>
      <c r="EB101" s="2">
        <f t="shared" si="42"/>
        <v>0.21832911129516089</v>
      </c>
      <c r="EC101" s="2">
        <f t="shared" si="42"/>
        <v>0.1654896362473656</v>
      </c>
      <c r="ED101" s="2">
        <f t="shared" si="42"/>
        <v>0.14659705521600774</v>
      </c>
      <c r="EE101" s="2">
        <f t="shared" si="42"/>
        <v>0.17757520417349532</v>
      </c>
      <c r="EF101" s="2">
        <f t="shared" si="42"/>
        <v>0.16803277266926581</v>
      </c>
      <c r="EG101" s="2">
        <f t="shared" si="42"/>
        <v>0.17111519571021463</v>
      </c>
      <c r="EH101" s="2">
        <f t="shared" si="42"/>
        <v>0.17225112711637647</v>
      </c>
      <c r="EI101" s="2">
        <f t="shared" si="42"/>
        <v>0.18807185721889905</v>
      </c>
      <c r="EJ101" s="2">
        <f t="shared" si="42"/>
        <v>0.19143128384803523</v>
      </c>
      <c r="EK101" s="2">
        <f t="shared" si="42"/>
        <v>0.18537331318501185</v>
      </c>
      <c r="EL101" s="2">
        <f t="shared" si="42"/>
        <v>0.16556272167657127</v>
      </c>
      <c r="EM101" s="2">
        <f t="shared" si="42"/>
        <v>0.15229457392930229</v>
      </c>
      <c r="EN101" s="2">
        <f t="shared" si="42"/>
        <v>0.12827537997646887</v>
      </c>
      <c r="EO101" s="2">
        <f t="shared" si="42"/>
        <v>0.12135242584263499</v>
      </c>
      <c r="EP101" s="2">
        <f t="shared" si="42"/>
        <v>0.17759897223390661</v>
      </c>
    </row>
    <row r="102" spans="2:146" x14ac:dyDescent="0.25">
      <c r="B102" s="2">
        <v>80</v>
      </c>
      <c r="C102" s="49">
        <v>89.206900000000005</v>
      </c>
      <c r="D102" s="49">
        <v>107.6071</v>
      </c>
      <c r="E102" s="49">
        <v>117.482</v>
      </c>
      <c r="F102" s="49">
        <v>138.536</v>
      </c>
      <c r="G102" s="49">
        <v>150.411</v>
      </c>
      <c r="H102" s="49">
        <v>155.839</v>
      </c>
      <c r="I102" s="49">
        <v>158.607</v>
      </c>
      <c r="J102" s="49">
        <v>155.804</v>
      </c>
      <c r="K102" s="49">
        <v>154.804</v>
      </c>
      <c r="L102" s="49">
        <v>160.036</v>
      </c>
      <c r="M102" s="49">
        <v>168.768</v>
      </c>
      <c r="N102" s="49">
        <v>163.679</v>
      </c>
      <c r="O102" s="49">
        <v>136.357</v>
      </c>
      <c r="P102" s="49">
        <v>129.161</v>
      </c>
      <c r="Q102" s="49">
        <v>111.375</v>
      </c>
      <c r="T102" s="4">
        <f t="shared" si="35"/>
        <v>92.354958633976793</v>
      </c>
      <c r="U102" s="4">
        <f t="shared" si="35"/>
        <v>111.00351092645077</v>
      </c>
      <c r="V102" s="4">
        <f t="shared" si="35"/>
        <v>123.01200624907409</v>
      </c>
      <c r="W102" s="4">
        <f t="shared" si="35"/>
        <v>133.09536645716992</v>
      </c>
      <c r="X102" s="4">
        <f t="shared" si="35"/>
        <v>147.34857567182706</v>
      </c>
      <c r="Y102" s="4">
        <f t="shared" si="35"/>
        <v>150.76079575874724</v>
      </c>
      <c r="Z102" s="4">
        <f t="shared" si="35"/>
        <v>152.90943704324556</v>
      </c>
      <c r="AA102" s="4">
        <f t="shared" si="35"/>
        <v>143.07807682826811</v>
      </c>
      <c r="AB102" s="4">
        <f t="shared" si="35"/>
        <v>142.30527461806568</v>
      </c>
      <c r="AC102" s="4">
        <f t="shared" si="35"/>
        <v>150.22471708733289</v>
      </c>
      <c r="AD102" s="4">
        <f t="shared" si="35"/>
        <v>167.94083718104753</v>
      </c>
      <c r="AE102" s="4">
        <f t="shared" si="35"/>
        <v>169.41592818418883</v>
      </c>
      <c r="AF102" s="4">
        <f t="shared" si="35"/>
        <v>140.04032699876777</v>
      </c>
      <c r="AG102" s="4">
        <f t="shared" si="35"/>
        <v>130.37330729704692</v>
      </c>
      <c r="AH102" s="4">
        <f t="shared" si="35"/>
        <v>107.50824554818439</v>
      </c>
      <c r="AJ102" s="4">
        <f t="shared" si="36"/>
        <v>-3.1480586339767882</v>
      </c>
      <c r="AK102" s="4">
        <f t="shared" si="36"/>
        <v>-3.3964109264507698</v>
      </c>
      <c r="AL102" s="4">
        <f t="shared" si="36"/>
        <v>-5.5300062490740913</v>
      </c>
      <c r="AM102" s="4">
        <f t="shared" si="36"/>
        <v>5.4406335428300849</v>
      </c>
      <c r="AN102" s="4">
        <f t="shared" si="36"/>
        <v>3.0624243281729377</v>
      </c>
      <c r="AO102" s="4">
        <f t="shared" si="36"/>
        <v>5.078204241252763</v>
      </c>
      <c r="AP102" s="4">
        <f t="shared" si="36"/>
        <v>5.6975629567544388</v>
      </c>
      <c r="AQ102" s="4">
        <f t="shared" si="36"/>
        <v>12.725923171731893</v>
      </c>
      <c r="AR102" s="4">
        <f t="shared" si="36"/>
        <v>12.498725381934321</v>
      </c>
      <c r="AS102" s="4">
        <f t="shared" si="36"/>
        <v>9.8112829126671102</v>
      </c>
      <c r="AT102" s="4">
        <f t="shared" si="36"/>
        <v>0.82716281895247334</v>
      </c>
      <c r="AU102" s="4">
        <f t="shared" si="36"/>
        <v>-5.7369281841888267</v>
      </c>
      <c r="AV102" s="4">
        <f t="shared" si="36"/>
        <v>-3.6833269987677681</v>
      </c>
      <c r="AW102" s="4">
        <f t="shared" si="36"/>
        <v>-1.2123072970469195</v>
      </c>
      <c r="AX102" s="4">
        <f t="shared" si="36"/>
        <v>3.8667544518156092</v>
      </c>
      <c r="AZ102" s="2">
        <f t="shared" si="37"/>
        <v>44.667155624070737</v>
      </c>
      <c r="BA102" s="2">
        <f t="shared" si="37"/>
        <v>53.62296417841597</v>
      </c>
      <c r="BB102" s="2">
        <f t="shared" si="37"/>
        <v>60.47484812429559</v>
      </c>
      <c r="BC102" s="2">
        <f t="shared" si="37"/>
        <v>67.063462183689666</v>
      </c>
      <c r="BD102" s="2">
        <f t="shared" si="37"/>
        <v>72.502063259525258</v>
      </c>
      <c r="BE102" s="2">
        <f t="shared" si="37"/>
        <v>76.367893588233855</v>
      </c>
      <c r="BF102" s="2">
        <f t="shared" si="37"/>
        <v>79.608437569376861</v>
      </c>
      <c r="BG102" s="2">
        <f t="shared" si="37"/>
        <v>82.228077116762435</v>
      </c>
      <c r="BH102" s="2">
        <f t="shared" si="37"/>
        <v>82.831280695708145</v>
      </c>
      <c r="BI102" s="2">
        <f t="shared" si="37"/>
        <v>83.386320888348521</v>
      </c>
      <c r="BJ102" s="2">
        <f t="shared" si="37"/>
        <v>83.43430625520449</v>
      </c>
      <c r="BK102" s="2">
        <f t="shared" si="37"/>
        <v>82.263623500926144</v>
      </c>
      <c r="BL102" s="2">
        <f t="shared" si="37"/>
        <v>79.653079427442677</v>
      </c>
      <c r="BM102" s="2">
        <f t="shared" si="37"/>
        <v>76.324909901446915</v>
      </c>
      <c r="BN102" s="2">
        <f t="shared" si="37"/>
        <v>76.529202471029294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44.921584962406016</v>
      </c>
      <c r="CW102" s="2">
        <f t="shared" si="40"/>
        <v>53.883936413807525</v>
      </c>
      <c r="CX102" s="2">
        <f t="shared" si="40"/>
        <v>60.480293050070216</v>
      </c>
      <c r="CY102" s="2">
        <f t="shared" si="40"/>
        <v>67.220104558386751</v>
      </c>
      <c r="CZ102" s="2">
        <f t="shared" si="40"/>
        <v>72.325602301611681</v>
      </c>
      <c r="DA102" s="2">
        <f t="shared" si="40"/>
        <v>76.356052191279574</v>
      </c>
      <c r="DB102" s="2">
        <f t="shared" si="40"/>
        <v>79.408263419584529</v>
      </c>
      <c r="DC102" s="2">
        <f t="shared" si="40"/>
        <v>82.251524936079889</v>
      </c>
      <c r="DD102" s="2">
        <f t="shared" si="40"/>
        <v>82.702569563956288</v>
      </c>
      <c r="DE102" s="2">
        <f t="shared" si="40"/>
        <v>83.298541042444143</v>
      </c>
      <c r="DF102" s="2">
        <f t="shared" si="40"/>
        <v>83.442266456061205</v>
      </c>
      <c r="DG102" s="2">
        <f t="shared" si="40"/>
        <v>82.424734883027654</v>
      </c>
      <c r="DH102" s="2">
        <f t="shared" si="40"/>
        <v>79.958903525434039</v>
      </c>
      <c r="DI102" s="2">
        <f t="shared" si="40"/>
        <v>76.543689610942295</v>
      </c>
      <c r="DJ102" s="2">
        <f t="shared" si="40"/>
        <v>77.312105260892395</v>
      </c>
      <c r="DL102" s="2">
        <f t="shared" si="41"/>
        <v>43.836388160000006</v>
      </c>
      <c r="DM102" s="2">
        <f t="shared" si="41"/>
        <v>52.422759711592683</v>
      </c>
      <c r="DN102" s="2">
        <f t="shared" si="41"/>
        <v>60.445939937356748</v>
      </c>
      <c r="DO102" s="2">
        <f t="shared" si="41"/>
        <v>66.401820083682011</v>
      </c>
      <c r="DP102" s="2">
        <f t="shared" si="41"/>
        <v>73.298884418287386</v>
      </c>
      <c r="DQ102" s="2">
        <f t="shared" si="41"/>
        <v>76.420206457339518</v>
      </c>
      <c r="DR102" s="2">
        <f t="shared" si="41"/>
        <v>80.485730274810038</v>
      </c>
      <c r="DS102" s="2">
        <f t="shared" si="41"/>
        <v>82.135757022197993</v>
      </c>
      <c r="DT102" s="2">
        <f t="shared" si="41"/>
        <v>83.327096232215652</v>
      </c>
      <c r="DU102" s="2">
        <f t="shared" si="41"/>
        <v>83.73812931305045</v>
      </c>
      <c r="DV102" s="2">
        <f t="shared" si="41"/>
        <v>83.397716865389867</v>
      </c>
      <c r="DW102" s="2">
        <f t="shared" si="41"/>
        <v>81.445748834657508</v>
      </c>
      <c r="DX102" s="2">
        <f t="shared" si="41"/>
        <v>77.757649621991803</v>
      </c>
      <c r="DY102" s="2">
        <f t="shared" si="41"/>
        <v>74.880224469838794</v>
      </c>
      <c r="DZ102" s="2">
        <f t="shared" si="41"/>
        <v>73.222835629642546</v>
      </c>
      <c r="EB102" s="2">
        <f t="shared" si="42"/>
        <v>0.23445455955194283</v>
      </c>
      <c r="EC102" s="2">
        <f t="shared" si="42"/>
        <v>0.17860415854973244</v>
      </c>
      <c r="ED102" s="2">
        <f t="shared" si="42"/>
        <v>0.15849876021557005</v>
      </c>
      <c r="EE102" s="2">
        <f t="shared" si="42"/>
        <v>0.19142777302918709</v>
      </c>
      <c r="EF102" s="2">
        <f t="shared" si="42"/>
        <v>0.18130504495067026</v>
      </c>
      <c r="EG102" s="2">
        <f t="shared" si="42"/>
        <v>0.18457692187162725</v>
      </c>
      <c r="EH102" s="2">
        <f t="shared" si="42"/>
        <v>0.18578218793602014</v>
      </c>
      <c r="EI102" s="2">
        <f t="shared" si="42"/>
        <v>0.20254160700668702</v>
      </c>
      <c r="EJ102" s="2">
        <f t="shared" si="42"/>
        <v>0.20609389205201503</v>
      </c>
      <c r="EK102" s="2">
        <f t="shared" si="42"/>
        <v>0.19968650615564135</v>
      </c>
      <c r="EL102" s="2">
        <f t="shared" si="42"/>
        <v>0.17868179565213269</v>
      </c>
      <c r="EM102" s="2">
        <f t="shared" si="42"/>
        <v>0.16456964056815918</v>
      </c>
      <c r="EN102" s="2">
        <f t="shared" si="42"/>
        <v>0.13893176862202691</v>
      </c>
      <c r="EO102" s="2">
        <f t="shared" si="42"/>
        <v>0.13152046537641485</v>
      </c>
      <c r="EP102" s="2">
        <f t="shared" si="42"/>
        <v>0.1914529636002065</v>
      </c>
    </row>
    <row r="103" spans="2:146" x14ac:dyDescent="0.25">
      <c r="B103" s="2">
        <v>81</v>
      </c>
      <c r="C103" s="49">
        <v>91.293099999999995</v>
      </c>
      <c r="D103" s="49">
        <v>109.25</v>
      </c>
      <c r="E103" s="49">
        <v>121.429</v>
      </c>
      <c r="F103" s="49">
        <v>132.679</v>
      </c>
      <c r="G103" s="49">
        <v>146.554</v>
      </c>
      <c r="H103" s="49">
        <v>150.304</v>
      </c>
      <c r="I103" s="49">
        <v>151.232</v>
      </c>
      <c r="J103" s="49">
        <v>132.429</v>
      </c>
      <c r="K103" s="49">
        <v>132.375</v>
      </c>
      <c r="L103" s="49">
        <v>145.679</v>
      </c>
      <c r="M103" s="49">
        <v>165.607</v>
      </c>
      <c r="N103" s="49">
        <v>168.214</v>
      </c>
      <c r="O103" s="49">
        <v>147.143</v>
      </c>
      <c r="P103" s="49">
        <v>140.232</v>
      </c>
      <c r="Q103" s="49">
        <v>121.25</v>
      </c>
      <c r="T103" s="4">
        <f t="shared" si="35"/>
        <v>91.508017481679161</v>
      </c>
      <c r="U103" s="4">
        <f t="shared" si="35"/>
        <v>108.90079119830285</v>
      </c>
      <c r="V103" s="4">
        <f t="shared" si="35"/>
        <v>124.58831591361593</v>
      </c>
      <c r="W103" s="4">
        <f t="shared" si="35"/>
        <v>121.46234855259102</v>
      </c>
      <c r="X103" s="4">
        <f t="shared" si="35"/>
        <v>135.86930825166752</v>
      </c>
      <c r="Y103" s="4">
        <f t="shared" si="35"/>
        <v>138.19441850124554</v>
      </c>
      <c r="Z103" s="4">
        <f t="shared" si="35"/>
        <v>139.44547772357129</v>
      </c>
      <c r="AA103" s="4">
        <f t="shared" si="35"/>
        <v>125.24412162880978</v>
      </c>
      <c r="AB103" s="4">
        <f t="shared" si="35"/>
        <v>125.85434492945538</v>
      </c>
      <c r="AC103" s="4">
        <f t="shared" si="35"/>
        <v>134.81361109690479</v>
      </c>
      <c r="AD103" s="4">
        <f t="shared" si="35"/>
        <v>157.25544604337495</v>
      </c>
      <c r="AE103" s="4">
        <f t="shared" si="35"/>
        <v>168.49447720074329</v>
      </c>
      <c r="AF103" s="4">
        <f t="shared" si="35"/>
        <v>153.63688578096549</v>
      </c>
      <c r="AG103" s="4">
        <f t="shared" si="35"/>
        <v>144.26845894468028</v>
      </c>
      <c r="AH103" s="4">
        <f t="shared" si="35"/>
        <v>120.4311121103548</v>
      </c>
      <c r="AJ103" s="4">
        <f t="shared" si="36"/>
        <v>-0.21491748167916569</v>
      </c>
      <c r="AK103" s="4">
        <f t="shared" si="36"/>
        <v>0.34920880169714508</v>
      </c>
      <c r="AL103" s="4">
        <f t="shared" si="36"/>
        <v>-3.1593159136159272</v>
      </c>
      <c r="AM103" s="4">
        <f t="shared" si="36"/>
        <v>11.216651447408978</v>
      </c>
      <c r="AN103" s="4">
        <f t="shared" si="36"/>
        <v>10.684691748332483</v>
      </c>
      <c r="AO103" s="4">
        <f t="shared" si="36"/>
        <v>12.109581498754466</v>
      </c>
      <c r="AP103" s="4">
        <f t="shared" si="36"/>
        <v>11.786522276428713</v>
      </c>
      <c r="AQ103" s="4">
        <f t="shared" si="36"/>
        <v>7.1848783711902229</v>
      </c>
      <c r="AR103" s="4">
        <f t="shared" si="36"/>
        <v>6.5206550705446205</v>
      </c>
      <c r="AS103" s="4">
        <f t="shared" si="36"/>
        <v>10.865388903095209</v>
      </c>
      <c r="AT103" s="4">
        <f t="shared" si="36"/>
        <v>8.3515539566250538</v>
      </c>
      <c r="AU103" s="4">
        <f t="shared" si="36"/>
        <v>-0.28047720074329163</v>
      </c>
      <c r="AV103" s="4">
        <f t="shared" si="36"/>
        <v>-6.4938857809654849</v>
      </c>
      <c r="AW103" s="4">
        <f t="shared" si="36"/>
        <v>-4.0364589446802768</v>
      </c>
      <c r="AX103" s="4">
        <f t="shared" si="36"/>
        <v>0.81888788964519676</v>
      </c>
      <c r="AZ103" s="2">
        <f t="shared" si="37"/>
        <v>44.635130181807533</v>
      </c>
      <c r="BA103" s="2">
        <f t="shared" si="37"/>
        <v>53.587857491365703</v>
      </c>
      <c r="BB103" s="2">
        <f t="shared" si="37"/>
        <v>60.428541633123238</v>
      </c>
      <c r="BC103" s="2">
        <f t="shared" si="37"/>
        <v>66.997810608729637</v>
      </c>
      <c r="BD103" s="2">
        <f t="shared" si="37"/>
        <v>72.450812745772922</v>
      </c>
      <c r="BE103" s="2">
        <f t="shared" si="37"/>
        <v>76.291414707827457</v>
      </c>
      <c r="BF103" s="2">
        <f t="shared" si="37"/>
        <v>79.550784323865415</v>
      </c>
      <c r="BG103" s="2">
        <f t="shared" si="37"/>
        <v>82.143663452791898</v>
      </c>
      <c r="BH103" s="2">
        <f t="shared" si="37"/>
        <v>82.768169023018132</v>
      </c>
      <c r="BI103" s="2">
        <f t="shared" si="37"/>
        <v>83.313760819870751</v>
      </c>
      <c r="BJ103" s="2">
        <f t="shared" si="37"/>
        <v>83.366173091581473</v>
      </c>
      <c r="BK103" s="2">
        <f t="shared" si="37"/>
        <v>82.178338275889445</v>
      </c>
      <c r="BL103" s="2">
        <f t="shared" si="37"/>
        <v>79.543259250709497</v>
      </c>
      <c r="BM103" s="2">
        <f t="shared" si="37"/>
        <v>76.211025162388466</v>
      </c>
      <c r="BN103" s="2">
        <f t="shared" si="37"/>
        <v>76.451609087694308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44.926550250626569</v>
      </c>
      <c r="CW103" s="2">
        <f t="shared" si="40"/>
        <v>53.876140211555125</v>
      </c>
      <c r="CX103" s="2">
        <f t="shared" si="40"/>
        <v>60.439416181069056</v>
      </c>
      <c r="CY103" s="2">
        <f t="shared" si="40"/>
        <v>67.171640069877213</v>
      </c>
      <c r="CZ103" s="2">
        <f t="shared" si="40"/>
        <v>72.270690382251885</v>
      </c>
      <c r="DA103" s="2">
        <f t="shared" si="40"/>
        <v>76.281359729825979</v>
      </c>
      <c r="DB103" s="2">
        <f t="shared" si="40"/>
        <v>79.341737609420349</v>
      </c>
      <c r="DC103" s="2">
        <f t="shared" si="40"/>
        <v>82.174388923730035</v>
      </c>
      <c r="DD103" s="2">
        <f t="shared" si="40"/>
        <v>82.640503891520822</v>
      </c>
      <c r="DE103" s="2">
        <f t="shared" si="40"/>
        <v>83.230390657643341</v>
      </c>
      <c r="DF103" s="2">
        <f t="shared" si="40"/>
        <v>83.384462072003004</v>
      </c>
      <c r="DG103" s="2">
        <f t="shared" si="40"/>
        <v>82.359904135529362</v>
      </c>
      <c r="DH103" s="2">
        <f t="shared" si="40"/>
        <v>79.880535235345519</v>
      </c>
      <c r="DI103" s="2">
        <f t="shared" si="40"/>
        <v>76.45267147219775</v>
      </c>
      <c r="DJ103" s="2">
        <f t="shared" si="40"/>
        <v>77.318646015375478</v>
      </c>
      <c r="DL103" s="2">
        <f t="shared" si="41"/>
        <v>43.767306000000005</v>
      </c>
      <c r="DM103" s="2">
        <f t="shared" si="41"/>
        <v>52.378709261258358</v>
      </c>
      <c r="DN103" s="2">
        <f t="shared" si="41"/>
        <v>60.375886574202923</v>
      </c>
      <c r="DO103" s="2">
        <f t="shared" si="41"/>
        <v>66.328176978045221</v>
      </c>
      <c r="DP103" s="2">
        <f t="shared" si="41"/>
        <v>73.192600846509009</v>
      </c>
      <c r="DQ103" s="2">
        <f t="shared" si="41"/>
        <v>76.331926991439587</v>
      </c>
      <c r="DR103" s="2">
        <f t="shared" si="41"/>
        <v>80.386348615562014</v>
      </c>
      <c r="DS103" s="2">
        <f t="shared" si="41"/>
        <v>82.033333780060303</v>
      </c>
      <c r="DT103" s="2">
        <f t="shared" si="41"/>
        <v>83.216683348823935</v>
      </c>
      <c r="DU103" s="2">
        <f t="shared" si="41"/>
        <v>83.618495630553738</v>
      </c>
      <c r="DV103" s="2">
        <f t="shared" si="41"/>
        <v>83.289503943822382</v>
      </c>
      <c r="DW103" s="2">
        <f t="shared" si="41"/>
        <v>81.337727945119596</v>
      </c>
      <c r="DX103" s="2">
        <f t="shared" si="41"/>
        <v>77.636826803953966</v>
      </c>
      <c r="DY103" s="2">
        <f t="shared" si="41"/>
        <v>74.755745636373078</v>
      </c>
      <c r="DZ103" s="2">
        <f t="shared" si="41"/>
        <v>73.112114138366707</v>
      </c>
      <c r="EB103" s="2">
        <f t="shared" si="42"/>
        <v>0.25138797855717104</v>
      </c>
      <c r="EC103" s="2">
        <f t="shared" si="42"/>
        <v>0.1925182060196412</v>
      </c>
      <c r="ED103" s="2">
        <f t="shared" si="42"/>
        <v>0.17117291420881928</v>
      </c>
      <c r="EE103" s="2">
        <f t="shared" si="42"/>
        <v>0.20609018086377329</v>
      </c>
      <c r="EF103" s="2">
        <f t="shared" si="42"/>
        <v>0.19537945440956986</v>
      </c>
      <c r="EG103" s="2">
        <f t="shared" si="42"/>
        <v>0.19884363282917858</v>
      </c>
      <c r="EH103" s="2">
        <f t="shared" si="42"/>
        <v>0.20011919577335946</v>
      </c>
      <c r="EI103" s="2">
        <f t="shared" si="42"/>
        <v>0.2178259518849765</v>
      </c>
      <c r="EJ103" s="2">
        <f t="shared" si="42"/>
        <v>0.22157182086092625</v>
      </c>
      <c r="EK103" s="2">
        <f t="shared" si="42"/>
        <v>0.2148134346288115</v>
      </c>
      <c r="EL103" s="2">
        <f t="shared" si="42"/>
        <v>0.19260047319747273</v>
      </c>
      <c r="EM103" s="2">
        <f t="shared" si="42"/>
        <v>0.17762677446745614</v>
      </c>
      <c r="EN103" s="2">
        <f t="shared" si="42"/>
        <v>0.15032077248417144</v>
      </c>
      <c r="EO103" s="2">
        <f t="shared" si="42"/>
        <v>0.14240239891912818</v>
      </c>
      <c r="EP103" s="2">
        <f t="shared" si="42"/>
        <v>0.20611680905594726</v>
      </c>
    </row>
    <row r="104" spans="2:146" x14ac:dyDescent="0.25">
      <c r="B104" s="2">
        <v>82</v>
      </c>
      <c r="C104" s="49">
        <v>89.586200000000005</v>
      </c>
      <c r="D104" s="49">
        <v>108.03570000000001</v>
      </c>
      <c r="E104" s="49">
        <v>122.464</v>
      </c>
      <c r="F104" s="49">
        <v>116.982</v>
      </c>
      <c r="G104" s="49">
        <v>133.536</v>
      </c>
      <c r="H104" s="49">
        <v>133.196</v>
      </c>
      <c r="I104" s="49">
        <v>132.589</v>
      </c>
      <c r="J104" s="49">
        <v>99</v>
      </c>
      <c r="K104" s="49">
        <v>101.929</v>
      </c>
      <c r="L104" s="49">
        <v>116.429</v>
      </c>
      <c r="M104" s="49">
        <v>154.339</v>
      </c>
      <c r="N104" s="49">
        <v>167.286</v>
      </c>
      <c r="O104" s="49">
        <v>155.411</v>
      </c>
      <c r="P104" s="49">
        <v>146.786</v>
      </c>
      <c r="Q104" s="49">
        <v>131.214</v>
      </c>
      <c r="T104" s="4">
        <f t="shared" si="35"/>
        <v>87.262579609051073</v>
      </c>
      <c r="U104" s="4">
        <f t="shared" si="35"/>
        <v>103.10607162364691</v>
      </c>
      <c r="V104" s="4">
        <f t="shared" si="35"/>
        <v>121.32262215445593</v>
      </c>
      <c r="W104" s="4">
        <f t="shared" si="35"/>
        <v>107.7102902598383</v>
      </c>
      <c r="X104" s="4">
        <f t="shared" si="35"/>
        <v>120.65922359085596</v>
      </c>
      <c r="Y104" s="4">
        <f t="shared" si="35"/>
        <v>122.57713601771161</v>
      </c>
      <c r="Z104" s="4">
        <f t="shared" si="35"/>
        <v>123.28585137803131</v>
      </c>
      <c r="AA104" s="4">
        <f t="shared" si="35"/>
        <v>109.04173258897258</v>
      </c>
      <c r="AB104" s="4">
        <f t="shared" si="35"/>
        <v>110.67104265306521</v>
      </c>
      <c r="AC104" s="4">
        <f t="shared" si="35"/>
        <v>119.16032736186524</v>
      </c>
      <c r="AD104" s="4">
        <f t="shared" si="35"/>
        <v>141.89940166197326</v>
      </c>
      <c r="AE104" s="4">
        <f t="shared" si="35"/>
        <v>159.99070014737254</v>
      </c>
      <c r="AF104" s="4">
        <f t="shared" si="35"/>
        <v>162.35953463107154</v>
      </c>
      <c r="AG104" s="4">
        <f t="shared" si="35"/>
        <v>154.86274657291858</v>
      </c>
      <c r="AH104" s="4">
        <f t="shared" si="35"/>
        <v>133.78694246072396</v>
      </c>
      <c r="AJ104" s="4">
        <f t="shared" si="36"/>
        <v>2.3236203909489319</v>
      </c>
      <c r="AK104" s="4">
        <f t="shared" si="36"/>
        <v>4.9296283763530937</v>
      </c>
      <c r="AL104" s="4">
        <f t="shared" si="36"/>
        <v>1.1413778455440706</v>
      </c>
      <c r="AM104" s="4">
        <f t="shared" si="36"/>
        <v>9.2717097401616968</v>
      </c>
      <c r="AN104" s="4">
        <f t="shared" si="36"/>
        <v>12.876776409144043</v>
      </c>
      <c r="AO104" s="4">
        <f t="shared" si="36"/>
        <v>10.618863982288389</v>
      </c>
      <c r="AP104" s="4">
        <f t="shared" si="36"/>
        <v>9.3031486219686883</v>
      </c>
      <c r="AQ104" s="4">
        <f t="shared" si="36"/>
        <v>-10.041732588972579</v>
      </c>
      <c r="AR104" s="4">
        <f t="shared" si="36"/>
        <v>-8.7420426530652122</v>
      </c>
      <c r="AS104" s="4">
        <f t="shared" si="36"/>
        <v>-2.7313273618652403</v>
      </c>
      <c r="AT104" s="4">
        <f t="shared" si="36"/>
        <v>12.439598338026741</v>
      </c>
      <c r="AU104" s="4">
        <f t="shared" si="36"/>
        <v>7.2952998526274655</v>
      </c>
      <c r="AV104" s="4">
        <f t="shared" si="36"/>
        <v>-6.9485346310715386</v>
      </c>
      <c r="AW104" s="4">
        <f t="shared" si="36"/>
        <v>-8.0767465729185801</v>
      </c>
      <c r="AX104" s="4">
        <f t="shared" si="36"/>
        <v>-2.572942460723965</v>
      </c>
      <c r="AZ104" s="2">
        <f t="shared" si="37"/>
        <v>44.599618884222217</v>
      </c>
      <c r="BA104" s="2">
        <f t="shared" si="37"/>
        <v>53.550498904348544</v>
      </c>
      <c r="BB104" s="2">
        <f t="shared" si="37"/>
        <v>60.381422227261083</v>
      </c>
      <c r="BC104" s="2">
        <f t="shared" si="37"/>
        <v>66.9307124544667</v>
      </c>
      <c r="BD104" s="2">
        <f t="shared" si="37"/>
        <v>72.398823029427106</v>
      </c>
      <c r="BE104" s="2">
        <f t="shared" si="37"/>
        <v>76.214578224698315</v>
      </c>
      <c r="BF104" s="2">
        <f t="shared" si="37"/>
        <v>79.493012418249549</v>
      </c>
      <c r="BG104" s="2">
        <f t="shared" si="37"/>
        <v>82.058341211958506</v>
      </c>
      <c r="BH104" s="2">
        <f t="shared" si="37"/>
        <v>82.703990450393235</v>
      </c>
      <c r="BI104" s="2">
        <f t="shared" si="37"/>
        <v>83.239917702058818</v>
      </c>
      <c r="BJ104" s="2">
        <f t="shared" si="37"/>
        <v>83.296518864816619</v>
      </c>
      <c r="BK104" s="2">
        <f t="shared" si="37"/>
        <v>82.091074454232569</v>
      </c>
      <c r="BL104" s="2">
        <f t="shared" si="37"/>
        <v>79.430740360063155</v>
      </c>
      <c r="BM104" s="2">
        <f t="shared" si="37"/>
        <v>76.095130517134493</v>
      </c>
      <c r="BN104" s="2">
        <f t="shared" si="37"/>
        <v>76.367051380097635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44.931515538847115</v>
      </c>
      <c r="CW104" s="2">
        <f t="shared" si="40"/>
        <v>53.868344009302724</v>
      </c>
      <c r="CX104" s="2">
        <f t="shared" si="40"/>
        <v>60.398539312067903</v>
      </c>
      <c r="CY104" s="2">
        <f t="shared" si="40"/>
        <v>67.123175581367661</v>
      </c>
      <c r="CZ104" s="2">
        <f t="shared" si="40"/>
        <v>72.215778462892089</v>
      </c>
      <c r="DA104" s="2">
        <f t="shared" si="40"/>
        <v>76.206667268372385</v>
      </c>
      <c r="DB104" s="2">
        <f t="shared" si="40"/>
        <v>79.275211799256155</v>
      </c>
      <c r="DC104" s="2">
        <f t="shared" si="40"/>
        <v>82.097252911380195</v>
      </c>
      <c r="DD104" s="2">
        <f t="shared" si="40"/>
        <v>82.578438219085356</v>
      </c>
      <c r="DE104" s="2">
        <f t="shared" si="40"/>
        <v>83.162240272842524</v>
      </c>
      <c r="DF104" s="2">
        <f t="shared" si="40"/>
        <v>83.326657687944802</v>
      </c>
      <c r="DG104" s="2">
        <f t="shared" si="40"/>
        <v>82.295073388031071</v>
      </c>
      <c r="DH104" s="2">
        <f t="shared" si="40"/>
        <v>79.802166945257014</v>
      </c>
      <c r="DI104" s="2">
        <f t="shared" si="40"/>
        <v>76.361653333453205</v>
      </c>
      <c r="DJ104" s="2">
        <f t="shared" si="40"/>
        <v>77.325186769858547</v>
      </c>
      <c r="DL104" s="2">
        <f t="shared" si="41"/>
        <v>43.698223840000004</v>
      </c>
      <c r="DM104" s="2">
        <f t="shared" si="41"/>
        <v>52.334658810924026</v>
      </c>
      <c r="DN104" s="2">
        <f t="shared" si="41"/>
        <v>60.305833211049105</v>
      </c>
      <c r="DO104" s="2">
        <f t="shared" si="41"/>
        <v>66.254533872408444</v>
      </c>
      <c r="DP104" s="2">
        <f t="shared" si="41"/>
        <v>73.086317274730646</v>
      </c>
      <c r="DQ104" s="2">
        <f t="shared" si="41"/>
        <v>76.243647525539657</v>
      </c>
      <c r="DR104" s="2">
        <f t="shared" si="41"/>
        <v>80.286966956313989</v>
      </c>
      <c r="DS104" s="2">
        <f t="shared" si="41"/>
        <v>81.930910537922628</v>
      </c>
      <c r="DT104" s="2">
        <f t="shared" si="41"/>
        <v>83.106270465432203</v>
      </c>
      <c r="DU104" s="2">
        <f t="shared" si="41"/>
        <v>83.498861948057026</v>
      </c>
      <c r="DV104" s="2">
        <f t="shared" si="41"/>
        <v>83.181291022254896</v>
      </c>
      <c r="DW104" s="2">
        <f t="shared" si="41"/>
        <v>81.229707055581684</v>
      </c>
      <c r="DX104" s="2">
        <f t="shared" si="41"/>
        <v>77.516003985916115</v>
      </c>
      <c r="DY104" s="2">
        <f t="shared" si="41"/>
        <v>74.631266802907362</v>
      </c>
      <c r="DZ104" s="2">
        <f t="shared" si="41"/>
        <v>73.001392647090867</v>
      </c>
      <c r="EB104" s="2">
        <f t="shared" si="42"/>
        <v>0.26911448032542196</v>
      </c>
      <c r="EC104" s="2">
        <f t="shared" si="42"/>
        <v>0.20724272835793067</v>
      </c>
      <c r="ED104" s="2">
        <f t="shared" si="42"/>
        <v>0.18463816964263158</v>
      </c>
      <c r="EE104" s="2">
        <f t="shared" si="42"/>
        <v>0.22156790874291002</v>
      </c>
      <c r="EF104" s="2">
        <f t="shared" si="42"/>
        <v>0.21026583082313244</v>
      </c>
      <c r="EG104" s="2">
        <f t="shared" si="42"/>
        <v>0.21392377803486973</v>
      </c>
      <c r="EH104" s="2">
        <f t="shared" si="42"/>
        <v>0.21527008533047948</v>
      </c>
      <c r="EI104" s="2">
        <f t="shared" si="42"/>
        <v>0.23392535896219366</v>
      </c>
      <c r="EJ104" s="2">
        <f t="shared" si="42"/>
        <v>0.23786388985671847</v>
      </c>
      <c r="EK104" s="2">
        <f t="shared" si="42"/>
        <v>0.23075587502436037</v>
      </c>
      <c r="EL104" s="2">
        <f t="shared" si="42"/>
        <v>0.20732967207534922</v>
      </c>
      <c r="EM104" s="2">
        <f t="shared" si="42"/>
        <v>0.1914824296441652</v>
      </c>
      <c r="EN104" s="2">
        <f t="shared" si="42"/>
        <v>0.16246723956236891</v>
      </c>
      <c r="EO104" s="2">
        <f t="shared" si="42"/>
        <v>0.15402501788697556</v>
      </c>
      <c r="EP104" s="2">
        <f t="shared" si="42"/>
        <v>0.22159597856791621</v>
      </c>
    </row>
    <row r="105" spans="2:146" x14ac:dyDescent="0.25">
      <c r="B105" s="2">
        <v>83</v>
      </c>
      <c r="C105" s="49">
        <v>86.569000000000003</v>
      </c>
      <c r="D105" s="49">
        <v>102.0179</v>
      </c>
      <c r="E105" s="49">
        <v>119.786</v>
      </c>
      <c r="F105" s="49">
        <v>87.018000000000001</v>
      </c>
      <c r="G105" s="49">
        <v>103.429</v>
      </c>
      <c r="H105" s="49">
        <v>100.125</v>
      </c>
      <c r="I105" s="49">
        <v>99.625</v>
      </c>
      <c r="J105" s="49">
        <v>82.356999999999999</v>
      </c>
      <c r="K105" s="49">
        <v>85.286000000000001</v>
      </c>
      <c r="L105" s="49">
        <v>90.75</v>
      </c>
      <c r="M105" s="49">
        <v>130.571</v>
      </c>
      <c r="N105" s="49">
        <v>158.893</v>
      </c>
      <c r="O105" s="49">
        <v>160.393</v>
      </c>
      <c r="P105" s="49">
        <v>154.732</v>
      </c>
      <c r="Q105" s="49">
        <v>138.607</v>
      </c>
      <c r="T105" s="4">
        <f t="shared" si="35"/>
        <v>80.51231208836839</v>
      </c>
      <c r="U105" s="4">
        <f t="shared" si="35"/>
        <v>94.771824193311872</v>
      </c>
      <c r="V105" s="4">
        <f t="shared" si="35"/>
        <v>113.91794912873347</v>
      </c>
      <c r="W105" s="4">
        <f t="shared" si="35"/>
        <v>94.578697048776021</v>
      </c>
      <c r="X105" s="4">
        <f t="shared" si="35"/>
        <v>105.32943580023635</v>
      </c>
      <c r="Y105" s="4">
        <f t="shared" si="35"/>
        <v>107.39082286336054</v>
      </c>
      <c r="Z105" s="4">
        <f t="shared" si="35"/>
        <v>108.08696096966004</v>
      </c>
      <c r="AA105" s="4">
        <f t="shared" si="35"/>
        <v>96.903584976771981</v>
      </c>
      <c r="AB105" s="4">
        <f t="shared" si="35"/>
        <v>98.903587116697068</v>
      </c>
      <c r="AC105" s="4">
        <f t="shared" si="35"/>
        <v>105.84404699096837</v>
      </c>
      <c r="AD105" s="4">
        <f t="shared" si="35"/>
        <v>125.38531878063344</v>
      </c>
      <c r="AE105" s="4">
        <f t="shared" si="35"/>
        <v>146.06393492124351</v>
      </c>
      <c r="AF105" s="4">
        <f t="shared" si="35"/>
        <v>163.96021047322964</v>
      </c>
      <c r="AG105" s="4">
        <f t="shared" si="35"/>
        <v>159.7147249824456</v>
      </c>
      <c r="AH105" s="4">
        <f t="shared" si="35"/>
        <v>145.0491042775239</v>
      </c>
      <c r="AJ105" s="4">
        <f t="shared" si="36"/>
        <v>6.056687911631613</v>
      </c>
      <c r="AK105" s="4">
        <f t="shared" si="36"/>
        <v>7.2460758066881255</v>
      </c>
      <c r="AL105" s="4">
        <f t="shared" si="36"/>
        <v>5.8680508712665329</v>
      </c>
      <c r="AM105" s="4">
        <f t="shared" si="36"/>
        <v>-7.5606970487760208</v>
      </c>
      <c r="AN105" s="4">
        <f t="shared" si="36"/>
        <v>-1.9004358002363517</v>
      </c>
      <c r="AO105" s="4">
        <f t="shared" si="36"/>
        <v>-7.2658228633605404</v>
      </c>
      <c r="AP105" s="4">
        <f t="shared" si="36"/>
        <v>-8.4619609696600406</v>
      </c>
      <c r="AQ105" s="4">
        <f t="shared" si="36"/>
        <v>-14.546584976771982</v>
      </c>
      <c r="AR105" s="4">
        <f t="shared" si="36"/>
        <v>-13.617587116697067</v>
      </c>
      <c r="AS105" s="4">
        <f t="shared" si="36"/>
        <v>-15.094046990968366</v>
      </c>
      <c r="AT105" s="4">
        <f t="shared" si="36"/>
        <v>5.1856812193665576</v>
      </c>
      <c r="AU105" s="4">
        <f t="shared" si="36"/>
        <v>12.829065078756486</v>
      </c>
      <c r="AV105" s="4">
        <f t="shared" si="36"/>
        <v>-3.5672104732296361</v>
      </c>
      <c r="AW105" s="4">
        <f t="shared" si="36"/>
        <v>-4.9827249824456032</v>
      </c>
      <c r="AX105" s="4">
        <f t="shared" si="36"/>
        <v>-6.4421042775238959</v>
      </c>
      <c r="AZ105" s="2">
        <f t="shared" si="37"/>
        <v>44.560476064323844</v>
      </c>
      <c r="BA105" s="2">
        <f t="shared" si="37"/>
        <v>53.510792419062668</v>
      </c>
      <c r="BB105" s="2">
        <f t="shared" si="37"/>
        <v>60.333418963773525</v>
      </c>
      <c r="BC105" s="2">
        <f t="shared" si="37"/>
        <v>66.862107188541202</v>
      </c>
      <c r="BD105" s="2">
        <f t="shared" si="37"/>
        <v>72.345972025244293</v>
      </c>
      <c r="BE105" s="2">
        <f t="shared" si="37"/>
        <v>76.137351032978216</v>
      </c>
      <c r="BF105" s="2">
        <f t="shared" si="37"/>
        <v>79.435043175772137</v>
      </c>
      <c r="BG105" s="2">
        <f t="shared" si="37"/>
        <v>81.972049855442052</v>
      </c>
      <c r="BH105" s="2">
        <f t="shared" si="37"/>
        <v>82.638622788898914</v>
      </c>
      <c r="BI105" s="2">
        <f t="shared" si="37"/>
        <v>83.164664067404487</v>
      </c>
      <c r="BJ105" s="2">
        <f t="shared" si="37"/>
        <v>83.225220031689545</v>
      </c>
      <c r="BK105" s="2">
        <f t="shared" si="37"/>
        <v>82.001715988585275</v>
      </c>
      <c r="BL105" s="2">
        <f t="shared" si="37"/>
        <v>79.315376410950975</v>
      </c>
      <c r="BM105" s="2">
        <f t="shared" si="37"/>
        <v>75.977109533671211</v>
      </c>
      <c r="BN105" s="2">
        <f t="shared" si="37"/>
        <v>76.275247817837538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44.936480827067669</v>
      </c>
      <c r="CW105" s="2">
        <f t="shared" si="40"/>
        <v>53.860547807050324</v>
      </c>
      <c r="CX105" s="2">
        <f t="shared" si="40"/>
        <v>60.357662443066744</v>
      </c>
      <c r="CY105" s="2">
        <f t="shared" si="40"/>
        <v>67.074711092858124</v>
      </c>
      <c r="CZ105" s="2">
        <f t="shared" si="40"/>
        <v>72.160866543532293</v>
      </c>
      <c r="DA105" s="2">
        <f t="shared" si="40"/>
        <v>76.131974806918805</v>
      </c>
      <c r="DB105" s="2">
        <f t="shared" si="40"/>
        <v>79.208685989091975</v>
      </c>
      <c r="DC105" s="2">
        <f t="shared" si="40"/>
        <v>82.020116899030342</v>
      </c>
      <c r="DD105" s="2">
        <f t="shared" si="40"/>
        <v>82.51637254664989</v>
      </c>
      <c r="DE105" s="2">
        <f t="shared" si="40"/>
        <v>83.094089888041708</v>
      </c>
      <c r="DF105" s="2">
        <f t="shared" si="40"/>
        <v>83.268853303886601</v>
      </c>
      <c r="DG105" s="2">
        <f t="shared" si="40"/>
        <v>82.230242640532794</v>
      </c>
      <c r="DH105" s="2">
        <f t="shared" si="40"/>
        <v>79.723798655168494</v>
      </c>
      <c r="DI105" s="2">
        <f t="shared" si="40"/>
        <v>76.270635194708674</v>
      </c>
      <c r="DJ105" s="2">
        <f t="shared" si="40"/>
        <v>77.33172752434163</v>
      </c>
      <c r="DL105" s="2">
        <f t="shared" si="41"/>
        <v>43.629141680000004</v>
      </c>
      <c r="DM105" s="2">
        <f t="shared" si="41"/>
        <v>52.290608360589701</v>
      </c>
      <c r="DN105" s="2">
        <f t="shared" si="41"/>
        <v>60.235779847895287</v>
      </c>
      <c r="DO105" s="2">
        <f t="shared" si="41"/>
        <v>66.180890766771654</v>
      </c>
      <c r="DP105" s="2">
        <f t="shared" si="41"/>
        <v>72.980033702952284</v>
      </c>
      <c r="DQ105" s="2">
        <f t="shared" si="41"/>
        <v>76.155368059639727</v>
      </c>
      <c r="DR105" s="2">
        <f t="shared" si="41"/>
        <v>80.187585297065965</v>
      </c>
      <c r="DS105" s="2">
        <f t="shared" si="41"/>
        <v>81.828487295784939</v>
      </c>
      <c r="DT105" s="2">
        <f t="shared" si="41"/>
        <v>82.995857582040486</v>
      </c>
      <c r="DU105" s="2">
        <f t="shared" si="41"/>
        <v>83.379228265560315</v>
      </c>
      <c r="DV105" s="2">
        <f t="shared" si="41"/>
        <v>83.073078100687425</v>
      </c>
      <c r="DW105" s="2">
        <f t="shared" si="41"/>
        <v>81.121686166043787</v>
      </c>
      <c r="DX105" s="2">
        <f t="shared" si="41"/>
        <v>77.395181167878278</v>
      </c>
      <c r="DY105" s="2">
        <f t="shared" si="41"/>
        <v>74.506787969441646</v>
      </c>
      <c r="DZ105" s="2">
        <f t="shared" si="41"/>
        <v>72.890671155815028</v>
      </c>
      <c r="EB105" s="2">
        <f t="shared" si="42"/>
        <v>0.28761072716838476</v>
      </c>
      <c r="EC105" s="2">
        <f t="shared" si="42"/>
        <v>0.22278272501284202</v>
      </c>
      <c r="ED105" s="2">
        <f t="shared" si="42"/>
        <v>0.19890845989219641</v>
      </c>
      <c r="EE105" s="2">
        <f t="shared" si="42"/>
        <v>0.23785977797997235</v>
      </c>
      <c r="EF105" s="2">
        <f t="shared" si="42"/>
        <v>0.22596789871686102</v>
      </c>
      <c r="EG105" s="2">
        <f t="shared" si="42"/>
        <v>0.22981951777106552</v>
      </c>
      <c r="EH105" s="2">
        <f t="shared" si="42"/>
        <v>0.23123643549064013</v>
      </c>
      <c r="EI105" s="2">
        <f t="shared" si="42"/>
        <v>0.2508330799325138</v>
      </c>
      <c r="EJ105" s="2">
        <f t="shared" si="42"/>
        <v>0.25496153837092689</v>
      </c>
      <c r="EK105" s="2">
        <f t="shared" si="42"/>
        <v>0.24750852542877583</v>
      </c>
      <c r="EL105" s="2">
        <f t="shared" si="42"/>
        <v>0.22287435530156263</v>
      </c>
      <c r="EM105" s="2">
        <f t="shared" si="42"/>
        <v>0.20614795656022988</v>
      </c>
      <c r="EN105" s="2">
        <f t="shared" si="42"/>
        <v>0.17539258656551371</v>
      </c>
      <c r="EO105" s="2">
        <f t="shared" si="42"/>
        <v>0.16641217948624673</v>
      </c>
      <c r="EP105" s="2">
        <f t="shared" si="42"/>
        <v>0.23788928102585546</v>
      </c>
    </row>
    <row r="106" spans="2:146" x14ac:dyDescent="0.25">
      <c r="B106" s="2">
        <v>84</v>
      </c>
      <c r="C106" s="49">
        <v>77.430999999999997</v>
      </c>
      <c r="D106" s="49">
        <v>91.071399999999997</v>
      </c>
      <c r="E106" s="49">
        <v>112.5</v>
      </c>
      <c r="F106" s="49">
        <v>69.481999999999999</v>
      </c>
      <c r="G106" s="49">
        <v>77.429000000000002</v>
      </c>
      <c r="H106" s="49">
        <v>79.929000000000002</v>
      </c>
      <c r="I106" s="49">
        <v>81.768000000000001</v>
      </c>
      <c r="J106" s="49">
        <v>80.731999999999999</v>
      </c>
      <c r="K106" s="49">
        <v>81</v>
      </c>
      <c r="L106" s="49">
        <v>83.463999999999999</v>
      </c>
      <c r="M106" s="49">
        <v>100.554</v>
      </c>
      <c r="N106" s="49">
        <v>139.036</v>
      </c>
      <c r="O106" s="49">
        <v>162.339</v>
      </c>
      <c r="P106" s="49">
        <v>156.429</v>
      </c>
      <c r="Q106" s="49">
        <v>147.089</v>
      </c>
      <c r="T106" s="4">
        <f t="shared" si="35"/>
        <v>72.565404770238189</v>
      </c>
      <c r="U106" s="4">
        <f t="shared" si="35"/>
        <v>85.39582818165178</v>
      </c>
      <c r="V106" s="4">
        <f t="shared" si="35"/>
        <v>103.89900745675294</v>
      </c>
      <c r="W106" s="4">
        <f t="shared" si="35"/>
        <v>83.892282855310668</v>
      </c>
      <c r="X106" s="4">
        <f t="shared" si="35"/>
        <v>92.537788636404059</v>
      </c>
      <c r="Y106" s="4">
        <f t="shared" si="35"/>
        <v>95.022579964636947</v>
      </c>
      <c r="Z106" s="4">
        <f t="shared" si="35"/>
        <v>96.150920386757306</v>
      </c>
      <c r="AA106" s="4">
        <f t="shared" si="35"/>
        <v>89.187804413108111</v>
      </c>
      <c r="AB106" s="4">
        <f t="shared" si="35"/>
        <v>91.047282297152947</v>
      </c>
      <c r="AC106" s="4">
        <f t="shared" si="35"/>
        <v>96.04997748798354</v>
      </c>
      <c r="AD106" s="4">
        <f t="shared" si="35"/>
        <v>110.66457712921236</v>
      </c>
      <c r="AE106" s="4">
        <f t="shared" si="35"/>
        <v>129.91549345538968</v>
      </c>
      <c r="AF106" s="4">
        <f t="shared" si="35"/>
        <v>157.97958295783783</v>
      </c>
      <c r="AG106" s="4">
        <f t="shared" si="35"/>
        <v>157.60984336401015</v>
      </c>
      <c r="AH106" s="4">
        <f t="shared" si="35"/>
        <v>151.68744484415629</v>
      </c>
      <c r="AJ106" s="4">
        <f t="shared" si="36"/>
        <v>4.8655952297618086</v>
      </c>
      <c r="AK106" s="4">
        <f t="shared" si="36"/>
        <v>5.6755718183482173</v>
      </c>
      <c r="AL106" s="4">
        <f t="shared" si="36"/>
        <v>8.6009925432470595</v>
      </c>
      <c r="AM106" s="4">
        <f t="shared" si="36"/>
        <v>-14.410282855310669</v>
      </c>
      <c r="AN106" s="4">
        <f t="shared" si="36"/>
        <v>-15.108788636404057</v>
      </c>
      <c r="AO106" s="4">
        <f t="shared" si="36"/>
        <v>-15.093579964636945</v>
      </c>
      <c r="AP106" s="4">
        <f t="shared" si="36"/>
        <v>-14.382920386757306</v>
      </c>
      <c r="AQ106" s="4">
        <f t="shared" si="36"/>
        <v>-8.4558044131081118</v>
      </c>
      <c r="AR106" s="4">
        <f t="shared" si="36"/>
        <v>-10.047282297152947</v>
      </c>
      <c r="AS106" s="4">
        <f t="shared" si="36"/>
        <v>-12.585977487983541</v>
      </c>
      <c r="AT106" s="4">
        <f t="shared" si="36"/>
        <v>-10.110577129212359</v>
      </c>
      <c r="AU106" s="4">
        <f t="shared" si="36"/>
        <v>9.120506544610322</v>
      </c>
      <c r="AV106" s="4">
        <f t="shared" si="36"/>
        <v>4.3594170421621641</v>
      </c>
      <c r="AW106" s="4">
        <f t="shared" si="36"/>
        <v>-1.1808433640101441</v>
      </c>
      <c r="AX106" s="4">
        <f t="shared" si="36"/>
        <v>-4.5984448441562904</v>
      </c>
      <c r="AZ106" s="2">
        <f t="shared" si="37"/>
        <v>44.517575209587164</v>
      </c>
      <c r="BA106" s="2">
        <f t="shared" si="37"/>
        <v>53.468652100740542</v>
      </c>
      <c r="BB106" s="2">
        <f t="shared" si="37"/>
        <v>60.284460105952562</v>
      </c>
      <c r="BC106" s="2">
        <f t="shared" si="37"/>
        <v>66.791941179591475</v>
      </c>
      <c r="BD106" s="2">
        <f t="shared" si="37"/>
        <v>72.292131612467699</v>
      </c>
      <c r="BE106" s="2">
        <f t="shared" si="37"/>
        <v>76.059699840384368</v>
      </c>
      <c r="BF106" s="2">
        <f t="shared" si="37"/>
        <v>79.376790995864326</v>
      </c>
      <c r="BG106" s="2">
        <f t="shared" si="37"/>
        <v>81.884731235758366</v>
      </c>
      <c r="BH106" s="2">
        <f t="shared" si="37"/>
        <v>82.5719420472889</v>
      </c>
      <c r="BI106" s="2">
        <f t="shared" si="37"/>
        <v>83.087871727801669</v>
      </c>
      <c r="BJ106" s="2">
        <f t="shared" si="37"/>
        <v>83.152153702896953</v>
      </c>
      <c r="BK106" s="2">
        <f t="shared" si="37"/>
        <v>81.910151658459995</v>
      </c>
      <c r="BL106" s="2">
        <f t="shared" si="37"/>
        <v>79.197027351808117</v>
      </c>
      <c r="BM106" s="2">
        <f t="shared" si="37"/>
        <v>75.856849170930062</v>
      </c>
      <c r="BN106" s="2">
        <f t="shared" si="37"/>
        <v>76.175951075485997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44.941446115288223</v>
      </c>
      <c r="CW106" s="2">
        <f t="shared" si="40"/>
        <v>53.852751604797923</v>
      </c>
      <c r="CX106" s="2">
        <f t="shared" si="40"/>
        <v>60.316785574065591</v>
      </c>
      <c r="CY106" s="2">
        <f t="shared" si="40"/>
        <v>67.026246604348586</v>
      </c>
      <c r="CZ106" s="2">
        <f t="shared" si="40"/>
        <v>72.105954624172497</v>
      </c>
      <c r="DA106" s="2">
        <f t="shared" si="40"/>
        <v>76.057282345465211</v>
      </c>
      <c r="DB106" s="2">
        <f t="shared" si="40"/>
        <v>79.142160178927782</v>
      </c>
      <c r="DC106" s="2">
        <f t="shared" si="40"/>
        <v>81.942980886680502</v>
      </c>
      <c r="DD106" s="2">
        <f t="shared" si="40"/>
        <v>82.454306874214424</v>
      </c>
      <c r="DE106" s="2">
        <f t="shared" si="40"/>
        <v>83.025939503240892</v>
      </c>
      <c r="DF106" s="2">
        <f t="shared" si="40"/>
        <v>83.2110489198284</v>
      </c>
      <c r="DG106" s="2">
        <f t="shared" si="40"/>
        <v>82.165411893034502</v>
      </c>
      <c r="DH106" s="2">
        <f t="shared" si="40"/>
        <v>79.645430365079974</v>
      </c>
      <c r="DI106" s="2">
        <f t="shared" si="40"/>
        <v>76.17961705596413</v>
      </c>
      <c r="DJ106" s="2">
        <f t="shared" si="40"/>
        <v>77.338268278824714</v>
      </c>
      <c r="DL106" s="2">
        <f t="shared" si="41"/>
        <v>43.560059520000003</v>
      </c>
      <c r="DM106" s="2">
        <f t="shared" si="41"/>
        <v>52.246557910255376</v>
      </c>
      <c r="DN106" s="2">
        <f t="shared" si="41"/>
        <v>60.165726484741462</v>
      </c>
      <c r="DO106" s="2">
        <f t="shared" si="41"/>
        <v>66.107247661134878</v>
      </c>
      <c r="DP106" s="2">
        <f t="shared" si="41"/>
        <v>72.873750131173907</v>
      </c>
      <c r="DQ106" s="2">
        <f t="shared" si="41"/>
        <v>76.067088593739783</v>
      </c>
      <c r="DR106" s="2">
        <f t="shared" si="41"/>
        <v>80.088203637817941</v>
      </c>
      <c r="DS106" s="2">
        <f t="shared" si="41"/>
        <v>81.726064053647249</v>
      </c>
      <c r="DT106" s="2">
        <f t="shared" si="41"/>
        <v>82.885444698648769</v>
      </c>
      <c r="DU106" s="2">
        <f t="shared" si="41"/>
        <v>83.259594583063603</v>
      </c>
      <c r="DV106" s="2">
        <f t="shared" si="41"/>
        <v>82.96486517911994</v>
      </c>
      <c r="DW106" s="2">
        <f t="shared" si="41"/>
        <v>81.013665276505876</v>
      </c>
      <c r="DX106" s="2">
        <f t="shared" si="41"/>
        <v>77.274358349840426</v>
      </c>
      <c r="DY106" s="2">
        <f t="shared" si="41"/>
        <v>74.38230913597593</v>
      </c>
      <c r="DZ106" s="2">
        <f t="shared" si="41"/>
        <v>72.779949664539188</v>
      </c>
      <c r="EB106" s="2">
        <f t="shared" si="42"/>
        <v>0.30684451922933553</v>
      </c>
      <c r="EC106" s="2">
        <f t="shared" si="42"/>
        <v>0.23913647859685536</v>
      </c>
      <c r="ED106" s="2">
        <f t="shared" si="42"/>
        <v>0.21399220833158228</v>
      </c>
      <c r="EE106" s="2">
        <f t="shared" si="42"/>
        <v>0.25495722980676339</v>
      </c>
      <c r="EF106" s="2">
        <f t="shared" si="42"/>
        <v>0.2424825185840378</v>
      </c>
      <c r="EG106" s="2">
        <f t="shared" si="42"/>
        <v>0.24652597522215128</v>
      </c>
      <c r="EH106" s="2">
        <f t="shared" si="42"/>
        <v>0.24801272577033573</v>
      </c>
      <c r="EI106" s="2">
        <f t="shared" si="42"/>
        <v>0.26853448903709393</v>
      </c>
      <c r="EJ106" s="2">
        <f t="shared" si="42"/>
        <v>0.27284818544697131</v>
      </c>
      <c r="EK106" s="2">
        <f t="shared" si="42"/>
        <v>0.26505832703388399</v>
      </c>
      <c r="EL106" s="2">
        <f t="shared" si="42"/>
        <v>0.23923276477137567</v>
      </c>
      <c r="EM106" s="2">
        <f t="shared" si="42"/>
        <v>0.22162881219817013</v>
      </c>
      <c r="EN106" s="2">
        <f t="shared" si="42"/>
        <v>0.18911404225170544</v>
      </c>
      <c r="EO106" s="2">
        <f t="shared" si="42"/>
        <v>0.17958407763327364</v>
      </c>
      <c r="EP106" s="2">
        <f t="shared" si="42"/>
        <v>0.25498814402663078</v>
      </c>
    </row>
    <row r="107" spans="2:146" x14ac:dyDescent="0.25">
      <c r="B107" s="2">
        <v>85</v>
      </c>
      <c r="C107" s="49">
        <v>64.948300000000003</v>
      </c>
      <c r="D107" s="49">
        <v>75.678600000000003</v>
      </c>
      <c r="E107" s="49">
        <v>97.695999999999998</v>
      </c>
      <c r="F107" s="49">
        <v>65.838999999999999</v>
      </c>
      <c r="G107" s="49">
        <v>72.125</v>
      </c>
      <c r="H107" s="49">
        <v>77.588999999999999</v>
      </c>
      <c r="I107" s="49">
        <v>78.088999999999999</v>
      </c>
      <c r="J107" s="49">
        <v>80.625</v>
      </c>
      <c r="K107" s="49">
        <v>82.518000000000001</v>
      </c>
      <c r="L107" s="49">
        <v>81.929000000000002</v>
      </c>
      <c r="M107" s="49">
        <v>84.536000000000001</v>
      </c>
      <c r="N107" s="49">
        <v>106.214</v>
      </c>
      <c r="O107" s="49">
        <v>157.143</v>
      </c>
      <c r="P107" s="49">
        <v>157.571</v>
      </c>
      <c r="Q107" s="49">
        <v>148.643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64.727602454674638</v>
      </c>
      <c r="U107" s="4">
        <f t="shared" si="43"/>
        <v>76.382849637952418</v>
      </c>
      <c r="V107" s="4">
        <f t="shared" si="43"/>
        <v>93.095426744875127</v>
      </c>
      <c r="W107" s="4">
        <f t="shared" si="43"/>
        <v>76.297348506290945</v>
      </c>
      <c r="X107" s="4">
        <f t="shared" si="43"/>
        <v>83.398030970194327</v>
      </c>
      <c r="Y107" s="4">
        <f t="shared" si="43"/>
        <v>86.337434728104739</v>
      </c>
      <c r="Z107" s="4">
        <f t="shared" si="43"/>
        <v>88.105594913548089</v>
      </c>
      <c r="AA107" s="4">
        <f t="shared" si="43"/>
        <v>84.953516257651955</v>
      </c>
      <c r="AB107" s="4">
        <f t="shared" si="43"/>
        <v>86.460757640040313</v>
      </c>
      <c r="AC107" s="4">
        <f t="shared" si="43"/>
        <v>89.715577543744061</v>
      </c>
      <c r="AD107" s="4">
        <f t="shared" si="43"/>
        <v>99.362677356943607</v>
      </c>
      <c r="AE107" s="4">
        <f t="shared" si="43"/>
        <v>114.59540421743002</v>
      </c>
      <c r="AF107" s="4">
        <f t="shared" si="43"/>
        <v>145.93808107432699</v>
      </c>
      <c r="AG107" s="4">
        <f t="shared" si="43"/>
        <v>149.02791513324283</v>
      </c>
      <c r="AH107" s="4">
        <f t="shared" si="43"/>
        <v>152.05494349608594</v>
      </c>
      <c r="AJ107" s="4">
        <f t="shared" ref="AJ107:AX123" si="44">C107-T107</f>
        <v>0.22069754532536479</v>
      </c>
      <c r="AK107" s="4">
        <f t="shared" si="44"/>
        <v>-0.70424963795241524</v>
      </c>
      <c r="AL107" s="4">
        <f t="shared" si="44"/>
        <v>4.6005732551248713</v>
      </c>
      <c r="AM107" s="4">
        <f t="shared" si="44"/>
        <v>-10.458348506290946</v>
      </c>
      <c r="AN107" s="4">
        <f t="shared" si="44"/>
        <v>-11.273030970194327</v>
      </c>
      <c r="AO107" s="4">
        <f t="shared" si="44"/>
        <v>-8.7484347281047405</v>
      </c>
      <c r="AP107" s="4">
        <f t="shared" si="44"/>
        <v>-10.01659491354809</v>
      </c>
      <c r="AQ107" s="4">
        <f t="shared" si="44"/>
        <v>-4.3285162576519554</v>
      </c>
      <c r="AR107" s="4">
        <f t="shared" si="44"/>
        <v>-3.9427576400403126</v>
      </c>
      <c r="AS107" s="4">
        <f t="shared" si="44"/>
        <v>-7.786577543744059</v>
      </c>
      <c r="AT107" s="4">
        <f t="shared" si="44"/>
        <v>-14.826677356943605</v>
      </c>
      <c r="AU107" s="4">
        <f t="shared" si="44"/>
        <v>-8.381404217430017</v>
      </c>
      <c r="AV107" s="4">
        <f t="shared" si="44"/>
        <v>11.204918925673013</v>
      </c>
      <c r="AW107" s="4">
        <f t="shared" si="44"/>
        <v>8.5430848667571695</v>
      </c>
      <c r="AX107" s="4">
        <f t="shared" si="44"/>
        <v>-3.4119434960859394</v>
      </c>
      <c r="AZ107" s="2">
        <f t="shared" ref="AZ107:BN123" si="45">((1-EB107)*CV107) + (EB107*DL107)</f>
        <v>44.470812592311511</v>
      </c>
      <c r="BA107" s="2">
        <f t="shared" si="45"/>
        <v>53.42400447062473</v>
      </c>
      <c r="BB107" s="2">
        <f t="shared" si="45"/>
        <v>60.234474068177313</v>
      </c>
      <c r="BC107" s="2">
        <f t="shared" si="45"/>
        <v>66.720169230686707</v>
      </c>
      <c r="BD107" s="2">
        <f t="shared" si="45"/>
        <v>72.237168895354671</v>
      </c>
      <c r="BE107" s="2">
        <f t="shared" si="45"/>
        <v>75.981591648867933</v>
      </c>
      <c r="BF107" s="2">
        <f t="shared" si="45"/>
        <v>79.318163902995451</v>
      </c>
      <c r="BG107" s="2">
        <f t="shared" si="45"/>
        <v>81.796330727550554</v>
      </c>
      <c r="BH107" s="2">
        <f t="shared" si="45"/>
        <v>82.503824169230029</v>
      </c>
      <c r="BI107" s="2">
        <f t="shared" si="45"/>
        <v>83.00941366572826</v>
      </c>
      <c r="BJ107" s="2">
        <f t="shared" si="45"/>
        <v>83.077199549112294</v>
      </c>
      <c r="BK107" s="2">
        <f t="shared" si="45"/>
        <v>81.816277262034916</v>
      </c>
      <c r="BL107" s="2">
        <f t="shared" si="45"/>
        <v>79.075562204126527</v>
      </c>
      <c r="BM107" s="2">
        <f t="shared" si="45"/>
        <v>75.734241795628392</v>
      </c>
      <c r="BN107" s="2">
        <f t="shared" si="45"/>
        <v>76.06895535218419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44.946411403508769</v>
      </c>
      <c r="CW107" s="2">
        <f t="shared" si="48"/>
        <v>53.844955402545523</v>
      </c>
      <c r="CX107" s="2">
        <f t="shared" si="48"/>
        <v>60.275908705064438</v>
      </c>
      <c r="CY107" s="2">
        <f t="shared" si="48"/>
        <v>66.977782115839034</v>
      </c>
      <c r="CZ107" s="2">
        <f t="shared" si="48"/>
        <v>72.051042704812716</v>
      </c>
      <c r="DA107" s="2">
        <f t="shared" si="48"/>
        <v>75.982589884011617</v>
      </c>
      <c r="DB107" s="2">
        <f t="shared" si="48"/>
        <v>79.075634368763602</v>
      </c>
      <c r="DC107" s="2">
        <f t="shared" si="48"/>
        <v>81.865844874330648</v>
      </c>
      <c r="DD107" s="2">
        <f t="shared" si="48"/>
        <v>82.392241201778958</v>
      </c>
      <c r="DE107" s="2">
        <f t="shared" si="48"/>
        <v>82.957789118440076</v>
      </c>
      <c r="DF107" s="2">
        <f t="shared" si="48"/>
        <v>83.153244535770199</v>
      </c>
      <c r="DG107" s="2">
        <f t="shared" si="48"/>
        <v>82.100581145536211</v>
      </c>
      <c r="DH107" s="2">
        <f t="shared" si="48"/>
        <v>79.567062074991455</v>
      </c>
      <c r="DI107" s="2">
        <f t="shared" si="48"/>
        <v>76.088598917219599</v>
      </c>
      <c r="DJ107" s="2">
        <f t="shared" si="48"/>
        <v>77.344809033307797</v>
      </c>
      <c r="DL107" s="2">
        <f t="shared" ref="DL107:DZ123" si="49">CF$223*$B107+CF$224</f>
        <v>43.490977360000002</v>
      </c>
      <c r="DM107" s="2">
        <f t="shared" si="49"/>
        <v>52.202507459921051</v>
      </c>
      <c r="DN107" s="2">
        <f t="shared" si="49"/>
        <v>60.095673121587645</v>
      </c>
      <c r="DO107" s="2">
        <f t="shared" si="49"/>
        <v>66.033604555498101</v>
      </c>
      <c r="DP107" s="2">
        <f t="shared" si="49"/>
        <v>72.767466559395544</v>
      </c>
      <c r="DQ107" s="2">
        <f t="shared" si="49"/>
        <v>75.978809127839853</v>
      </c>
      <c r="DR107" s="2">
        <f t="shared" si="49"/>
        <v>79.988821978569916</v>
      </c>
      <c r="DS107" s="2">
        <f t="shared" si="49"/>
        <v>81.62364081150956</v>
      </c>
      <c r="DT107" s="2">
        <f t="shared" si="49"/>
        <v>82.775031815257051</v>
      </c>
      <c r="DU107" s="2">
        <f t="shared" si="49"/>
        <v>83.139960900566891</v>
      </c>
      <c r="DV107" s="2">
        <f t="shared" si="49"/>
        <v>82.856652257552454</v>
      </c>
      <c r="DW107" s="2">
        <f t="shared" si="49"/>
        <v>80.905644386967978</v>
      </c>
      <c r="DX107" s="2">
        <f t="shared" si="49"/>
        <v>77.153535531802589</v>
      </c>
      <c r="DY107" s="2">
        <f t="shared" si="49"/>
        <v>74.257830302510214</v>
      </c>
      <c r="DZ107" s="2">
        <f t="shared" si="49"/>
        <v>72.669228173263349</v>
      </c>
      <c r="EB107" s="2">
        <f t="shared" ref="EB107:EP123" si="50">POWER(10,($B107-C$224)/C$225)/(1+POWER(10,($B107-C$224)/C$225))</f>
        <v>0.32677455451754994</v>
      </c>
      <c r="EC107" s="2">
        <f t="shared" si="50"/>
        <v>0.25629483954794335</v>
      </c>
      <c r="ED107" s="2">
        <f t="shared" si="50"/>
        <v>0.22989154576380222</v>
      </c>
      <c r="EE107" s="2">
        <f t="shared" si="50"/>
        <v>0.27284368531200598</v>
      </c>
      <c r="EF107" s="2">
        <f t="shared" si="50"/>
        <v>0.25979898540694635</v>
      </c>
      <c r="EG107" s="2">
        <f t="shared" si="50"/>
        <v>0.26403055323673441</v>
      </c>
      <c r="EH107" s="2">
        <f t="shared" si="50"/>
        <v>0.26558566019449886</v>
      </c>
      <c r="EI107" s="2">
        <f t="shared" si="50"/>
        <v>0.28700652652326669</v>
      </c>
      <c r="EJ107" s="2">
        <f t="shared" si="50"/>
        <v>0.29149870326548677</v>
      </c>
      <c r="EK107" s="2">
        <f t="shared" si="50"/>
        <v>0.28338388462514824</v>
      </c>
      <c r="EL107" s="2">
        <f t="shared" si="50"/>
        <v>0.25639570630383907</v>
      </c>
      <c r="EM107" s="2">
        <f t="shared" si="50"/>
        <v>0.23792379091421226</v>
      </c>
      <c r="EN107" s="2">
        <f t="shared" si="50"/>
        <v>0.20364386389367425</v>
      </c>
      <c r="EO107" s="2">
        <f t="shared" si="50"/>
        <v>0.19355647608556581</v>
      </c>
      <c r="EP107" s="2">
        <f t="shared" si="50"/>
        <v>0.27287597398357943</v>
      </c>
    </row>
    <row r="108" spans="2:146" x14ac:dyDescent="0.25">
      <c r="B108" s="2">
        <v>86</v>
      </c>
      <c r="C108" s="49">
        <v>54.034500000000001</v>
      </c>
      <c r="D108" s="49">
        <v>61.660699999999999</v>
      </c>
      <c r="E108" s="49">
        <v>79.893000000000001</v>
      </c>
      <c r="F108" s="49">
        <v>66.143000000000001</v>
      </c>
      <c r="G108" s="49">
        <v>70.445999999999998</v>
      </c>
      <c r="H108" s="49">
        <v>75.179000000000002</v>
      </c>
      <c r="I108" s="49">
        <v>77.768000000000001</v>
      </c>
      <c r="J108" s="49">
        <v>79.838999999999999</v>
      </c>
      <c r="K108" s="49">
        <v>80.945999999999998</v>
      </c>
      <c r="L108" s="49">
        <v>82.213999999999999</v>
      </c>
      <c r="M108" s="49">
        <v>83.161000000000001</v>
      </c>
      <c r="N108" s="49">
        <v>86.195999999999998</v>
      </c>
      <c r="O108" s="49">
        <v>143.464</v>
      </c>
      <c r="P108" s="49">
        <v>147.196</v>
      </c>
      <c r="Q108" s="49">
        <v>149.429</v>
      </c>
      <c r="T108" s="4">
        <f t="shared" si="43"/>
        <v>57.963523600875632</v>
      </c>
      <c r="U108" s="4">
        <f t="shared" si="43"/>
        <v>68.719677592793857</v>
      </c>
      <c r="V108" s="4">
        <f t="shared" si="43"/>
        <v>83.101723268263882</v>
      </c>
      <c r="W108" s="4">
        <f t="shared" si="43"/>
        <v>71.515739025103201</v>
      </c>
      <c r="X108" s="4">
        <f t="shared" si="43"/>
        <v>77.706731068947875</v>
      </c>
      <c r="Y108" s="4">
        <f t="shared" si="43"/>
        <v>80.993275158663266</v>
      </c>
      <c r="Z108" s="4">
        <f t="shared" si="43"/>
        <v>83.378327105831929</v>
      </c>
      <c r="AA108" s="4">
        <f t="shared" si="43"/>
        <v>82.913188638491818</v>
      </c>
      <c r="AB108" s="4">
        <f t="shared" si="43"/>
        <v>84.089375350438999</v>
      </c>
      <c r="AC108" s="4">
        <f t="shared" si="43"/>
        <v>86.069870060758618</v>
      </c>
      <c r="AD108" s="4">
        <f t="shared" si="43"/>
        <v>91.744370545260011</v>
      </c>
      <c r="AE108" s="4">
        <f t="shared" si="43"/>
        <v>102.1150662469767</v>
      </c>
      <c r="AF108" s="4">
        <f t="shared" si="43"/>
        <v>130.6942313788565</v>
      </c>
      <c r="AG108" s="4">
        <f t="shared" si="43"/>
        <v>135.94823610297721</v>
      </c>
      <c r="AH108" s="4">
        <f t="shared" si="43"/>
        <v>146.02760215172296</v>
      </c>
      <c r="AJ108" s="4">
        <f t="shared" si="44"/>
        <v>-3.929023600875631</v>
      </c>
      <c r="AK108" s="4">
        <f t="shared" si="44"/>
        <v>-7.0589775927938589</v>
      </c>
      <c r="AL108" s="4">
        <f t="shared" si="44"/>
        <v>-3.2087232682638813</v>
      </c>
      <c r="AM108" s="4">
        <f t="shared" si="44"/>
        <v>-5.3727390251032006</v>
      </c>
      <c r="AN108" s="4">
        <f t="shared" si="44"/>
        <v>-7.2607310689478766</v>
      </c>
      <c r="AO108" s="4">
        <f t="shared" si="44"/>
        <v>-5.8142751586632642</v>
      </c>
      <c r="AP108" s="4">
        <f t="shared" si="44"/>
        <v>-5.610327105831928</v>
      </c>
      <c r="AQ108" s="4">
        <f t="shared" si="44"/>
        <v>-3.0741886384918189</v>
      </c>
      <c r="AR108" s="4">
        <f t="shared" si="44"/>
        <v>-3.1433753504390012</v>
      </c>
      <c r="AS108" s="4">
        <f t="shared" si="44"/>
        <v>-3.8558700607586189</v>
      </c>
      <c r="AT108" s="4">
        <f t="shared" si="44"/>
        <v>-8.58337054526001</v>
      </c>
      <c r="AU108" s="4">
        <f t="shared" si="44"/>
        <v>-15.919066246976698</v>
      </c>
      <c r="AV108" s="4">
        <f t="shared" si="44"/>
        <v>12.769768621143498</v>
      </c>
      <c r="AW108" s="4">
        <f t="shared" si="44"/>
        <v>11.247763897022793</v>
      </c>
      <c r="AX108" s="4">
        <f t="shared" si="44"/>
        <v>3.4013978482770426</v>
      </c>
      <c r="AZ108" s="2">
        <f t="shared" si="45"/>
        <v>44.420110698365434</v>
      </c>
      <c r="BA108" s="2">
        <f t="shared" si="45"/>
        <v>53.376790915131437</v>
      </c>
      <c r="BB108" s="2">
        <f t="shared" si="45"/>
        <v>60.183390490469485</v>
      </c>
      <c r="BC108" s="2">
        <f t="shared" si="45"/>
        <v>66.646756099477159</v>
      </c>
      <c r="BD108" s="2">
        <f t="shared" si="45"/>
        <v>72.180947739288996</v>
      </c>
      <c r="BE108" s="2">
        <f t="shared" si="45"/>
        <v>75.902994289274432</v>
      </c>
      <c r="BF108" s="2">
        <f t="shared" si="45"/>
        <v>79.259064316869427</v>
      </c>
      <c r="BG108" s="2">
        <f t="shared" si="45"/>
        <v>81.706798405619892</v>
      </c>
      <c r="BH108" s="2">
        <f t="shared" si="45"/>
        <v>82.43414697242261</v>
      </c>
      <c r="BI108" s="2">
        <f t="shared" si="45"/>
        <v>82.92916612177126</v>
      </c>
      <c r="BJ108" s="2">
        <f t="shared" si="45"/>
        <v>83.000241894504413</v>
      </c>
      <c r="BK108" s="2">
        <f t="shared" si="45"/>
        <v>81.719997946506837</v>
      </c>
      <c r="BL108" s="2">
        <f t="shared" si="45"/>
        <v>78.950862060197153</v>
      </c>
      <c r="BM108" s="2">
        <f t="shared" si="45"/>
        <v>75.609187392699667</v>
      </c>
      <c r="BN108" s="2">
        <f t="shared" si="45"/>
        <v>75.954103597392248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44.951376691729322</v>
      </c>
      <c r="CW108" s="2">
        <f t="shared" si="48"/>
        <v>53.837159200293122</v>
      </c>
      <c r="CX108" s="2">
        <f t="shared" si="48"/>
        <v>60.235031836063278</v>
      </c>
      <c r="CY108" s="2">
        <f t="shared" si="48"/>
        <v>66.929317627329496</v>
      </c>
      <c r="CZ108" s="2">
        <f t="shared" si="48"/>
        <v>71.99613078545292</v>
      </c>
      <c r="DA108" s="2">
        <f t="shared" si="48"/>
        <v>75.907897422558023</v>
      </c>
      <c r="DB108" s="2">
        <f t="shared" si="48"/>
        <v>79.009108558599408</v>
      </c>
      <c r="DC108" s="2">
        <f t="shared" si="48"/>
        <v>81.788708861980794</v>
      </c>
      <c r="DD108" s="2">
        <f t="shared" si="48"/>
        <v>82.330175529343506</v>
      </c>
      <c r="DE108" s="2">
        <f t="shared" si="48"/>
        <v>82.889638733639259</v>
      </c>
      <c r="DF108" s="2">
        <f t="shared" si="48"/>
        <v>83.095440151712012</v>
      </c>
      <c r="DG108" s="2">
        <f t="shared" si="48"/>
        <v>82.035750398037919</v>
      </c>
      <c r="DH108" s="2">
        <f t="shared" si="48"/>
        <v>79.488693784902949</v>
      </c>
      <c r="DI108" s="2">
        <f t="shared" si="48"/>
        <v>75.997580778475054</v>
      </c>
      <c r="DJ108" s="2">
        <f t="shared" si="48"/>
        <v>77.351349787790866</v>
      </c>
      <c r="DL108" s="2">
        <f t="shared" si="49"/>
        <v>43.421895200000002</v>
      </c>
      <c r="DM108" s="2">
        <f t="shared" si="49"/>
        <v>52.158457009586719</v>
      </c>
      <c r="DN108" s="2">
        <f t="shared" si="49"/>
        <v>60.025619758433827</v>
      </c>
      <c r="DO108" s="2">
        <f t="shared" si="49"/>
        <v>65.959961449861311</v>
      </c>
      <c r="DP108" s="2">
        <f t="shared" si="49"/>
        <v>72.661182987617167</v>
      </c>
      <c r="DQ108" s="2">
        <f t="shared" si="49"/>
        <v>75.890529661939922</v>
      </c>
      <c r="DR108" s="2">
        <f t="shared" si="49"/>
        <v>79.889440319321892</v>
      </c>
      <c r="DS108" s="2">
        <f t="shared" si="49"/>
        <v>81.521217569371871</v>
      </c>
      <c r="DT108" s="2">
        <f t="shared" si="49"/>
        <v>82.66461893186532</v>
      </c>
      <c r="DU108" s="2">
        <f t="shared" si="49"/>
        <v>83.020327218070179</v>
      </c>
      <c r="DV108" s="2">
        <f t="shared" si="49"/>
        <v>82.748439335984969</v>
      </c>
      <c r="DW108" s="2">
        <f t="shared" si="49"/>
        <v>80.797623497430067</v>
      </c>
      <c r="DX108" s="2">
        <f t="shared" si="49"/>
        <v>77.032712713764738</v>
      </c>
      <c r="DY108" s="2">
        <f t="shared" si="49"/>
        <v>74.133351469044499</v>
      </c>
      <c r="DZ108" s="2">
        <f t="shared" si="49"/>
        <v>72.558506681987495</v>
      </c>
      <c r="EB108" s="2">
        <f t="shared" si="50"/>
        <v>0.34735039046677552</v>
      </c>
      <c r="EC108" s="2">
        <f t="shared" si="50"/>
        <v>0.27424059354325314</v>
      </c>
      <c r="ED108" s="2">
        <f t="shared" si="50"/>
        <v>0.24660156271012346</v>
      </c>
      <c r="EE108" s="2">
        <f t="shared" si="50"/>
        <v>0.29149401883458437</v>
      </c>
      <c r="EF108" s="2">
        <f t="shared" si="50"/>
        <v>0.27789841644705504</v>
      </c>
      <c r="EG108" s="2">
        <f t="shared" si="50"/>
        <v>0.28231234822959672</v>
      </c>
      <c r="EH108" s="2">
        <f t="shared" si="50"/>
        <v>0.28393359120074824</v>
      </c>
      <c r="EI108" s="2">
        <f t="shared" si="50"/>
        <v>0.3062172811757688</v>
      </c>
      <c r="EJ108" s="2">
        <f t="shared" si="50"/>
        <v>0.31087903751464152</v>
      </c>
      <c r="EK108" s="2">
        <f t="shared" si="50"/>
        <v>0.30245501969151156</v>
      </c>
      <c r="EL108" s="2">
        <f t="shared" si="50"/>
        <v>0.27434591762599331</v>
      </c>
      <c r="EM108" s="2">
        <f t="shared" si="50"/>
        <v>0.25502430435528445</v>
      </c>
      <c r="EN108" s="2">
        <f t="shared" si="50"/>
        <v>0.2189885463801835</v>
      </c>
      <c r="EO108" s="2">
        <f t="shared" si="50"/>
        <v>0.20833992031485568</v>
      </c>
      <c r="EP108" s="2">
        <f t="shared" si="50"/>
        <v>0.29152762975002849</v>
      </c>
    </row>
    <row r="109" spans="2:146" x14ac:dyDescent="0.25">
      <c r="B109" s="2">
        <v>87</v>
      </c>
      <c r="C109" s="49">
        <v>46.034500000000001</v>
      </c>
      <c r="D109" s="49">
        <v>55.535699999999999</v>
      </c>
      <c r="E109" s="49">
        <v>65.445999999999998</v>
      </c>
      <c r="F109" s="49">
        <v>65.518000000000001</v>
      </c>
      <c r="G109" s="49">
        <v>70.070999999999998</v>
      </c>
      <c r="H109" s="49">
        <v>75.518000000000001</v>
      </c>
      <c r="I109" s="49">
        <v>78.25</v>
      </c>
      <c r="J109" s="49">
        <v>81.445999999999998</v>
      </c>
      <c r="K109" s="49">
        <v>80.981999999999999</v>
      </c>
      <c r="L109" s="49">
        <v>81.625</v>
      </c>
      <c r="M109" s="49">
        <v>81.268000000000001</v>
      </c>
      <c r="N109" s="49">
        <v>81.661000000000001</v>
      </c>
      <c r="O109" s="49">
        <v>115.411</v>
      </c>
      <c r="P109" s="49">
        <v>129.982</v>
      </c>
      <c r="Q109" s="49">
        <v>144.554</v>
      </c>
      <c r="T109" s="4">
        <f t="shared" si="43"/>
        <v>52.747819978001047</v>
      </c>
      <c r="U109" s="4">
        <f t="shared" si="43"/>
        <v>62.855609956544974</v>
      </c>
      <c r="V109" s="4">
        <f t="shared" si="43"/>
        <v>74.926953908182455</v>
      </c>
      <c r="W109" s="4">
        <f t="shared" si="43"/>
        <v>68.818696616251046</v>
      </c>
      <c r="X109" s="4">
        <f t="shared" si="43"/>
        <v>74.580415709330012</v>
      </c>
      <c r="Y109" s="4">
        <f t="shared" si="43"/>
        <v>78.075901720550831</v>
      </c>
      <c r="Z109" s="4">
        <f t="shared" si="43"/>
        <v>80.927266531218223</v>
      </c>
      <c r="AA109" s="4">
        <f t="shared" si="43"/>
        <v>82.023535034650436</v>
      </c>
      <c r="AB109" s="4">
        <f t="shared" si="43"/>
        <v>82.983167785587781</v>
      </c>
      <c r="AC109" s="4">
        <f t="shared" si="43"/>
        <v>84.178489023370574</v>
      </c>
      <c r="AD109" s="4">
        <f t="shared" si="43"/>
        <v>87.179870775232544</v>
      </c>
      <c r="AE109" s="4">
        <f t="shared" si="43"/>
        <v>93.184291644731985</v>
      </c>
      <c r="AF109" s="4">
        <f t="shared" si="43"/>
        <v>115.33558610423991</v>
      </c>
      <c r="AG109" s="4">
        <f t="shared" si="43"/>
        <v>121.09534470478241</v>
      </c>
      <c r="AH109" s="4">
        <f t="shared" si="43"/>
        <v>135.05066708254657</v>
      </c>
      <c r="AJ109" s="4">
        <f t="shared" si="44"/>
        <v>-6.7133199780010457</v>
      </c>
      <c r="AK109" s="4">
        <f t="shared" si="44"/>
        <v>-7.3199099565449757</v>
      </c>
      <c r="AL109" s="4">
        <f t="shared" si="44"/>
        <v>-9.4809539081824568</v>
      </c>
      <c r="AM109" s="4">
        <f t="shared" si="44"/>
        <v>-3.3006966162510452</v>
      </c>
      <c r="AN109" s="4">
        <f t="shared" si="44"/>
        <v>-4.509415709330014</v>
      </c>
      <c r="AO109" s="4">
        <f t="shared" si="44"/>
        <v>-2.5579017205508308</v>
      </c>
      <c r="AP109" s="4">
        <f t="shared" si="44"/>
        <v>-2.6772665312182227</v>
      </c>
      <c r="AQ109" s="4">
        <f t="shared" si="44"/>
        <v>-0.57753503465043821</v>
      </c>
      <c r="AR109" s="4">
        <f t="shared" si="44"/>
        <v>-2.0011677855877821</v>
      </c>
      <c r="AS109" s="4">
        <f t="shared" si="44"/>
        <v>-2.5534890233705738</v>
      </c>
      <c r="AT109" s="4">
        <f t="shared" si="44"/>
        <v>-5.9118707752325435</v>
      </c>
      <c r="AU109" s="4">
        <f t="shared" si="44"/>
        <v>-11.523291644731984</v>
      </c>
      <c r="AV109" s="4">
        <f t="shared" si="44"/>
        <v>7.5413895760092942E-2</v>
      </c>
      <c r="AW109" s="4">
        <f t="shared" si="44"/>
        <v>8.8866552952175937</v>
      </c>
      <c r="AX109" s="4">
        <f t="shared" si="44"/>
        <v>9.5033329174534344</v>
      </c>
      <c r="AZ109" s="2">
        <f t="shared" si="45"/>
        <v>44.365421312299816</v>
      </c>
      <c r="BA109" s="2">
        <f t="shared" si="45"/>
        <v>53.326970033644692</v>
      </c>
      <c r="BB109" s="2">
        <f t="shared" si="45"/>
        <v>60.131141428474741</v>
      </c>
      <c r="BC109" s="2">
        <f t="shared" si="45"/>
        <v>66.571677951765651</v>
      </c>
      <c r="BD109" s="2">
        <f t="shared" si="45"/>
        <v>72.123330570899697</v>
      </c>
      <c r="BE109" s="2">
        <f t="shared" si="45"/>
        <v>75.823876999738346</v>
      </c>
      <c r="BF109" s="2">
        <f t="shared" si="45"/>
        <v>79.199390049417602</v>
      </c>
      <c r="BG109" s="2">
        <f t="shared" si="45"/>
        <v>81.616090236084318</v>
      </c>
      <c r="BH109" s="2">
        <f t="shared" si="45"/>
        <v>82.36279224899917</v>
      </c>
      <c r="BI109" s="2">
        <f t="shared" si="45"/>
        <v>82.847010833299123</v>
      </c>
      <c r="BJ109" s="2">
        <f t="shared" si="45"/>
        <v>82.921171955224935</v>
      </c>
      <c r="BK109" s="2">
        <f t="shared" si="45"/>
        <v>81.621230622039178</v>
      </c>
      <c r="BL109" s="2">
        <f t="shared" si="45"/>
        <v>78.822823241307276</v>
      </c>
      <c r="BM109" s="2">
        <f t="shared" si="45"/>
        <v>75.481595934709503</v>
      </c>
      <c r="BN109" s="2">
        <f t="shared" si="45"/>
        <v>75.831294385221938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>
        <f t="shared" si="46"/>
        <v>81.445999999999998</v>
      </c>
      <c r="BX109" s="2">
        <f t="shared" si="46"/>
        <v>80.981999999999999</v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44.956341979949876</v>
      </c>
      <c r="CW109" s="2">
        <f t="shared" si="48"/>
        <v>53.829362998040722</v>
      </c>
      <c r="CX109" s="2">
        <f t="shared" si="48"/>
        <v>60.194154967062126</v>
      </c>
      <c r="CY109" s="2">
        <f t="shared" si="48"/>
        <v>66.880853138819944</v>
      </c>
      <c r="CZ109" s="2">
        <f t="shared" si="48"/>
        <v>71.941218866093124</v>
      </c>
      <c r="DA109" s="2">
        <f t="shared" si="48"/>
        <v>75.833204961104443</v>
      </c>
      <c r="DB109" s="2">
        <f t="shared" si="48"/>
        <v>78.942582748435228</v>
      </c>
      <c r="DC109" s="2">
        <f t="shared" si="48"/>
        <v>81.711572849630954</v>
      </c>
      <c r="DD109" s="2">
        <f t="shared" si="48"/>
        <v>82.26810985690804</v>
      </c>
      <c r="DE109" s="2">
        <f t="shared" si="48"/>
        <v>82.821488348838443</v>
      </c>
      <c r="DF109" s="2">
        <f t="shared" si="48"/>
        <v>83.037635767653811</v>
      </c>
      <c r="DG109" s="2">
        <f t="shared" si="48"/>
        <v>81.970919650539628</v>
      </c>
      <c r="DH109" s="2">
        <f t="shared" si="48"/>
        <v>79.41032549481443</v>
      </c>
      <c r="DI109" s="2">
        <f t="shared" si="48"/>
        <v>75.906562639730524</v>
      </c>
      <c r="DJ109" s="2">
        <f t="shared" si="48"/>
        <v>77.35789054227395</v>
      </c>
      <c r="DL109" s="2">
        <f t="shared" si="49"/>
        <v>43.352813040000001</v>
      </c>
      <c r="DM109" s="2">
        <f t="shared" si="49"/>
        <v>52.114406559252394</v>
      </c>
      <c r="DN109" s="2">
        <f t="shared" si="49"/>
        <v>59.955566395280002</v>
      </c>
      <c r="DO109" s="2">
        <f t="shared" si="49"/>
        <v>65.886318344224534</v>
      </c>
      <c r="DP109" s="2">
        <f t="shared" si="49"/>
        <v>72.554899415838804</v>
      </c>
      <c r="DQ109" s="2">
        <f t="shared" si="49"/>
        <v>75.802250196039992</v>
      </c>
      <c r="DR109" s="2">
        <f t="shared" si="49"/>
        <v>79.790058660073868</v>
      </c>
      <c r="DS109" s="2">
        <f t="shared" si="49"/>
        <v>81.418794327234181</v>
      </c>
      <c r="DT109" s="2">
        <f t="shared" si="49"/>
        <v>82.554206048473603</v>
      </c>
      <c r="DU109" s="2">
        <f t="shared" si="49"/>
        <v>82.900693535573453</v>
      </c>
      <c r="DV109" s="2">
        <f t="shared" si="49"/>
        <v>82.640226414417484</v>
      </c>
      <c r="DW109" s="2">
        <f t="shared" si="49"/>
        <v>80.689602607892169</v>
      </c>
      <c r="DX109" s="2">
        <f t="shared" si="49"/>
        <v>76.911889895726887</v>
      </c>
      <c r="DY109" s="2">
        <f t="shared" si="49"/>
        <v>74.008872635578783</v>
      </c>
      <c r="DZ109" s="2">
        <f t="shared" si="49"/>
        <v>72.44778519071167</v>
      </c>
      <c r="EB109" s="2">
        <f t="shared" si="50"/>
        <v>0.36851263044154187</v>
      </c>
      <c r="EC109" s="2">
        <f t="shared" si="50"/>
        <v>0.29294794493496384</v>
      </c>
      <c r="ED109" s="2">
        <f t="shared" si="50"/>
        <v>0.2641096265286621</v>
      </c>
      <c r="EE109" s="2">
        <f t="shared" si="50"/>
        <v>0.31087417829364367</v>
      </c>
      <c r="EF109" s="2">
        <f t="shared" si="50"/>
        <v>0.29675326174513017</v>
      </c>
      <c r="EG109" s="2">
        <f t="shared" si="50"/>
        <v>0.30134169478176392</v>
      </c>
      <c r="EH109" s="2">
        <f t="shared" si="50"/>
        <v>0.30302607714929131</v>
      </c>
      <c r="EI109" s="2">
        <f t="shared" si="50"/>
        <v>0.32612574435101332</v>
      </c>
      <c r="EJ109" s="2">
        <f t="shared" si="50"/>
        <v>0.33094600656166723</v>
      </c>
      <c r="EK109" s="2">
        <f t="shared" si="50"/>
        <v>0.32223248896658657</v>
      </c>
      <c r="EL109" s="2">
        <f t="shared" si="50"/>
        <v>0.29305755257254967</v>
      </c>
      <c r="EM109" s="2">
        <f t="shared" si="50"/>
        <v>0.27291374176833105</v>
      </c>
      <c r="EN109" s="2">
        <f t="shared" si="50"/>
        <v>0.23514804773103598</v>
      </c>
      <c r="EO109" s="2">
        <f t="shared" si="50"/>
        <v>0.22393894898075281</v>
      </c>
      <c r="EP109" s="2">
        <f t="shared" si="50"/>
        <v>0.3109090432380005</v>
      </c>
    </row>
    <row r="110" spans="2:146" x14ac:dyDescent="0.25">
      <c r="B110" s="2">
        <v>88</v>
      </c>
      <c r="C110" s="49">
        <v>43.7241</v>
      </c>
      <c r="D110" s="49">
        <v>52.107100000000003</v>
      </c>
      <c r="E110" s="49">
        <v>60.5</v>
      </c>
      <c r="F110" s="49">
        <v>65.856999999999999</v>
      </c>
      <c r="G110" s="49">
        <v>70.161000000000001</v>
      </c>
      <c r="H110" s="49">
        <v>75.018000000000001</v>
      </c>
      <c r="I110" s="49">
        <v>78.356999999999999</v>
      </c>
      <c r="J110" s="49">
        <v>81.036000000000001</v>
      </c>
      <c r="K110" s="49">
        <v>81.070999999999998</v>
      </c>
      <c r="L110" s="49">
        <v>81.768000000000001</v>
      </c>
      <c r="M110" s="49">
        <v>81.695999999999998</v>
      </c>
      <c r="N110" s="49">
        <v>80.231999999999999</v>
      </c>
      <c r="O110" s="49">
        <v>87.375</v>
      </c>
      <c r="P110" s="49">
        <v>101.696</v>
      </c>
      <c r="Q110" s="49">
        <v>132.125</v>
      </c>
      <c r="T110" s="4">
        <f t="shared" si="43"/>
        <v>49.109472471630305</v>
      </c>
      <c r="U110" s="4">
        <f t="shared" si="43"/>
        <v>58.773994918764394</v>
      </c>
      <c r="V110" s="4">
        <f t="shared" si="43"/>
        <v>68.919591841931052</v>
      </c>
      <c r="W110" s="4">
        <f t="shared" si="43"/>
        <v>67.436255852801892</v>
      </c>
      <c r="X110" s="4">
        <f t="shared" si="43"/>
        <v>73.045423933125875</v>
      </c>
      <c r="Y110" s="4">
        <f t="shared" si="43"/>
        <v>76.640978166508418</v>
      </c>
      <c r="Z110" s="4">
        <f t="shared" si="43"/>
        <v>79.787582607624344</v>
      </c>
      <c r="AA110" s="4">
        <f t="shared" si="43"/>
        <v>81.645799884116911</v>
      </c>
      <c r="AB110" s="4">
        <f t="shared" si="43"/>
        <v>82.497976608915621</v>
      </c>
      <c r="AC110" s="4">
        <f t="shared" si="43"/>
        <v>83.273807291374837</v>
      </c>
      <c r="AD110" s="4">
        <f t="shared" si="43"/>
        <v>84.72129243591877</v>
      </c>
      <c r="AE110" s="4">
        <f t="shared" si="43"/>
        <v>87.493563745439474</v>
      </c>
      <c r="AF110" s="4">
        <f t="shared" si="43"/>
        <v>102.18510579351764</v>
      </c>
      <c r="AG110" s="4">
        <f t="shared" si="43"/>
        <v>107.01474921354578</v>
      </c>
      <c r="AH110" s="4">
        <f t="shared" si="43"/>
        <v>121.56323885301136</v>
      </c>
      <c r="AJ110" s="4">
        <f t="shared" si="44"/>
        <v>-5.3853724716303049</v>
      </c>
      <c r="AK110" s="4">
        <f t="shared" si="44"/>
        <v>-6.6668949187643918</v>
      </c>
      <c r="AL110" s="4">
        <f t="shared" si="44"/>
        <v>-8.4195918419310516</v>
      </c>
      <c r="AM110" s="4">
        <f t="shared" si="44"/>
        <v>-1.579255852801893</v>
      </c>
      <c r="AN110" s="4">
        <f t="shared" si="44"/>
        <v>-2.8844239331258734</v>
      </c>
      <c r="AO110" s="4">
        <f t="shared" si="44"/>
        <v>-1.6229781665084175</v>
      </c>
      <c r="AP110" s="4">
        <f t="shared" si="44"/>
        <v>-1.4305826076243449</v>
      </c>
      <c r="AQ110" s="4">
        <f t="shared" si="44"/>
        <v>-0.60979988411691011</v>
      </c>
      <c r="AR110" s="4">
        <f t="shared" si="44"/>
        <v>-1.4269766089156235</v>
      </c>
      <c r="AS110" s="4">
        <f t="shared" si="44"/>
        <v>-1.5058072913748362</v>
      </c>
      <c r="AT110" s="4">
        <f t="shared" si="44"/>
        <v>-3.0252924359187716</v>
      </c>
      <c r="AU110" s="4">
        <f t="shared" si="44"/>
        <v>-7.2615637454394744</v>
      </c>
      <c r="AV110" s="4">
        <f t="shared" si="44"/>
        <v>-14.810105793517636</v>
      </c>
      <c r="AW110" s="4">
        <f t="shared" si="44"/>
        <v>-5.3187492135457859</v>
      </c>
      <c r="AX110" s="4">
        <f t="shared" si="44"/>
        <v>10.561761146988644</v>
      </c>
      <c r="AZ110" s="2">
        <f t="shared" si="45"/>
        <v>44.306728116047793</v>
      </c>
      <c r="BA110" s="2">
        <f t="shared" si="45"/>
        <v>53.274519836954838</v>
      </c>
      <c r="BB110" s="2">
        <f t="shared" si="45"/>
        <v>60.077662636938662</v>
      </c>
      <c r="BC110" s="2">
        <f t="shared" si="45"/>
        <v>66.494923690118327</v>
      </c>
      <c r="BD110" s="2">
        <f t="shared" si="45"/>
        <v>72.064180416749707</v>
      </c>
      <c r="BE110" s="2">
        <f t="shared" si="45"/>
        <v>75.744211033915434</v>
      </c>
      <c r="BF110" s="2">
        <f t="shared" si="45"/>
        <v>79.13903552454434</v>
      </c>
      <c r="BG110" s="2">
        <f t="shared" si="45"/>
        <v>81.524169241029384</v>
      </c>
      <c r="BH110" s="2">
        <f t="shared" si="45"/>
        <v>82.289647973361497</v>
      </c>
      <c r="BI110" s="2">
        <f t="shared" si="45"/>
        <v>82.762837365493539</v>
      </c>
      <c r="BJ110" s="2">
        <f t="shared" si="45"/>
        <v>82.839890166888495</v>
      </c>
      <c r="BK110" s="2">
        <f t="shared" si="45"/>
        <v>81.519906391037409</v>
      </c>
      <c r="BL110" s="2">
        <f t="shared" si="45"/>
        <v>78.691360541152278</v>
      </c>
      <c r="BM110" s="2">
        <f t="shared" si="45"/>
        <v>75.351389861971626</v>
      </c>
      <c r="BN110" s="2">
        <f t="shared" si="45"/>
        <v>75.700488156560368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>
        <f t="shared" si="46"/>
        <v>78.356999999999999</v>
      </c>
      <c r="BW110" s="2">
        <f t="shared" si="46"/>
        <v>81.036000000000001</v>
      </c>
      <c r="BX110" s="2">
        <f t="shared" si="46"/>
        <v>81.070999999999998</v>
      </c>
      <c r="BY110" s="2">
        <f t="shared" si="46"/>
        <v>81.768000000000001</v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44.961307268170422</v>
      </c>
      <c r="CW110" s="2">
        <f t="shared" si="48"/>
        <v>53.821566795788321</v>
      </c>
      <c r="CX110" s="2">
        <f t="shared" si="48"/>
        <v>60.153278098060966</v>
      </c>
      <c r="CY110" s="2">
        <f t="shared" si="48"/>
        <v>66.832388650310406</v>
      </c>
      <c r="CZ110" s="2">
        <f t="shared" si="48"/>
        <v>71.886306946733328</v>
      </c>
      <c r="DA110" s="2">
        <f t="shared" si="48"/>
        <v>75.758512499650848</v>
      </c>
      <c r="DB110" s="2">
        <f t="shared" si="48"/>
        <v>78.876056938271034</v>
      </c>
      <c r="DC110" s="2">
        <f t="shared" si="48"/>
        <v>81.6344368372811</v>
      </c>
      <c r="DD110" s="2">
        <f t="shared" si="48"/>
        <v>82.206044184472574</v>
      </c>
      <c r="DE110" s="2">
        <f t="shared" si="48"/>
        <v>82.753337964037641</v>
      </c>
      <c r="DF110" s="2">
        <f t="shared" si="48"/>
        <v>82.979831383595609</v>
      </c>
      <c r="DG110" s="2">
        <f t="shared" si="48"/>
        <v>81.906088903041336</v>
      </c>
      <c r="DH110" s="2">
        <f t="shared" si="48"/>
        <v>79.33195720472591</v>
      </c>
      <c r="DI110" s="2">
        <f t="shared" si="48"/>
        <v>75.815544500985979</v>
      </c>
      <c r="DJ110" s="2">
        <f t="shared" si="48"/>
        <v>77.364431296757033</v>
      </c>
      <c r="DL110" s="2">
        <f t="shared" si="49"/>
        <v>43.28373088</v>
      </c>
      <c r="DM110" s="2">
        <f t="shared" si="49"/>
        <v>52.07035610891807</v>
      </c>
      <c r="DN110" s="2">
        <f t="shared" si="49"/>
        <v>59.885513032126184</v>
      </c>
      <c r="DO110" s="2">
        <f t="shared" si="49"/>
        <v>65.812675238587744</v>
      </c>
      <c r="DP110" s="2">
        <f t="shared" si="49"/>
        <v>72.448615844060427</v>
      </c>
      <c r="DQ110" s="2">
        <f t="shared" si="49"/>
        <v>75.713970730140062</v>
      </c>
      <c r="DR110" s="2">
        <f t="shared" si="49"/>
        <v>79.690677000825843</v>
      </c>
      <c r="DS110" s="2">
        <f t="shared" si="49"/>
        <v>81.316371085096492</v>
      </c>
      <c r="DT110" s="2">
        <f t="shared" si="49"/>
        <v>82.443793165081885</v>
      </c>
      <c r="DU110" s="2">
        <f t="shared" si="49"/>
        <v>82.781059853076741</v>
      </c>
      <c r="DV110" s="2">
        <f t="shared" si="49"/>
        <v>82.532013492849998</v>
      </c>
      <c r="DW110" s="2">
        <f t="shared" si="49"/>
        <v>80.581581718354258</v>
      </c>
      <c r="DX110" s="2">
        <f t="shared" si="49"/>
        <v>76.79106707768905</v>
      </c>
      <c r="DY110" s="2">
        <f t="shared" si="49"/>
        <v>73.884393802113067</v>
      </c>
      <c r="DZ110" s="2">
        <f t="shared" si="49"/>
        <v>72.337063699435816</v>
      </c>
      <c r="EB110" s="2">
        <f t="shared" si="50"/>
        <v>0.39019335079967538</v>
      </c>
      <c r="EC110" s="2">
        <f t="shared" si="50"/>
        <v>0.31238214963795446</v>
      </c>
      <c r="ED110" s="2">
        <f t="shared" si="50"/>
        <v>0.28239479581970711</v>
      </c>
      <c r="EE110" s="2">
        <f t="shared" si="50"/>
        <v>0.33094098431243013</v>
      </c>
      <c r="EF110" s="2">
        <f t="shared" si="50"/>
        <v>0.31632697057061754</v>
      </c>
      <c r="EG110" s="2">
        <f t="shared" si="50"/>
        <v>0.32107987384602693</v>
      </c>
      <c r="EH110" s="2">
        <f t="shared" si="50"/>
        <v>0.32282360619567912</v>
      </c>
      <c r="EI110" s="2">
        <f t="shared" si="50"/>
        <v>0.34668176468024064</v>
      </c>
      <c r="EJ110" s="2">
        <f t="shared" si="50"/>
        <v>0.35164730748647832</v>
      </c>
      <c r="EK110" s="2">
        <f t="shared" si="50"/>
        <v>0.34266789837111195</v>
      </c>
      <c r="EL110" s="2">
        <f t="shared" si="50"/>
        <v>0.31249581492627432</v>
      </c>
      <c r="EM110" s="2">
        <f t="shared" si="50"/>
        <v>0.2915669438932933</v>
      </c>
      <c r="EN110" s="2">
        <f t="shared" si="50"/>
        <v>0.2521150587179018</v>
      </c>
      <c r="EO110" s="2">
        <f t="shared" si="50"/>
        <v>0.24035133005686496</v>
      </c>
      <c r="EP110" s="2">
        <f t="shared" si="50"/>
        <v>0.33097701888425518</v>
      </c>
    </row>
    <row r="111" spans="2:146" x14ac:dyDescent="0.25">
      <c r="B111" s="2">
        <v>89</v>
      </c>
      <c r="C111" s="49">
        <v>43.413800000000002</v>
      </c>
      <c r="D111" s="49">
        <v>51.839300000000001</v>
      </c>
      <c r="E111" s="49">
        <v>59.875</v>
      </c>
      <c r="F111" s="49">
        <v>65.054000000000002</v>
      </c>
      <c r="G111" s="49">
        <v>71</v>
      </c>
      <c r="H111" s="49">
        <v>75.661000000000001</v>
      </c>
      <c r="I111" s="49">
        <v>78.088999999999999</v>
      </c>
      <c r="J111" s="49">
        <v>80.463999999999999</v>
      </c>
      <c r="K111" s="49">
        <v>80.625</v>
      </c>
      <c r="L111" s="49">
        <v>81.911000000000001</v>
      </c>
      <c r="M111" s="49">
        <v>82.036000000000001</v>
      </c>
      <c r="N111" s="49">
        <v>81.018000000000001</v>
      </c>
      <c r="O111" s="49">
        <v>79.518000000000001</v>
      </c>
      <c r="P111" s="49">
        <v>80.161000000000001</v>
      </c>
      <c r="Q111" s="49">
        <v>109.536</v>
      </c>
      <c r="T111" s="4">
        <f t="shared" si="43"/>
        <v>46.791410832414428</v>
      </c>
      <c r="U111" s="4">
        <f t="shared" si="43"/>
        <v>56.169140254057886</v>
      </c>
      <c r="V111" s="4">
        <f t="shared" si="43"/>
        <v>64.914004992422107</v>
      </c>
      <c r="W111" s="4">
        <f t="shared" si="43"/>
        <v>66.774466324498803</v>
      </c>
      <c r="X111" s="4">
        <f t="shared" si="43"/>
        <v>72.355299094261468</v>
      </c>
      <c r="Y111" s="4">
        <f t="shared" si="43"/>
        <v>75.985381731955343</v>
      </c>
      <c r="Z111" s="4">
        <f t="shared" si="43"/>
        <v>79.295717316022987</v>
      </c>
      <c r="AA111" s="4">
        <f t="shared" si="43"/>
        <v>81.46309961145235</v>
      </c>
      <c r="AB111" s="4">
        <f t="shared" si="43"/>
        <v>82.27729226747924</v>
      </c>
      <c r="AC111" s="4">
        <f t="shared" si="43"/>
        <v>82.854050638701821</v>
      </c>
      <c r="AD111" s="4">
        <f t="shared" si="43"/>
        <v>83.510238045946934</v>
      </c>
      <c r="AE111" s="4">
        <f t="shared" si="43"/>
        <v>84.228052592971864</v>
      </c>
      <c r="AF111" s="4">
        <f t="shared" si="43"/>
        <v>92.340472359289024</v>
      </c>
      <c r="AG111" s="4">
        <f t="shared" si="43"/>
        <v>95.401314317461598</v>
      </c>
      <c r="AH111" s="4">
        <f t="shared" si="43"/>
        <v>108.11100045138278</v>
      </c>
      <c r="AJ111" s="4">
        <f t="shared" si="44"/>
        <v>-3.3776108324144261</v>
      </c>
      <c r="AK111" s="4">
        <f t="shared" si="44"/>
        <v>-4.3298402540578849</v>
      </c>
      <c r="AL111" s="4">
        <f t="shared" si="44"/>
        <v>-5.0390049924221074</v>
      </c>
      <c r="AM111" s="4">
        <f t="shared" si="44"/>
        <v>-1.7204663244988012</v>
      </c>
      <c r="AN111" s="4">
        <f t="shared" si="44"/>
        <v>-1.3552990942614684</v>
      </c>
      <c r="AO111" s="4">
        <f t="shared" si="44"/>
        <v>-0.32438173195534148</v>
      </c>
      <c r="AP111" s="4">
        <f t="shared" si="44"/>
        <v>-1.2067173160229885</v>
      </c>
      <c r="AQ111" s="4">
        <f t="shared" si="44"/>
        <v>-0.99909961145235116</v>
      </c>
      <c r="AR111" s="4">
        <f t="shared" si="44"/>
        <v>-1.6522922674792397</v>
      </c>
      <c r="AS111" s="4">
        <f t="shared" si="44"/>
        <v>-0.94305063870181982</v>
      </c>
      <c r="AT111" s="4">
        <f t="shared" si="44"/>
        <v>-1.4742380459469331</v>
      </c>
      <c r="AU111" s="4">
        <f t="shared" si="44"/>
        <v>-3.2100525929718629</v>
      </c>
      <c r="AV111" s="4">
        <f t="shared" si="44"/>
        <v>-12.822472359289023</v>
      </c>
      <c r="AW111" s="4">
        <f t="shared" si="44"/>
        <v>-15.240314317461596</v>
      </c>
      <c r="AX111" s="4">
        <f t="shared" si="44"/>
        <v>1.4249995486172224</v>
      </c>
      <c r="AZ111" s="2">
        <f t="shared" si="45"/>
        <v>44.244048666290105</v>
      </c>
      <c r="BA111" s="2">
        <f t="shared" si="45"/>
        <v>53.219439701847179</v>
      </c>
      <c r="BB111" s="2">
        <f t="shared" si="45"/>
        <v>60.022894916842517</v>
      </c>
      <c r="BC111" s="2">
        <f t="shared" si="45"/>
        <v>66.41649609667985</v>
      </c>
      <c r="BD111" s="2">
        <f t="shared" si="45"/>
        <v>72.003363140373111</v>
      </c>
      <c r="BE111" s="2">
        <f t="shared" si="45"/>
        <v>75.663970281737718</v>
      </c>
      <c r="BF111" s="2">
        <f t="shared" si="45"/>
        <v>79.077893205701457</v>
      </c>
      <c r="BG111" s="2">
        <f t="shared" si="45"/>
        <v>81.431006593015709</v>
      </c>
      <c r="BH111" s="2">
        <f t="shared" si="45"/>
        <v>82.214610551613447</v>
      </c>
      <c r="BI111" s="2">
        <f t="shared" si="45"/>
        <v>82.67654546373015</v>
      </c>
      <c r="BJ111" s="2">
        <f t="shared" si="45"/>
        <v>82.756308532484525</v>
      </c>
      <c r="BK111" s="2">
        <f t="shared" si="45"/>
        <v>81.415972912622209</v>
      </c>
      <c r="BL111" s="2">
        <f t="shared" si="45"/>
        <v>78.556410461549945</v>
      </c>
      <c r="BM111" s="2">
        <f t="shared" si="45"/>
        <v>75.218506611039686</v>
      </c>
      <c r="BN111" s="2">
        <f t="shared" si="45"/>
        <v>75.561712537856664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>
        <f t="shared" si="46"/>
        <v>65.054000000000002</v>
      </c>
      <c r="BT111" s="2">
        <f t="shared" si="46"/>
        <v>71</v>
      </c>
      <c r="BU111" s="2">
        <f t="shared" si="46"/>
        <v>75.661000000000001</v>
      </c>
      <c r="BV111" s="2">
        <f t="shared" si="46"/>
        <v>78.088999999999999</v>
      </c>
      <c r="BW111" s="2">
        <f t="shared" si="46"/>
        <v>80.463999999999999</v>
      </c>
      <c r="BX111" s="2">
        <f t="shared" si="46"/>
        <v>80.625</v>
      </c>
      <c r="BY111" s="2">
        <f t="shared" si="46"/>
        <v>81.911000000000001</v>
      </c>
      <c r="BZ111" s="2">
        <f t="shared" si="46"/>
        <v>82.036000000000001</v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44.966272556390976</v>
      </c>
      <c r="CW111" s="2">
        <f t="shared" si="48"/>
        <v>53.813770593535921</v>
      </c>
      <c r="CX111" s="2">
        <f t="shared" si="48"/>
        <v>60.112401229059813</v>
      </c>
      <c r="CY111" s="2">
        <f t="shared" si="48"/>
        <v>66.783924161800854</v>
      </c>
      <c r="CZ111" s="2">
        <f t="shared" si="48"/>
        <v>71.831395027373532</v>
      </c>
      <c r="DA111" s="2">
        <f t="shared" si="48"/>
        <v>75.683820038197254</v>
      </c>
      <c r="DB111" s="2">
        <f t="shared" si="48"/>
        <v>78.809531128106855</v>
      </c>
      <c r="DC111" s="2">
        <f t="shared" si="48"/>
        <v>81.557300824931261</v>
      </c>
      <c r="DD111" s="2">
        <f t="shared" si="48"/>
        <v>82.143978512037108</v>
      </c>
      <c r="DE111" s="2">
        <f t="shared" si="48"/>
        <v>82.685187579236825</v>
      </c>
      <c r="DF111" s="2">
        <f t="shared" si="48"/>
        <v>82.922026999537408</v>
      </c>
      <c r="DG111" s="2">
        <f t="shared" si="48"/>
        <v>81.841258155543045</v>
      </c>
      <c r="DH111" s="2">
        <f t="shared" si="48"/>
        <v>79.25358891463739</v>
      </c>
      <c r="DI111" s="2">
        <f t="shared" si="48"/>
        <v>75.724526362241448</v>
      </c>
      <c r="DJ111" s="2">
        <f t="shared" si="48"/>
        <v>77.370972051240102</v>
      </c>
      <c r="DL111" s="2">
        <f t="shared" si="49"/>
        <v>43.21464872</v>
      </c>
      <c r="DM111" s="2">
        <f t="shared" si="49"/>
        <v>52.026305658583738</v>
      </c>
      <c r="DN111" s="2">
        <f t="shared" si="49"/>
        <v>59.815459668972366</v>
      </c>
      <c r="DO111" s="2">
        <f t="shared" si="49"/>
        <v>65.739032132950967</v>
      </c>
      <c r="DP111" s="2">
        <f t="shared" si="49"/>
        <v>72.342332272282064</v>
      </c>
      <c r="DQ111" s="2">
        <f t="shared" si="49"/>
        <v>75.625691264240132</v>
      </c>
      <c r="DR111" s="2">
        <f t="shared" si="49"/>
        <v>79.591295341577819</v>
      </c>
      <c r="DS111" s="2">
        <f t="shared" si="49"/>
        <v>81.213947842958802</v>
      </c>
      <c r="DT111" s="2">
        <f t="shared" si="49"/>
        <v>82.333380281690168</v>
      </c>
      <c r="DU111" s="2">
        <f t="shared" si="49"/>
        <v>82.661426170580029</v>
      </c>
      <c r="DV111" s="2">
        <f t="shared" si="49"/>
        <v>82.423800571282513</v>
      </c>
      <c r="DW111" s="2">
        <f t="shared" si="49"/>
        <v>80.473560828816346</v>
      </c>
      <c r="DX111" s="2">
        <f t="shared" si="49"/>
        <v>76.670244259651213</v>
      </c>
      <c r="DY111" s="2">
        <f t="shared" si="49"/>
        <v>73.759914968647351</v>
      </c>
      <c r="DZ111" s="2">
        <f t="shared" si="49"/>
        <v>72.226342208159977</v>
      </c>
      <c r="EB111" s="2">
        <f t="shared" si="50"/>
        <v>0.41231677435317765</v>
      </c>
      <c r="EC111" s="2">
        <f t="shared" si="50"/>
        <v>0.33249932911530905</v>
      </c>
      <c r="ED111" s="2">
        <f t="shared" si="50"/>
        <v>0.30142736567738948</v>
      </c>
      <c r="EE111" s="2">
        <f t="shared" si="50"/>
        <v>0.35164213619796458</v>
      </c>
      <c r="EF111" s="2">
        <f t="shared" si="50"/>
        <v>0.3365738448571341</v>
      </c>
      <c r="EG111" s="2">
        <f t="shared" si="50"/>
        <v>0.34147901475059328</v>
      </c>
      <c r="EH111" s="2">
        <f t="shared" si="50"/>
        <v>0.34327751637937426</v>
      </c>
      <c r="EI111" s="2">
        <f t="shared" si="50"/>
        <v>0.3678262270798901</v>
      </c>
      <c r="EJ111" s="2">
        <f t="shared" si="50"/>
        <v>0.37292175097266483</v>
      </c>
      <c r="EK111" s="2">
        <f t="shared" si="50"/>
        <v>0.36370383723850375</v>
      </c>
      <c r="EL111" s="2">
        <f t="shared" si="50"/>
        <v>0.33261677352871838</v>
      </c>
      <c r="EM111" s="2">
        <f t="shared" si="50"/>
        <v>0.31094982391949655</v>
      </c>
      <c r="EN111" s="2">
        <f t="shared" si="50"/>
        <v>0.26987434748274958</v>
      </c>
      <c r="EO111" s="2">
        <f t="shared" si="50"/>
        <v>0.25756735039393536</v>
      </c>
      <c r="EP111" s="2">
        <f t="shared" si="50"/>
        <v>0.35167924001704737</v>
      </c>
    </row>
    <row r="112" spans="2:146" x14ac:dyDescent="0.25">
      <c r="B112" s="2">
        <v>90</v>
      </c>
      <c r="C112" s="49">
        <v>43.327599999999997</v>
      </c>
      <c r="D112" s="49">
        <v>51.625</v>
      </c>
      <c r="E112" s="49">
        <v>58.661000000000001</v>
      </c>
      <c r="F112" s="49">
        <v>65.429000000000002</v>
      </c>
      <c r="G112" s="49">
        <v>70.411000000000001</v>
      </c>
      <c r="H112" s="49">
        <v>73.054000000000002</v>
      </c>
      <c r="I112" s="49">
        <v>77.768000000000001</v>
      </c>
      <c r="J112" s="49">
        <v>80.731999999999999</v>
      </c>
      <c r="K112" s="49">
        <v>81.856999999999999</v>
      </c>
      <c r="L112" s="49">
        <v>81.536000000000001</v>
      </c>
      <c r="M112" s="49">
        <v>81.981999999999999</v>
      </c>
      <c r="N112" s="49">
        <v>80.661000000000001</v>
      </c>
      <c r="O112" s="49">
        <v>75.875</v>
      </c>
      <c r="P112" s="49">
        <v>76.838999999999999</v>
      </c>
      <c r="Q112" s="49">
        <v>85.838999999999999</v>
      </c>
      <c r="T112" s="4">
        <f t="shared" si="43"/>
        <v>45.428188485211074</v>
      </c>
      <c r="U112" s="4">
        <f t="shared" si="43"/>
        <v>54.632035697639111</v>
      </c>
      <c r="V112" s="4">
        <f t="shared" si="43"/>
        <v>62.471279071544153</v>
      </c>
      <c r="W112" s="4">
        <f t="shared" si="43"/>
        <v>66.45998436844539</v>
      </c>
      <c r="X112" s="4">
        <f t="shared" si="43"/>
        <v>72.054115272938986</v>
      </c>
      <c r="Y112" s="4">
        <f t="shared" si="43"/>
        <v>75.686817457127702</v>
      </c>
      <c r="Z112" s="4">
        <f t="shared" si="43"/>
        <v>79.081319729213661</v>
      </c>
      <c r="AA112" s="4">
        <f t="shared" si="43"/>
        <v>81.344067282263836</v>
      </c>
      <c r="AB112" s="4">
        <f t="shared" si="43"/>
        <v>82.154484882017272</v>
      </c>
      <c r="AC112" s="4">
        <f t="shared" si="43"/>
        <v>82.643866591910324</v>
      </c>
      <c r="AD112" s="4">
        <f t="shared" si="43"/>
        <v>82.944399361732238</v>
      </c>
      <c r="AE112" s="4">
        <f t="shared" si="43"/>
        <v>82.515639473013209</v>
      </c>
      <c r="AF112" s="4">
        <f t="shared" si="43"/>
        <v>85.792212425746001</v>
      </c>
      <c r="AG112" s="4">
        <f t="shared" si="43"/>
        <v>86.896149244977636</v>
      </c>
      <c r="AH112" s="4">
        <f t="shared" si="43"/>
        <v>96.584417690974192</v>
      </c>
      <c r="AJ112" s="4">
        <f t="shared" si="44"/>
        <v>-2.1005884852110768</v>
      </c>
      <c r="AK112" s="4">
        <f t="shared" si="44"/>
        <v>-3.007035697639111</v>
      </c>
      <c r="AL112" s="4">
        <f t="shared" si="44"/>
        <v>-3.8102790715441515</v>
      </c>
      <c r="AM112" s="4">
        <f t="shared" si="44"/>
        <v>-1.0309843684453881</v>
      </c>
      <c r="AN112" s="4">
        <f t="shared" si="44"/>
        <v>-1.6431152729389851</v>
      </c>
      <c r="AO112" s="4">
        <f t="shared" si="44"/>
        <v>-2.6328174571277003</v>
      </c>
      <c r="AP112" s="4">
        <f t="shared" si="44"/>
        <v>-1.31331972921366</v>
      </c>
      <c r="AQ112" s="4">
        <f t="shared" si="44"/>
        <v>-0.61206728226383689</v>
      </c>
      <c r="AR112" s="4">
        <f t="shared" si="44"/>
        <v>-0.29748488201727241</v>
      </c>
      <c r="AS112" s="4">
        <f t="shared" si="44"/>
        <v>-1.107866591910323</v>
      </c>
      <c r="AT112" s="4">
        <f t="shared" si="44"/>
        <v>-0.96239936173223839</v>
      </c>
      <c r="AU112" s="4">
        <f t="shared" si="44"/>
        <v>-1.8546394730132079</v>
      </c>
      <c r="AV112" s="4">
        <f t="shared" si="44"/>
        <v>-9.9172124257460013</v>
      </c>
      <c r="AW112" s="4">
        <f t="shared" si="44"/>
        <v>-10.057149244977637</v>
      </c>
      <c r="AX112" s="4">
        <f t="shared" si="44"/>
        <v>-10.745417690974193</v>
      </c>
      <c r="AZ112" s="2">
        <f t="shared" si="45"/>
        <v>44.17743563260268</v>
      </c>
      <c r="BA112" s="2">
        <f t="shared" si="45"/>
        <v>53.161751985402788</v>
      </c>
      <c r="BB112" s="2">
        <f t="shared" si="45"/>
        <v>59.966785488746169</v>
      </c>
      <c r="BC112" s="2">
        <f t="shared" si="45"/>
        <v>66.336412730196784</v>
      </c>
      <c r="BD112" s="2">
        <f t="shared" si="45"/>
        <v>71.940749822653984</v>
      </c>
      <c r="BE112" s="2">
        <f t="shared" si="45"/>
        <v>75.583131882448868</v>
      </c>
      <c r="BF112" s="2">
        <f t="shared" si="45"/>
        <v>79.015855204660241</v>
      </c>
      <c r="BG112" s="2">
        <f t="shared" si="45"/>
        <v>81.336582593879172</v>
      </c>
      <c r="BH112" s="2">
        <f t="shared" si="45"/>
        <v>82.137587037076727</v>
      </c>
      <c r="BI112" s="2">
        <f t="shared" si="45"/>
        <v>82.588047346601428</v>
      </c>
      <c r="BJ112" s="2">
        <f t="shared" si="45"/>
        <v>82.670352911588154</v>
      </c>
      <c r="BK112" s="2">
        <f t="shared" si="45"/>
        <v>81.309396612906312</v>
      </c>
      <c r="BL112" s="2">
        <f t="shared" si="45"/>
        <v>78.417934331572084</v>
      </c>
      <c r="BM112" s="2">
        <f t="shared" si="45"/>
        <v>75.082901115757181</v>
      </c>
      <c r="BN112" s="2">
        <f t="shared" si="45"/>
        <v>75.415066451060667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>
        <f t="shared" si="46"/>
        <v>65.429000000000002</v>
      </c>
      <c r="BT112" s="2">
        <f t="shared" si="46"/>
        <v>70.411000000000001</v>
      </c>
      <c r="BU112" s="2">
        <f t="shared" si="46"/>
        <v>73.054000000000002</v>
      </c>
      <c r="BV112" s="2">
        <f t="shared" si="46"/>
        <v>77.768000000000001</v>
      </c>
      <c r="BW112" s="2">
        <f t="shared" si="46"/>
        <v>80.731999999999999</v>
      </c>
      <c r="BX112" s="2">
        <f t="shared" si="46"/>
        <v>81.856999999999999</v>
      </c>
      <c r="BY112" s="2">
        <f t="shared" si="46"/>
        <v>81.536000000000001</v>
      </c>
      <c r="BZ112" s="2">
        <f t="shared" si="46"/>
        <v>81.981999999999999</v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44.97123784461153</v>
      </c>
      <c r="CW112" s="2">
        <f t="shared" si="48"/>
        <v>53.80597439128352</v>
      </c>
      <c r="CX112" s="2">
        <f t="shared" si="48"/>
        <v>60.071524360058653</v>
      </c>
      <c r="CY112" s="2">
        <f t="shared" si="48"/>
        <v>66.735459673291317</v>
      </c>
      <c r="CZ112" s="2">
        <f t="shared" si="48"/>
        <v>71.776483108013736</v>
      </c>
      <c r="DA112" s="2">
        <f t="shared" si="48"/>
        <v>75.60912757674366</v>
      </c>
      <c r="DB112" s="2">
        <f t="shared" si="48"/>
        <v>78.743005317942661</v>
      </c>
      <c r="DC112" s="2">
        <f t="shared" si="48"/>
        <v>81.480164812581407</v>
      </c>
      <c r="DD112" s="2">
        <f t="shared" si="48"/>
        <v>82.081912839601642</v>
      </c>
      <c r="DE112" s="2">
        <f t="shared" si="48"/>
        <v>82.617037194436008</v>
      </c>
      <c r="DF112" s="2">
        <f t="shared" si="48"/>
        <v>82.864222615479207</v>
      </c>
      <c r="DG112" s="2">
        <f t="shared" si="48"/>
        <v>81.776427408044768</v>
      </c>
      <c r="DH112" s="2">
        <f t="shared" si="48"/>
        <v>79.175220624548885</v>
      </c>
      <c r="DI112" s="2">
        <f t="shared" si="48"/>
        <v>75.633508223496904</v>
      </c>
      <c r="DJ112" s="2">
        <f t="shared" si="48"/>
        <v>77.377512805723185</v>
      </c>
      <c r="DL112" s="2">
        <f t="shared" si="49"/>
        <v>43.145566560000006</v>
      </c>
      <c r="DM112" s="2">
        <f t="shared" si="49"/>
        <v>51.982255208249413</v>
      </c>
      <c r="DN112" s="2">
        <f t="shared" si="49"/>
        <v>59.745406305818548</v>
      </c>
      <c r="DO112" s="2">
        <f t="shared" si="49"/>
        <v>65.665389027314177</v>
      </c>
      <c r="DP112" s="2">
        <f t="shared" si="49"/>
        <v>72.236048700503702</v>
      </c>
      <c r="DQ112" s="2">
        <f t="shared" si="49"/>
        <v>75.537411798340187</v>
      </c>
      <c r="DR112" s="2">
        <f t="shared" si="49"/>
        <v>79.491913682329795</v>
      </c>
      <c r="DS112" s="2">
        <f t="shared" si="49"/>
        <v>81.111524600821113</v>
      </c>
      <c r="DT112" s="2">
        <f t="shared" si="49"/>
        <v>82.222967398298437</v>
      </c>
      <c r="DU112" s="2">
        <f t="shared" si="49"/>
        <v>82.541792488083317</v>
      </c>
      <c r="DV112" s="2">
        <f t="shared" si="49"/>
        <v>82.315587649715027</v>
      </c>
      <c r="DW112" s="2">
        <f t="shared" si="49"/>
        <v>80.365539939278449</v>
      </c>
      <c r="DX112" s="2">
        <f t="shared" si="49"/>
        <v>76.549421441613362</v>
      </c>
      <c r="DY112" s="2">
        <f t="shared" si="49"/>
        <v>73.635436135181635</v>
      </c>
      <c r="DZ112" s="2">
        <f t="shared" si="49"/>
        <v>72.115620716884138</v>
      </c>
      <c r="EB112" s="2">
        <f t="shared" si="50"/>
        <v>0.43480018484146937</v>
      </c>
      <c r="EC112" s="2">
        <f t="shared" si="50"/>
        <v>0.35324649314097661</v>
      </c>
      <c r="ED112" s="2">
        <f t="shared" si="50"/>
        <v>0.321168576687765</v>
      </c>
      <c r="EE112" s="2">
        <f t="shared" si="50"/>
        <v>0.37291644677360225</v>
      </c>
      <c r="EF112" s="2">
        <f t="shared" si="50"/>
        <v>0.3574391062443068</v>
      </c>
      <c r="EG112" s="2">
        <f t="shared" si="50"/>
        <v>0.36248221623614124</v>
      </c>
      <c r="EH112" s="2">
        <f t="shared" si="50"/>
        <v>0.364330136626071</v>
      </c>
      <c r="EI112" s="2">
        <f t="shared" si="50"/>
        <v>0.38949147196019934</v>
      </c>
      <c r="EJ112" s="2">
        <f t="shared" si="50"/>
        <v>0.39469973880647258</v>
      </c>
      <c r="EK112" s="2">
        <f t="shared" si="50"/>
        <v>0.385274250373217</v>
      </c>
      <c r="EL112" s="2">
        <f t="shared" si="50"/>
        <v>0.35336738631125891</v>
      </c>
      <c r="EM112" s="2">
        <f t="shared" si="50"/>
        <v>0.3310191673520409</v>
      </c>
      <c r="EN112" s="2">
        <f t="shared" si="50"/>
        <v>0.2884022121334443</v>
      </c>
      <c r="EO112" s="2">
        <f t="shared" si="50"/>
        <v>0.27556919040092065</v>
      </c>
      <c r="EP112" s="2">
        <f t="shared" si="50"/>
        <v>0.37295450410795045</v>
      </c>
    </row>
    <row r="113" spans="2:146" x14ac:dyDescent="0.25">
      <c r="B113" s="2">
        <v>91</v>
      </c>
      <c r="C113" s="49">
        <v>42.810299999999998</v>
      </c>
      <c r="D113" s="49">
        <v>52.142899999999997</v>
      </c>
      <c r="E113" s="49">
        <v>60.945999999999998</v>
      </c>
      <c r="F113" s="49">
        <v>64.356999999999999</v>
      </c>
      <c r="G113" s="49">
        <v>69.429000000000002</v>
      </c>
      <c r="H113" s="49">
        <v>73.820999999999998</v>
      </c>
      <c r="I113" s="49">
        <v>77.606999999999999</v>
      </c>
      <c r="J113" s="49">
        <v>79.268000000000001</v>
      </c>
      <c r="K113" s="49">
        <v>80.179000000000002</v>
      </c>
      <c r="L113" s="49">
        <v>80.786000000000001</v>
      </c>
      <c r="M113" s="49">
        <v>81.161000000000001</v>
      </c>
      <c r="N113" s="49">
        <v>80.5</v>
      </c>
      <c r="O113" s="49">
        <v>76.713999999999999</v>
      </c>
      <c r="P113" s="49">
        <v>75.929000000000002</v>
      </c>
      <c r="Q113" s="49">
        <v>74.195999999999998</v>
      </c>
      <c r="T113" s="4">
        <f t="shared" si="43"/>
        <v>44.675478721221481</v>
      </c>
      <c r="U113" s="4">
        <f t="shared" si="43"/>
        <v>53.782574353895178</v>
      </c>
      <c r="V113" s="4">
        <f t="shared" si="43"/>
        <v>61.096381527022814</v>
      </c>
      <c r="W113" s="4">
        <f t="shared" si="43"/>
        <v>66.293428748210843</v>
      </c>
      <c r="X113" s="4">
        <f t="shared" si="43"/>
        <v>71.909015762701017</v>
      </c>
      <c r="Y113" s="4">
        <f t="shared" si="43"/>
        <v>75.531782898453514</v>
      </c>
      <c r="Z113" s="4">
        <f t="shared" si="43"/>
        <v>78.970420274068246</v>
      </c>
      <c r="AA113" s="4">
        <f t="shared" si="43"/>
        <v>81.242430614412868</v>
      </c>
      <c r="AB113" s="4">
        <f t="shared" si="43"/>
        <v>82.062578963958401</v>
      </c>
      <c r="AC113" s="4">
        <f t="shared" si="43"/>
        <v>82.513161266023289</v>
      </c>
      <c r="AD113" s="4">
        <f t="shared" si="43"/>
        <v>82.672322240214015</v>
      </c>
      <c r="AE113" s="4">
        <f t="shared" si="43"/>
        <v>81.67164295829032</v>
      </c>
      <c r="AF113" s="4">
        <f t="shared" si="43"/>
        <v>81.873241589661006</v>
      </c>
      <c r="AG113" s="4">
        <f t="shared" si="43"/>
        <v>81.293764618269208</v>
      </c>
      <c r="AH113" s="4">
        <f t="shared" si="43"/>
        <v>87.877780976518054</v>
      </c>
      <c r="AJ113" s="4">
        <f t="shared" si="44"/>
        <v>-1.8651787212214828</v>
      </c>
      <c r="AK113" s="4">
        <f t="shared" si="44"/>
        <v>-1.639674353895181</v>
      </c>
      <c r="AL113" s="4">
        <f t="shared" si="44"/>
        <v>-0.15038152702281593</v>
      </c>
      <c r="AM113" s="4">
        <f t="shared" si="44"/>
        <v>-1.9364287482108438</v>
      </c>
      <c r="AN113" s="4">
        <f t="shared" si="44"/>
        <v>-2.4800157627010151</v>
      </c>
      <c r="AO113" s="4">
        <f t="shared" si="44"/>
        <v>-1.7107828984535161</v>
      </c>
      <c r="AP113" s="4">
        <f t="shared" si="44"/>
        <v>-1.3634202740682468</v>
      </c>
      <c r="AQ113" s="4">
        <f t="shared" si="44"/>
        <v>-1.9744306144128672</v>
      </c>
      <c r="AR113" s="4">
        <f t="shared" si="44"/>
        <v>-1.8835789639583993</v>
      </c>
      <c r="AS113" s="4">
        <f t="shared" si="44"/>
        <v>-1.7271612660232876</v>
      </c>
      <c r="AT113" s="4">
        <f t="shared" si="44"/>
        <v>-1.5113222402140138</v>
      </c>
      <c r="AU113" s="4">
        <f t="shared" si="44"/>
        <v>-1.1716429582903203</v>
      </c>
      <c r="AV113" s="4">
        <f t="shared" si="44"/>
        <v>-5.1592415896610078</v>
      </c>
      <c r="AW113" s="4">
        <f t="shared" si="44"/>
        <v>-5.3647646182692057</v>
      </c>
      <c r="AX113" s="4">
        <f t="shared" si="44"/>
        <v>-13.681780976518056</v>
      </c>
      <c r="AZ113" s="2">
        <f t="shared" si="45"/>
        <v>44.106977204482305</v>
      </c>
      <c r="BA113" s="2">
        <f t="shared" si="45"/>
        <v>53.101503206145999</v>
      </c>
      <c r="BB113" s="2">
        <f t="shared" si="45"/>
        <v>59.909289348174028</v>
      </c>
      <c r="BC113" s="2">
        <f t="shared" si="45"/>
        <v>66.254706521850309</v>
      </c>
      <c r="BD113" s="2">
        <f t="shared" si="45"/>
        <v>71.876219216872414</v>
      </c>
      <c r="BE113" s="2">
        <f t="shared" si="45"/>
        <v>75.501676807550723</v>
      </c>
      <c r="BF113" s="2">
        <f t="shared" si="45"/>
        <v>78.952815033061995</v>
      </c>
      <c r="BG113" s="2">
        <f t="shared" si="45"/>
        <v>81.240887492872332</v>
      </c>
      <c r="BH113" s="2">
        <f t="shared" si="45"/>
        <v>82.058497230120977</v>
      </c>
      <c r="BI113" s="2">
        <f t="shared" si="45"/>
        <v>82.497269852832986</v>
      </c>
      <c r="BJ113" s="2">
        <f t="shared" si="45"/>
        <v>82.581965164331052</v>
      </c>
      <c r="BK113" s="2">
        <f t="shared" si="45"/>
        <v>81.200164646208179</v>
      </c>
      <c r="BL113" s="2">
        <f t="shared" si="45"/>
        <v>78.275921188466413</v>
      </c>
      <c r="BM113" s="2">
        <f t="shared" si="45"/>
        <v>74.944548193199068</v>
      </c>
      <c r="BN113" s="2">
        <f t="shared" si="45"/>
        <v>75.260722752945412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>
        <f t="shared" si="46"/>
        <v>64.356999999999999</v>
      </c>
      <c r="BT113" s="2">
        <f t="shared" si="46"/>
        <v>69.429000000000002</v>
      </c>
      <c r="BU113" s="2">
        <f t="shared" si="46"/>
        <v>73.820999999999998</v>
      </c>
      <c r="BV113" s="2">
        <f t="shared" si="46"/>
        <v>77.606999999999999</v>
      </c>
      <c r="BW113" s="2">
        <f t="shared" si="46"/>
        <v>79.268000000000001</v>
      </c>
      <c r="BX113" s="2">
        <f t="shared" si="46"/>
        <v>80.179000000000002</v>
      </c>
      <c r="BY113" s="2">
        <f t="shared" si="46"/>
        <v>80.786000000000001</v>
      </c>
      <c r="BZ113" s="2">
        <f t="shared" si="46"/>
        <v>81.161000000000001</v>
      </c>
      <c r="CA113" s="2">
        <f t="shared" si="46"/>
        <v>80.5</v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44.976203132832083</v>
      </c>
      <c r="CW113" s="2">
        <f t="shared" si="48"/>
        <v>53.79817818903112</v>
      </c>
      <c r="CX113" s="2">
        <f t="shared" si="48"/>
        <v>60.030647491057501</v>
      </c>
      <c r="CY113" s="2">
        <f t="shared" si="48"/>
        <v>66.686995184781765</v>
      </c>
      <c r="CZ113" s="2">
        <f t="shared" si="48"/>
        <v>71.72157118865394</v>
      </c>
      <c r="DA113" s="2">
        <f t="shared" si="48"/>
        <v>75.53443511529008</v>
      </c>
      <c r="DB113" s="2">
        <f t="shared" si="48"/>
        <v>78.676479507778481</v>
      </c>
      <c r="DC113" s="2">
        <f t="shared" si="48"/>
        <v>81.403028800231553</v>
      </c>
      <c r="DD113" s="2">
        <f t="shared" si="48"/>
        <v>82.019847167166176</v>
      </c>
      <c r="DE113" s="2">
        <f t="shared" si="48"/>
        <v>82.548886809635192</v>
      </c>
      <c r="DF113" s="2">
        <f t="shared" si="48"/>
        <v>82.806418231421006</v>
      </c>
      <c r="DG113" s="2">
        <f t="shared" si="48"/>
        <v>81.711596660546476</v>
      </c>
      <c r="DH113" s="2">
        <f t="shared" si="48"/>
        <v>79.096852334460365</v>
      </c>
      <c r="DI113" s="2">
        <f t="shared" si="48"/>
        <v>75.542490084752373</v>
      </c>
      <c r="DJ113" s="2">
        <f t="shared" si="48"/>
        <v>77.384053560206269</v>
      </c>
      <c r="DL113" s="2">
        <f t="shared" si="49"/>
        <v>43.076484400000005</v>
      </c>
      <c r="DM113" s="2">
        <f t="shared" si="49"/>
        <v>51.938204757915088</v>
      </c>
      <c r="DN113" s="2">
        <f t="shared" si="49"/>
        <v>59.675352942664723</v>
      </c>
      <c r="DO113" s="2">
        <f t="shared" si="49"/>
        <v>65.591745921677401</v>
      </c>
      <c r="DP113" s="2">
        <f t="shared" si="49"/>
        <v>72.129765128725325</v>
      </c>
      <c r="DQ113" s="2">
        <f t="shared" si="49"/>
        <v>75.449132332440257</v>
      </c>
      <c r="DR113" s="2">
        <f t="shared" si="49"/>
        <v>79.39253202308177</v>
      </c>
      <c r="DS113" s="2">
        <f t="shared" si="49"/>
        <v>81.009101358683424</v>
      </c>
      <c r="DT113" s="2">
        <f t="shared" si="49"/>
        <v>82.112554514906719</v>
      </c>
      <c r="DU113" s="2">
        <f t="shared" si="49"/>
        <v>82.422158805586605</v>
      </c>
      <c r="DV113" s="2">
        <f t="shared" si="49"/>
        <v>82.207374728147542</v>
      </c>
      <c r="DW113" s="2">
        <f t="shared" si="49"/>
        <v>80.257519049740537</v>
      </c>
      <c r="DX113" s="2">
        <f t="shared" si="49"/>
        <v>76.42859862357551</v>
      </c>
      <c r="DY113" s="2">
        <f t="shared" si="49"/>
        <v>73.510957301715919</v>
      </c>
      <c r="DZ113" s="2">
        <f t="shared" si="49"/>
        <v>72.004899225608298</v>
      </c>
      <c r="EB113" s="2">
        <f t="shared" si="50"/>
        <v>0.45755506503531074</v>
      </c>
      <c r="EC113" s="2">
        <f t="shared" si="50"/>
        <v>0.37456179278168017</v>
      </c>
      <c r="ED113" s="2">
        <f t="shared" si="50"/>
        <v>0.34157051784909248</v>
      </c>
      <c r="EE113" s="2">
        <f t="shared" si="50"/>
        <v>0.39469431981737069</v>
      </c>
      <c r="EF113" s="2">
        <f t="shared" si="50"/>
        <v>0.37885919666377027</v>
      </c>
      <c r="EG113" s="2">
        <f t="shared" si="50"/>
        <v>0.38402390455446966</v>
      </c>
      <c r="EH113" s="2">
        <f t="shared" si="50"/>
        <v>0.38591516596583081</v>
      </c>
      <c r="EI113" s="2">
        <f t="shared" si="50"/>
        <v>0.411601960812921</v>
      </c>
      <c r="EJ113" s="2">
        <f t="shared" si="50"/>
        <v>0.41690398762109754</v>
      </c>
      <c r="EK113" s="2">
        <f t="shared" si="50"/>
        <v>0.40730505612959633</v>
      </c>
      <c r="EL113" s="2">
        <f t="shared" si="50"/>
        <v>0.3746857546462577</v>
      </c>
      <c r="EM113" s="2">
        <f t="shared" si="50"/>
        <v>0.35172263883138033</v>
      </c>
      <c r="EN113" s="2">
        <f t="shared" si="50"/>
        <v>0.30766607487325953</v>
      </c>
      <c r="EO113" s="2">
        <f t="shared" si="50"/>
        <v>0.29433041718360803</v>
      </c>
      <c r="EP113" s="2">
        <f t="shared" si="50"/>
        <v>0.39473320064529427</v>
      </c>
    </row>
    <row r="114" spans="2:146" x14ac:dyDescent="0.25">
      <c r="B114" s="2">
        <v>92</v>
      </c>
      <c r="C114" s="49">
        <v>43.137900000000002</v>
      </c>
      <c r="D114" s="49">
        <v>53.714300000000001</v>
      </c>
      <c r="E114" s="49">
        <v>59.375</v>
      </c>
      <c r="F114" s="49">
        <v>65</v>
      </c>
      <c r="G114" s="49">
        <v>70.268000000000001</v>
      </c>
      <c r="H114" s="49">
        <v>73.554000000000002</v>
      </c>
      <c r="I114" s="49">
        <v>76.911000000000001</v>
      </c>
      <c r="J114" s="49">
        <v>79.375</v>
      </c>
      <c r="K114" s="49">
        <v>81.820999999999998</v>
      </c>
      <c r="L114" s="49">
        <v>79.554000000000002</v>
      </c>
      <c r="M114" s="49">
        <v>82.286000000000001</v>
      </c>
      <c r="N114" s="49">
        <v>81.481999999999999</v>
      </c>
      <c r="O114" s="49">
        <v>76.786000000000001</v>
      </c>
      <c r="P114" s="49">
        <v>74.195999999999998</v>
      </c>
      <c r="Q114" s="49">
        <v>73.25</v>
      </c>
      <c r="T114" s="4">
        <f t="shared" si="43"/>
        <v>44.272001976699066</v>
      </c>
      <c r="U114" s="4">
        <f t="shared" si="43"/>
        <v>53.331964560212327</v>
      </c>
      <c r="V114" s="4">
        <f t="shared" si="43"/>
        <v>60.371206552216343</v>
      </c>
      <c r="W114" s="4">
        <f t="shared" si="43"/>
        <v>66.182441520677827</v>
      </c>
      <c r="X114" s="4">
        <f t="shared" si="43"/>
        <v>71.818181530397837</v>
      </c>
      <c r="Y114" s="4">
        <f t="shared" si="43"/>
        <v>75.427459762711706</v>
      </c>
      <c r="Z114" s="4">
        <f t="shared" si="43"/>
        <v>78.892906081259156</v>
      </c>
      <c r="AA114" s="4">
        <f t="shared" si="43"/>
        <v>81.144204715468646</v>
      </c>
      <c r="AB114" s="4">
        <f t="shared" si="43"/>
        <v>81.978160348471206</v>
      </c>
      <c r="AC114" s="4">
        <f t="shared" si="43"/>
        <v>82.408260134627227</v>
      </c>
      <c r="AD114" s="4">
        <f t="shared" si="43"/>
        <v>82.518128972689112</v>
      </c>
      <c r="AE114" s="4">
        <f t="shared" si="43"/>
        <v>81.256208945941765</v>
      </c>
      <c r="AF114" s="4">
        <f t="shared" si="43"/>
        <v>79.730523108368331</v>
      </c>
      <c r="AG114" s="4">
        <f t="shared" si="43"/>
        <v>77.936975455329829</v>
      </c>
      <c r="AH114" s="4">
        <f t="shared" si="43"/>
        <v>81.990101417231244</v>
      </c>
      <c r="AJ114" s="4">
        <f t="shared" si="44"/>
        <v>-1.1341019766990641</v>
      </c>
      <c r="AK114" s="4">
        <f t="shared" si="44"/>
        <v>0.38233543978767415</v>
      </c>
      <c r="AL114" s="4">
        <f t="shared" si="44"/>
        <v>-0.9962065522163428</v>
      </c>
      <c r="AM114" s="4">
        <f t="shared" si="44"/>
        <v>-1.1824415206778269</v>
      </c>
      <c r="AN114" s="4">
        <f t="shared" si="44"/>
        <v>-1.5501815303978361</v>
      </c>
      <c r="AO114" s="4">
        <f t="shared" si="44"/>
        <v>-1.873459762711704</v>
      </c>
      <c r="AP114" s="4">
        <f t="shared" si="44"/>
        <v>-1.9819060812591545</v>
      </c>
      <c r="AQ114" s="4">
        <f t="shared" si="44"/>
        <v>-1.7692047154686463</v>
      </c>
      <c r="AR114" s="4">
        <f t="shared" si="44"/>
        <v>-0.15716034847120852</v>
      </c>
      <c r="AS114" s="4">
        <f t="shared" si="44"/>
        <v>-2.8542601346272249</v>
      </c>
      <c r="AT114" s="4">
        <f t="shared" si="44"/>
        <v>-0.23212897268911092</v>
      </c>
      <c r="AU114" s="4">
        <f t="shared" si="44"/>
        <v>0.22579105405823441</v>
      </c>
      <c r="AV114" s="4">
        <f t="shared" si="44"/>
        <v>-2.9445231083683296</v>
      </c>
      <c r="AW114" s="4">
        <f t="shared" si="44"/>
        <v>-3.7409754553298313</v>
      </c>
      <c r="AX114" s="4">
        <f t="shared" si="44"/>
        <v>-8.7401014172312443</v>
      </c>
      <c r="AZ114" s="2">
        <f t="shared" si="45"/>
        <v>44.03279660915657</v>
      </c>
      <c r="BA114" s="2">
        <f t="shared" si="45"/>
        <v>53.038764708884216</v>
      </c>
      <c r="BB114" s="2">
        <f t="shared" si="45"/>
        <v>59.850370553746188</v>
      </c>
      <c r="BC114" s="2">
        <f t="shared" si="45"/>
        <v>66.171426023061102</v>
      </c>
      <c r="BD114" s="2">
        <f t="shared" si="45"/>
        <v>71.809660198409176</v>
      </c>
      <c r="BE114" s="2">
        <f t="shared" si="45"/>
        <v>75.419590390246071</v>
      </c>
      <c r="BF114" s="2">
        <f t="shared" si="45"/>
        <v>78.888669447347198</v>
      </c>
      <c r="BG114" s="2">
        <f t="shared" si="45"/>
        <v>81.14392210263486</v>
      </c>
      <c r="BH114" s="2">
        <f t="shared" si="45"/>
        <v>81.977275578624742</v>
      </c>
      <c r="BI114" s="2">
        <f t="shared" si="45"/>
        <v>82.404156353924833</v>
      </c>
      <c r="BJ114" s="2">
        <f t="shared" si="45"/>
        <v>82.491105060426889</v>
      </c>
      <c r="BK114" s="2">
        <f t="shared" si="45"/>
        <v>81.088286511740023</v>
      </c>
      <c r="BL114" s="2">
        <f t="shared" si="45"/>
        <v>78.130390290846961</v>
      </c>
      <c r="BM114" s="2">
        <f t="shared" si="45"/>
        <v>74.803444717850951</v>
      </c>
      <c r="BN114" s="2">
        <f t="shared" si="45"/>
        <v>75.098929184759911</v>
      </c>
      <c r="BP114" s="2">
        <f t="shared" si="46"/>
        <v>43.137900000000002</v>
      </c>
      <c r="BQ114" s="2">
        <f t="shared" si="46"/>
        <v>53.714300000000001</v>
      </c>
      <c r="BR114" s="2">
        <f t="shared" si="46"/>
        <v>59.375</v>
      </c>
      <c r="BS114" s="2">
        <f t="shared" si="46"/>
        <v>65</v>
      </c>
      <c r="BT114" s="2">
        <f t="shared" si="46"/>
        <v>70.268000000000001</v>
      </c>
      <c r="BU114" s="2">
        <f t="shared" si="46"/>
        <v>73.554000000000002</v>
      </c>
      <c r="BV114" s="2">
        <f t="shared" si="46"/>
        <v>76.911000000000001</v>
      </c>
      <c r="BW114" s="2">
        <f t="shared" si="46"/>
        <v>79.375</v>
      </c>
      <c r="BX114" s="2">
        <f t="shared" si="46"/>
        <v>81.820999999999998</v>
      </c>
      <c r="BY114" s="2">
        <f t="shared" si="46"/>
        <v>79.554000000000002</v>
      </c>
      <c r="BZ114" s="2">
        <f t="shared" si="46"/>
        <v>82.286000000000001</v>
      </c>
      <c r="CA114" s="2">
        <f t="shared" si="46"/>
        <v>81.481999999999999</v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44.981168421052629</v>
      </c>
      <c r="CW114" s="2">
        <f t="shared" si="48"/>
        <v>53.790381986778719</v>
      </c>
      <c r="CX114" s="2">
        <f t="shared" si="48"/>
        <v>59.989770622056341</v>
      </c>
      <c r="CY114" s="2">
        <f t="shared" si="48"/>
        <v>66.638530696272227</v>
      </c>
      <c r="CZ114" s="2">
        <f t="shared" si="48"/>
        <v>71.666659269294144</v>
      </c>
      <c r="DA114" s="2">
        <f t="shared" si="48"/>
        <v>75.459742653836486</v>
      </c>
      <c r="DB114" s="2">
        <f t="shared" si="48"/>
        <v>78.609953697614287</v>
      </c>
      <c r="DC114" s="2">
        <f t="shared" si="48"/>
        <v>81.325892787881713</v>
      </c>
      <c r="DD114" s="2">
        <f t="shared" si="48"/>
        <v>81.957781494730725</v>
      </c>
      <c r="DE114" s="2">
        <f t="shared" si="48"/>
        <v>82.480736424834376</v>
      </c>
      <c r="DF114" s="2">
        <f t="shared" si="48"/>
        <v>82.748613847362805</v>
      </c>
      <c r="DG114" s="2">
        <f t="shared" si="48"/>
        <v>81.646765913048185</v>
      </c>
      <c r="DH114" s="2">
        <f t="shared" si="48"/>
        <v>79.018484044371846</v>
      </c>
      <c r="DI114" s="2">
        <f t="shared" si="48"/>
        <v>75.451471946007828</v>
      </c>
      <c r="DJ114" s="2">
        <f t="shared" si="48"/>
        <v>77.390594314689352</v>
      </c>
      <c r="DL114" s="2">
        <f t="shared" si="49"/>
        <v>43.007402240000005</v>
      </c>
      <c r="DM114" s="2">
        <f t="shared" si="49"/>
        <v>51.894154307580763</v>
      </c>
      <c r="DN114" s="2">
        <f t="shared" si="49"/>
        <v>59.605299579510906</v>
      </c>
      <c r="DO114" s="2">
        <f t="shared" si="49"/>
        <v>65.518102816040624</v>
      </c>
      <c r="DP114" s="2">
        <f t="shared" si="49"/>
        <v>72.023481556946962</v>
      </c>
      <c r="DQ114" s="2">
        <f t="shared" si="49"/>
        <v>75.360852866540327</v>
      </c>
      <c r="DR114" s="2">
        <f t="shared" si="49"/>
        <v>79.293150363833746</v>
      </c>
      <c r="DS114" s="2">
        <f t="shared" si="49"/>
        <v>80.906678116545734</v>
      </c>
      <c r="DT114" s="2">
        <f t="shared" si="49"/>
        <v>82.002141631515002</v>
      </c>
      <c r="DU114" s="2">
        <f t="shared" si="49"/>
        <v>82.302525123089879</v>
      </c>
      <c r="DV114" s="2">
        <f t="shared" si="49"/>
        <v>82.099161806580057</v>
      </c>
      <c r="DW114" s="2">
        <f t="shared" si="49"/>
        <v>80.149498160202626</v>
      </c>
      <c r="DX114" s="2">
        <f t="shared" si="49"/>
        <v>76.307775805537673</v>
      </c>
      <c r="DY114" s="2">
        <f t="shared" si="49"/>
        <v>73.386478468250203</v>
      </c>
      <c r="DZ114" s="2">
        <f t="shared" si="49"/>
        <v>71.894177734332459</v>
      </c>
      <c r="EB114" s="2">
        <f t="shared" si="50"/>
        <v>0.48048842917669737</v>
      </c>
      <c r="EC114" s="2">
        <f t="shared" si="50"/>
        <v>0.39637501663957075</v>
      </c>
      <c r="ED114" s="2">
        <f t="shared" si="50"/>
        <v>0.36257624862262311</v>
      </c>
      <c r="EE114" s="2">
        <f t="shared" si="50"/>
        <v>0.41689847374609573</v>
      </c>
      <c r="EF114" s="2">
        <f t="shared" si="50"/>
        <v>0.400762323608436</v>
      </c>
      <c r="EG114" s="2">
        <f t="shared" si="50"/>
        <v>0.40603043740160483</v>
      </c>
      <c r="EH114" s="2">
        <f t="shared" si="50"/>
        <v>0.40795829885297408</v>
      </c>
      <c r="EI114" s="2">
        <f t="shared" si="50"/>
        <v>0.43407518316796284</v>
      </c>
      <c r="EJ114" s="2">
        <f t="shared" si="50"/>
        <v>0.43945049107530271</v>
      </c>
      <c r="EK114" s="2">
        <f t="shared" si="50"/>
        <v>0.4297150077458548</v>
      </c>
      <c r="EL114" s="2">
        <f t="shared" si="50"/>
        <v>0.39650162100585018</v>
      </c>
      <c r="EM114" s="2">
        <f t="shared" si="50"/>
        <v>0.37299901787557138</v>
      </c>
      <c r="EN114" s="2">
        <f t="shared" si="50"/>
        <v>0.32762424992917999</v>
      </c>
      <c r="EO114" s="2">
        <f t="shared" si="50"/>
        <v>0.31381562951015413</v>
      </c>
      <c r="EP114" s="2">
        <f t="shared" si="50"/>
        <v>0.41693803524998452</v>
      </c>
    </row>
    <row r="115" spans="2:146" x14ac:dyDescent="0.25">
      <c r="B115" s="2">
        <v>93</v>
      </c>
      <c r="C115" s="49">
        <v>44.258600000000001</v>
      </c>
      <c r="D115" s="49">
        <v>51.821399999999997</v>
      </c>
      <c r="E115" s="49">
        <v>57.981999999999999</v>
      </c>
      <c r="F115" s="49">
        <v>66.106999999999999</v>
      </c>
      <c r="G115" s="49">
        <v>71.213999999999999</v>
      </c>
      <c r="H115" s="49">
        <v>73.588999999999999</v>
      </c>
      <c r="I115" s="49">
        <v>77</v>
      </c>
      <c r="J115" s="49">
        <v>79.588999999999999</v>
      </c>
      <c r="K115" s="49">
        <v>81.054000000000002</v>
      </c>
      <c r="L115" s="49">
        <v>81.606999999999999</v>
      </c>
      <c r="M115" s="49">
        <v>81.179000000000002</v>
      </c>
      <c r="N115" s="49">
        <v>79.606999999999999</v>
      </c>
      <c r="O115" s="49">
        <v>77.054000000000002</v>
      </c>
      <c r="P115" s="49">
        <v>73.786000000000001</v>
      </c>
      <c r="Q115" s="49">
        <v>72.570999999999998</v>
      </c>
      <c r="T115" s="4">
        <f t="shared" si="43"/>
        <v>44.048223553128153</v>
      </c>
      <c r="U115" s="4">
        <f t="shared" si="43"/>
        <v>53.090960982550087</v>
      </c>
      <c r="V115" s="4">
        <f t="shared" si="43"/>
        <v>60.001532349385023</v>
      </c>
      <c r="W115" s="4">
        <f t="shared" si="43"/>
        <v>66.089484165838542</v>
      </c>
      <c r="X115" s="4">
        <f t="shared" si="43"/>
        <v>71.742962798333735</v>
      </c>
      <c r="Y115" s="4">
        <f t="shared" si="43"/>
        <v>75.33872043798128</v>
      </c>
      <c r="Z115" s="4">
        <f t="shared" si="43"/>
        <v>78.824233064271837</v>
      </c>
      <c r="AA115" s="4">
        <f t="shared" si="43"/>
        <v>81.045751271906809</v>
      </c>
      <c r="AB115" s="4">
        <f t="shared" si="43"/>
        <v>81.894051893935739</v>
      </c>
      <c r="AC115" s="4">
        <f t="shared" si="43"/>
        <v>82.309662484673822</v>
      </c>
      <c r="AD115" s="4">
        <f t="shared" si="43"/>
        <v>82.405084276040043</v>
      </c>
      <c r="AE115" s="4">
        <f t="shared" si="43"/>
        <v>81.028293029644303</v>
      </c>
      <c r="AF115" s="4">
        <f t="shared" si="43"/>
        <v>78.630401421663464</v>
      </c>
      <c r="AG115" s="4">
        <f t="shared" si="43"/>
        <v>76.079684886528725</v>
      </c>
      <c r="AH115" s="4">
        <f t="shared" si="43"/>
        <v>78.379160918332943</v>
      </c>
      <c r="AJ115" s="4">
        <f t="shared" si="44"/>
        <v>0.21037644687184809</v>
      </c>
      <c r="AK115" s="4">
        <f t="shared" si="44"/>
        <v>-1.2695609825500895</v>
      </c>
      <c r="AL115" s="4">
        <f t="shared" si="44"/>
        <v>-2.0195323493850239</v>
      </c>
      <c r="AM115" s="4">
        <f t="shared" si="44"/>
        <v>1.7515834161457633E-2</v>
      </c>
      <c r="AN115" s="4">
        <f t="shared" si="44"/>
        <v>-0.52896279833373683</v>
      </c>
      <c r="AO115" s="4">
        <f t="shared" si="44"/>
        <v>-1.7497204379812814</v>
      </c>
      <c r="AP115" s="4">
        <f t="shared" si="44"/>
        <v>-1.8242330642718372</v>
      </c>
      <c r="AQ115" s="4">
        <f t="shared" si="44"/>
        <v>-1.4567512719068105</v>
      </c>
      <c r="AR115" s="4">
        <f t="shared" si="44"/>
        <v>-0.84005189393573687</v>
      </c>
      <c r="AS115" s="4">
        <f t="shared" si="44"/>
        <v>-0.70266248467382297</v>
      </c>
      <c r="AT115" s="4">
        <f t="shared" si="44"/>
        <v>-1.2260842760400408</v>
      </c>
      <c r="AU115" s="4">
        <f t="shared" si="44"/>
        <v>-1.4212930296443034</v>
      </c>
      <c r="AV115" s="4">
        <f t="shared" si="44"/>
        <v>-1.5764014216634621</v>
      </c>
      <c r="AW115" s="4">
        <f t="shared" si="44"/>
        <v>-2.2936848865287232</v>
      </c>
      <c r="AX115" s="4">
        <f t="shared" si="44"/>
        <v>-5.8081609183329448</v>
      </c>
      <c r="AZ115" s="2">
        <f t="shared" si="45"/>
        <v>43.955050721762305</v>
      </c>
      <c r="BA115" s="2">
        <f t="shared" si="45"/>
        <v>52.973632746084334</v>
      </c>
      <c r="BB115" s="2">
        <f t="shared" si="45"/>
        <v>59.790003395858776</v>
      </c>
      <c r="BC115" s="2">
        <f t="shared" si="45"/>
        <v>66.086635270810064</v>
      </c>
      <c r="BD115" s="2">
        <f t="shared" si="45"/>
        <v>71.740974121303154</v>
      </c>
      <c r="BE115" s="2">
        <f t="shared" si="45"/>
        <v>75.336862778233822</v>
      </c>
      <c r="BF115" s="2">
        <f t="shared" si="45"/>
        <v>78.823320328442975</v>
      </c>
      <c r="BG115" s="2">
        <f t="shared" si="45"/>
        <v>81.045698177822459</v>
      </c>
      <c r="BH115" s="2">
        <f t="shared" si="45"/>
        <v>81.893872798452975</v>
      </c>
      <c r="BI115" s="2">
        <f t="shared" si="45"/>
        <v>82.308668348219044</v>
      </c>
      <c r="BJ115" s="2">
        <f t="shared" si="45"/>
        <v>82.397751865478767</v>
      </c>
      <c r="BK115" s="2">
        <f t="shared" si="45"/>
        <v>80.973795235428383</v>
      </c>
      <c r="BL115" s="2">
        <f t="shared" si="45"/>
        <v>77.981393133114921</v>
      </c>
      <c r="BM115" s="2">
        <f t="shared" si="45"/>
        <v>74.659611482501532</v>
      </c>
      <c r="BN115" s="2">
        <f t="shared" si="45"/>
        <v>74.930007474037581</v>
      </c>
      <c r="BP115" s="2">
        <f t="shared" si="46"/>
        <v>44.258600000000001</v>
      </c>
      <c r="BQ115" s="2">
        <f t="shared" si="46"/>
        <v>51.821399999999997</v>
      </c>
      <c r="BR115" s="2">
        <f t="shared" si="46"/>
        <v>57.981999999999999</v>
      </c>
      <c r="BS115" s="2">
        <f t="shared" si="46"/>
        <v>66.106999999999999</v>
      </c>
      <c r="BT115" s="2">
        <f t="shared" si="46"/>
        <v>71.213999999999999</v>
      </c>
      <c r="BU115" s="2">
        <f t="shared" si="46"/>
        <v>73.588999999999999</v>
      </c>
      <c r="BV115" s="2">
        <f t="shared" si="46"/>
        <v>77</v>
      </c>
      <c r="BW115" s="2">
        <f t="shared" si="46"/>
        <v>79.588999999999999</v>
      </c>
      <c r="BX115" s="2">
        <f t="shared" si="46"/>
        <v>81.054000000000002</v>
      </c>
      <c r="BY115" s="2">
        <f t="shared" si="46"/>
        <v>81.606999999999999</v>
      </c>
      <c r="BZ115" s="2">
        <f t="shared" si="46"/>
        <v>81.179000000000002</v>
      </c>
      <c r="CA115" s="2">
        <f t="shared" si="46"/>
        <v>79.606999999999999</v>
      </c>
      <c r="CB115" s="2">
        <f t="shared" si="46"/>
        <v>77.054000000000002</v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44.986133709273183</v>
      </c>
      <c r="CW115" s="2">
        <f t="shared" si="48"/>
        <v>53.782585784526319</v>
      </c>
      <c r="CX115" s="2">
        <f t="shared" si="48"/>
        <v>59.948893753055188</v>
      </c>
      <c r="CY115" s="2">
        <f t="shared" si="48"/>
        <v>66.590066207762675</v>
      </c>
      <c r="CZ115" s="2">
        <f t="shared" si="48"/>
        <v>71.611747349934348</v>
      </c>
      <c r="DA115" s="2">
        <f t="shared" si="48"/>
        <v>75.385050192382892</v>
      </c>
      <c r="DB115" s="2">
        <f t="shared" si="48"/>
        <v>78.543427887450108</v>
      </c>
      <c r="DC115" s="2">
        <f t="shared" si="48"/>
        <v>81.248756775531859</v>
      </c>
      <c r="DD115" s="2">
        <f t="shared" si="48"/>
        <v>81.895715822295259</v>
      </c>
      <c r="DE115" s="2">
        <f t="shared" si="48"/>
        <v>82.41258604003356</v>
      </c>
      <c r="DF115" s="2">
        <f t="shared" si="48"/>
        <v>82.690809463304603</v>
      </c>
      <c r="DG115" s="2">
        <f t="shared" si="48"/>
        <v>81.581935165549893</v>
      </c>
      <c r="DH115" s="2">
        <f t="shared" si="48"/>
        <v>78.94011575428334</v>
      </c>
      <c r="DI115" s="2">
        <f t="shared" si="48"/>
        <v>75.360453807263298</v>
      </c>
      <c r="DJ115" s="2">
        <f t="shared" si="48"/>
        <v>77.397135069172421</v>
      </c>
      <c r="DL115" s="2">
        <f t="shared" si="49"/>
        <v>42.938320080000004</v>
      </c>
      <c r="DM115" s="2">
        <f t="shared" si="49"/>
        <v>51.850103857246431</v>
      </c>
      <c r="DN115" s="2">
        <f t="shared" si="49"/>
        <v>59.535246216357088</v>
      </c>
      <c r="DO115" s="2">
        <f t="shared" si="49"/>
        <v>65.444459710403834</v>
      </c>
      <c r="DP115" s="2">
        <f t="shared" si="49"/>
        <v>71.917197985168585</v>
      </c>
      <c r="DQ115" s="2">
        <f t="shared" si="49"/>
        <v>75.272573400640397</v>
      </c>
      <c r="DR115" s="2">
        <f t="shared" si="49"/>
        <v>79.193768704585722</v>
      </c>
      <c r="DS115" s="2">
        <f t="shared" si="49"/>
        <v>80.804254874408045</v>
      </c>
      <c r="DT115" s="2">
        <f t="shared" si="49"/>
        <v>81.891728748123285</v>
      </c>
      <c r="DU115" s="2">
        <f t="shared" si="49"/>
        <v>82.182891440593167</v>
      </c>
      <c r="DV115" s="2">
        <f t="shared" si="49"/>
        <v>81.990948885012571</v>
      </c>
      <c r="DW115" s="2">
        <f t="shared" si="49"/>
        <v>80.041477270664728</v>
      </c>
      <c r="DX115" s="2">
        <f t="shared" si="49"/>
        <v>76.186952987499822</v>
      </c>
      <c r="DY115" s="2">
        <f t="shared" si="49"/>
        <v>73.261999634784488</v>
      </c>
      <c r="DZ115" s="2">
        <f t="shared" si="49"/>
        <v>71.783456243056619</v>
      </c>
      <c r="EB115" s="2">
        <f t="shared" si="50"/>
        <v>0.50350430955810965</v>
      </c>
      <c r="EC115" s="2">
        <f t="shared" si="50"/>
        <v>0.41860833316079049</v>
      </c>
      <c r="ED115" s="2">
        <f t="shared" si="50"/>
        <v>0.38412015810547834</v>
      </c>
      <c r="EE115" s="2">
        <f t="shared" si="50"/>
        <v>0.43944490373724687</v>
      </c>
      <c r="EF115" s="2">
        <f t="shared" si="50"/>
        <v>0.42306925068173817</v>
      </c>
      <c r="EG115" s="2">
        <f t="shared" si="50"/>
        <v>0.42842095158070664</v>
      </c>
      <c r="EH115" s="2">
        <f t="shared" si="50"/>
        <v>0.43037809348278189</v>
      </c>
      <c r="EI115" s="2">
        <f t="shared" si="50"/>
        <v>0.45682278792512371</v>
      </c>
      <c r="EJ115" s="2">
        <f t="shared" si="50"/>
        <v>0.46224970060343928</v>
      </c>
      <c r="EK115" s="2">
        <f t="shared" si="50"/>
        <v>0.45241678327517976</v>
      </c>
      <c r="EL115" s="2">
        <f t="shared" si="50"/>
        <v>0.41873711267037866</v>
      </c>
      <c r="EM115" s="2">
        <f t="shared" si="50"/>
        <v>0.39477867726261678</v>
      </c>
      <c r="EN115" s="2">
        <f t="shared" si="50"/>
        <v>0.34822591411421427</v>
      </c>
      <c r="EO115" s="2">
        <f t="shared" si="50"/>
        <v>0.33398028603783264</v>
      </c>
      <c r="EP115" s="2">
        <f t="shared" si="50"/>
        <v>0.43948499220463694</v>
      </c>
    </row>
    <row r="116" spans="2:146" x14ac:dyDescent="0.25">
      <c r="B116" s="2">
        <v>94</v>
      </c>
      <c r="C116" s="49">
        <v>43.913800000000002</v>
      </c>
      <c r="D116" s="49">
        <v>51.857100000000003</v>
      </c>
      <c r="E116" s="49">
        <v>59.143000000000001</v>
      </c>
      <c r="F116" s="49">
        <v>66.429000000000002</v>
      </c>
      <c r="G116" s="49">
        <v>69.786000000000001</v>
      </c>
      <c r="H116" s="49">
        <v>74.481999999999999</v>
      </c>
      <c r="I116" s="49">
        <v>76.945999999999998</v>
      </c>
      <c r="J116" s="49">
        <v>79.570999999999998</v>
      </c>
      <c r="K116" s="49">
        <v>81.643000000000001</v>
      </c>
      <c r="L116" s="49">
        <v>80.679000000000002</v>
      </c>
      <c r="M116" s="49">
        <v>80.643000000000001</v>
      </c>
      <c r="N116" s="49">
        <v>79.411000000000001</v>
      </c>
      <c r="O116" s="49">
        <v>76.856999999999999</v>
      </c>
      <c r="P116" s="49">
        <v>72.429000000000002</v>
      </c>
      <c r="Q116" s="49">
        <v>73.070999999999998</v>
      </c>
      <c r="T116" s="4">
        <f t="shared" si="43"/>
        <v>43.907523724349936</v>
      </c>
      <c r="U116" s="4">
        <f t="shared" si="43"/>
        <v>52.949936936443287</v>
      </c>
      <c r="V116" s="4">
        <f t="shared" si="43"/>
        <v>59.807696671014824</v>
      </c>
      <c r="W116" s="4">
        <f t="shared" si="43"/>
        <v>66.001101893418706</v>
      </c>
      <c r="X116" s="4">
        <f t="shared" si="43"/>
        <v>71.670495058240235</v>
      </c>
      <c r="Y116" s="4">
        <f t="shared" si="43"/>
        <v>75.253910917004461</v>
      </c>
      <c r="Z116" s="4">
        <f t="shared" si="43"/>
        <v>78.75685495536618</v>
      </c>
      <c r="AA116" s="4">
        <f t="shared" si="43"/>
        <v>80.946282350998587</v>
      </c>
      <c r="AB116" s="4">
        <f t="shared" si="43"/>
        <v>81.808324759617818</v>
      </c>
      <c r="AC116" s="4">
        <f t="shared" si="43"/>
        <v>82.211138900097822</v>
      </c>
      <c r="AD116" s="4">
        <f t="shared" si="43"/>
        <v>82.303715462656271</v>
      </c>
      <c r="AE116" s="4">
        <f t="shared" si="43"/>
        <v>80.872866435133787</v>
      </c>
      <c r="AF116" s="4">
        <f t="shared" si="43"/>
        <v>78.069042760381024</v>
      </c>
      <c r="AG116" s="4">
        <f t="shared" si="43"/>
        <v>75.104044499808097</v>
      </c>
      <c r="AH116" s="4">
        <f t="shared" si="43"/>
        <v>76.336386390393784</v>
      </c>
      <c r="AJ116" s="4">
        <f t="shared" si="44"/>
        <v>6.2762756500660544E-3</v>
      </c>
      <c r="AK116" s="4">
        <f t="shared" si="44"/>
        <v>-1.0928369364432839</v>
      </c>
      <c r="AL116" s="4">
        <f t="shared" si="44"/>
        <v>-0.66469667101482344</v>
      </c>
      <c r="AM116" s="4">
        <f t="shared" si="44"/>
        <v>0.42789810658129568</v>
      </c>
      <c r="AN116" s="4">
        <f t="shared" si="44"/>
        <v>-1.8844950582402333</v>
      </c>
      <c r="AO116" s="4">
        <f t="shared" si="44"/>
        <v>-0.77191091700446179</v>
      </c>
      <c r="AP116" s="4">
        <f t="shared" si="44"/>
        <v>-1.8108549553661817</v>
      </c>
      <c r="AQ116" s="4">
        <f t="shared" si="44"/>
        <v>-1.3752823509985888</v>
      </c>
      <c r="AR116" s="4">
        <f t="shared" si="44"/>
        <v>-0.16532475961781756</v>
      </c>
      <c r="AS116" s="4">
        <f t="shared" si="44"/>
        <v>-1.5321389000978201</v>
      </c>
      <c r="AT116" s="4">
        <f t="shared" si="44"/>
        <v>-1.6607154626562703</v>
      </c>
      <c r="AU116" s="4">
        <f t="shared" si="44"/>
        <v>-1.4618664351337856</v>
      </c>
      <c r="AV116" s="4">
        <f t="shared" si="44"/>
        <v>-1.2120427603810242</v>
      </c>
      <c r="AW116" s="4">
        <f t="shared" si="44"/>
        <v>-2.6750444998080951</v>
      </c>
      <c r="AX116" s="4">
        <f t="shared" si="44"/>
        <v>-3.2653863903937861</v>
      </c>
      <c r="AZ116" s="2">
        <f t="shared" si="45"/>
        <v>43.873927792347018</v>
      </c>
      <c r="BA116" s="2">
        <f t="shared" si="45"/>
        <v>52.906227930500791</v>
      </c>
      <c r="BB116" s="2">
        <f t="shared" si="45"/>
        <v>59.72817339361923</v>
      </c>
      <c r="BC116" s="2">
        <f t="shared" si="45"/>
        <v>66.000413251702213</v>
      </c>
      <c r="BD116" s="2">
        <f t="shared" si="45"/>
        <v>71.670076990638677</v>
      </c>
      <c r="BE116" s="2">
        <f t="shared" si="45"/>
        <v>75.253489288435816</v>
      </c>
      <c r="BF116" s="2">
        <f t="shared" si="45"/>
        <v>78.756676531051113</v>
      </c>
      <c r="BG116" s="2">
        <f t="shared" si="45"/>
        <v>80.946238530265447</v>
      </c>
      <c r="BH116" s="2">
        <f t="shared" si="45"/>
        <v>81.808257141636247</v>
      </c>
      <c r="BI116" s="2">
        <f t="shared" si="45"/>
        <v>82.210786661510383</v>
      </c>
      <c r="BJ116" s="2">
        <f t="shared" si="45"/>
        <v>82.301905524339276</v>
      </c>
      <c r="BK116" s="2">
        <f t="shared" si="45"/>
        <v>80.8567480378114</v>
      </c>
      <c r="BL116" s="2">
        <f t="shared" si="45"/>
        <v>77.829014836201523</v>
      </c>
      <c r="BM116" s="2">
        <f t="shared" si="45"/>
        <v>74.513094644713547</v>
      </c>
      <c r="BN116" s="2">
        <f t="shared" si="45"/>
        <v>74.754350506800293</v>
      </c>
      <c r="BP116" s="2">
        <f t="shared" si="46"/>
        <v>43.913800000000002</v>
      </c>
      <c r="BQ116" s="2">
        <f t="shared" si="46"/>
        <v>51.857100000000003</v>
      </c>
      <c r="BR116" s="2">
        <f t="shared" si="46"/>
        <v>59.143000000000001</v>
      </c>
      <c r="BS116" s="2">
        <f t="shared" si="46"/>
        <v>66.429000000000002</v>
      </c>
      <c r="BT116" s="2">
        <f t="shared" si="46"/>
        <v>69.786000000000001</v>
      </c>
      <c r="BU116" s="2">
        <f t="shared" si="46"/>
        <v>74.481999999999999</v>
      </c>
      <c r="BV116" s="2">
        <f t="shared" si="46"/>
        <v>76.945999999999998</v>
      </c>
      <c r="BW116" s="2" t="str">
        <f t="shared" si="46"/>
        <v/>
      </c>
      <c r="BX116" s="2">
        <f t="shared" si="46"/>
        <v>81.643000000000001</v>
      </c>
      <c r="BY116" s="2">
        <f t="shared" si="46"/>
        <v>80.679000000000002</v>
      </c>
      <c r="BZ116" s="2">
        <f t="shared" si="46"/>
        <v>80.643000000000001</v>
      </c>
      <c r="CA116" s="2">
        <f t="shared" si="46"/>
        <v>79.411000000000001</v>
      </c>
      <c r="CB116" s="2">
        <f t="shared" si="46"/>
        <v>76.856999999999999</v>
      </c>
      <c r="CC116" s="2">
        <f t="shared" si="46"/>
        <v>72.429000000000002</v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>
        <f t="shared" si="47"/>
        <v>79.570999999999998</v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44.991098997493737</v>
      </c>
      <c r="CW116" s="2">
        <f t="shared" si="48"/>
        <v>53.774789582273918</v>
      </c>
      <c r="CX116" s="2">
        <f t="shared" si="48"/>
        <v>59.908016884054028</v>
      </c>
      <c r="CY116" s="2">
        <f t="shared" si="48"/>
        <v>66.541601719253137</v>
      </c>
      <c r="CZ116" s="2">
        <f t="shared" si="48"/>
        <v>71.556835430574552</v>
      </c>
      <c r="DA116" s="2">
        <f t="shared" si="48"/>
        <v>75.310357730929297</v>
      </c>
      <c r="DB116" s="2">
        <f t="shared" si="48"/>
        <v>78.476902077285914</v>
      </c>
      <c r="DC116" s="2">
        <f t="shared" si="48"/>
        <v>81.17162076318202</v>
      </c>
      <c r="DD116" s="2">
        <f t="shared" si="48"/>
        <v>81.833650149859793</v>
      </c>
      <c r="DE116" s="2">
        <f t="shared" si="48"/>
        <v>82.344435655232743</v>
      </c>
      <c r="DF116" s="2">
        <f t="shared" si="48"/>
        <v>82.633005079246402</v>
      </c>
      <c r="DG116" s="2">
        <f t="shared" si="48"/>
        <v>81.517104418051602</v>
      </c>
      <c r="DH116" s="2">
        <f t="shared" si="48"/>
        <v>78.861747464194821</v>
      </c>
      <c r="DI116" s="2">
        <f t="shared" si="48"/>
        <v>75.269435668518753</v>
      </c>
      <c r="DJ116" s="2">
        <f t="shared" si="48"/>
        <v>77.403675823655504</v>
      </c>
      <c r="DL116" s="2">
        <f t="shared" si="49"/>
        <v>42.869237920000003</v>
      </c>
      <c r="DM116" s="2">
        <f t="shared" si="49"/>
        <v>51.806053406912106</v>
      </c>
      <c r="DN116" s="2">
        <f t="shared" si="49"/>
        <v>59.465192853203263</v>
      </c>
      <c r="DO116" s="2">
        <f t="shared" si="49"/>
        <v>65.370816604767057</v>
      </c>
      <c r="DP116" s="2">
        <f t="shared" si="49"/>
        <v>71.810914413390222</v>
      </c>
      <c r="DQ116" s="2">
        <f t="shared" si="49"/>
        <v>75.184293934740467</v>
      </c>
      <c r="DR116" s="2">
        <f t="shared" si="49"/>
        <v>79.094387045337697</v>
      </c>
      <c r="DS116" s="2">
        <f t="shared" si="49"/>
        <v>80.701831632270355</v>
      </c>
      <c r="DT116" s="2">
        <f t="shared" si="49"/>
        <v>81.781315864731553</v>
      </c>
      <c r="DU116" s="2">
        <f t="shared" si="49"/>
        <v>82.063257758096455</v>
      </c>
      <c r="DV116" s="2">
        <f t="shared" si="49"/>
        <v>81.882735963445086</v>
      </c>
      <c r="DW116" s="2">
        <f t="shared" si="49"/>
        <v>79.933456381126817</v>
      </c>
      <c r="DX116" s="2">
        <f t="shared" si="49"/>
        <v>76.066130169461985</v>
      </c>
      <c r="DY116" s="2">
        <f t="shared" si="49"/>
        <v>73.137520801318772</v>
      </c>
      <c r="DZ116" s="2">
        <f t="shared" si="49"/>
        <v>71.67273475178078</v>
      </c>
      <c r="EB116" s="2">
        <f t="shared" si="50"/>
        <v>0.52650534806278682</v>
      </c>
      <c r="EC116" s="2">
        <f t="shared" si="50"/>
        <v>0.44117727029296316</v>
      </c>
      <c r="ED116" s="2">
        <f t="shared" si="50"/>
        <v>0.40612857005359587</v>
      </c>
      <c r="EE116" s="2">
        <f t="shared" si="50"/>
        <v>0.46224406242856209</v>
      </c>
      <c r="EF116" s="2">
        <f t="shared" si="50"/>
        <v>0.44569432232921424</v>
      </c>
      <c r="EG116" s="2">
        <f t="shared" si="50"/>
        <v>0.4511084404305149</v>
      </c>
      <c r="EH116" s="2">
        <f t="shared" si="50"/>
        <v>0.4530870680915558</v>
      </c>
      <c r="EI116" s="2">
        <f t="shared" si="50"/>
        <v>0.47975191013722296</v>
      </c>
      <c r="EJ116" s="2">
        <f t="shared" si="50"/>
        <v>0.48520789309183276</v>
      </c>
      <c r="EK116" s="2">
        <f t="shared" si="50"/>
        <v>0.47531827744476091</v>
      </c>
      <c r="EL116" s="2">
        <f t="shared" si="50"/>
        <v>0.44130772270093882</v>
      </c>
      <c r="EM116" s="2">
        <f t="shared" si="50"/>
        <v>0.41698430765116345</v>
      </c>
      <c r="EN116" s="2">
        <f t="shared" si="50"/>
        <v>0.36941130316336501</v>
      </c>
      <c r="EO116" s="2">
        <f t="shared" si="50"/>
        <v>0.35477074410507448</v>
      </c>
      <c r="EP116" s="2">
        <f t="shared" si="50"/>
        <v>0.46228451551475402</v>
      </c>
    </row>
    <row r="117" spans="2:146" x14ac:dyDescent="0.25">
      <c r="B117" s="2">
        <v>95</v>
      </c>
      <c r="C117" s="49">
        <v>42.844799999999999</v>
      </c>
      <c r="D117" s="49">
        <v>52.071399999999997</v>
      </c>
      <c r="E117" s="49">
        <v>58.231999999999999</v>
      </c>
      <c r="F117" s="49">
        <v>65.445999999999998</v>
      </c>
      <c r="G117" s="49">
        <v>71.125</v>
      </c>
      <c r="H117" s="49">
        <v>74.945999999999998</v>
      </c>
      <c r="I117" s="49">
        <v>77.143000000000001</v>
      </c>
      <c r="J117" s="49">
        <v>80.463999999999999</v>
      </c>
      <c r="K117" s="49">
        <v>81.338999999999999</v>
      </c>
      <c r="L117" s="49">
        <v>81.679000000000002</v>
      </c>
      <c r="M117" s="49">
        <v>80.75</v>
      </c>
      <c r="N117" s="49">
        <v>78.320999999999998</v>
      </c>
      <c r="O117" s="49">
        <v>76.786000000000001</v>
      </c>
      <c r="P117" s="49">
        <v>73.625</v>
      </c>
      <c r="Q117" s="49">
        <v>72.143000000000001</v>
      </c>
      <c r="T117" s="4">
        <f t="shared" si="43"/>
        <v>43.800858422621104</v>
      </c>
      <c r="U117" s="4">
        <f t="shared" si="43"/>
        <v>52.852030599084969</v>
      </c>
      <c r="V117" s="4">
        <f t="shared" si="43"/>
        <v>59.692554988861893</v>
      </c>
      <c r="W117" s="4">
        <f t="shared" si="43"/>
        <v>65.913087690732937</v>
      </c>
      <c r="X117" s="4">
        <f t="shared" si="43"/>
        <v>71.596986879599797</v>
      </c>
      <c r="Y117" s="4">
        <f t="shared" si="43"/>
        <v>75.169664175349666</v>
      </c>
      <c r="Z117" s="4">
        <f t="shared" si="43"/>
        <v>78.688699523982336</v>
      </c>
      <c r="AA117" s="4">
        <f t="shared" si="43"/>
        <v>80.845741803547455</v>
      </c>
      <c r="AB117" s="4">
        <f t="shared" si="43"/>
        <v>81.720587915086583</v>
      </c>
      <c r="AC117" s="4">
        <f t="shared" si="43"/>
        <v>82.111090334683951</v>
      </c>
      <c r="AD117" s="4">
        <f t="shared" si="43"/>
        <v>82.204015302052383</v>
      </c>
      <c r="AE117" s="4">
        <f t="shared" si="43"/>
        <v>80.741578819516874</v>
      </c>
      <c r="AF117" s="4">
        <f t="shared" si="43"/>
        <v>77.754319966677755</v>
      </c>
      <c r="AG117" s="4">
        <f t="shared" si="43"/>
        <v>74.589782039017649</v>
      </c>
      <c r="AH117" s="4">
        <f t="shared" si="43"/>
        <v>75.237391389546019</v>
      </c>
      <c r="AJ117" s="4">
        <f t="shared" si="44"/>
        <v>-0.95605842262110485</v>
      </c>
      <c r="AK117" s="4">
        <f t="shared" si="44"/>
        <v>-0.78063059908497223</v>
      </c>
      <c r="AL117" s="4">
        <f t="shared" si="44"/>
        <v>-1.4605549888618938</v>
      </c>
      <c r="AM117" s="4">
        <f t="shared" si="44"/>
        <v>-0.46708769073293865</v>
      </c>
      <c r="AN117" s="4">
        <f t="shared" si="44"/>
        <v>-0.47198687959979679</v>
      </c>
      <c r="AO117" s="4">
        <f t="shared" si="44"/>
        <v>-0.22366417534966843</v>
      </c>
      <c r="AP117" s="4">
        <f t="shared" si="44"/>
        <v>-1.5456995239823357</v>
      </c>
      <c r="AQ117" s="4">
        <f t="shared" si="44"/>
        <v>-0.38174180354745602</v>
      </c>
      <c r="AR117" s="4">
        <f t="shared" si="44"/>
        <v>-0.38158791508658396</v>
      </c>
      <c r="AS117" s="4">
        <f t="shared" si="44"/>
        <v>-0.43209033468394864</v>
      </c>
      <c r="AT117" s="4">
        <f t="shared" si="44"/>
        <v>-1.4540153020523832</v>
      </c>
      <c r="AU117" s="4">
        <f t="shared" si="44"/>
        <v>-2.4205788195168765</v>
      </c>
      <c r="AV117" s="4">
        <f t="shared" si="44"/>
        <v>-0.968319966677754</v>
      </c>
      <c r="AW117" s="4">
        <f t="shared" si="44"/>
        <v>-0.96478203901764914</v>
      </c>
      <c r="AX117" s="4">
        <f t="shared" si="44"/>
        <v>-3.0943913895460184</v>
      </c>
      <c r="AZ117" s="2">
        <f t="shared" si="45"/>
        <v>43.789644357060702</v>
      </c>
      <c r="BA117" s="2">
        <f t="shared" si="45"/>
        <v>52.836694040485156</v>
      </c>
      <c r="BB117" s="2">
        <f t="shared" si="45"/>
        <v>59.664878070843216</v>
      </c>
      <c r="BC117" s="2">
        <f t="shared" si="45"/>
        <v>65.912852964091968</v>
      </c>
      <c r="BD117" s="2">
        <f t="shared" si="45"/>
        <v>71.596901361854165</v>
      </c>
      <c r="BE117" s="2">
        <f t="shared" si="45"/>
        <v>75.169470645432384</v>
      </c>
      <c r="BF117" s="2">
        <f t="shared" si="45"/>
        <v>78.688655634309228</v>
      </c>
      <c r="BG117" s="2">
        <f t="shared" si="45"/>
        <v>80.845576865799629</v>
      </c>
      <c r="BH117" s="2">
        <f t="shared" si="45"/>
        <v>81.720415253240958</v>
      </c>
      <c r="BI117" s="2">
        <f t="shared" si="45"/>
        <v>82.110512194029553</v>
      </c>
      <c r="BJ117" s="2">
        <f t="shared" si="45"/>
        <v>82.203587374495783</v>
      </c>
      <c r="BK117" s="2">
        <f t="shared" si="45"/>
        <v>80.737226426344108</v>
      </c>
      <c r="BL117" s="2">
        <f t="shared" si="45"/>
        <v>77.673374804296913</v>
      </c>
      <c r="BM117" s="2">
        <f t="shared" si="45"/>
        <v>74.36396666428837</v>
      </c>
      <c r="BN117" s="2">
        <f t="shared" si="45"/>
        <v>74.572417575946758</v>
      </c>
      <c r="BP117" s="2">
        <f t="shared" si="46"/>
        <v>42.844799999999999</v>
      </c>
      <c r="BQ117" s="2">
        <f t="shared" si="46"/>
        <v>52.071399999999997</v>
      </c>
      <c r="BR117" s="2">
        <f t="shared" si="46"/>
        <v>58.231999999999999</v>
      </c>
      <c r="BS117" s="2">
        <f t="shared" si="46"/>
        <v>65.445999999999998</v>
      </c>
      <c r="BT117" s="2">
        <f t="shared" si="46"/>
        <v>71.125</v>
      </c>
      <c r="BU117" s="2">
        <f t="shared" si="46"/>
        <v>74.945999999999998</v>
      </c>
      <c r="BV117" s="2">
        <f t="shared" si="46"/>
        <v>77.143000000000001</v>
      </c>
      <c r="BW117" s="2" t="str">
        <f t="shared" si="46"/>
        <v/>
      </c>
      <c r="BX117" s="2" t="str">
        <f t="shared" si="46"/>
        <v/>
      </c>
      <c r="BY117" s="2" t="str">
        <f t="shared" si="46"/>
        <v/>
      </c>
      <c r="BZ117" s="2">
        <f t="shared" si="46"/>
        <v>80.75</v>
      </c>
      <c r="CA117" s="2">
        <f t="shared" si="46"/>
        <v>78.320999999999998</v>
      </c>
      <c r="CB117" s="2">
        <f t="shared" si="46"/>
        <v>76.786000000000001</v>
      </c>
      <c r="CC117" s="2">
        <f t="shared" si="46"/>
        <v>73.625</v>
      </c>
      <c r="CD117" s="2">
        <f t="shared" si="46"/>
        <v>72.143000000000001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>
        <f t="shared" si="47"/>
        <v>80.463999999999999</v>
      </c>
      <c r="CN117" s="2">
        <f t="shared" si="47"/>
        <v>81.338999999999999</v>
      </c>
      <c r="CO117" s="2">
        <f t="shared" si="47"/>
        <v>81.679000000000002</v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44.996064285714283</v>
      </c>
      <c r="CW117" s="2">
        <f t="shared" si="48"/>
        <v>53.766993380021518</v>
      </c>
      <c r="CX117" s="2">
        <f t="shared" si="48"/>
        <v>59.867140015052875</v>
      </c>
      <c r="CY117" s="2">
        <f t="shared" si="48"/>
        <v>66.493137230743599</v>
      </c>
      <c r="CZ117" s="2">
        <f t="shared" si="48"/>
        <v>71.50192351121477</v>
      </c>
      <c r="DA117" s="2">
        <f t="shared" si="48"/>
        <v>75.235665269475717</v>
      </c>
      <c r="DB117" s="2">
        <f t="shared" si="48"/>
        <v>78.410376267121734</v>
      </c>
      <c r="DC117" s="2">
        <f t="shared" si="48"/>
        <v>81.094484750832166</v>
      </c>
      <c r="DD117" s="2">
        <f t="shared" si="48"/>
        <v>81.771584477424327</v>
      </c>
      <c r="DE117" s="2">
        <f t="shared" si="48"/>
        <v>82.276285270431941</v>
      </c>
      <c r="DF117" s="2">
        <f t="shared" si="48"/>
        <v>82.575200695188201</v>
      </c>
      <c r="DG117" s="2">
        <f t="shared" si="48"/>
        <v>81.452273670553311</v>
      </c>
      <c r="DH117" s="2">
        <f t="shared" si="48"/>
        <v>78.783379174106301</v>
      </c>
      <c r="DI117" s="2">
        <f t="shared" si="48"/>
        <v>75.178417529774208</v>
      </c>
      <c r="DJ117" s="2">
        <f t="shared" si="48"/>
        <v>77.410216578138588</v>
      </c>
      <c r="DL117" s="2">
        <f t="shared" si="49"/>
        <v>42.800155760000003</v>
      </c>
      <c r="DM117" s="2">
        <f t="shared" si="49"/>
        <v>51.762002956577781</v>
      </c>
      <c r="DN117" s="2">
        <f t="shared" si="49"/>
        <v>59.395139490049445</v>
      </c>
      <c r="DO117" s="2">
        <f t="shared" si="49"/>
        <v>65.297173499130267</v>
      </c>
      <c r="DP117" s="2">
        <f t="shared" si="49"/>
        <v>71.704630841611859</v>
      </c>
      <c r="DQ117" s="2">
        <f t="shared" si="49"/>
        <v>75.096014468840536</v>
      </c>
      <c r="DR117" s="2">
        <f t="shared" si="49"/>
        <v>78.995005386089673</v>
      </c>
      <c r="DS117" s="2">
        <f t="shared" si="49"/>
        <v>80.599408390132666</v>
      </c>
      <c r="DT117" s="2">
        <f t="shared" si="49"/>
        <v>81.670902981339836</v>
      </c>
      <c r="DU117" s="2">
        <f t="shared" si="49"/>
        <v>81.943624075599743</v>
      </c>
      <c r="DV117" s="2">
        <f t="shared" si="49"/>
        <v>81.7745230418776</v>
      </c>
      <c r="DW117" s="2">
        <f t="shared" si="49"/>
        <v>79.825435491588919</v>
      </c>
      <c r="DX117" s="2">
        <f t="shared" si="49"/>
        <v>75.945307351424134</v>
      </c>
      <c r="DY117" s="2">
        <f t="shared" si="49"/>
        <v>73.013041967853056</v>
      </c>
      <c r="DZ117" s="2">
        <f t="shared" si="49"/>
        <v>71.562013260504941</v>
      </c>
      <c r="EB117" s="2">
        <f t="shared" si="50"/>
        <v>0.54939443721188563</v>
      </c>
      <c r="EC117" s="2">
        <f t="shared" si="50"/>
        <v>0.46399191171122361</v>
      </c>
      <c r="ED117" s="2">
        <f t="shared" si="50"/>
        <v>0.42852059159930966</v>
      </c>
      <c r="EE117" s="2">
        <f t="shared" si="50"/>
        <v>0.48520222755319897</v>
      </c>
      <c r="EF117" s="2">
        <f t="shared" si="50"/>
        <v>0.46854669958575501</v>
      </c>
      <c r="EG117" s="2">
        <f t="shared" si="50"/>
        <v>0.47400103502635571</v>
      </c>
      <c r="EH117" s="2">
        <f t="shared" si="50"/>
        <v>0.47599299822552993</v>
      </c>
      <c r="EI117" s="2">
        <f t="shared" si="50"/>
        <v>0.50276665337212667</v>
      </c>
      <c r="EJ117" s="2">
        <f t="shared" si="50"/>
        <v>0.50822868325698722</v>
      </c>
      <c r="EK117" s="2">
        <f t="shared" si="50"/>
        <v>0.4983240575625475</v>
      </c>
      <c r="EL117" s="2">
        <f t="shared" si="50"/>
        <v>0.46412350732644514</v>
      </c>
      <c r="EM117" s="2">
        <f t="shared" si="50"/>
        <v>0.43953188058591952</v>
      </c>
      <c r="EN117" s="2">
        <f t="shared" si="50"/>
        <v>0.39111214907886338</v>
      </c>
      <c r="EO117" s="2">
        <f t="shared" si="50"/>
        <v>0.37612452999296253</v>
      </c>
      <c r="EP117" s="2">
        <f t="shared" si="50"/>
        <v>0.4852428768396656</v>
      </c>
    </row>
    <row r="118" spans="2:146" x14ac:dyDescent="0.25">
      <c r="B118" s="2">
        <v>96</v>
      </c>
      <c r="C118" s="49">
        <v>42.879300000000001</v>
      </c>
      <c r="D118" s="49">
        <v>51.892899999999997</v>
      </c>
      <c r="E118" s="49">
        <v>58.75</v>
      </c>
      <c r="F118" s="49">
        <v>65.286000000000001</v>
      </c>
      <c r="G118" s="49">
        <v>70.161000000000001</v>
      </c>
      <c r="H118" s="49">
        <v>73.213999999999999</v>
      </c>
      <c r="I118" s="49">
        <v>77.195999999999998</v>
      </c>
      <c r="J118" s="49">
        <v>79.893000000000001</v>
      </c>
      <c r="K118" s="49">
        <v>80.536000000000001</v>
      </c>
      <c r="L118" s="49">
        <v>82.195999999999998</v>
      </c>
      <c r="M118" s="49">
        <v>80.518000000000001</v>
      </c>
      <c r="N118" s="49">
        <v>79.786000000000001</v>
      </c>
      <c r="O118" s="49">
        <v>78.018000000000001</v>
      </c>
      <c r="P118" s="49">
        <v>73.5</v>
      </c>
      <c r="Q118" s="49">
        <v>71.643000000000001</v>
      </c>
      <c r="T118" s="4">
        <f t="shared" si="43"/>
        <v>43.705906562065707</v>
      </c>
      <c r="U118" s="4">
        <f t="shared" si="43"/>
        <v>52.770711931532304</v>
      </c>
      <c r="V118" s="4">
        <f t="shared" si="43"/>
        <v>59.609056501433493</v>
      </c>
      <c r="W118" s="4">
        <f t="shared" si="43"/>
        <v>65.82444974982991</v>
      </c>
      <c r="X118" s="4">
        <f t="shared" si="43"/>
        <v>71.521445448123046</v>
      </c>
      <c r="Y118" s="4">
        <f t="shared" si="43"/>
        <v>75.085266722681553</v>
      </c>
      <c r="Z118" s="4">
        <f t="shared" si="43"/>
        <v>78.619254121794398</v>
      </c>
      <c r="AA118" s="4">
        <f t="shared" si="43"/>
        <v>80.744419877608962</v>
      </c>
      <c r="AB118" s="4">
        <f t="shared" si="43"/>
        <v>81.631037100531074</v>
      </c>
      <c r="AC118" s="4">
        <f t="shared" si="43"/>
        <v>82.009672331392679</v>
      </c>
      <c r="AD118" s="4">
        <f t="shared" si="43"/>
        <v>82.103021876016285</v>
      </c>
      <c r="AE118" s="4">
        <f t="shared" si="43"/>
        <v>80.616440396309656</v>
      </c>
      <c r="AF118" s="4">
        <f t="shared" si="43"/>
        <v>77.539517564319951</v>
      </c>
      <c r="AG118" s="4">
        <f t="shared" si="43"/>
        <v>74.29156218537841</v>
      </c>
      <c r="AH118" s="4">
        <f t="shared" si="43"/>
        <v>74.640867656107133</v>
      </c>
      <c r="AJ118" s="4">
        <f t="shared" si="44"/>
        <v>-0.82660656206570593</v>
      </c>
      <c r="AK118" s="4">
        <f t="shared" si="44"/>
        <v>-0.87781193153230674</v>
      </c>
      <c r="AL118" s="4">
        <f t="shared" si="44"/>
        <v>-0.85905650143349277</v>
      </c>
      <c r="AM118" s="4">
        <f t="shared" si="44"/>
        <v>-0.53844974982990834</v>
      </c>
      <c r="AN118" s="4">
        <f t="shared" si="44"/>
        <v>-1.3604454481230448</v>
      </c>
      <c r="AO118" s="4">
        <f t="shared" si="44"/>
        <v>-1.871266722681554</v>
      </c>
      <c r="AP118" s="4">
        <f t="shared" si="44"/>
        <v>-1.4232541217944004</v>
      </c>
      <c r="AQ118" s="4">
        <f t="shared" si="44"/>
        <v>-0.85141987760896143</v>
      </c>
      <c r="AR118" s="4">
        <f t="shared" si="44"/>
        <v>-1.0950371005310728</v>
      </c>
      <c r="AS118" s="4">
        <f t="shared" si="44"/>
        <v>0.1863276686073192</v>
      </c>
      <c r="AT118" s="4">
        <f t="shared" si="44"/>
        <v>-1.5850218760162846</v>
      </c>
      <c r="AU118" s="4">
        <f t="shared" si="44"/>
        <v>-0.83044039630965472</v>
      </c>
      <c r="AV118" s="4">
        <f t="shared" si="44"/>
        <v>0.47848243568004989</v>
      </c>
      <c r="AW118" s="4">
        <f t="shared" si="44"/>
        <v>-0.79156218537841028</v>
      </c>
      <c r="AX118" s="4">
        <f t="shared" si="44"/>
        <v>-2.9978676561071325</v>
      </c>
      <c r="AZ118" s="2">
        <f t="shared" si="45"/>
        <v>43.702441440573111</v>
      </c>
      <c r="BA118" s="2">
        <f t="shared" si="45"/>
        <v>52.765196189365334</v>
      </c>
      <c r="BB118" s="2">
        <f t="shared" si="45"/>
        <v>59.600127468366793</v>
      </c>
      <c r="BC118" s="2">
        <f t="shared" si="45"/>
        <v>65.824060096882093</v>
      </c>
      <c r="BD118" s="2">
        <f t="shared" si="45"/>
        <v>71.5213978858378</v>
      </c>
      <c r="BE118" s="2">
        <f t="shared" si="45"/>
        <v>75.084813089938308</v>
      </c>
      <c r="BF118" s="2">
        <f t="shared" si="45"/>
        <v>78.619185526532817</v>
      </c>
      <c r="BG118" s="2">
        <f t="shared" si="45"/>
        <v>80.743757340691687</v>
      </c>
      <c r="BH118" s="2">
        <f t="shared" si="45"/>
        <v>81.630352575516383</v>
      </c>
      <c r="BI118" s="2">
        <f t="shared" si="45"/>
        <v>82.007866172875566</v>
      </c>
      <c r="BJ118" s="2">
        <f t="shared" si="45"/>
        <v>82.102840340835883</v>
      </c>
      <c r="BK118" s="2">
        <f t="shared" si="45"/>
        <v>80.615335673284193</v>
      </c>
      <c r="BL118" s="2">
        <f t="shared" si="45"/>
        <v>77.514626560396522</v>
      </c>
      <c r="BM118" s="2">
        <f t="shared" si="45"/>
        <v>74.212326650337445</v>
      </c>
      <c r="BN118" s="2">
        <f t="shared" si="45"/>
        <v>74.384727804412734</v>
      </c>
      <c r="BP118" s="2" t="str">
        <f t="shared" si="46"/>
        <v/>
      </c>
      <c r="BQ118" s="2" t="str">
        <f t="shared" si="46"/>
        <v/>
      </c>
      <c r="BR118" s="2">
        <f t="shared" si="46"/>
        <v>58.75</v>
      </c>
      <c r="BS118" s="2" t="str">
        <f t="shared" si="46"/>
        <v/>
      </c>
      <c r="BT118" s="2" t="str">
        <f t="shared" si="46"/>
        <v/>
      </c>
      <c r="BU118" s="2" t="str">
        <f t="shared" si="46"/>
        <v/>
      </c>
      <c r="BV118" s="2" t="str">
        <f t="shared" si="46"/>
        <v/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 t="str">
        <f t="shared" si="46"/>
        <v/>
      </c>
      <c r="CA118" s="2">
        <f t="shared" si="46"/>
        <v>79.786000000000001</v>
      </c>
      <c r="CB118" s="2">
        <f t="shared" si="46"/>
        <v>78.018000000000001</v>
      </c>
      <c r="CC118" s="2">
        <f t="shared" si="46"/>
        <v>73.5</v>
      </c>
      <c r="CD118" s="2">
        <f t="shared" si="46"/>
        <v>71.643000000000001</v>
      </c>
      <c r="CF118" s="2">
        <f t="shared" si="47"/>
        <v>42.879300000000001</v>
      </c>
      <c r="CG118" s="2">
        <f t="shared" si="47"/>
        <v>51.892899999999997</v>
      </c>
      <c r="CH118" s="2" t="str">
        <f t="shared" si="47"/>
        <v/>
      </c>
      <c r="CI118" s="2">
        <f t="shared" si="47"/>
        <v>65.286000000000001</v>
      </c>
      <c r="CJ118" s="2">
        <f t="shared" si="47"/>
        <v>70.161000000000001</v>
      </c>
      <c r="CK118" s="2">
        <f t="shared" si="47"/>
        <v>73.213999999999999</v>
      </c>
      <c r="CL118" s="2">
        <f t="shared" si="47"/>
        <v>77.195999999999998</v>
      </c>
      <c r="CM118" s="2">
        <f t="shared" si="47"/>
        <v>79.893000000000001</v>
      </c>
      <c r="CN118" s="2">
        <f t="shared" si="47"/>
        <v>80.536000000000001</v>
      </c>
      <c r="CO118" s="2">
        <f t="shared" si="47"/>
        <v>82.195999999999998</v>
      </c>
      <c r="CP118" s="2">
        <f t="shared" si="47"/>
        <v>80.518000000000001</v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45.001029573934836</v>
      </c>
      <c r="CW118" s="2">
        <f t="shared" si="48"/>
        <v>53.759197177769117</v>
      </c>
      <c r="CX118" s="2">
        <f t="shared" si="48"/>
        <v>59.826263146051716</v>
      </c>
      <c r="CY118" s="2">
        <f t="shared" si="48"/>
        <v>66.444672742234047</v>
      </c>
      <c r="CZ118" s="2">
        <f t="shared" si="48"/>
        <v>71.447011591854974</v>
      </c>
      <c r="DA118" s="2">
        <f t="shared" si="48"/>
        <v>75.160972808022123</v>
      </c>
      <c r="DB118" s="2">
        <f t="shared" si="48"/>
        <v>78.34385045695754</v>
      </c>
      <c r="DC118" s="2">
        <f t="shared" si="48"/>
        <v>81.017348738482326</v>
      </c>
      <c r="DD118" s="2">
        <f t="shared" si="48"/>
        <v>81.709518804988861</v>
      </c>
      <c r="DE118" s="2">
        <f t="shared" si="48"/>
        <v>82.208134885631125</v>
      </c>
      <c r="DF118" s="2">
        <f t="shared" si="48"/>
        <v>82.51739631113</v>
      </c>
      <c r="DG118" s="2">
        <f t="shared" si="48"/>
        <v>81.387442923055033</v>
      </c>
      <c r="DH118" s="2">
        <f t="shared" si="48"/>
        <v>78.705010884017781</v>
      </c>
      <c r="DI118" s="2">
        <f t="shared" si="48"/>
        <v>75.087399391029678</v>
      </c>
      <c r="DJ118" s="2">
        <f t="shared" si="48"/>
        <v>77.416757332621657</v>
      </c>
      <c r="DL118" s="2">
        <f t="shared" si="49"/>
        <v>42.731073600000002</v>
      </c>
      <c r="DM118" s="2">
        <f t="shared" si="49"/>
        <v>51.717952506243449</v>
      </c>
      <c r="DN118" s="2">
        <f t="shared" si="49"/>
        <v>59.325086126895627</v>
      </c>
      <c r="DO118" s="2">
        <f t="shared" si="49"/>
        <v>65.22353039349349</v>
      </c>
      <c r="DP118" s="2">
        <f t="shared" si="49"/>
        <v>71.598347269833482</v>
      </c>
      <c r="DQ118" s="2">
        <f t="shared" si="49"/>
        <v>75.007735002940592</v>
      </c>
      <c r="DR118" s="2">
        <f t="shared" si="49"/>
        <v>78.895623726841634</v>
      </c>
      <c r="DS118" s="2">
        <f t="shared" si="49"/>
        <v>80.496985147994977</v>
      </c>
      <c r="DT118" s="2">
        <f t="shared" si="49"/>
        <v>81.560490097948119</v>
      </c>
      <c r="DU118" s="2">
        <f t="shared" si="49"/>
        <v>81.823990393103031</v>
      </c>
      <c r="DV118" s="2">
        <f t="shared" si="49"/>
        <v>81.666310120310129</v>
      </c>
      <c r="DW118" s="2">
        <f t="shared" si="49"/>
        <v>79.717414602051008</v>
      </c>
      <c r="DX118" s="2">
        <f t="shared" si="49"/>
        <v>75.824484533386297</v>
      </c>
      <c r="DY118" s="2">
        <f t="shared" si="49"/>
        <v>72.88856313438734</v>
      </c>
      <c r="DZ118" s="2">
        <f t="shared" si="49"/>
        <v>71.451291769229101</v>
      </c>
      <c r="EB118" s="2">
        <f t="shared" si="50"/>
        <v>0.57207635226100628</v>
      </c>
      <c r="EC118" s="2">
        <f t="shared" si="50"/>
        <v>0.48695827710886236</v>
      </c>
      <c r="ED118" s="2">
        <f t="shared" si="50"/>
        <v>0.45120919164588724</v>
      </c>
      <c r="EE118" s="2">
        <f t="shared" si="50"/>
        <v>0.5082230142882509</v>
      </c>
      <c r="EF118" s="2">
        <f t="shared" si="50"/>
        <v>0.49153177212706373</v>
      </c>
      <c r="EG118" s="2">
        <f t="shared" si="50"/>
        <v>0.49700345187847378</v>
      </c>
      <c r="EH118" s="2">
        <f t="shared" si="50"/>
        <v>0.49900037679082365</v>
      </c>
      <c r="EI118" s="2">
        <f t="shared" si="50"/>
        <v>0.52576967872484803</v>
      </c>
      <c r="EJ118" s="2">
        <f t="shared" si="50"/>
        <v>0.53121463001644476</v>
      </c>
      <c r="EK118" s="2">
        <f t="shared" si="50"/>
        <v>0.52133693610331322</v>
      </c>
      <c r="EL118" s="2">
        <f t="shared" si="50"/>
        <v>0.48709046717673021</v>
      </c>
      <c r="EM118" s="2">
        <f t="shared" si="50"/>
        <v>0.46233182998157757</v>
      </c>
      <c r="EN118" s="2">
        <f t="shared" si="50"/>
        <v>0.41325236388144942</v>
      </c>
      <c r="EO118" s="2">
        <f t="shared" si="50"/>
        <v>0.39797085301317497</v>
      </c>
      <c r="EP118" s="2">
        <f t="shared" si="50"/>
        <v>0.50826368805398314</v>
      </c>
    </row>
    <row r="119" spans="2:146" x14ac:dyDescent="0.25">
      <c r="B119" s="2">
        <v>97</v>
      </c>
      <c r="C119" s="49">
        <v>42.810299999999998</v>
      </c>
      <c r="D119" s="49">
        <v>52.357100000000003</v>
      </c>
      <c r="E119" s="49">
        <v>58.054000000000002</v>
      </c>
      <c r="F119" s="49">
        <v>65.820999999999998</v>
      </c>
      <c r="G119" s="49">
        <v>71.106999999999999</v>
      </c>
      <c r="H119" s="49">
        <v>73.518000000000001</v>
      </c>
      <c r="I119" s="49">
        <v>79.356999999999999</v>
      </c>
      <c r="J119" s="49">
        <v>79.481999999999999</v>
      </c>
      <c r="K119" s="49">
        <v>81.161000000000001</v>
      </c>
      <c r="L119" s="49">
        <v>81.320999999999998</v>
      </c>
      <c r="M119" s="49">
        <v>81.536000000000001</v>
      </c>
      <c r="N119" s="49">
        <v>80.286000000000001</v>
      </c>
      <c r="O119" s="49">
        <v>76.356999999999999</v>
      </c>
      <c r="P119" s="49">
        <v>74.375</v>
      </c>
      <c r="Q119" s="49">
        <v>71.713999999999999</v>
      </c>
      <c r="T119" s="4">
        <f t="shared" si="43"/>
        <v>43.613571370740743</v>
      </c>
      <c r="U119" s="4">
        <f t="shared" si="43"/>
        <v>52.694977426620746</v>
      </c>
      <c r="V119" s="4">
        <f t="shared" si="43"/>
        <v>59.536659846287861</v>
      </c>
      <c r="W119" s="4">
        <f t="shared" si="43"/>
        <v>65.735461922440052</v>
      </c>
      <c r="X119" s="4">
        <f t="shared" si="43"/>
        <v>71.44369087889838</v>
      </c>
      <c r="Y119" s="4">
        <f t="shared" si="43"/>
        <v>75.001050437057501</v>
      </c>
      <c r="Z119" s="4">
        <f t="shared" si="43"/>
        <v>78.548482279166379</v>
      </c>
      <c r="AA119" s="4">
        <f t="shared" si="43"/>
        <v>80.643291482334817</v>
      </c>
      <c r="AB119" s="4">
        <f t="shared" si="43"/>
        <v>81.540645991541922</v>
      </c>
      <c r="AC119" s="4">
        <f t="shared" si="43"/>
        <v>81.908475962294901</v>
      </c>
      <c r="AD119" s="4">
        <f t="shared" si="43"/>
        <v>82.000111227418316</v>
      </c>
      <c r="AE119" s="4">
        <f t="shared" si="43"/>
        <v>80.491584948987224</v>
      </c>
      <c r="AF119" s="4">
        <f t="shared" si="43"/>
        <v>77.359937368356952</v>
      </c>
      <c r="AG119" s="4">
        <f t="shared" si="43"/>
        <v>74.083830477620694</v>
      </c>
      <c r="AH119" s="4">
        <f t="shared" si="43"/>
        <v>74.28226561584529</v>
      </c>
      <c r="AJ119" s="4">
        <f t="shared" si="44"/>
        <v>-0.80327137074074528</v>
      </c>
      <c r="AK119" s="4">
        <f t="shared" si="44"/>
        <v>-0.33787742662074294</v>
      </c>
      <c r="AL119" s="4">
        <f t="shared" si="44"/>
        <v>-1.4826598462878593</v>
      </c>
      <c r="AM119" s="4">
        <f t="shared" si="44"/>
        <v>8.5538077559945691E-2</v>
      </c>
      <c r="AN119" s="4">
        <f t="shared" si="44"/>
        <v>-0.33669087889838067</v>
      </c>
      <c r="AO119" s="4">
        <f t="shared" si="44"/>
        <v>-1.4830504370574999</v>
      </c>
      <c r="AP119" s="4">
        <f t="shared" si="44"/>
        <v>0.8085177208336205</v>
      </c>
      <c r="AQ119" s="4">
        <f t="shared" si="44"/>
        <v>-1.1612914823348177</v>
      </c>
      <c r="AR119" s="4">
        <f t="shared" si="44"/>
        <v>-0.37964599154192058</v>
      </c>
      <c r="AS119" s="4">
        <f t="shared" si="44"/>
        <v>-0.58747596229490284</v>
      </c>
      <c r="AT119" s="4">
        <f t="shared" si="44"/>
        <v>-0.46411122741831434</v>
      </c>
      <c r="AU119" s="4">
        <f t="shared" si="44"/>
        <v>-0.20558494898722302</v>
      </c>
      <c r="AV119" s="4">
        <f t="shared" si="44"/>
        <v>-1.0029373683569531</v>
      </c>
      <c r="AW119" s="4">
        <f t="shared" si="44"/>
        <v>0.29116952237930604</v>
      </c>
      <c r="AX119" s="4">
        <f t="shared" si="44"/>
        <v>-2.5682656158452914</v>
      </c>
      <c r="AZ119" s="2">
        <f t="shared" si="45"/>
        <v>43.612580190102889</v>
      </c>
      <c r="BA119" s="2">
        <f t="shared" si="45"/>
        <v>52.69191840141945</v>
      </c>
      <c r="BB119" s="2">
        <f t="shared" si="45"/>
        <v>59.533944359579394</v>
      </c>
      <c r="BC119" s="2">
        <f t="shared" si="45"/>
        <v>65.734151362687641</v>
      </c>
      <c r="BD119" s="2">
        <f t="shared" si="45"/>
        <v>71.443536431932387</v>
      </c>
      <c r="BE119" s="2">
        <f t="shared" si="45"/>
        <v>74.999528349305251</v>
      </c>
      <c r="BF119" s="2">
        <f t="shared" si="45"/>
        <v>78.548205761893286</v>
      </c>
      <c r="BG119" s="2">
        <f t="shared" si="45"/>
        <v>80.640833848955651</v>
      </c>
      <c r="BH119" s="2">
        <f t="shared" si="45"/>
        <v>81.538093278630868</v>
      </c>
      <c r="BI119" s="2">
        <f t="shared" si="45"/>
        <v>81.902889891507385</v>
      </c>
      <c r="BJ119" s="2">
        <f t="shared" si="45"/>
        <v>81.999728585693106</v>
      </c>
      <c r="BK119" s="2">
        <f t="shared" si="45"/>
        <v>80.491203667390039</v>
      </c>
      <c r="BL119" s="2">
        <f t="shared" si="45"/>
        <v>77.352956704620567</v>
      </c>
      <c r="BM119" s="2">
        <f t="shared" si="45"/>
        <v>74.058300056370726</v>
      </c>
      <c r="BN119" s="2">
        <f t="shared" si="45"/>
        <v>74.191851932901287</v>
      </c>
      <c r="BP119" s="2" t="str">
        <f t="shared" si="46"/>
        <v/>
      </c>
      <c r="BQ119" s="2" t="str">
        <f t="shared" si="46"/>
        <v/>
      </c>
      <c r="BR119" s="2">
        <f t="shared" si="46"/>
        <v>58.054000000000002</v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 t="str">
        <f t="shared" si="46"/>
        <v/>
      </c>
      <c r="CA119" s="2" t="str">
        <f t="shared" si="46"/>
        <v/>
      </c>
      <c r="CB119" s="2">
        <f t="shared" si="46"/>
        <v>76.356999999999999</v>
      </c>
      <c r="CC119" s="2">
        <f t="shared" si="46"/>
        <v>74.375</v>
      </c>
      <c r="CD119" s="2" t="str">
        <f t="shared" si="46"/>
        <v/>
      </c>
      <c r="CF119" s="2">
        <f t="shared" si="47"/>
        <v>42.810299999999998</v>
      </c>
      <c r="CG119" s="2">
        <f t="shared" si="47"/>
        <v>52.357100000000003</v>
      </c>
      <c r="CH119" s="2" t="str">
        <f t="shared" si="47"/>
        <v/>
      </c>
      <c r="CI119" s="2">
        <f t="shared" si="47"/>
        <v>65.820999999999998</v>
      </c>
      <c r="CJ119" s="2">
        <f t="shared" si="47"/>
        <v>71.106999999999999</v>
      </c>
      <c r="CK119" s="2">
        <f t="shared" si="47"/>
        <v>73.518000000000001</v>
      </c>
      <c r="CL119" s="2">
        <f t="shared" si="47"/>
        <v>79.356999999999999</v>
      </c>
      <c r="CM119" s="2">
        <f t="shared" si="47"/>
        <v>79.481999999999999</v>
      </c>
      <c r="CN119" s="2">
        <f t="shared" si="47"/>
        <v>81.161000000000001</v>
      </c>
      <c r="CO119" s="2">
        <f t="shared" si="47"/>
        <v>81.320999999999998</v>
      </c>
      <c r="CP119" s="2">
        <f t="shared" si="47"/>
        <v>81.536000000000001</v>
      </c>
      <c r="CQ119" s="2">
        <f t="shared" si="47"/>
        <v>80.286000000000001</v>
      </c>
      <c r="CR119" s="2" t="str">
        <f t="shared" si="47"/>
        <v/>
      </c>
      <c r="CS119" s="2" t="str">
        <f t="shared" si="47"/>
        <v/>
      </c>
      <c r="CT119" s="2">
        <f t="shared" si="47"/>
        <v>71.713999999999999</v>
      </c>
      <c r="CV119" s="2">
        <f t="shared" si="48"/>
        <v>45.00599486215539</v>
      </c>
      <c r="CW119" s="2">
        <f t="shared" si="48"/>
        <v>53.751400975516717</v>
      </c>
      <c r="CX119" s="2">
        <f t="shared" si="48"/>
        <v>59.785386277050563</v>
      </c>
      <c r="CY119" s="2">
        <f t="shared" si="48"/>
        <v>66.39620825372451</v>
      </c>
      <c r="CZ119" s="2">
        <f t="shared" si="48"/>
        <v>71.392099672495178</v>
      </c>
      <c r="DA119" s="2">
        <f t="shared" si="48"/>
        <v>75.086280346568529</v>
      </c>
      <c r="DB119" s="2">
        <f t="shared" si="48"/>
        <v>78.277324646793346</v>
      </c>
      <c r="DC119" s="2">
        <f t="shared" si="48"/>
        <v>80.940212726132472</v>
      </c>
      <c r="DD119" s="2">
        <f t="shared" si="48"/>
        <v>81.647453132553409</v>
      </c>
      <c r="DE119" s="2">
        <f t="shared" si="48"/>
        <v>82.139984500830309</v>
      </c>
      <c r="DF119" s="2">
        <f t="shared" si="48"/>
        <v>82.459591927071799</v>
      </c>
      <c r="DG119" s="2">
        <f t="shared" si="48"/>
        <v>81.322612175556742</v>
      </c>
      <c r="DH119" s="2">
        <f t="shared" si="48"/>
        <v>78.626642593929276</v>
      </c>
      <c r="DI119" s="2">
        <f t="shared" si="48"/>
        <v>74.996381252285147</v>
      </c>
      <c r="DJ119" s="2">
        <f t="shared" si="48"/>
        <v>77.42329808710474</v>
      </c>
      <c r="DL119" s="2">
        <f t="shared" si="49"/>
        <v>42.661991440000001</v>
      </c>
      <c r="DM119" s="2">
        <f t="shared" si="49"/>
        <v>51.673902055909124</v>
      </c>
      <c r="DN119" s="2">
        <f t="shared" si="49"/>
        <v>59.255032763741802</v>
      </c>
      <c r="DO119" s="2">
        <f t="shared" si="49"/>
        <v>65.1498872878567</v>
      </c>
      <c r="DP119" s="2">
        <f t="shared" si="49"/>
        <v>71.492063698055119</v>
      </c>
      <c r="DQ119" s="2">
        <f t="shared" si="49"/>
        <v>74.919455537040662</v>
      </c>
      <c r="DR119" s="2">
        <f t="shared" si="49"/>
        <v>78.79624206759361</v>
      </c>
      <c r="DS119" s="2">
        <f t="shared" si="49"/>
        <v>80.394561905857287</v>
      </c>
      <c r="DT119" s="2">
        <f t="shared" si="49"/>
        <v>81.450077214556387</v>
      </c>
      <c r="DU119" s="2">
        <f t="shared" si="49"/>
        <v>81.704356710606319</v>
      </c>
      <c r="DV119" s="2">
        <f t="shared" si="49"/>
        <v>81.558097198742644</v>
      </c>
      <c r="DW119" s="2">
        <f t="shared" si="49"/>
        <v>79.609393712513111</v>
      </c>
      <c r="DX119" s="2">
        <f t="shared" si="49"/>
        <v>75.703661715348446</v>
      </c>
      <c r="DY119" s="2">
        <f t="shared" si="49"/>
        <v>72.764084300921624</v>
      </c>
      <c r="DZ119" s="2">
        <f t="shared" si="49"/>
        <v>71.340570277953262</v>
      </c>
      <c r="EB119" s="2">
        <f t="shared" si="50"/>
        <v>0.59445931643359462</v>
      </c>
      <c r="EC119" s="2">
        <f t="shared" si="50"/>
        <v>0.50997984359837178</v>
      </c>
      <c r="ED119" s="2">
        <f t="shared" si="50"/>
        <v>0.47410248289387075</v>
      </c>
      <c r="EE119" s="2">
        <f t="shared" si="50"/>
        <v>0.5312089816092318</v>
      </c>
      <c r="EF119" s="2">
        <f t="shared" si="50"/>
        <v>0.51455270182537183</v>
      </c>
      <c r="EG119" s="2">
        <f t="shared" si="50"/>
        <v>0.52001856024174886</v>
      </c>
      <c r="EH119" s="2">
        <f t="shared" si="50"/>
        <v>0.52201198927218262</v>
      </c>
      <c r="EI119" s="2">
        <f t="shared" si="50"/>
        <v>0.54866384517821498</v>
      </c>
      <c r="EJ119" s="2">
        <f t="shared" si="50"/>
        <v>0.55406888050131764</v>
      </c>
      <c r="EK119" s="2">
        <f t="shared" si="50"/>
        <v>0.54425960566249232</v>
      </c>
      <c r="EL119" s="2">
        <f t="shared" si="50"/>
        <v>0.51011206935286835</v>
      </c>
      <c r="EM119" s="2">
        <f t="shared" si="50"/>
        <v>0.48529042039954096</v>
      </c>
      <c r="EN119" s="2">
        <f t="shared" si="50"/>
        <v>0.43574896388891293</v>
      </c>
      <c r="EO119" s="2">
        <f t="shared" si="50"/>
        <v>0.42023136542896949</v>
      </c>
      <c r="EP119" s="2">
        <f t="shared" si="50"/>
        <v>0.53124950771950252</v>
      </c>
    </row>
    <row r="120" spans="2:146" x14ac:dyDescent="0.25">
      <c r="B120" s="2">
        <v>98</v>
      </c>
      <c r="C120" s="49">
        <v>42.965499999999999</v>
      </c>
      <c r="D120" s="49">
        <v>51.678600000000003</v>
      </c>
      <c r="E120" s="49">
        <v>59.75</v>
      </c>
      <c r="F120" s="49">
        <v>63.856999999999999</v>
      </c>
      <c r="G120" s="49">
        <v>71.786000000000001</v>
      </c>
      <c r="H120" s="49">
        <v>74.945999999999998</v>
      </c>
      <c r="I120" s="49">
        <v>77.179000000000002</v>
      </c>
      <c r="J120" s="49">
        <v>79.893000000000001</v>
      </c>
      <c r="K120" s="49">
        <v>80.375</v>
      </c>
      <c r="L120" s="49">
        <v>81.195999999999998</v>
      </c>
      <c r="M120" s="49">
        <v>81.463999999999999</v>
      </c>
      <c r="N120" s="49">
        <v>79.75</v>
      </c>
      <c r="O120" s="49">
        <v>75.588999999999999</v>
      </c>
      <c r="P120" s="49">
        <v>72.25</v>
      </c>
      <c r="Q120" s="49">
        <v>70.929000000000002</v>
      </c>
      <c r="T120" s="4">
        <f t="shared" si="43"/>
        <v>43.520599567783187</v>
      </c>
      <c r="U120" s="4">
        <f t="shared" si="43"/>
        <v>52.621113811314352</v>
      </c>
      <c r="V120" s="4">
        <f t="shared" si="43"/>
        <v>59.467306092033247</v>
      </c>
      <c r="W120" s="4">
        <f t="shared" si="43"/>
        <v>65.647603344035943</v>
      </c>
      <c r="X120" s="4">
        <f t="shared" si="43"/>
        <v>71.363928368041471</v>
      </c>
      <c r="Y120" s="4">
        <f t="shared" si="43"/>
        <v>74.918507570866367</v>
      </c>
      <c r="Z120" s="4">
        <f t="shared" si="43"/>
        <v>78.476760690444991</v>
      </c>
      <c r="AA120" s="4">
        <f t="shared" si="43"/>
        <v>80.545249639106999</v>
      </c>
      <c r="AB120" s="4">
        <f t="shared" si="43"/>
        <v>81.452417768875549</v>
      </c>
      <c r="AC120" s="4">
        <f t="shared" si="43"/>
        <v>81.811776444445641</v>
      </c>
      <c r="AD120" s="4">
        <f t="shared" si="43"/>
        <v>81.895593908701798</v>
      </c>
      <c r="AE120" s="4">
        <f t="shared" si="43"/>
        <v>80.36552167885344</v>
      </c>
      <c r="AF120" s="4">
        <f t="shared" si="43"/>
        <v>77.190374099023643</v>
      </c>
      <c r="AG120" s="4">
        <f t="shared" si="43"/>
        <v>73.909593446505014</v>
      </c>
      <c r="AH120" s="4">
        <f t="shared" si="43"/>
        <v>74.023649356448018</v>
      </c>
      <c r="AJ120" s="4">
        <f t="shared" si="44"/>
        <v>-0.55509956778318781</v>
      </c>
      <c r="AK120" s="4">
        <f t="shared" si="44"/>
        <v>-0.94251381131434897</v>
      </c>
      <c r="AL120" s="4">
        <f t="shared" si="44"/>
        <v>0.28269390796675253</v>
      </c>
      <c r="AM120" s="4">
        <f t="shared" si="44"/>
        <v>-1.7906033440359437</v>
      </c>
      <c r="AN120" s="4">
        <f t="shared" si="44"/>
        <v>0.4220716319585307</v>
      </c>
      <c r="AO120" s="4">
        <f t="shared" si="44"/>
        <v>2.749242913363048E-2</v>
      </c>
      <c r="AP120" s="4">
        <f t="shared" si="44"/>
        <v>-1.2977606904449885</v>
      </c>
      <c r="AQ120" s="4">
        <f t="shared" si="44"/>
        <v>-0.65224963910699785</v>
      </c>
      <c r="AR120" s="4">
        <f t="shared" si="44"/>
        <v>-1.0774177688755486</v>
      </c>
      <c r="AS120" s="4">
        <f t="shared" si="44"/>
        <v>-0.61577644444564328</v>
      </c>
      <c r="AT120" s="4">
        <f t="shared" si="44"/>
        <v>-0.43159390870179948</v>
      </c>
      <c r="AU120" s="4">
        <f t="shared" si="44"/>
        <v>-0.61552167885344033</v>
      </c>
      <c r="AV120" s="4">
        <f t="shared" si="44"/>
        <v>-1.6013740990236442</v>
      </c>
      <c r="AW120" s="4">
        <f t="shared" si="44"/>
        <v>-1.6595934465050135</v>
      </c>
      <c r="AX120" s="4">
        <f t="shared" si="44"/>
        <v>-3.0946493564480164</v>
      </c>
      <c r="AZ120" s="2">
        <f t="shared" si="45"/>
        <v>43.52033710597486</v>
      </c>
      <c r="BA120" s="2">
        <f t="shared" si="45"/>
        <v>52.617060666956064</v>
      </c>
      <c r="BB120" s="2">
        <f t="shared" si="45"/>
        <v>59.466364148471044</v>
      </c>
      <c r="BC120" s="2">
        <f t="shared" si="45"/>
        <v>65.643252540445957</v>
      </c>
      <c r="BD120" s="2">
        <f t="shared" si="45"/>
        <v>71.363306739005651</v>
      </c>
      <c r="BE120" s="2">
        <f t="shared" si="45"/>
        <v>74.913633468415583</v>
      </c>
      <c r="BF120" s="2">
        <f t="shared" si="45"/>
        <v>78.475668636068576</v>
      </c>
      <c r="BG120" s="2">
        <f t="shared" si="45"/>
        <v>80.536869064823321</v>
      </c>
      <c r="BH120" s="2">
        <f t="shared" si="45"/>
        <v>81.443679719666932</v>
      </c>
      <c r="BI120" s="2">
        <f t="shared" si="45"/>
        <v>81.795643942113145</v>
      </c>
      <c r="BJ120" s="2">
        <f t="shared" si="45"/>
        <v>81.894336613296744</v>
      </c>
      <c r="BK120" s="2">
        <f t="shared" si="45"/>
        <v>80.364979157182745</v>
      </c>
      <c r="BL120" s="2">
        <f t="shared" si="45"/>
        <v>77.188582976875296</v>
      </c>
      <c r="BM120" s="2">
        <f t="shared" si="45"/>
        <v>73.902037687532413</v>
      </c>
      <c r="BN120" s="2">
        <f t="shared" si="45"/>
        <v>73.994402744511817</v>
      </c>
      <c r="BP120" s="2" t="str">
        <f t="shared" si="46"/>
        <v/>
      </c>
      <c r="BQ120" s="2" t="str">
        <f t="shared" si="46"/>
        <v/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>
        <f t="shared" si="46"/>
        <v>75.588999999999999</v>
      </c>
      <c r="CC120" s="2">
        <f t="shared" si="46"/>
        <v>72.25</v>
      </c>
      <c r="CD120" s="2" t="str">
        <f t="shared" si="46"/>
        <v/>
      </c>
      <c r="CF120" s="2">
        <f t="shared" si="47"/>
        <v>42.965499999999999</v>
      </c>
      <c r="CG120" s="2">
        <f t="shared" si="47"/>
        <v>51.678600000000003</v>
      </c>
      <c r="CH120" s="2">
        <f t="shared" si="47"/>
        <v>59.75</v>
      </c>
      <c r="CI120" s="2">
        <f t="shared" si="47"/>
        <v>63.856999999999999</v>
      </c>
      <c r="CJ120" s="2">
        <f t="shared" si="47"/>
        <v>71.786000000000001</v>
      </c>
      <c r="CK120" s="2">
        <f t="shared" si="47"/>
        <v>74.945999999999998</v>
      </c>
      <c r="CL120" s="2">
        <f t="shared" si="47"/>
        <v>77.179000000000002</v>
      </c>
      <c r="CM120" s="2">
        <f t="shared" si="47"/>
        <v>79.893000000000001</v>
      </c>
      <c r="CN120" s="2">
        <f t="shared" si="47"/>
        <v>80.375</v>
      </c>
      <c r="CO120" s="2">
        <f t="shared" si="47"/>
        <v>81.195999999999998</v>
      </c>
      <c r="CP120" s="2">
        <f t="shared" si="47"/>
        <v>81.463999999999999</v>
      </c>
      <c r="CQ120" s="2">
        <f t="shared" si="47"/>
        <v>79.75</v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45.010960150375936</v>
      </c>
      <c r="CW120" s="2">
        <f t="shared" si="48"/>
        <v>53.743604773264316</v>
      </c>
      <c r="CX120" s="2">
        <f t="shared" si="48"/>
        <v>59.744509408049403</v>
      </c>
      <c r="CY120" s="2">
        <f t="shared" si="48"/>
        <v>66.347743765214958</v>
      </c>
      <c r="CZ120" s="2">
        <f t="shared" si="48"/>
        <v>71.337187753135382</v>
      </c>
      <c r="DA120" s="2">
        <f t="shared" si="48"/>
        <v>75.011587885114935</v>
      </c>
      <c r="DB120" s="2">
        <f t="shared" si="48"/>
        <v>78.210798836629166</v>
      </c>
      <c r="DC120" s="2">
        <f t="shared" si="48"/>
        <v>80.863076713782618</v>
      </c>
      <c r="DD120" s="2">
        <f t="shared" si="48"/>
        <v>81.585387460117943</v>
      </c>
      <c r="DE120" s="2">
        <f t="shared" si="48"/>
        <v>82.071834116029493</v>
      </c>
      <c r="DF120" s="2">
        <f t="shared" si="48"/>
        <v>82.401787543013597</v>
      </c>
      <c r="DG120" s="2">
        <f t="shared" si="48"/>
        <v>81.257781428058451</v>
      </c>
      <c r="DH120" s="2">
        <f t="shared" si="48"/>
        <v>78.548274303840756</v>
      </c>
      <c r="DI120" s="2">
        <f t="shared" si="48"/>
        <v>74.905363113540602</v>
      </c>
      <c r="DJ120" s="2">
        <f t="shared" si="48"/>
        <v>77.429838841587824</v>
      </c>
      <c r="DL120" s="2">
        <f t="shared" si="49"/>
        <v>42.592909280000001</v>
      </c>
      <c r="DM120" s="2">
        <f t="shared" si="49"/>
        <v>51.6298516055748</v>
      </c>
      <c r="DN120" s="2">
        <f t="shared" si="49"/>
        <v>59.184979400587984</v>
      </c>
      <c r="DO120" s="2">
        <f t="shared" si="49"/>
        <v>65.076244182219924</v>
      </c>
      <c r="DP120" s="2">
        <f t="shared" si="49"/>
        <v>71.385780126276742</v>
      </c>
      <c r="DQ120" s="2">
        <f t="shared" si="49"/>
        <v>74.831176071140732</v>
      </c>
      <c r="DR120" s="2">
        <f t="shared" si="49"/>
        <v>78.696860408345586</v>
      </c>
      <c r="DS120" s="2">
        <f t="shared" si="49"/>
        <v>80.292138663719612</v>
      </c>
      <c r="DT120" s="2">
        <f t="shared" si="49"/>
        <v>81.33966433116467</v>
      </c>
      <c r="DU120" s="2">
        <f t="shared" si="49"/>
        <v>81.584723028109607</v>
      </c>
      <c r="DV120" s="2">
        <f t="shared" si="49"/>
        <v>81.449884277175158</v>
      </c>
      <c r="DW120" s="2">
        <f t="shared" si="49"/>
        <v>79.501372822975199</v>
      </c>
      <c r="DX120" s="2">
        <f t="shared" si="49"/>
        <v>75.582838897310609</v>
      </c>
      <c r="DY120" s="2">
        <f t="shared" si="49"/>
        <v>72.639605467455908</v>
      </c>
      <c r="DZ120" s="2">
        <f t="shared" si="49"/>
        <v>71.229848786677422</v>
      </c>
      <c r="EB120" s="2">
        <f t="shared" si="50"/>
        <v>0.61645644542181643</v>
      </c>
      <c r="EC120" s="2">
        <f t="shared" si="50"/>
        <v>0.5329591569765193</v>
      </c>
      <c r="ED120" s="2">
        <f t="shared" si="50"/>
        <v>0.49710517017718953</v>
      </c>
      <c r="EE120" s="2">
        <f t="shared" si="50"/>
        <v>0.55406327630053365</v>
      </c>
      <c r="EF120" s="2">
        <f t="shared" si="50"/>
        <v>0.53751204523999963</v>
      </c>
      <c r="EG120" s="2">
        <f t="shared" si="50"/>
        <v>0.54294901504260662</v>
      </c>
      <c r="EH120" s="2">
        <f t="shared" si="50"/>
        <v>0.54493054965050769</v>
      </c>
      <c r="EI120" s="2">
        <f t="shared" si="50"/>
        <v>0.57135384289642621</v>
      </c>
      <c r="EJ120" s="2">
        <f t="shared" si="50"/>
        <v>0.57669679307221944</v>
      </c>
      <c r="EK120" s="2">
        <f t="shared" si="50"/>
        <v>0.56699627819139742</v>
      </c>
      <c r="EL120" s="2">
        <f t="shared" si="50"/>
        <v>0.5330908590484662</v>
      </c>
      <c r="EM120" s="2">
        <f t="shared" si="50"/>
        <v>0.50831125985822745</v>
      </c>
      <c r="EN120" s="2">
        <f t="shared" si="50"/>
        <v>0.45851321663297478</v>
      </c>
      <c r="EO120" s="2">
        <f t="shared" si="50"/>
        <v>0.44282115862743676</v>
      </c>
      <c r="EP120" s="2">
        <f t="shared" si="50"/>
        <v>0.5541034851104536</v>
      </c>
    </row>
    <row r="121" spans="2:146" x14ac:dyDescent="0.25">
      <c r="B121" s="2">
        <v>99</v>
      </c>
      <c r="C121" s="49">
        <v>41.862099999999998</v>
      </c>
      <c r="D121" s="49">
        <v>51.267899999999997</v>
      </c>
      <c r="E121" s="49">
        <v>59.625</v>
      </c>
      <c r="F121" s="49">
        <v>66.088999999999999</v>
      </c>
      <c r="G121" s="49">
        <v>71.606999999999999</v>
      </c>
      <c r="H121" s="49">
        <v>74.231999999999999</v>
      </c>
      <c r="I121" s="49">
        <v>79.179000000000002</v>
      </c>
      <c r="J121" s="49">
        <v>80.070999999999998</v>
      </c>
      <c r="K121" s="49">
        <v>81.106999999999999</v>
      </c>
      <c r="L121" s="49">
        <v>80.911000000000001</v>
      </c>
      <c r="M121" s="49">
        <v>82.213999999999999</v>
      </c>
      <c r="N121" s="49">
        <v>80.054000000000002</v>
      </c>
      <c r="O121" s="49">
        <v>78.143000000000001</v>
      </c>
      <c r="P121" s="49">
        <v>73.161000000000001</v>
      </c>
      <c r="Q121" s="49">
        <v>70.945999999999998</v>
      </c>
      <c r="T121" s="4">
        <f t="shared" si="43"/>
        <v>43.426063384303276</v>
      </c>
      <c r="U121" s="4">
        <f t="shared" si="43"/>
        <v>52.548778153258951</v>
      </c>
      <c r="V121" s="4">
        <f t="shared" si="43"/>
        <v>59.398324841606403</v>
      </c>
      <c r="W121" s="4">
        <f t="shared" si="43"/>
        <v>65.564890414645191</v>
      </c>
      <c r="X121" s="4">
        <f t="shared" si="43"/>
        <v>71.28304190467594</v>
      </c>
      <c r="Y121" s="4">
        <f t="shared" si="43"/>
        <v>74.841680089983527</v>
      </c>
      <c r="Z121" s="4">
        <f t="shared" si="43"/>
        <v>78.405504090655626</v>
      </c>
      <c r="AA121" s="4">
        <f t="shared" si="43"/>
        <v>80.458201191623488</v>
      </c>
      <c r="AB121" s="4">
        <f t="shared" si="43"/>
        <v>81.374603404679377</v>
      </c>
      <c r="AC121" s="4">
        <f t="shared" si="43"/>
        <v>81.729574748893242</v>
      </c>
      <c r="AD121" s="4">
        <f t="shared" si="43"/>
        <v>81.790743619303413</v>
      </c>
      <c r="AE121" s="4">
        <f t="shared" si="43"/>
        <v>80.238429952382802</v>
      </c>
      <c r="AF121" s="4">
        <f t="shared" si="43"/>
        <v>77.022194768350147</v>
      </c>
      <c r="AG121" s="4">
        <f t="shared" si="43"/>
        <v>73.745775363960632</v>
      </c>
      <c r="AH121" s="4">
        <f t="shared" si="43"/>
        <v>73.801694111796607</v>
      </c>
      <c r="AJ121" s="4">
        <f t="shared" si="44"/>
        <v>-1.5639633843032783</v>
      </c>
      <c r="AK121" s="4">
        <f t="shared" si="44"/>
        <v>-1.2808781532589535</v>
      </c>
      <c r="AL121" s="4">
        <f t="shared" si="44"/>
        <v>0.22667515839359709</v>
      </c>
      <c r="AM121" s="4">
        <f t="shared" si="44"/>
        <v>0.52410958535480745</v>
      </c>
      <c r="AN121" s="4">
        <f t="shared" si="44"/>
        <v>0.32395809532405906</v>
      </c>
      <c r="AO121" s="4">
        <f t="shared" si="44"/>
        <v>-0.6096800899835273</v>
      </c>
      <c r="AP121" s="4">
        <f t="shared" si="44"/>
        <v>0.77349590934437629</v>
      </c>
      <c r="AQ121" s="4">
        <f t="shared" si="44"/>
        <v>-0.38720119162348965</v>
      </c>
      <c r="AR121" s="4">
        <f t="shared" si="44"/>
        <v>-0.26760340467937738</v>
      </c>
      <c r="AS121" s="4">
        <f t="shared" si="44"/>
        <v>-0.81857474889324067</v>
      </c>
      <c r="AT121" s="4">
        <f t="shared" si="44"/>
        <v>0.42325638069658567</v>
      </c>
      <c r="AU121" s="4">
        <f t="shared" si="44"/>
        <v>-0.18442995238279991</v>
      </c>
      <c r="AV121" s="4">
        <f t="shared" si="44"/>
        <v>1.1208052316498538</v>
      </c>
      <c r="AW121" s="4">
        <f t="shared" si="44"/>
        <v>-0.58477536396063101</v>
      </c>
      <c r="AX121" s="4">
        <f t="shared" si="44"/>
        <v>-2.855694111796609</v>
      </c>
      <c r="AZ121" s="2">
        <f t="shared" si="45"/>
        <v>43.425999047661577</v>
      </c>
      <c r="BA121" s="2">
        <f t="shared" si="45"/>
        <v>52.540835575487222</v>
      </c>
      <c r="BB121" s="2">
        <f t="shared" si="45"/>
        <v>59.397434443852077</v>
      </c>
      <c r="BC121" s="2">
        <f t="shared" si="45"/>
        <v>65.551496296870198</v>
      </c>
      <c r="BD121" s="2">
        <f t="shared" si="45"/>
        <v>71.280718566360576</v>
      </c>
      <c r="BE121" s="2">
        <f t="shared" si="45"/>
        <v>74.827150505972284</v>
      </c>
      <c r="BF121" s="2">
        <f t="shared" si="45"/>
        <v>78.401539940554272</v>
      </c>
      <c r="BG121" s="2">
        <f t="shared" si="45"/>
        <v>80.431933276191799</v>
      </c>
      <c r="BH121" s="2">
        <f t="shared" si="45"/>
        <v>81.34717145384883</v>
      </c>
      <c r="BI121" s="2">
        <f t="shared" si="45"/>
        <v>81.686206970739633</v>
      </c>
      <c r="BJ121" s="2">
        <f t="shared" si="45"/>
        <v>81.786767853826916</v>
      </c>
      <c r="BK121" s="2">
        <f t="shared" si="45"/>
        <v>80.236829433376727</v>
      </c>
      <c r="BL121" s="2">
        <f t="shared" si="45"/>
        <v>77.021751447261721</v>
      </c>
      <c r="BM121" s="2">
        <f t="shared" si="45"/>
        <v>73.743714014428463</v>
      </c>
      <c r="BN121" s="2">
        <f t="shared" si="45"/>
        <v>73.793024465880023</v>
      </c>
      <c r="BP121" s="2" t="str">
        <f t="shared" si="46"/>
        <v/>
      </c>
      <c r="BQ121" s="2" t="str">
        <f t="shared" si="46"/>
        <v/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>
        <f t="shared" si="46"/>
        <v>78.143000000000001</v>
      </c>
      <c r="CC121" s="2">
        <f t="shared" si="46"/>
        <v>73.161000000000001</v>
      </c>
      <c r="CD121" s="2" t="str">
        <f t="shared" si="46"/>
        <v/>
      </c>
      <c r="CF121" s="2">
        <f t="shared" si="47"/>
        <v>41.862099999999998</v>
      </c>
      <c r="CG121" s="2">
        <f t="shared" si="47"/>
        <v>51.267899999999997</v>
      </c>
      <c r="CH121" s="2">
        <f t="shared" si="47"/>
        <v>59.625</v>
      </c>
      <c r="CI121" s="2">
        <f t="shared" si="47"/>
        <v>66.088999999999999</v>
      </c>
      <c r="CJ121" s="2">
        <f t="shared" si="47"/>
        <v>71.606999999999999</v>
      </c>
      <c r="CK121" s="2">
        <f t="shared" si="47"/>
        <v>74.231999999999999</v>
      </c>
      <c r="CL121" s="2">
        <f t="shared" si="47"/>
        <v>79.179000000000002</v>
      </c>
      <c r="CM121" s="2">
        <f t="shared" si="47"/>
        <v>80.070999999999998</v>
      </c>
      <c r="CN121" s="2">
        <f t="shared" si="47"/>
        <v>81.106999999999999</v>
      </c>
      <c r="CO121" s="2">
        <f t="shared" si="47"/>
        <v>80.911000000000001</v>
      </c>
      <c r="CP121" s="2">
        <f t="shared" si="47"/>
        <v>82.213999999999999</v>
      </c>
      <c r="CQ121" s="2">
        <f t="shared" si="47"/>
        <v>80.054000000000002</v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45.01592543859649</v>
      </c>
      <c r="CW121" s="2">
        <f t="shared" si="48"/>
        <v>53.735808571011916</v>
      </c>
      <c r="CX121" s="2">
        <f t="shared" si="48"/>
        <v>59.70363253904825</v>
      </c>
      <c r="CY121" s="2">
        <f t="shared" si="48"/>
        <v>66.29927927670542</v>
      </c>
      <c r="CZ121" s="2">
        <f t="shared" si="48"/>
        <v>71.282275833775586</v>
      </c>
      <c r="DA121" s="2">
        <f t="shared" si="48"/>
        <v>74.936895423661355</v>
      </c>
      <c r="DB121" s="2">
        <f t="shared" si="48"/>
        <v>78.144273026464973</v>
      </c>
      <c r="DC121" s="2">
        <f t="shared" si="48"/>
        <v>80.785940701432779</v>
      </c>
      <c r="DD121" s="2">
        <f t="shared" si="48"/>
        <v>81.523321787682477</v>
      </c>
      <c r="DE121" s="2">
        <f t="shared" si="48"/>
        <v>82.003683731228676</v>
      </c>
      <c r="DF121" s="2">
        <f t="shared" si="48"/>
        <v>82.343983158955396</v>
      </c>
      <c r="DG121" s="2">
        <f t="shared" si="48"/>
        <v>81.192950680560159</v>
      </c>
      <c r="DH121" s="2">
        <f t="shared" si="48"/>
        <v>78.469906013752237</v>
      </c>
      <c r="DI121" s="2">
        <f t="shared" si="48"/>
        <v>74.814344974796057</v>
      </c>
      <c r="DJ121" s="2">
        <f t="shared" si="48"/>
        <v>77.436379596070907</v>
      </c>
      <c r="DL121" s="2">
        <f t="shared" si="49"/>
        <v>42.523827120000007</v>
      </c>
      <c r="DM121" s="2">
        <f t="shared" si="49"/>
        <v>51.585801155240475</v>
      </c>
      <c r="DN121" s="2">
        <f t="shared" si="49"/>
        <v>59.114926037434167</v>
      </c>
      <c r="DO121" s="2">
        <f t="shared" si="49"/>
        <v>65.002601076583133</v>
      </c>
      <c r="DP121" s="2">
        <f t="shared" si="49"/>
        <v>71.27949655449838</v>
      </c>
      <c r="DQ121" s="2">
        <f t="shared" si="49"/>
        <v>74.742896605240801</v>
      </c>
      <c r="DR121" s="2">
        <f t="shared" si="49"/>
        <v>78.597478749097561</v>
      </c>
      <c r="DS121" s="2">
        <f t="shared" si="49"/>
        <v>80.189715421581923</v>
      </c>
      <c r="DT121" s="2">
        <f t="shared" si="49"/>
        <v>81.229251447772953</v>
      </c>
      <c r="DU121" s="2">
        <f t="shared" si="49"/>
        <v>81.465089345612881</v>
      </c>
      <c r="DV121" s="2">
        <f t="shared" si="49"/>
        <v>81.341671355607673</v>
      </c>
      <c r="DW121" s="2">
        <f t="shared" si="49"/>
        <v>79.393351933437287</v>
      </c>
      <c r="DX121" s="2">
        <f t="shared" si="49"/>
        <v>75.462016079272757</v>
      </c>
      <c r="DY121" s="2">
        <f t="shared" si="49"/>
        <v>72.515126633990192</v>
      </c>
      <c r="DZ121" s="2">
        <f t="shared" si="49"/>
        <v>71.119127295401583</v>
      </c>
      <c r="EB121" s="2">
        <f t="shared" si="50"/>
        <v>0.63798702445669953</v>
      </c>
      <c r="EC121" s="2">
        <f t="shared" si="50"/>
        <v>0.55579947620595982</v>
      </c>
      <c r="ED121" s="2">
        <f t="shared" si="50"/>
        <v>0.52012011818564508</v>
      </c>
      <c r="EE121" s="2">
        <f t="shared" si="50"/>
        <v>0.57669125598371718</v>
      </c>
      <c r="EF121" s="2">
        <f t="shared" si="50"/>
        <v>0.56031339771419386</v>
      </c>
      <c r="EG121" s="2">
        <f t="shared" si="50"/>
        <v>0.56569889746009894</v>
      </c>
      <c r="EH121" s="2">
        <f t="shared" si="50"/>
        <v>0.5676603388741156</v>
      </c>
      <c r="EI121" s="2">
        <f t="shared" si="50"/>
        <v>0.59374776146616104</v>
      </c>
      <c r="EJ121" s="2">
        <f t="shared" si="50"/>
        <v>0.59900748197811959</v>
      </c>
      <c r="EK121" s="2">
        <f t="shared" si="50"/>
        <v>0.58945427016671226</v>
      </c>
      <c r="EL121" s="2">
        <f t="shared" si="50"/>
        <v>0.55593010405283894</v>
      </c>
      <c r="EM121" s="2">
        <f t="shared" si="50"/>
        <v>0.53129690644208183</v>
      </c>
      <c r="EN121" s="2">
        <f t="shared" si="50"/>
        <v>0.48145198063609101</v>
      </c>
      <c r="EO121" s="2">
        <f t="shared" si="50"/>
        <v>0.46564997389171092</v>
      </c>
      <c r="EP121" s="2">
        <f t="shared" si="50"/>
        <v>0.57673098315304894</v>
      </c>
    </row>
    <row r="122" spans="2:146" x14ac:dyDescent="0.25">
      <c r="B122" s="2">
        <v>100</v>
      </c>
      <c r="C122" s="49">
        <v>42.913800000000002</v>
      </c>
      <c r="D122" s="49">
        <v>52.625</v>
      </c>
      <c r="E122" s="49">
        <v>58.536000000000001</v>
      </c>
      <c r="F122" s="49">
        <v>65.286000000000001</v>
      </c>
      <c r="G122" s="49">
        <v>71.588999999999999</v>
      </c>
      <c r="H122" s="49">
        <v>75.088999999999999</v>
      </c>
      <c r="I122" s="49">
        <v>79.929000000000002</v>
      </c>
      <c r="J122" s="49">
        <v>80.875</v>
      </c>
      <c r="K122" s="49">
        <v>82.356999999999999</v>
      </c>
      <c r="L122" s="49">
        <v>82.5</v>
      </c>
      <c r="M122" s="49">
        <v>80.875</v>
      </c>
      <c r="N122" s="49">
        <v>79.429000000000002</v>
      </c>
      <c r="O122" s="49">
        <v>75.875</v>
      </c>
      <c r="P122" s="49">
        <v>72.429000000000002</v>
      </c>
      <c r="Q122" s="49">
        <v>71.375</v>
      </c>
      <c r="T122" s="4">
        <f t="shared" si="43"/>
        <v>43.329872796365926</v>
      </c>
      <c r="U122" s="4">
        <f t="shared" si="43"/>
        <v>52.479458009654465</v>
      </c>
      <c r="V122" s="4">
        <f t="shared" si="43"/>
        <v>59.329466449040375</v>
      </c>
      <c r="W122" s="4">
        <f t="shared" si="43"/>
        <v>65.497136498019373</v>
      </c>
      <c r="X122" s="4">
        <f t="shared" si="43"/>
        <v>71.203769938578446</v>
      </c>
      <c r="Y122" s="4">
        <f t="shared" si="43"/>
        <v>74.780379776085638</v>
      </c>
      <c r="Z122" s="4">
        <f t="shared" si="43"/>
        <v>78.338997640325957</v>
      </c>
      <c r="AA122" s="4">
        <f t="shared" si="43"/>
        <v>80.401781313817253</v>
      </c>
      <c r="AB122" s="4">
        <f t="shared" si="43"/>
        <v>81.327623667918871</v>
      </c>
      <c r="AC122" s="4">
        <f t="shared" si="43"/>
        <v>81.683174804811856</v>
      </c>
      <c r="AD122" s="4">
        <f t="shared" si="43"/>
        <v>81.688834334152006</v>
      </c>
      <c r="AE122" s="4">
        <f t="shared" si="43"/>
        <v>80.111713910344108</v>
      </c>
      <c r="AF122" s="4">
        <f t="shared" si="43"/>
        <v>76.852923642370598</v>
      </c>
      <c r="AG122" s="4">
        <f t="shared" si="43"/>
        <v>73.584070064595224</v>
      </c>
      <c r="AH122" s="4">
        <f t="shared" si="43"/>
        <v>73.590736643131549</v>
      </c>
      <c r="AJ122" s="4">
        <f t="shared" si="44"/>
        <v>-0.41607279636592409</v>
      </c>
      <c r="AK122" s="4">
        <f t="shared" si="44"/>
        <v>0.14554199034553505</v>
      </c>
      <c r="AL122" s="4">
        <f t="shared" si="44"/>
        <v>-0.79346644904037333</v>
      </c>
      <c r="AM122" s="4">
        <f t="shared" si="44"/>
        <v>-0.21113649801937129</v>
      </c>
      <c r="AN122" s="4">
        <f t="shared" si="44"/>
        <v>0.38523006142155225</v>
      </c>
      <c r="AO122" s="4">
        <f t="shared" si="44"/>
        <v>0.30862022391436028</v>
      </c>
      <c r="AP122" s="4">
        <f t="shared" si="44"/>
        <v>1.5900023596740454</v>
      </c>
      <c r="AQ122" s="4">
        <f t="shared" si="44"/>
        <v>0.47321868618274721</v>
      </c>
      <c r="AR122" s="4">
        <f t="shared" si="44"/>
        <v>1.029376332081128</v>
      </c>
      <c r="AS122" s="4">
        <f t="shared" si="44"/>
        <v>0.81682519518814445</v>
      </c>
      <c r="AT122" s="4">
        <f t="shared" si="44"/>
        <v>-0.81383433415200557</v>
      </c>
      <c r="AU122" s="4">
        <f t="shared" si="44"/>
        <v>-0.68271391034410556</v>
      </c>
      <c r="AV122" s="4">
        <f t="shared" si="44"/>
        <v>-0.97792364237059815</v>
      </c>
      <c r="AW122" s="4">
        <f t="shared" si="44"/>
        <v>-1.1550700645952219</v>
      </c>
      <c r="AX122" s="4">
        <f t="shared" si="44"/>
        <v>-2.2157366431315495</v>
      </c>
      <c r="AZ122" s="2">
        <f t="shared" si="45"/>
        <v>43.329858197146805</v>
      </c>
      <c r="BA122" s="2">
        <f t="shared" si="45"/>
        <v>52.463464646825969</v>
      </c>
      <c r="BB122" s="2">
        <f t="shared" si="45"/>
        <v>59.327214318739308</v>
      </c>
      <c r="BC122" s="2">
        <f t="shared" si="45"/>
        <v>65.459019866267838</v>
      </c>
      <c r="BD122" s="2">
        <f t="shared" si="45"/>
        <v>71.195801339891247</v>
      </c>
      <c r="BE122" s="2">
        <f t="shared" si="45"/>
        <v>74.740106107584978</v>
      </c>
      <c r="BF122" s="2">
        <f t="shared" si="45"/>
        <v>78.325799370541375</v>
      </c>
      <c r="BG122" s="2">
        <f t="shared" si="45"/>
        <v>80.326103054155794</v>
      </c>
      <c r="BH122" s="2">
        <f t="shared" si="45"/>
        <v>81.248643842544965</v>
      </c>
      <c r="BI122" s="2">
        <f t="shared" si="45"/>
        <v>81.574674007161306</v>
      </c>
      <c r="BJ122" s="2">
        <f t="shared" si="45"/>
        <v>81.677142777233428</v>
      </c>
      <c r="BK122" s="2">
        <f t="shared" si="45"/>
        <v>80.106937525990858</v>
      </c>
      <c r="BL122" s="2">
        <f t="shared" si="45"/>
        <v>76.852732900815511</v>
      </c>
      <c r="BM122" s="2">
        <f t="shared" si="45"/>
        <v>73.583524820992977</v>
      </c>
      <c r="BN122" s="2">
        <f t="shared" si="45"/>
        <v>73.588381531194045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 t="str">
        <f t="shared" si="47"/>
        <v/>
      </c>
      <c r="CH122" s="2">
        <f t="shared" si="47"/>
        <v>58.536000000000001</v>
      </c>
      <c r="CI122" s="2">
        <f t="shared" si="47"/>
        <v>65.286000000000001</v>
      </c>
      <c r="CJ122" s="2">
        <f t="shared" si="47"/>
        <v>71.588999999999999</v>
      </c>
      <c r="CK122" s="2">
        <f t="shared" si="47"/>
        <v>75.088999999999999</v>
      </c>
      <c r="CL122" s="2">
        <f t="shared" si="47"/>
        <v>79.929000000000002</v>
      </c>
      <c r="CM122" s="2">
        <f t="shared" si="47"/>
        <v>80.875</v>
      </c>
      <c r="CN122" s="2">
        <f t="shared" si="47"/>
        <v>82.356999999999999</v>
      </c>
      <c r="CO122" s="2">
        <f t="shared" si="47"/>
        <v>82.5</v>
      </c>
      <c r="CP122" s="2">
        <f t="shared" si="47"/>
        <v>80.875</v>
      </c>
      <c r="CQ122" s="2">
        <f t="shared" si="47"/>
        <v>79.429000000000002</v>
      </c>
      <c r="CR122" s="2">
        <f t="shared" si="47"/>
        <v>75.875</v>
      </c>
      <c r="CS122" s="2">
        <f t="shared" si="47"/>
        <v>72.429000000000002</v>
      </c>
      <c r="CT122" s="2" t="str">
        <f t="shared" si="47"/>
        <v/>
      </c>
      <c r="CV122" s="2">
        <f t="shared" si="48"/>
        <v>45.020890726817044</v>
      </c>
      <c r="CW122" s="2">
        <f t="shared" si="48"/>
        <v>53.728012368759515</v>
      </c>
      <c r="CX122" s="2">
        <f t="shared" si="48"/>
        <v>59.66275567004709</v>
      </c>
      <c r="CY122" s="2">
        <f t="shared" si="48"/>
        <v>66.250814788195868</v>
      </c>
      <c r="CZ122" s="2">
        <f t="shared" si="48"/>
        <v>71.22736391441579</v>
      </c>
      <c r="DA122" s="2">
        <f t="shared" si="48"/>
        <v>74.86220296220776</v>
      </c>
      <c r="DB122" s="2">
        <f t="shared" si="48"/>
        <v>78.077747216300793</v>
      </c>
      <c r="DC122" s="2">
        <f t="shared" si="48"/>
        <v>80.708804689082925</v>
      </c>
      <c r="DD122" s="2">
        <f t="shared" si="48"/>
        <v>81.461256115247011</v>
      </c>
      <c r="DE122" s="2">
        <f t="shared" si="48"/>
        <v>81.93553334642786</v>
      </c>
      <c r="DF122" s="2">
        <f t="shared" si="48"/>
        <v>82.286178774897195</v>
      </c>
      <c r="DG122" s="2">
        <f t="shared" si="48"/>
        <v>81.128119933061868</v>
      </c>
      <c r="DH122" s="2">
        <f t="shared" si="48"/>
        <v>78.391537723663731</v>
      </c>
      <c r="DI122" s="2">
        <f t="shared" si="48"/>
        <v>74.723326836051527</v>
      </c>
      <c r="DJ122" s="2">
        <f t="shared" si="48"/>
        <v>77.442920350553976</v>
      </c>
      <c r="DL122" s="2">
        <f t="shared" si="49"/>
        <v>42.454744960000006</v>
      </c>
      <c r="DM122" s="2">
        <f t="shared" si="49"/>
        <v>51.541750704906143</v>
      </c>
      <c r="DN122" s="2">
        <f t="shared" si="49"/>
        <v>59.044872674280342</v>
      </c>
      <c r="DO122" s="2">
        <f t="shared" si="49"/>
        <v>64.928957970946357</v>
      </c>
      <c r="DP122" s="2">
        <f t="shared" si="49"/>
        <v>71.173212982720017</v>
      </c>
      <c r="DQ122" s="2">
        <f t="shared" si="49"/>
        <v>74.654617139340871</v>
      </c>
      <c r="DR122" s="2">
        <f t="shared" si="49"/>
        <v>78.498097089849537</v>
      </c>
      <c r="DS122" s="2">
        <f t="shared" si="49"/>
        <v>80.087292179444233</v>
      </c>
      <c r="DT122" s="2">
        <f t="shared" si="49"/>
        <v>81.118838564381235</v>
      </c>
      <c r="DU122" s="2">
        <f t="shared" si="49"/>
        <v>81.345455663116169</v>
      </c>
      <c r="DV122" s="2">
        <f t="shared" si="49"/>
        <v>81.233458434040188</v>
      </c>
      <c r="DW122" s="2">
        <f t="shared" si="49"/>
        <v>79.28533104389939</v>
      </c>
      <c r="DX122" s="2">
        <f t="shared" si="49"/>
        <v>75.34119326123492</v>
      </c>
      <c r="DY122" s="2">
        <f t="shared" si="49"/>
        <v>72.390647800524476</v>
      </c>
      <c r="DZ122" s="2">
        <f t="shared" si="49"/>
        <v>71.008405804125744</v>
      </c>
      <c r="EB122" s="2">
        <f t="shared" si="50"/>
        <v>0.65897758090638014</v>
      </c>
      <c r="EC122" s="2">
        <f t="shared" si="50"/>
        <v>0.57840639244651471</v>
      </c>
      <c r="ED122" s="2">
        <f t="shared" si="50"/>
        <v>0.54304998455476339</v>
      </c>
      <c r="EE122" s="2">
        <f t="shared" si="50"/>
        <v>0.59900203380240202</v>
      </c>
      <c r="EF122" s="2">
        <f t="shared" si="50"/>
        <v>0.58286300043483141</v>
      </c>
      <c r="EG122" s="2">
        <f t="shared" si="50"/>
        <v>0.58817530473204593</v>
      </c>
      <c r="EH122" s="2">
        <f t="shared" si="50"/>
        <v>0.59010878758316199</v>
      </c>
      <c r="EI122" s="2">
        <f t="shared" si="50"/>
        <v>0.61575853903505418</v>
      </c>
      <c r="EJ122" s="2">
        <f t="shared" si="50"/>
        <v>0.62091523102268431</v>
      </c>
      <c r="EK122" s="2">
        <f t="shared" si="50"/>
        <v>0.61154547862461117</v>
      </c>
      <c r="EL122" s="2">
        <f t="shared" si="50"/>
        <v>0.57853541346788651</v>
      </c>
      <c r="EM122" s="2">
        <f t="shared" si="50"/>
        <v>0.55415051234388968</v>
      </c>
      <c r="EN122" s="2">
        <f t="shared" si="50"/>
        <v>0.50446919743056462</v>
      </c>
      <c r="EO122" s="2">
        <f t="shared" si="50"/>
        <v>0.48862359445906706</v>
      </c>
      <c r="EP122" s="2">
        <f t="shared" si="50"/>
        <v>0.59904112292349387</v>
      </c>
    </row>
    <row r="123" spans="2:146" x14ac:dyDescent="0.25">
      <c r="B123" s="2">
        <v>101</v>
      </c>
      <c r="C123" s="49">
        <v>43.086199999999998</v>
      </c>
      <c r="D123" s="49">
        <v>51.142899999999997</v>
      </c>
      <c r="E123" s="49">
        <v>58.856999999999999</v>
      </c>
      <c r="F123" s="49">
        <v>65.036000000000001</v>
      </c>
      <c r="G123" s="49">
        <v>70.929000000000002</v>
      </c>
      <c r="H123" s="49">
        <v>76.161000000000001</v>
      </c>
      <c r="I123" s="49">
        <v>79.356999999999999</v>
      </c>
      <c r="J123" s="49">
        <v>81.679000000000002</v>
      </c>
      <c r="K123" s="49">
        <v>83.054000000000002</v>
      </c>
      <c r="L123" s="49">
        <v>83.695999999999998</v>
      </c>
      <c r="M123" s="49">
        <v>81.393000000000001</v>
      </c>
      <c r="N123" s="49">
        <v>79.75</v>
      </c>
      <c r="O123" s="49">
        <v>75.088999999999999</v>
      </c>
      <c r="P123" s="49">
        <v>72.963999999999999</v>
      </c>
      <c r="Q123" s="49">
        <v>71.195999999999998</v>
      </c>
      <c r="T123" s="4">
        <f t="shared" si="43"/>
        <v>43.232210220294</v>
      </c>
      <c r="U123" s="4">
        <f t="shared" si="43"/>
        <v>52.416053505387048</v>
      </c>
      <c r="V123" s="4">
        <f t="shared" si="43"/>
        <v>59.262236029539537</v>
      </c>
      <c r="W123" s="4">
        <f t="shared" si="43"/>
        <v>65.466217347964047</v>
      </c>
      <c r="X123" s="4">
        <f t="shared" si="43"/>
        <v>71.13367400020617</v>
      </c>
      <c r="Y123" s="4">
        <f t="shared" si="43"/>
        <v>74.756326147481218</v>
      </c>
      <c r="Z123" s="4">
        <f t="shared" si="43"/>
        <v>78.288741603161554</v>
      </c>
      <c r="AA123" s="4">
        <f t="shared" si="43"/>
        <v>80.419865627119748</v>
      </c>
      <c r="AB123" s="4">
        <f t="shared" si="43"/>
        <v>81.356727825747726</v>
      </c>
      <c r="AC123" s="4">
        <f t="shared" si="43"/>
        <v>81.713790633906854</v>
      </c>
      <c r="AD123" s="4">
        <f t="shared" si="43"/>
        <v>81.597515477047082</v>
      </c>
      <c r="AE123" s="4">
        <f t="shared" si="43"/>
        <v>79.988837428309168</v>
      </c>
      <c r="AF123" s="4">
        <f t="shared" si="43"/>
        <v>76.682190621440611</v>
      </c>
      <c r="AG123" s="4">
        <f t="shared" si="43"/>
        <v>73.421913154623311</v>
      </c>
      <c r="AH123" s="4">
        <f t="shared" si="43"/>
        <v>73.381733399702128</v>
      </c>
      <c r="AJ123" s="4">
        <f t="shared" si="44"/>
        <v>-0.14601022029400212</v>
      </c>
      <c r="AK123" s="4">
        <f t="shared" si="44"/>
        <v>-1.2731535053870502</v>
      </c>
      <c r="AL123" s="4">
        <f t="shared" si="44"/>
        <v>-0.40523602953953741</v>
      </c>
      <c r="AM123" s="4">
        <f t="shared" si="44"/>
        <v>-0.43021734796404587</v>
      </c>
      <c r="AN123" s="4">
        <f t="shared" si="44"/>
        <v>-0.20467400020616822</v>
      </c>
      <c r="AO123" s="4">
        <f t="shared" si="44"/>
        <v>1.4046738525187834</v>
      </c>
      <c r="AP123" s="4">
        <f t="shared" si="44"/>
        <v>1.0682583968384449</v>
      </c>
      <c r="AQ123" s="4">
        <f t="shared" si="44"/>
        <v>1.2591343728802542</v>
      </c>
      <c r="AR123" s="4">
        <f t="shared" si="44"/>
        <v>1.6972721742522765</v>
      </c>
      <c r="AS123" s="4">
        <f t="shared" si="44"/>
        <v>1.9822093660931444</v>
      </c>
      <c r="AT123" s="4">
        <f t="shared" si="44"/>
        <v>-0.20451547704708162</v>
      </c>
      <c r="AU123" s="4">
        <f t="shared" si="44"/>
        <v>-0.23883742830916788</v>
      </c>
      <c r="AV123" s="4">
        <f t="shared" si="44"/>
        <v>-1.5931906214406126</v>
      </c>
      <c r="AW123" s="4">
        <f t="shared" si="44"/>
        <v>-0.45791315462331283</v>
      </c>
      <c r="AX123" s="4">
        <f t="shared" si="44"/>
        <v>-2.18573339970213</v>
      </c>
      <c r="AZ123" s="2">
        <f t="shared" si="45"/>
        <v>43.232207153533601</v>
      </c>
      <c r="BA123" s="2">
        <f t="shared" si="45"/>
        <v>52.385174493513972</v>
      </c>
      <c r="BB123" s="2">
        <f t="shared" si="45"/>
        <v>59.255773279070837</v>
      </c>
      <c r="BC123" s="2">
        <f t="shared" si="45"/>
        <v>65.365962673436528</v>
      </c>
      <c r="BD123" s="2">
        <f t="shared" si="45"/>
        <v>71.108603312754028</v>
      </c>
      <c r="BE123" s="2">
        <f t="shared" si="45"/>
        <v>74.652530972723966</v>
      </c>
      <c r="BF123" s="2">
        <f t="shared" si="45"/>
        <v>78.248440577899984</v>
      </c>
      <c r="BG123" s="2">
        <f t="shared" si="45"/>
        <v>80.219459810088068</v>
      </c>
      <c r="BH123" s="2">
        <f t="shared" si="45"/>
        <v>81.148186319919333</v>
      </c>
      <c r="BI123" s="2">
        <f t="shared" si="45"/>
        <v>81.461154439970898</v>
      </c>
      <c r="BJ123" s="2">
        <f t="shared" si="45"/>
        <v>81.565596608905466</v>
      </c>
      <c r="BK123" s="2">
        <f t="shared" si="45"/>
        <v>79.975499015416517</v>
      </c>
      <c r="BL123" s="2">
        <f t="shared" si="45"/>
        <v>76.681818524428962</v>
      </c>
      <c r="BM123" s="2">
        <f t="shared" si="45"/>
        <v>73.421684247181631</v>
      </c>
      <c r="BN123" s="2">
        <f t="shared" si="45"/>
        <v>73.381147118266711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 t="str">
        <f t="shared" si="47"/>
        <v/>
      </c>
      <c r="CH123" s="2">
        <f t="shared" si="47"/>
        <v>58.856999999999999</v>
      </c>
      <c r="CI123" s="2">
        <f t="shared" si="47"/>
        <v>65.036000000000001</v>
      </c>
      <c r="CJ123" s="2">
        <f t="shared" si="47"/>
        <v>70.929000000000002</v>
      </c>
      <c r="CK123" s="2">
        <f t="shared" si="47"/>
        <v>76.161000000000001</v>
      </c>
      <c r="CL123" s="2">
        <f t="shared" si="47"/>
        <v>79.356999999999999</v>
      </c>
      <c r="CM123" s="2">
        <f t="shared" si="47"/>
        <v>81.679000000000002</v>
      </c>
      <c r="CN123" s="2">
        <f t="shared" si="47"/>
        <v>83.054000000000002</v>
      </c>
      <c r="CO123" s="2">
        <f t="shared" si="47"/>
        <v>83.695999999999998</v>
      </c>
      <c r="CP123" s="2">
        <f t="shared" si="47"/>
        <v>81.393000000000001</v>
      </c>
      <c r="CQ123" s="2">
        <f t="shared" si="47"/>
        <v>79.75</v>
      </c>
      <c r="CR123" s="2">
        <f t="shared" si="47"/>
        <v>75.088999999999999</v>
      </c>
      <c r="CS123" s="2">
        <f t="shared" si="47"/>
        <v>72.963999999999999</v>
      </c>
      <c r="CT123" s="2" t="str">
        <f t="shared" si="47"/>
        <v/>
      </c>
      <c r="CV123" s="2">
        <f t="shared" si="48"/>
        <v>45.025856015037597</v>
      </c>
      <c r="CW123" s="2">
        <f t="shared" si="48"/>
        <v>53.720216166507115</v>
      </c>
      <c r="CX123" s="2">
        <f t="shared" si="48"/>
        <v>59.621878801045938</v>
      </c>
      <c r="CY123" s="2">
        <f t="shared" si="48"/>
        <v>66.20235029968633</v>
      </c>
      <c r="CZ123" s="2">
        <f t="shared" si="48"/>
        <v>71.172451995055994</v>
      </c>
      <c r="DA123" s="2">
        <f t="shared" si="48"/>
        <v>74.787510500754166</v>
      </c>
      <c r="DB123" s="2">
        <f t="shared" si="48"/>
        <v>78.011221406136599</v>
      </c>
      <c r="DC123" s="2">
        <f t="shared" si="48"/>
        <v>80.631668676733085</v>
      </c>
      <c r="DD123" s="2">
        <f t="shared" si="48"/>
        <v>81.399190442811545</v>
      </c>
      <c r="DE123" s="2">
        <f t="shared" si="48"/>
        <v>81.867382961627044</v>
      </c>
      <c r="DF123" s="2">
        <f t="shared" si="48"/>
        <v>82.228374390838994</v>
      </c>
      <c r="DG123" s="2">
        <f t="shared" si="48"/>
        <v>81.063289185563576</v>
      </c>
      <c r="DH123" s="2">
        <f t="shared" si="48"/>
        <v>78.313169433575212</v>
      </c>
      <c r="DI123" s="2">
        <f t="shared" si="48"/>
        <v>74.632308697306982</v>
      </c>
      <c r="DJ123" s="2">
        <f t="shared" si="48"/>
        <v>77.449461105037059</v>
      </c>
      <c r="DL123" s="2">
        <f t="shared" si="49"/>
        <v>42.385662800000006</v>
      </c>
      <c r="DM123" s="2">
        <f t="shared" si="49"/>
        <v>51.497700254571818</v>
      </c>
      <c r="DN123" s="2">
        <f t="shared" si="49"/>
        <v>58.974819311126524</v>
      </c>
      <c r="DO123" s="2">
        <f t="shared" si="49"/>
        <v>64.85531486530958</v>
      </c>
      <c r="DP123" s="2">
        <f t="shared" si="49"/>
        <v>71.06692941094164</v>
      </c>
      <c r="DQ123" s="2">
        <f t="shared" si="49"/>
        <v>74.566337673440941</v>
      </c>
      <c r="DR123" s="2">
        <f t="shared" si="49"/>
        <v>78.398715430601513</v>
      </c>
      <c r="DS123" s="2">
        <f t="shared" si="49"/>
        <v>79.984868937306544</v>
      </c>
      <c r="DT123" s="2">
        <f t="shared" si="49"/>
        <v>81.008425680989518</v>
      </c>
      <c r="DU123" s="2">
        <f t="shared" si="49"/>
        <v>81.225821980619457</v>
      </c>
      <c r="DV123" s="2">
        <f t="shared" si="49"/>
        <v>81.125245512472702</v>
      </c>
      <c r="DW123" s="2">
        <f t="shared" si="49"/>
        <v>79.177310154361479</v>
      </c>
      <c r="DX123" s="2">
        <f t="shared" si="49"/>
        <v>75.220370443197069</v>
      </c>
      <c r="DY123" s="2">
        <f t="shared" si="49"/>
        <v>72.266168967058761</v>
      </c>
      <c r="DZ123" s="2">
        <f t="shared" si="49"/>
        <v>70.897684312849904</v>
      </c>
      <c r="EB123" s="2">
        <f t="shared" si="50"/>
        <v>0.67936272667015996</v>
      </c>
      <c r="EC123" s="2">
        <f t="shared" si="50"/>
        <v>0.60068936551757923</v>
      </c>
      <c r="ED123" s="2">
        <f t="shared" si="50"/>
        <v>0.56579886035007365</v>
      </c>
      <c r="EE123" s="2">
        <f t="shared" si="50"/>
        <v>0.62090989212676595</v>
      </c>
      <c r="EF123" s="2">
        <f t="shared" si="50"/>
        <v>0.60507125406228912</v>
      </c>
      <c r="EG123" s="2">
        <f t="shared" si="50"/>
        <v>0.61028983383679869</v>
      </c>
      <c r="EH123" s="2">
        <f t="shared" si="50"/>
        <v>0.61218794816502398</v>
      </c>
      <c r="EI123" s="2">
        <f t="shared" si="50"/>
        <v>0.63730524537700695</v>
      </c>
      <c r="EJ123" s="2">
        <f t="shared" si="50"/>
        <v>0.6423407313439804</v>
      </c>
      <c r="EK123" s="2">
        <f t="shared" si="50"/>
        <v>0.63318769950466669</v>
      </c>
      <c r="EL123" s="2">
        <f t="shared" si="50"/>
        <v>0.60081627353921396</v>
      </c>
      <c r="EM123" s="2">
        <f t="shared" si="50"/>
        <v>0.57677744670030784</v>
      </c>
      <c r="EN123" s="2">
        <f t="shared" si="50"/>
        <v>0.52746748631949758</v>
      </c>
      <c r="EO123" s="2">
        <f t="shared" si="50"/>
        <v>0.51164537522826359</v>
      </c>
      <c r="EP123" s="2">
        <f t="shared" si="50"/>
        <v>0.62094819707865034</v>
      </c>
    </row>
    <row r="124" spans="2:146" x14ac:dyDescent="0.25">
      <c r="B124" s="2">
        <v>102</v>
      </c>
      <c r="C124" s="49">
        <v>43</v>
      </c>
      <c r="D124" s="49">
        <v>50.839300000000001</v>
      </c>
      <c r="E124" s="49">
        <v>59.75</v>
      </c>
      <c r="F124" s="49">
        <v>65.695999999999998</v>
      </c>
      <c r="G124" s="49">
        <v>71.945999999999998</v>
      </c>
      <c r="H124" s="49">
        <v>75.929000000000002</v>
      </c>
      <c r="I124" s="49">
        <v>79.606999999999999</v>
      </c>
      <c r="J124" s="49">
        <v>82.625</v>
      </c>
      <c r="K124" s="49">
        <v>82.070999999999998</v>
      </c>
      <c r="L124" s="49">
        <v>83.375</v>
      </c>
      <c r="M124" s="49">
        <v>81.429000000000002</v>
      </c>
      <c r="N124" s="49">
        <v>79.588999999999999</v>
      </c>
      <c r="O124" s="49">
        <v>75.731999999999999</v>
      </c>
      <c r="P124" s="49">
        <v>72.695999999999998</v>
      </c>
      <c r="Q124" s="49">
        <v>71.268000000000001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43.133334911758716</v>
      </c>
      <c r="U124" s="4">
        <f t="shared" si="51"/>
        <v>52.362848929410902</v>
      </c>
      <c r="V124" s="4">
        <f t="shared" si="51"/>
        <v>59.200744560851497</v>
      </c>
      <c r="W124" s="4">
        <f t="shared" si="51"/>
        <v>65.516178474142052</v>
      </c>
      <c r="X124" s="4">
        <f t="shared" si="51"/>
        <v>71.091543794520348</v>
      </c>
      <c r="Y124" s="4">
        <f t="shared" si="51"/>
        <v>74.813184669290749</v>
      </c>
      <c r="Z124" s="4">
        <f t="shared" si="51"/>
        <v>78.282332551772726</v>
      </c>
      <c r="AA124" s="4">
        <f t="shared" si="51"/>
        <v>80.599889837846362</v>
      </c>
      <c r="AB124" s="4">
        <f t="shared" si="51"/>
        <v>81.550893777265614</v>
      </c>
      <c r="AC124" s="4">
        <f t="shared" si="51"/>
        <v>81.893232912132831</v>
      </c>
      <c r="AD124" s="4">
        <f t="shared" si="51"/>
        <v>81.533169651320108</v>
      </c>
      <c r="AE124" s="4">
        <f t="shared" si="51"/>
        <v>79.877409132343345</v>
      </c>
      <c r="AF124" s="4">
        <f t="shared" si="51"/>
        <v>76.510459519680921</v>
      </c>
      <c r="AG124" s="4">
        <f t="shared" si="51"/>
        <v>73.258794805729707</v>
      </c>
      <c r="AH124" s="4">
        <f t="shared" si="51"/>
        <v>73.172125610889324</v>
      </c>
      <c r="AJ124" s="4">
        <f t="shared" ref="AJ124:AX140" si="52">C124-T124</f>
        <v>-0.13333491175871615</v>
      </c>
      <c r="AK124" s="4">
        <f t="shared" si="52"/>
        <v>-1.5235489294109001</v>
      </c>
      <c r="AL124" s="4">
        <f t="shared" si="52"/>
        <v>0.54925543914850294</v>
      </c>
      <c r="AM124" s="4">
        <f t="shared" si="52"/>
        <v>0.17982152585794609</v>
      </c>
      <c r="AN124" s="4">
        <f t="shared" si="52"/>
        <v>0.85445620547965007</v>
      </c>
      <c r="AO124" s="4">
        <f t="shared" si="52"/>
        <v>1.1158153307092533</v>
      </c>
      <c r="AP124" s="4">
        <f t="shared" si="52"/>
        <v>1.3246674482272738</v>
      </c>
      <c r="AQ124" s="4">
        <f t="shared" si="52"/>
        <v>2.0251101621536378</v>
      </c>
      <c r="AR124" s="4">
        <f t="shared" si="52"/>
        <v>0.520106222734384</v>
      </c>
      <c r="AS124" s="4">
        <f t="shared" si="52"/>
        <v>1.4817670878671692</v>
      </c>
      <c r="AT124" s="4">
        <f t="shared" si="52"/>
        <v>-0.10416965132010603</v>
      </c>
      <c r="AU124" s="4">
        <f t="shared" si="52"/>
        <v>-0.28840913234334664</v>
      </c>
      <c r="AV124" s="4">
        <f t="shared" si="52"/>
        <v>-0.77845951968092209</v>
      </c>
      <c r="AW124" s="4">
        <f t="shared" si="52"/>
        <v>-0.56279480572970897</v>
      </c>
      <c r="AX124" s="4">
        <f t="shared" si="52"/>
        <v>-1.9041256108893236</v>
      </c>
      <c r="AZ124" s="2">
        <f t="shared" ref="AZ124:BN140" si="53">((1-EB124)*CV124) + (EB124*DL124)</f>
        <v>43.133334315397946</v>
      </c>
      <c r="BA124" s="2">
        <f t="shared" si="53"/>
        <v>52.306192953317435</v>
      </c>
      <c r="BB124" s="2">
        <f t="shared" si="53"/>
        <v>59.183189979746636</v>
      </c>
      <c r="BC124" s="2">
        <f t="shared" si="53"/>
        <v>65.272463984329434</v>
      </c>
      <c r="BD124" s="2">
        <f t="shared" si="53"/>
        <v>71.019190282118856</v>
      </c>
      <c r="BE124" s="2">
        <f t="shared" si="53"/>
        <v>74.564459237139914</v>
      </c>
      <c r="BF124" s="2">
        <f t="shared" si="53"/>
        <v>78.169470877585638</v>
      </c>
      <c r="BG124" s="2">
        <f t="shared" si="53"/>
        <v>80.112088294787526</v>
      </c>
      <c r="BH124" s="2">
        <f t="shared" si="53"/>
        <v>81.04590039305009</v>
      </c>
      <c r="BI124" s="2">
        <f t="shared" si="53"/>
        <v>81.345769721018684</v>
      </c>
      <c r="BJ124" s="2">
        <f t="shared" si="53"/>
        <v>81.452276736546835</v>
      </c>
      <c r="BK124" s="2">
        <f t="shared" si="53"/>
        <v>79.842718574491187</v>
      </c>
      <c r="BL124" s="2">
        <f t="shared" si="53"/>
        <v>76.50931503989554</v>
      </c>
      <c r="BM124" s="2">
        <f t="shared" si="53"/>
        <v>73.258421318411052</v>
      </c>
      <c r="BN124" s="2">
        <f t="shared" si="53"/>
        <v>73.171991863557608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 t="str">
        <f t="shared" si="55"/>
        <v/>
      </c>
      <c r="CH124" s="2">
        <f t="shared" si="55"/>
        <v>59.75</v>
      </c>
      <c r="CI124" s="2">
        <f t="shared" si="55"/>
        <v>65.695999999999998</v>
      </c>
      <c r="CJ124" s="2">
        <f t="shared" si="55"/>
        <v>71.945999999999998</v>
      </c>
      <c r="CK124" s="2">
        <f t="shared" si="55"/>
        <v>75.929000000000002</v>
      </c>
      <c r="CL124" s="2">
        <f t="shared" si="55"/>
        <v>79.606999999999999</v>
      </c>
      <c r="CM124" s="2" t="str">
        <f t="shared" si="55"/>
        <v/>
      </c>
      <c r="CN124" s="2" t="str">
        <f t="shared" si="55"/>
        <v/>
      </c>
      <c r="CO124" s="2" t="str">
        <f t="shared" si="55"/>
        <v/>
      </c>
      <c r="CP124" s="2">
        <f t="shared" si="55"/>
        <v>81.429000000000002</v>
      </c>
      <c r="CQ124" s="2">
        <f t="shared" si="55"/>
        <v>79.588999999999999</v>
      </c>
      <c r="CR124" s="2">
        <f t="shared" si="55"/>
        <v>75.731999999999999</v>
      </c>
      <c r="CS124" s="2">
        <f t="shared" si="55"/>
        <v>72.695999999999998</v>
      </c>
      <c r="CT124" s="2" t="str">
        <f t="shared" si="55"/>
        <v/>
      </c>
      <c r="CV124" s="2">
        <f t="shared" ref="CV124:DJ140" si="56">BP$223*$B124+BP$224</f>
        <v>45.030821303258143</v>
      </c>
      <c r="CW124" s="2">
        <f t="shared" si="56"/>
        <v>53.712419964254721</v>
      </c>
      <c r="CX124" s="2">
        <f t="shared" si="56"/>
        <v>59.581001932044778</v>
      </c>
      <c r="CY124" s="2">
        <f t="shared" si="56"/>
        <v>66.153885811176792</v>
      </c>
      <c r="CZ124" s="2">
        <f t="shared" si="56"/>
        <v>71.117540075696198</v>
      </c>
      <c r="DA124" s="2">
        <f t="shared" si="56"/>
        <v>74.712818039300572</v>
      </c>
      <c r="DB124" s="2">
        <f t="shared" si="56"/>
        <v>77.944695595972419</v>
      </c>
      <c r="DC124" s="2">
        <f t="shared" si="56"/>
        <v>80.554532664383231</v>
      </c>
      <c r="DD124" s="2">
        <f t="shared" si="56"/>
        <v>81.337124770376079</v>
      </c>
      <c r="DE124" s="2">
        <f t="shared" si="56"/>
        <v>81.799232576826242</v>
      </c>
      <c r="DF124" s="2">
        <f t="shared" si="56"/>
        <v>82.170570006780792</v>
      </c>
      <c r="DG124" s="2">
        <f t="shared" si="56"/>
        <v>80.998458438065285</v>
      </c>
      <c r="DH124" s="2">
        <f t="shared" si="56"/>
        <v>78.234801143486692</v>
      </c>
      <c r="DI124" s="2">
        <f t="shared" si="56"/>
        <v>74.541290558562451</v>
      </c>
      <c r="DJ124" s="2">
        <f t="shared" si="56"/>
        <v>77.456001859520143</v>
      </c>
      <c r="DL124" s="2">
        <f t="shared" ref="DL124:DZ140" si="57">CF$223*$B124+CF$224</f>
        <v>42.316580640000005</v>
      </c>
      <c r="DM124" s="2">
        <f t="shared" si="57"/>
        <v>51.453649804237493</v>
      </c>
      <c r="DN124" s="2">
        <f t="shared" si="57"/>
        <v>58.904765947972706</v>
      </c>
      <c r="DO124" s="2">
        <f t="shared" si="57"/>
        <v>64.78167175967279</v>
      </c>
      <c r="DP124" s="2">
        <f t="shared" si="57"/>
        <v>70.960645839163277</v>
      </c>
      <c r="DQ124" s="2">
        <f t="shared" si="57"/>
        <v>74.478058207541011</v>
      </c>
      <c r="DR124" s="2">
        <f t="shared" si="57"/>
        <v>78.299333771353488</v>
      </c>
      <c r="DS124" s="2">
        <f t="shared" si="57"/>
        <v>79.882445695168855</v>
      </c>
      <c r="DT124" s="2">
        <f t="shared" si="57"/>
        <v>80.898012797597787</v>
      </c>
      <c r="DU124" s="2">
        <f t="shared" si="57"/>
        <v>81.106188298122746</v>
      </c>
      <c r="DV124" s="2">
        <f t="shared" si="57"/>
        <v>81.017032590905217</v>
      </c>
      <c r="DW124" s="2">
        <f t="shared" si="57"/>
        <v>79.069289264823581</v>
      </c>
      <c r="DX124" s="2">
        <f t="shared" si="57"/>
        <v>75.099547625159232</v>
      </c>
      <c r="DY124" s="2">
        <f t="shared" si="57"/>
        <v>72.141690133593045</v>
      </c>
      <c r="DZ124" s="2">
        <f t="shared" si="57"/>
        <v>70.786962821574065</v>
      </c>
      <c r="EB124" s="2">
        <f t="shared" ref="EB124:EP140" si="58">POWER(10,($B124-C$224)/C$225)/(1+POWER(10,($B124-C$224)/C$225))</f>
        <v>0.69908575667069817</v>
      </c>
      <c r="EC124" s="2">
        <f t="shared" si="58"/>
        <v>0.62256312564646399</v>
      </c>
      <c r="ED124" s="2">
        <f t="shared" si="58"/>
        <v>0.58827385952260514</v>
      </c>
      <c r="EE124" s="2">
        <f t="shared" si="58"/>
        <v>0.64233552038130159</v>
      </c>
      <c r="EF124" s="2">
        <f t="shared" si="58"/>
        <v>0.62685408814684862</v>
      </c>
      <c r="EG124" s="2">
        <f t="shared" si="58"/>
        <v>0.63195991004374463</v>
      </c>
      <c r="EH124" s="2">
        <f t="shared" si="58"/>
        <v>0.63381580782071223</v>
      </c>
      <c r="EI124" s="2">
        <f t="shared" si="58"/>
        <v>0.65831416150337874</v>
      </c>
      <c r="EJ124" s="2">
        <f t="shared" si="58"/>
        <v>0.66321210848200707</v>
      </c>
      <c r="EK124" s="2">
        <f t="shared" si="58"/>
        <v>0.65430574891387472</v>
      </c>
      <c r="EL124" s="2">
        <f t="shared" si="58"/>
        <v>0.62268744849402546</v>
      </c>
      <c r="EM124" s="2">
        <f t="shared" si="58"/>
        <v>0.59908683987108957</v>
      </c>
      <c r="EN124" s="2">
        <f t="shared" si="58"/>
        <v>0.55034978623088471</v>
      </c>
      <c r="EO124" s="2">
        <f t="shared" si="58"/>
        <v>0.53461785837437792</v>
      </c>
      <c r="EP124" s="2">
        <f t="shared" si="58"/>
        <v>0.64237290733897423</v>
      </c>
    </row>
    <row r="125" spans="2:146" x14ac:dyDescent="0.25">
      <c r="B125" s="2">
        <v>103</v>
      </c>
      <c r="C125" s="49">
        <v>42.982799999999997</v>
      </c>
      <c r="D125" s="49">
        <v>51.053600000000003</v>
      </c>
      <c r="E125" s="49">
        <v>59.695999999999998</v>
      </c>
      <c r="F125" s="49">
        <v>66.356999999999999</v>
      </c>
      <c r="G125" s="49">
        <v>71.643000000000001</v>
      </c>
      <c r="H125" s="49">
        <v>76.463999999999999</v>
      </c>
      <c r="I125" s="49">
        <v>80.856999999999999</v>
      </c>
      <c r="J125" s="49">
        <v>83.875</v>
      </c>
      <c r="K125" s="49">
        <v>82.875</v>
      </c>
      <c r="L125" s="49">
        <v>82.768000000000001</v>
      </c>
      <c r="M125" s="49">
        <v>81.893000000000001</v>
      </c>
      <c r="N125" s="49">
        <v>78.981999999999999</v>
      </c>
      <c r="O125" s="49">
        <v>75.536000000000001</v>
      </c>
      <c r="P125" s="49">
        <v>71.143000000000001</v>
      </c>
      <c r="Q125" s="49">
        <v>70.481999999999999</v>
      </c>
      <c r="T125" s="4">
        <f t="shared" si="51"/>
        <v>43.033519789826364</v>
      </c>
      <c r="U125" s="4">
        <f t="shared" si="51"/>
        <v>52.325423761680838</v>
      </c>
      <c r="V125" s="4">
        <f t="shared" si="51"/>
        <v>59.153982597119885</v>
      </c>
      <c r="W125" s="4">
        <f t="shared" si="51"/>
        <v>65.726236821990909</v>
      </c>
      <c r="X125" s="4">
        <f t="shared" si="51"/>
        <v>71.119184988932602</v>
      </c>
      <c r="Y125" s="4">
        <f t="shared" si="51"/>
        <v>75.030107023023916</v>
      </c>
      <c r="Z125" s="4">
        <f t="shared" si="51"/>
        <v>78.378783892155795</v>
      </c>
      <c r="AA125" s="4">
        <f t="shared" si="51"/>
        <v>81.095439223700637</v>
      </c>
      <c r="AB125" s="4">
        <f t="shared" si="51"/>
        <v>82.063388267942543</v>
      </c>
      <c r="AC125" s="4">
        <f t="shared" si="51"/>
        <v>82.332757443655851</v>
      </c>
      <c r="AD125" s="4">
        <f t="shared" si="51"/>
        <v>81.527649065865461</v>
      </c>
      <c r="AE125" s="4">
        <f t="shared" si="51"/>
        <v>79.792811026279239</v>
      </c>
      <c r="AF125" s="4">
        <f t="shared" si="51"/>
        <v>76.33894226615017</v>
      </c>
      <c r="AG125" s="4">
        <f t="shared" si="51"/>
        <v>73.0949970552564</v>
      </c>
      <c r="AH125" s="4">
        <f t="shared" si="51"/>
        <v>72.961601097523001</v>
      </c>
      <c r="AJ125" s="4">
        <f t="shared" si="52"/>
        <v>-5.0719789826366934E-2</v>
      </c>
      <c r="AK125" s="4">
        <f t="shared" si="52"/>
        <v>-1.2718237616808352</v>
      </c>
      <c r="AL125" s="4">
        <f t="shared" si="52"/>
        <v>0.5420174028801128</v>
      </c>
      <c r="AM125" s="4">
        <f t="shared" si="52"/>
        <v>0.6307631780090901</v>
      </c>
      <c r="AN125" s="4">
        <f t="shared" si="52"/>
        <v>0.52381501106739847</v>
      </c>
      <c r="AO125" s="4">
        <f t="shared" si="52"/>
        <v>1.4338929769760824</v>
      </c>
      <c r="AP125" s="4">
        <f t="shared" si="52"/>
        <v>2.4782161078442044</v>
      </c>
      <c r="AQ125" s="4">
        <f t="shared" si="52"/>
        <v>2.7795607762993626</v>
      </c>
      <c r="AR125" s="4">
        <f t="shared" si="52"/>
        <v>0.8116117320574574</v>
      </c>
      <c r="AS125" s="4">
        <f t="shared" si="52"/>
        <v>0.43524255634414999</v>
      </c>
      <c r="AT125" s="4">
        <f t="shared" si="52"/>
        <v>0.36535093413453978</v>
      </c>
      <c r="AU125" s="4">
        <f t="shared" si="52"/>
        <v>-0.8108110262792394</v>
      </c>
      <c r="AV125" s="4">
        <f t="shared" si="52"/>
        <v>-0.80294226615016839</v>
      </c>
      <c r="AW125" s="4">
        <f t="shared" si="52"/>
        <v>-1.951997055256399</v>
      </c>
      <c r="AX125" s="4">
        <f t="shared" si="52"/>
        <v>-2.4796010975230018</v>
      </c>
      <c r="AZ125" s="2">
        <f t="shared" si="53"/>
        <v>43.033519682472594</v>
      </c>
      <c r="BA125" s="2">
        <f t="shared" si="53"/>
        <v>52.226745327418868</v>
      </c>
      <c r="BB125" s="2">
        <f t="shared" si="53"/>
        <v>59.109550737446455</v>
      </c>
      <c r="BC125" s="2">
        <f t="shared" si="53"/>
        <v>65.178660664157633</v>
      </c>
      <c r="BD125" s="2">
        <f t="shared" si="53"/>
        <v>70.92764392267506</v>
      </c>
      <c r="BE125" s="2">
        <f t="shared" si="53"/>
        <v>74.475927795431176</v>
      </c>
      <c r="BF125" s="2">
        <f t="shared" si="53"/>
        <v>78.088910631456429</v>
      </c>
      <c r="BG125" s="2">
        <f t="shared" si="53"/>
        <v>80.004075093917862</v>
      </c>
      <c r="BH125" s="2">
        <f t="shared" si="53"/>
        <v>80.94189745818025</v>
      </c>
      <c r="BI125" s="2">
        <f t="shared" si="53"/>
        <v>81.228650891349815</v>
      </c>
      <c r="BJ125" s="2">
        <f t="shared" si="53"/>
        <v>81.337339909041305</v>
      </c>
      <c r="BK125" s="2">
        <f t="shared" si="53"/>
        <v>79.708806369098539</v>
      </c>
      <c r="BL125" s="2">
        <f t="shared" si="53"/>
        <v>76.335539454997928</v>
      </c>
      <c r="BM125" s="2">
        <f t="shared" si="53"/>
        <v>73.093976080091124</v>
      </c>
      <c r="BN125" s="2">
        <f t="shared" si="53"/>
        <v>72.961573136792992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 t="str">
        <f t="shared" si="55"/>
        <v/>
      </c>
      <c r="CH125" s="2">
        <f t="shared" si="55"/>
        <v>59.695999999999998</v>
      </c>
      <c r="CI125" s="2" t="str">
        <f t="shared" si="55"/>
        <v/>
      </c>
      <c r="CJ125" s="2">
        <f t="shared" si="55"/>
        <v>71.643000000000001</v>
      </c>
      <c r="CK125" s="2" t="str">
        <f t="shared" si="55"/>
        <v/>
      </c>
      <c r="CL125" s="2">
        <f t="shared" si="55"/>
        <v>80.856999999999999</v>
      </c>
      <c r="CM125" s="2" t="str">
        <f t="shared" si="55"/>
        <v/>
      </c>
      <c r="CN125" s="2" t="str">
        <f t="shared" si="55"/>
        <v/>
      </c>
      <c r="CO125" s="2" t="str">
        <f t="shared" si="55"/>
        <v/>
      </c>
      <c r="CP125" s="2" t="str">
        <f t="shared" si="55"/>
        <v/>
      </c>
      <c r="CQ125" s="2">
        <f t="shared" si="55"/>
        <v>78.981999999999999</v>
      </c>
      <c r="CR125" s="2">
        <f t="shared" si="55"/>
        <v>75.536000000000001</v>
      </c>
      <c r="CS125" s="2">
        <f t="shared" si="55"/>
        <v>71.143000000000001</v>
      </c>
      <c r="CT125" s="2" t="str">
        <f t="shared" si="55"/>
        <v/>
      </c>
      <c r="CV125" s="2">
        <f t="shared" si="56"/>
        <v>45.035786591478697</v>
      </c>
      <c r="CW125" s="2">
        <f t="shared" si="56"/>
        <v>53.704623762002313</v>
      </c>
      <c r="CX125" s="2">
        <f t="shared" si="56"/>
        <v>59.540125063043625</v>
      </c>
      <c r="CY125" s="2">
        <f t="shared" si="56"/>
        <v>66.10542132266724</v>
      </c>
      <c r="CZ125" s="2">
        <f t="shared" si="56"/>
        <v>71.062628156336416</v>
      </c>
      <c r="DA125" s="2">
        <f t="shared" si="56"/>
        <v>74.638125577846992</v>
      </c>
      <c r="DB125" s="2">
        <f t="shared" si="56"/>
        <v>77.878169785808225</v>
      </c>
      <c r="DC125" s="2">
        <f t="shared" si="56"/>
        <v>80.477396652033377</v>
      </c>
      <c r="DD125" s="2">
        <f t="shared" si="56"/>
        <v>81.275059097940613</v>
      </c>
      <c r="DE125" s="2">
        <f t="shared" si="56"/>
        <v>81.731082192025426</v>
      </c>
      <c r="DF125" s="2">
        <f t="shared" si="56"/>
        <v>82.112765622722591</v>
      </c>
      <c r="DG125" s="2">
        <f t="shared" si="56"/>
        <v>80.933627690567008</v>
      </c>
      <c r="DH125" s="2">
        <f t="shared" si="56"/>
        <v>78.156432853398172</v>
      </c>
      <c r="DI125" s="2">
        <f t="shared" si="56"/>
        <v>74.450272419817907</v>
      </c>
      <c r="DJ125" s="2">
        <f t="shared" si="56"/>
        <v>77.462542614003212</v>
      </c>
      <c r="DL125" s="2">
        <f t="shared" si="57"/>
        <v>42.247498480000004</v>
      </c>
      <c r="DM125" s="2">
        <f t="shared" si="57"/>
        <v>51.409599353903161</v>
      </c>
      <c r="DN125" s="2">
        <f t="shared" si="57"/>
        <v>58.834712584818881</v>
      </c>
      <c r="DO125" s="2">
        <f t="shared" si="57"/>
        <v>64.708028654036013</v>
      </c>
      <c r="DP125" s="2">
        <f t="shared" si="57"/>
        <v>70.8543622673849</v>
      </c>
      <c r="DQ125" s="2">
        <f t="shared" si="57"/>
        <v>74.389778741641067</v>
      </c>
      <c r="DR125" s="2">
        <f t="shared" si="57"/>
        <v>78.199952112105464</v>
      </c>
      <c r="DS125" s="2">
        <f t="shared" si="57"/>
        <v>79.780022453031165</v>
      </c>
      <c r="DT125" s="2">
        <f t="shared" si="57"/>
        <v>80.787599914206069</v>
      </c>
      <c r="DU125" s="2">
        <f t="shared" si="57"/>
        <v>80.986554615626034</v>
      </c>
      <c r="DV125" s="2">
        <f t="shared" si="57"/>
        <v>80.908819669337731</v>
      </c>
      <c r="DW125" s="2">
        <f t="shared" si="57"/>
        <v>78.96126837528567</v>
      </c>
      <c r="DX125" s="2">
        <f t="shared" si="57"/>
        <v>74.978724807121381</v>
      </c>
      <c r="DY125" s="2">
        <f t="shared" si="57"/>
        <v>72.017211300127329</v>
      </c>
      <c r="DZ125" s="2">
        <f t="shared" si="57"/>
        <v>70.676241330298211</v>
      </c>
      <c r="EB125" s="2">
        <f t="shared" si="58"/>
        <v>0.71809900159286355</v>
      </c>
      <c r="EC125" s="2">
        <f t="shared" si="58"/>
        <v>0.64394889630280083</v>
      </c>
      <c r="ED125" s="2">
        <f t="shared" si="58"/>
        <v>0.61038660200732964</v>
      </c>
      <c r="EE125" s="2">
        <f t="shared" si="58"/>
        <v>0.66320704216759896</v>
      </c>
      <c r="EF125" s="2">
        <f t="shared" si="58"/>
        <v>0.64813414400655711</v>
      </c>
      <c r="EG125" s="2">
        <f t="shared" si="58"/>
        <v>0.65310992035883064</v>
      </c>
      <c r="EH125" s="2">
        <f t="shared" si="58"/>
        <v>0.65491740355412509</v>
      </c>
      <c r="EI125" s="2">
        <f t="shared" si="58"/>
        <v>0.67871962970918132</v>
      </c>
      <c r="EJ125" s="2">
        <f t="shared" si="58"/>
        <v>0.68346571544293233</v>
      </c>
      <c r="EK125" s="2">
        <f t="shared" si="58"/>
        <v>0.67483235893748095</v>
      </c>
      <c r="EL125" s="2">
        <f t="shared" si="58"/>
        <v>0.64407020223889189</v>
      </c>
      <c r="EM125" s="2">
        <f t="shared" si="58"/>
        <v>0.62099299654929185</v>
      </c>
      <c r="EN125" s="2">
        <f t="shared" si="58"/>
        <v>0.57302098615816188</v>
      </c>
      <c r="EO125" s="2">
        <f t="shared" si="58"/>
        <v>0.55744441795990529</v>
      </c>
      <c r="EP125" s="2">
        <f t="shared" si="58"/>
        <v>0.66324339121485343</v>
      </c>
    </row>
    <row r="126" spans="2:146" x14ac:dyDescent="0.25">
      <c r="B126" s="2">
        <v>104</v>
      </c>
      <c r="C126" s="49">
        <v>42.396599999999999</v>
      </c>
      <c r="D126" s="49">
        <v>51.803600000000003</v>
      </c>
      <c r="E126" s="49">
        <v>58.625</v>
      </c>
      <c r="F126" s="49">
        <v>65.820999999999998</v>
      </c>
      <c r="G126" s="49">
        <v>72.161000000000001</v>
      </c>
      <c r="H126" s="49">
        <v>76.481999999999999</v>
      </c>
      <c r="I126" s="49">
        <v>78.481999999999999</v>
      </c>
      <c r="J126" s="49">
        <v>85.445999999999998</v>
      </c>
      <c r="K126" s="49">
        <v>86.143000000000001</v>
      </c>
      <c r="L126" s="49">
        <v>84.820999999999998</v>
      </c>
      <c r="M126" s="49">
        <v>81.820999999999998</v>
      </c>
      <c r="N126" s="49">
        <v>80.356999999999999</v>
      </c>
      <c r="O126" s="49">
        <v>74.981999999999999</v>
      </c>
      <c r="P126" s="49">
        <v>72.661000000000001</v>
      </c>
      <c r="Q126" s="49">
        <v>69.5</v>
      </c>
      <c r="T126" s="4">
        <f t="shared" si="51"/>
        <v>42.933031196181908</v>
      </c>
      <c r="U126" s="4">
        <f t="shared" si="51"/>
        <v>52.310182788411019</v>
      </c>
      <c r="V126" s="4">
        <f t="shared" si="51"/>
        <v>59.139615485435698</v>
      </c>
      <c r="W126" s="4">
        <f t="shared" si="51"/>
        <v>66.221773342097151</v>
      </c>
      <c r="X126" s="4">
        <f t="shared" si="51"/>
        <v>71.299188453190567</v>
      </c>
      <c r="Y126" s="4">
        <f t="shared" si="51"/>
        <v>75.535042790583901</v>
      </c>
      <c r="Z126" s="4">
        <f t="shared" si="51"/>
        <v>78.689604270771909</v>
      </c>
      <c r="AA126" s="4">
        <f t="shared" si="51"/>
        <v>82.139853325092929</v>
      </c>
      <c r="AB126" s="4">
        <f t="shared" si="51"/>
        <v>83.12043587273719</v>
      </c>
      <c r="AC126" s="4">
        <f t="shared" si="51"/>
        <v>83.182289134538749</v>
      </c>
      <c r="AD126" s="4">
        <f t="shared" si="51"/>
        <v>81.636567965004531</v>
      </c>
      <c r="AE126" s="4">
        <f t="shared" si="51"/>
        <v>79.763371796234807</v>
      </c>
      <c r="AF126" s="4">
        <f t="shared" si="51"/>
        <v>76.170213753942264</v>
      </c>
      <c r="AG126" s="4">
        <f t="shared" si="51"/>
        <v>72.931356600407398</v>
      </c>
      <c r="AH126" s="4">
        <f t="shared" si="51"/>
        <v>72.750530565533069</v>
      </c>
      <c r="AJ126" s="4">
        <f t="shared" si="52"/>
        <v>-0.53643119618190838</v>
      </c>
      <c r="AK126" s="4">
        <f t="shared" si="52"/>
        <v>-0.50658278841101634</v>
      </c>
      <c r="AL126" s="4">
        <f t="shared" si="52"/>
        <v>-0.51461548543569791</v>
      </c>
      <c r="AM126" s="4">
        <f t="shared" si="52"/>
        <v>-0.40077334209715332</v>
      </c>
      <c r="AN126" s="4">
        <f t="shared" si="52"/>
        <v>0.8618115468094345</v>
      </c>
      <c r="AO126" s="4">
        <f t="shared" si="52"/>
        <v>0.94695720941609807</v>
      </c>
      <c r="AP126" s="4">
        <f t="shared" si="52"/>
        <v>-0.20760427077190968</v>
      </c>
      <c r="AQ126" s="4">
        <f t="shared" si="52"/>
        <v>3.3061466749070689</v>
      </c>
      <c r="AR126" s="4">
        <f t="shared" si="52"/>
        <v>3.022564127262811</v>
      </c>
      <c r="AS126" s="4">
        <f t="shared" si="52"/>
        <v>1.638710865461249</v>
      </c>
      <c r="AT126" s="4">
        <f t="shared" si="52"/>
        <v>0.18443203499546712</v>
      </c>
      <c r="AU126" s="4">
        <f t="shared" si="52"/>
        <v>0.5936282037651921</v>
      </c>
      <c r="AV126" s="4">
        <f t="shared" si="52"/>
        <v>-1.1882137539422644</v>
      </c>
      <c r="AW126" s="4">
        <f t="shared" si="52"/>
        <v>-0.27035660040739629</v>
      </c>
      <c r="AX126" s="4">
        <f t="shared" si="52"/>
        <v>-3.2505305655330687</v>
      </c>
      <c r="AZ126" s="2">
        <f t="shared" si="53"/>
        <v>42.933031178292147</v>
      </c>
      <c r="BA126" s="2">
        <f t="shared" si="53"/>
        <v>52.147050848945028</v>
      </c>
      <c r="BB126" s="2">
        <f t="shared" si="53"/>
        <v>59.034947897921256</v>
      </c>
      <c r="BC126" s="2">
        <f t="shared" si="53"/>
        <v>65.084685113203534</v>
      </c>
      <c r="BD126" s="2">
        <f t="shared" si="53"/>
        <v>70.834059812218143</v>
      </c>
      <c r="BE126" s="2">
        <f t="shared" si="53"/>
        <v>74.386975589921306</v>
      </c>
      <c r="BF126" s="2">
        <f t="shared" si="53"/>
        <v>78.006792346957994</v>
      </c>
      <c r="BG126" s="2">
        <f t="shared" si="53"/>
        <v>79.895507170550772</v>
      </c>
      <c r="BH126" s="2">
        <f t="shared" si="53"/>
        <v>80.836296518307151</v>
      </c>
      <c r="BI126" s="2">
        <f t="shared" si="53"/>
        <v>81.109936022959786</v>
      </c>
      <c r="BJ126" s="2">
        <f t="shared" si="53"/>
        <v>81.220949333072241</v>
      </c>
      <c r="BK126" s="2">
        <f t="shared" si="53"/>
        <v>79.573974447372535</v>
      </c>
      <c r="BL126" s="2">
        <f t="shared" si="53"/>
        <v>76.160813622195747</v>
      </c>
      <c r="BM126" s="2">
        <f t="shared" si="53"/>
        <v>72.928595475180728</v>
      </c>
      <c r="BN126" s="2">
        <f t="shared" si="53"/>
        <v>72.750525208845943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 t="str">
        <f t="shared" si="55"/>
        <v/>
      </c>
      <c r="CH126" s="2">
        <f t="shared" si="55"/>
        <v>58.625</v>
      </c>
      <c r="CI126" s="2" t="str">
        <f t="shared" si="55"/>
        <v/>
      </c>
      <c r="CJ126" s="2" t="str">
        <f t="shared" si="55"/>
        <v/>
      </c>
      <c r="CK126" s="2" t="str">
        <f t="shared" si="55"/>
        <v/>
      </c>
      <c r="CL126" s="2" t="str">
        <f t="shared" si="55"/>
        <v/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 t="str">
        <f t="shared" si="55"/>
        <v/>
      </c>
      <c r="CQ126" s="2" t="str">
        <f t="shared" si="55"/>
        <v/>
      </c>
      <c r="CR126" s="2">
        <f t="shared" si="55"/>
        <v>74.981999999999999</v>
      </c>
      <c r="CS126" s="2">
        <f t="shared" si="55"/>
        <v>72.661000000000001</v>
      </c>
      <c r="CT126" s="2" t="str">
        <f t="shared" si="55"/>
        <v/>
      </c>
      <c r="CV126" s="2">
        <f t="shared" si="56"/>
        <v>45.040751879699251</v>
      </c>
      <c r="CW126" s="2">
        <f t="shared" si="56"/>
        <v>53.69682755974992</v>
      </c>
      <c r="CX126" s="2">
        <f t="shared" si="56"/>
        <v>59.499248194042465</v>
      </c>
      <c r="CY126" s="2">
        <f t="shared" si="56"/>
        <v>66.056956834157702</v>
      </c>
      <c r="CZ126" s="2">
        <f t="shared" si="56"/>
        <v>71.00771623697662</v>
      </c>
      <c r="DA126" s="2">
        <f t="shared" si="56"/>
        <v>74.563433116393398</v>
      </c>
      <c r="DB126" s="2">
        <f t="shared" si="56"/>
        <v>77.811643975644046</v>
      </c>
      <c r="DC126" s="2">
        <f t="shared" si="56"/>
        <v>80.400260639683538</v>
      </c>
      <c r="DD126" s="2">
        <f t="shared" si="56"/>
        <v>81.212993425505161</v>
      </c>
      <c r="DE126" s="2">
        <f t="shared" si="56"/>
        <v>81.662931807224609</v>
      </c>
      <c r="DF126" s="2">
        <f t="shared" si="56"/>
        <v>82.05496123866439</v>
      </c>
      <c r="DG126" s="2">
        <f t="shared" si="56"/>
        <v>80.868796943068716</v>
      </c>
      <c r="DH126" s="2">
        <f t="shared" si="56"/>
        <v>78.078064563309667</v>
      </c>
      <c r="DI126" s="2">
        <f t="shared" si="56"/>
        <v>74.359254281073376</v>
      </c>
      <c r="DJ126" s="2">
        <f t="shared" si="56"/>
        <v>77.469083368486295</v>
      </c>
      <c r="DL126" s="2">
        <f t="shared" si="57"/>
        <v>42.178416320000004</v>
      </c>
      <c r="DM126" s="2">
        <f t="shared" si="57"/>
        <v>51.365548903568836</v>
      </c>
      <c r="DN126" s="2">
        <f t="shared" si="57"/>
        <v>58.764659221665063</v>
      </c>
      <c r="DO126" s="2">
        <f t="shared" si="57"/>
        <v>64.634385548399223</v>
      </c>
      <c r="DP126" s="2">
        <f t="shared" si="57"/>
        <v>70.748078695606537</v>
      </c>
      <c r="DQ126" s="2">
        <f t="shared" si="57"/>
        <v>74.301499275741136</v>
      </c>
      <c r="DR126" s="2">
        <f t="shared" si="57"/>
        <v>78.10057045285744</v>
      </c>
      <c r="DS126" s="2">
        <f t="shared" si="57"/>
        <v>79.677599210893476</v>
      </c>
      <c r="DT126" s="2">
        <f t="shared" si="57"/>
        <v>80.677187030814352</v>
      </c>
      <c r="DU126" s="2">
        <f t="shared" si="57"/>
        <v>80.866920933129308</v>
      </c>
      <c r="DV126" s="2">
        <f t="shared" si="57"/>
        <v>80.800606747770246</v>
      </c>
      <c r="DW126" s="2">
        <f t="shared" si="57"/>
        <v>78.853247485747772</v>
      </c>
      <c r="DX126" s="2">
        <f t="shared" si="57"/>
        <v>74.857901989083544</v>
      </c>
      <c r="DY126" s="2">
        <f t="shared" si="57"/>
        <v>71.892732466661613</v>
      </c>
      <c r="DZ126" s="2">
        <f t="shared" si="57"/>
        <v>70.565519839022372</v>
      </c>
      <c r="EB126" s="2">
        <f t="shared" si="58"/>
        <v>0.73636394386567527</v>
      </c>
      <c r="EC126" s="2">
        <f t="shared" si="58"/>
        <v>0.66477540413105796</v>
      </c>
      <c r="ED126" s="2">
        <f t="shared" si="58"/>
        <v>0.632054541492171</v>
      </c>
      <c r="EE126" s="2">
        <f t="shared" si="58"/>
        <v>0.68346080838808543</v>
      </c>
      <c r="EF126" s="2">
        <f t="shared" si="58"/>
        <v>0.66884173930359792</v>
      </c>
      <c r="EG126" s="2">
        <f t="shared" si="58"/>
        <v>0.67367212282567157</v>
      </c>
      <c r="EH126" s="2">
        <f t="shared" si="58"/>
        <v>0.67542571105316918</v>
      </c>
      <c r="EI126" s="2">
        <f t="shared" si="58"/>
        <v>0.69846465996928253</v>
      </c>
      <c r="EJ126" s="2">
        <f t="shared" si="58"/>
        <v>0.70304668053724828</v>
      </c>
      <c r="EK126" s="2">
        <f t="shared" si="58"/>
        <v>0.69470883157635044</v>
      </c>
      <c r="EL126" s="2">
        <f t="shared" si="58"/>
        <v>0.66489330699301552</v>
      </c>
      <c r="EM126" s="2">
        <f t="shared" si="58"/>
        <v>0.64241663284077599</v>
      </c>
      <c r="EN126" s="2">
        <f t="shared" si="58"/>
        <v>0.59538948637544509</v>
      </c>
      <c r="EO126" s="2">
        <f t="shared" si="58"/>
        <v>0.58003087486734572</v>
      </c>
      <c r="EP126" s="2">
        <f t="shared" si="58"/>
        <v>0.68349601470340449</v>
      </c>
    </row>
    <row r="127" spans="2:146" x14ac:dyDescent="0.25">
      <c r="B127" s="2">
        <v>105</v>
      </c>
      <c r="C127" s="49">
        <v>42.706899999999997</v>
      </c>
      <c r="D127" s="49">
        <v>51.285699999999999</v>
      </c>
      <c r="E127" s="49">
        <v>59.929000000000002</v>
      </c>
      <c r="F127" s="49">
        <v>66.981999999999999</v>
      </c>
      <c r="G127" s="49">
        <v>72.786000000000001</v>
      </c>
      <c r="H127" s="49">
        <v>78.195999999999998</v>
      </c>
      <c r="I127" s="49">
        <v>80.518000000000001</v>
      </c>
      <c r="J127" s="49">
        <v>84.643000000000001</v>
      </c>
      <c r="K127" s="49">
        <v>86.570999999999998</v>
      </c>
      <c r="L127" s="49">
        <v>85.820999999999998</v>
      </c>
      <c r="M127" s="49">
        <v>80.411000000000001</v>
      </c>
      <c r="N127" s="49">
        <v>79.804000000000002</v>
      </c>
      <c r="O127" s="49">
        <v>75.036000000000001</v>
      </c>
      <c r="P127" s="49">
        <v>70.945999999999998</v>
      </c>
      <c r="Q127" s="49">
        <v>70.070999999999998</v>
      </c>
      <c r="T127" s="4">
        <f t="shared" si="51"/>
        <v>42.832121565805302</v>
      </c>
      <c r="U127" s="4">
        <f t="shared" si="51"/>
        <v>52.323289945343646</v>
      </c>
      <c r="V127" s="4">
        <f t="shared" si="51"/>
        <v>59.188937081470073</v>
      </c>
      <c r="W127" s="4">
        <f t="shared" si="51"/>
        <v>67.173042825201634</v>
      </c>
      <c r="X127" s="4">
        <f t="shared" si="51"/>
        <v>71.774624933734657</v>
      </c>
      <c r="Y127" s="4">
        <f t="shared" si="51"/>
        <v>76.509063712032642</v>
      </c>
      <c r="Z127" s="4">
        <f t="shared" si="51"/>
        <v>79.398272606510091</v>
      </c>
      <c r="AA127" s="4">
        <f t="shared" si="51"/>
        <v>84.028792851828271</v>
      </c>
      <c r="AB127" s="4">
        <f t="shared" si="51"/>
        <v>84.99566855119923</v>
      </c>
      <c r="AC127" s="4">
        <f t="shared" si="51"/>
        <v>84.609806551393007</v>
      </c>
      <c r="AD127" s="4">
        <f t="shared" si="51"/>
        <v>81.94586206402046</v>
      </c>
      <c r="AE127" s="4">
        <f t="shared" si="51"/>
        <v>79.836011408574649</v>
      </c>
      <c r="AF127" s="4">
        <f t="shared" si="51"/>
        <v>76.009531370068089</v>
      </c>
      <c r="AG127" s="4">
        <f t="shared" si="51"/>
        <v>72.769519762280169</v>
      </c>
      <c r="AH127" s="4">
        <f t="shared" si="51"/>
        <v>72.539451524075687</v>
      </c>
      <c r="AJ127" s="4">
        <f t="shared" si="52"/>
        <v>-0.12522156580530464</v>
      </c>
      <c r="AK127" s="4">
        <f t="shared" si="52"/>
        <v>-1.0375899453436475</v>
      </c>
      <c r="AL127" s="4">
        <f t="shared" si="52"/>
        <v>0.74006291852992945</v>
      </c>
      <c r="AM127" s="4">
        <f t="shared" si="52"/>
        <v>-0.19104282520163451</v>
      </c>
      <c r="AN127" s="4">
        <f t="shared" si="52"/>
        <v>1.0113750662653445</v>
      </c>
      <c r="AO127" s="4">
        <f t="shared" si="52"/>
        <v>1.686936287967356</v>
      </c>
      <c r="AP127" s="4">
        <f t="shared" si="52"/>
        <v>1.1197273934899101</v>
      </c>
      <c r="AQ127" s="4">
        <f t="shared" si="52"/>
        <v>0.6142071481717295</v>
      </c>
      <c r="AR127" s="4">
        <f t="shared" si="52"/>
        <v>1.5753314488007675</v>
      </c>
      <c r="AS127" s="4">
        <f t="shared" si="52"/>
        <v>1.2111934486069913</v>
      </c>
      <c r="AT127" s="4">
        <f t="shared" si="52"/>
        <v>-1.5348620640204587</v>
      </c>
      <c r="AU127" s="4">
        <f t="shared" si="52"/>
        <v>-3.2011408574646794E-2</v>
      </c>
      <c r="AV127" s="4">
        <f t="shared" si="52"/>
        <v>-0.97353137006808765</v>
      </c>
      <c r="AW127" s="4">
        <f t="shared" si="52"/>
        <v>-1.8235197622801707</v>
      </c>
      <c r="AX127" s="4">
        <f t="shared" si="52"/>
        <v>-2.4684515240756895</v>
      </c>
      <c r="AZ127" s="2">
        <f t="shared" si="53"/>
        <v>42.83212156304554</v>
      </c>
      <c r="BA127" s="2">
        <f t="shared" si="53"/>
        <v>52.067319488846039</v>
      </c>
      <c r="BB127" s="2">
        <f t="shared" si="53"/>
        <v>58.959478119978435</v>
      </c>
      <c r="BC127" s="2">
        <f t="shared" si="53"/>
        <v>64.990663437839942</v>
      </c>
      <c r="BD127" s="2">
        <f t="shared" si="53"/>
        <v>70.738545234035598</v>
      </c>
      <c r="BE127" s="2">
        <f t="shared" si="53"/>
        <v>74.2976428918805</v>
      </c>
      <c r="BF127" s="2">
        <f t="shared" si="53"/>
        <v>77.923159538565542</v>
      </c>
      <c r="BG127" s="2">
        <f t="shared" si="53"/>
        <v>79.786470499602345</v>
      </c>
      <c r="BH127" s="2">
        <f t="shared" si="53"/>
        <v>80.729221884822891</v>
      </c>
      <c r="BI127" s="2">
        <f t="shared" si="53"/>
        <v>80.989767667311526</v>
      </c>
      <c r="BJ127" s="2">
        <f t="shared" si="53"/>
        <v>81.103271771789252</v>
      </c>
      <c r="BK127" s="2">
        <f t="shared" si="53"/>
        <v>79.438433242340949</v>
      </c>
      <c r="BL127" s="2">
        <f t="shared" si="53"/>
        <v>75.985458800452562</v>
      </c>
      <c r="BM127" s="2">
        <f t="shared" si="53"/>
        <v>72.762529113892541</v>
      </c>
      <c r="BN127" s="2">
        <f t="shared" si="53"/>
        <v>72.539450583641411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 t="str">
        <f t="shared" si="55"/>
        <v/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 t="str">
        <f t="shared" si="55"/>
        <v/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 t="str">
        <f t="shared" si="55"/>
        <v/>
      </c>
      <c r="CQ127" s="2" t="str">
        <f t="shared" si="55"/>
        <v/>
      </c>
      <c r="CR127" s="2">
        <f t="shared" si="55"/>
        <v>75.036000000000001</v>
      </c>
      <c r="CS127" s="2">
        <f t="shared" si="55"/>
        <v>70.945999999999998</v>
      </c>
      <c r="CT127" s="2" t="str">
        <f t="shared" si="55"/>
        <v/>
      </c>
      <c r="CV127" s="2">
        <f t="shared" si="56"/>
        <v>45.045717167919797</v>
      </c>
      <c r="CW127" s="2">
        <f t="shared" si="56"/>
        <v>53.68903135749752</v>
      </c>
      <c r="CX127" s="2">
        <f t="shared" si="56"/>
        <v>59.458371325041313</v>
      </c>
      <c r="CY127" s="2">
        <f t="shared" si="56"/>
        <v>66.00849234564815</v>
      </c>
      <c r="CZ127" s="2">
        <f t="shared" si="56"/>
        <v>70.952804317616824</v>
      </c>
      <c r="DA127" s="2">
        <f t="shared" si="56"/>
        <v>74.488740654939804</v>
      </c>
      <c r="DB127" s="2">
        <f t="shared" si="56"/>
        <v>77.745118165479852</v>
      </c>
      <c r="DC127" s="2">
        <f t="shared" si="56"/>
        <v>80.323124627333684</v>
      </c>
      <c r="DD127" s="2">
        <f t="shared" si="56"/>
        <v>81.150927753069695</v>
      </c>
      <c r="DE127" s="2">
        <f t="shared" si="56"/>
        <v>81.594781422423793</v>
      </c>
      <c r="DF127" s="2">
        <f t="shared" si="56"/>
        <v>81.997156854606189</v>
      </c>
      <c r="DG127" s="2">
        <f t="shared" si="56"/>
        <v>80.803966195570425</v>
      </c>
      <c r="DH127" s="2">
        <f t="shared" si="56"/>
        <v>77.999696273221147</v>
      </c>
      <c r="DI127" s="2">
        <f t="shared" si="56"/>
        <v>74.268236142328831</v>
      </c>
      <c r="DJ127" s="2">
        <f t="shared" si="56"/>
        <v>77.475624122969379</v>
      </c>
      <c r="DL127" s="2">
        <f t="shared" si="57"/>
        <v>42.109334160000003</v>
      </c>
      <c r="DM127" s="2">
        <f t="shared" si="57"/>
        <v>51.321498453234511</v>
      </c>
      <c r="DN127" s="2">
        <f t="shared" si="57"/>
        <v>58.694605858511245</v>
      </c>
      <c r="DO127" s="2">
        <f t="shared" si="57"/>
        <v>64.560742442762447</v>
      </c>
      <c r="DP127" s="2">
        <f t="shared" si="57"/>
        <v>70.64179512382816</v>
      </c>
      <c r="DQ127" s="2">
        <f t="shared" si="57"/>
        <v>74.213219809841206</v>
      </c>
      <c r="DR127" s="2">
        <f t="shared" si="57"/>
        <v>78.001188793609415</v>
      </c>
      <c r="DS127" s="2">
        <f t="shared" si="57"/>
        <v>79.575175968755786</v>
      </c>
      <c r="DT127" s="2">
        <f t="shared" si="57"/>
        <v>80.56677414742262</v>
      </c>
      <c r="DU127" s="2">
        <f t="shared" si="57"/>
        <v>80.747287250632596</v>
      </c>
      <c r="DV127" s="2">
        <f t="shared" si="57"/>
        <v>80.69239382620276</v>
      </c>
      <c r="DW127" s="2">
        <f t="shared" si="57"/>
        <v>78.745226596209861</v>
      </c>
      <c r="DX127" s="2">
        <f t="shared" si="57"/>
        <v>74.737079171045693</v>
      </c>
      <c r="DY127" s="2">
        <f t="shared" si="57"/>
        <v>71.768253633195897</v>
      </c>
      <c r="DZ127" s="2">
        <f t="shared" si="57"/>
        <v>70.454798347746532</v>
      </c>
      <c r="EB127" s="2">
        <f t="shared" si="58"/>
        <v>0.75385111509769309</v>
      </c>
      <c r="EC127" s="2">
        <f t="shared" si="58"/>
        <v>0.68497965360118407</v>
      </c>
      <c r="ED127" s="2">
        <f t="shared" si="58"/>
        <v>0.65320209792862816</v>
      </c>
      <c r="EE127" s="2">
        <f t="shared" si="58"/>
        <v>0.70304194514497564</v>
      </c>
      <c r="EF127" s="2">
        <f t="shared" si="58"/>
        <v>0.68891559433066019</v>
      </c>
      <c r="EG127" s="2">
        <f t="shared" si="58"/>
        <v>0.6935873145675292</v>
      </c>
      <c r="EH127" s="2">
        <f t="shared" si="58"/>
        <v>0.69528229139814668</v>
      </c>
      <c r="EI127" s="2">
        <f t="shared" si="58"/>
        <v>0.7175012904651753</v>
      </c>
      <c r="EJ127" s="2">
        <f t="shared" si="58"/>
        <v>0.72190921047158119</v>
      </c>
      <c r="EK127" s="2">
        <f t="shared" si="58"/>
        <v>0.71388544635482098</v>
      </c>
      <c r="EL127" s="2">
        <f t="shared" si="58"/>
        <v>0.68509381654593049</v>
      </c>
      <c r="EM127" s="2">
        <f t="shared" si="58"/>
        <v>0.66328590252677144</v>
      </c>
      <c r="EN127" s="2">
        <f t="shared" si="58"/>
        <v>0.61736863679943355</v>
      </c>
      <c r="EO127" s="2">
        <f t="shared" si="58"/>
        <v>0.60228702518343358</v>
      </c>
      <c r="EP127" s="2">
        <f t="shared" si="58"/>
        <v>0.70307591975123362</v>
      </c>
    </row>
    <row r="128" spans="2:146" x14ac:dyDescent="0.25">
      <c r="B128" s="2">
        <v>106</v>
      </c>
      <c r="C128" s="49">
        <v>41.793100000000003</v>
      </c>
      <c r="D128" s="49">
        <v>51.607100000000003</v>
      </c>
      <c r="E128" s="49">
        <v>58.856999999999999</v>
      </c>
      <c r="F128" s="49">
        <v>68.661000000000001</v>
      </c>
      <c r="G128" s="49">
        <v>73.713999999999999</v>
      </c>
      <c r="H128" s="49">
        <v>77.945999999999998</v>
      </c>
      <c r="I128" s="49">
        <v>82.088999999999999</v>
      </c>
      <c r="J128" s="49">
        <v>88.661000000000001</v>
      </c>
      <c r="K128" s="49">
        <v>89.018000000000001</v>
      </c>
      <c r="L128" s="49">
        <v>85.731999999999999</v>
      </c>
      <c r="M128" s="49">
        <v>82.304000000000002</v>
      </c>
      <c r="N128" s="49">
        <v>79.536000000000001</v>
      </c>
      <c r="O128" s="49">
        <v>75.911000000000001</v>
      </c>
      <c r="P128" s="49">
        <v>72.375</v>
      </c>
      <c r="Q128" s="49">
        <v>68.981999999999999</v>
      </c>
      <c r="T128" s="4">
        <f t="shared" si="51"/>
        <v>42.731025973937527</v>
      </c>
      <c r="U128" s="4">
        <f t="shared" si="51"/>
        <v>52.368967797748191</v>
      </c>
      <c r="V128" s="4">
        <f t="shared" si="51"/>
        <v>59.351374497935666</v>
      </c>
      <c r="W128" s="4">
        <f t="shared" si="51"/>
        <v>68.767977927249532</v>
      </c>
      <c r="X128" s="4">
        <f t="shared" si="51"/>
        <v>72.758223124043639</v>
      </c>
      <c r="Y128" s="4">
        <f t="shared" si="51"/>
        <v>78.1685843981669</v>
      </c>
      <c r="Z128" s="4">
        <f t="shared" si="51"/>
        <v>80.76074224265119</v>
      </c>
      <c r="AA128" s="4">
        <f t="shared" si="51"/>
        <v>87.047789801441837</v>
      </c>
      <c r="AB128" s="4">
        <f t="shared" si="51"/>
        <v>87.929278073102381</v>
      </c>
      <c r="AC128" s="4">
        <f t="shared" si="51"/>
        <v>86.753465930251181</v>
      </c>
      <c r="AD128" s="4">
        <f t="shared" si="51"/>
        <v>82.570185647952584</v>
      </c>
      <c r="AE128" s="4">
        <f t="shared" si="51"/>
        <v>80.079438788063982</v>
      </c>
      <c r="AF128" s="4">
        <f t="shared" si="51"/>
        <v>75.866931759574555</v>
      </c>
      <c r="AG128" s="4">
        <f t="shared" si="51"/>
        <v>72.612531450718024</v>
      </c>
      <c r="AH128" s="4">
        <f t="shared" si="51"/>
        <v>72.328912843139051</v>
      </c>
      <c r="AJ128" s="4">
        <f t="shared" si="52"/>
        <v>-0.9379259739375243</v>
      </c>
      <c r="AK128" s="4">
        <f t="shared" si="52"/>
        <v>-0.76186779774818802</v>
      </c>
      <c r="AL128" s="4">
        <f t="shared" si="52"/>
        <v>-0.49437449793566657</v>
      </c>
      <c r="AM128" s="4">
        <f t="shared" si="52"/>
        <v>-0.10697792724953104</v>
      </c>
      <c r="AN128" s="4">
        <f t="shared" si="52"/>
        <v>0.95577687595636007</v>
      </c>
      <c r="AO128" s="4">
        <f t="shared" si="52"/>
        <v>-0.22258439816690156</v>
      </c>
      <c r="AP128" s="4">
        <f t="shared" si="52"/>
        <v>1.3282577573488084</v>
      </c>
      <c r="AQ128" s="4">
        <f t="shared" si="52"/>
        <v>1.6132101985581642</v>
      </c>
      <c r="AR128" s="4">
        <f t="shared" si="52"/>
        <v>1.0887219268976196</v>
      </c>
      <c r="AS128" s="4">
        <f t="shared" si="52"/>
        <v>-1.0214659302511819</v>
      </c>
      <c r="AT128" s="4">
        <f t="shared" si="52"/>
        <v>-0.26618564795258237</v>
      </c>
      <c r="AU128" s="4">
        <f t="shared" si="52"/>
        <v>-0.54343878806398038</v>
      </c>
      <c r="AV128" s="4">
        <f t="shared" si="52"/>
        <v>4.4068240425445993E-2</v>
      </c>
      <c r="AW128" s="4">
        <f t="shared" si="52"/>
        <v>-0.23753145071802351</v>
      </c>
      <c r="AX128" s="4">
        <f t="shared" si="52"/>
        <v>-3.3469128431390516</v>
      </c>
      <c r="AZ128" s="2">
        <f t="shared" si="53"/>
        <v>42.731025973543417</v>
      </c>
      <c r="BA128" s="2">
        <f t="shared" si="53"/>
        <v>51.987749183616451</v>
      </c>
      <c r="BB128" s="2">
        <f t="shared" si="53"/>
        <v>58.883240639025395</v>
      </c>
      <c r="BC128" s="2">
        <f t="shared" si="53"/>
        <v>64.896713899273109</v>
      </c>
      <c r="BD128" s="2">
        <f t="shared" si="53"/>
        <v>70.641216844656782</v>
      </c>
      <c r="BE128" s="2">
        <f t="shared" si="53"/>
        <v>74.207970599518987</v>
      </c>
      <c r="BF128" s="2">
        <f t="shared" si="53"/>
        <v>77.838065406762212</v>
      </c>
      <c r="BG128" s="2">
        <f t="shared" si="53"/>
        <v>79.677048830979231</v>
      </c>
      <c r="BH128" s="2">
        <f t="shared" si="53"/>
        <v>80.620800939053865</v>
      </c>
      <c r="BI128" s="2">
        <f t="shared" si="53"/>
        <v>80.868290393382992</v>
      </c>
      <c r="BJ128" s="2">
        <f t="shared" si="53"/>
        <v>80.98447474245333</v>
      </c>
      <c r="BK128" s="2">
        <f t="shared" si="53"/>
        <v>79.302388300610772</v>
      </c>
      <c r="BL128" s="2">
        <f t="shared" si="53"/>
        <v>75.809790409863027</v>
      </c>
      <c r="BM128" s="2">
        <f t="shared" si="53"/>
        <v>72.596025086702952</v>
      </c>
      <c r="BN128" s="2">
        <f t="shared" si="53"/>
        <v>72.328912691836933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 t="str">
        <f t="shared" si="55"/>
        <v/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>
        <f t="shared" si="55"/>
        <v>72.375</v>
      </c>
      <c r="CT128" s="2" t="str">
        <f t="shared" si="55"/>
        <v/>
      </c>
      <c r="CV128" s="2">
        <f t="shared" si="56"/>
        <v>45.05068245614035</v>
      </c>
      <c r="CW128" s="2">
        <f t="shared" si="56"/>
        <v>53.681235155245119</v>
      </c>
      <c r="CX128" s="2">
        <f t="shared" si="56"/>
        <v>59.41749445604016</v>
      </c>
      <c r="CY128" s="2">
        <f t="shared" si="56"/>
        <v>65.960027857138613</v>
      </c>
      <c r="CZ128" s="2">
        <f t="shared" si="56"/>
        <v>70.897892398257028</v>
      </c>
      <c r="DA128" s="2">
        <f t="shared" si="56"/>
        <v>74.414048193486209</v>
      </c>
      <c r="DB128" s="2">
        <f t="shared" si="56"/>
        <v>77.678592355315672</v>
      </c>
      <c r="DC128" s="2">
        <f t="shared" si="56"/>
        <v>80.245988614983844</v>
      </c>
      <c r="DD128" s="2">
        <f t="shared" si="56"/>
        <v>81.088862080634229</v>
      </c>
      <c r="DE128" s="2">
        <f t="shared" si="56"/>
        <v>81.526631037622977</v>
      </c>
      <c r="DF128" s="2">
        <f t="shared" si="56"/>
        <v>81.939352470547988</v>
      </c>
      <c r="DG128" s="2">
        <f t="shared" si="56"/>
        <v>80.739135448072133</v>
      </c>
      <c r="DH128" s="2">
        <f t="shared" si="56"/>
        <v>77.921327983132628</v>
      </c>
      <c r="DI128" s="2">
        <f t="shared" si="56"/>
        <v>74.177218003584301</v>
      </c>
      <c r="DJ128" s="2">
        <f t="shared" si="56"/>
        <v>77.482164877452448</v>
      </c>
      <c r="DL128" s="2">
        <f t="shared" si="57"/>
        <v>42.040252000000002</v>
      </c>
      <c r="DM128" s="2">
        <f t="shared" si="57"/>
        <v>51.277448002900186</v>
      </c>
      <c r="DN128" s="2">
        <f t="shared" si="57"/>
        <v>58.62455249535742</v>
      </c>
      <c r="DO128" s="2">
        <f t="shared" si="57"/>
        <v>64.487099337125656</v>
      </c>
      <c r="DP128" s="2">
        <f t="shared" si="57"/>
        <v>70.535511552049798</v>
      </c>
      <c r="DQ128" s="2">
        <f t="shared" si="57"/>
        <v>74.124940343941276</v>
      </c>
      <c r="DR128" s="2">
        <f t="shared" si="57"/>
        <v>77.901807134361391</v>
      </c>
      <c r="DS128" s="2">
        <f t="shared" si="57"/>
        <v>79.472752726618097</v>
      </c>
      <c r="DT128" s="2">
        <f t="shared" si="57"/>
        <v>80.456361264030903</v>
      </c>
      <c r="DU128" s="2">
        <f t="shared" si="57"/>
        <v>80.627653568135884</v>
      </c>
      <c r="DV128" s="2">
        <f t="shared" si="57"/>
        <v>80.584180904635275</v>
      </c>
      <c r="DW128" s="2">
        <f t="shared" si="57"/>
        <v>78.637205706671949</v>
      </c>
      <c r="DX128" s="2">
        <f t="shared" si="57"/>
        <v>74.616256353007856</v>
      </c>
      <c r="DY128" s="2">
        <f t="shared" si="57"/>
        <v>71.643774799730181</v>
      </c>
      <c r="DZ128" s="2">
        <f t="shared" si="57"/>
        <v>70.344076856470693</v>
      </c>
      <c r="EB128" s="2">
        <f t="shared" si="58"/>
        <v>0.77053980033504721</v>
      </c>
      <c r="EC128" s="2">
        <f t="shared" si="58"/>
        <v>0.70450745606849741</v>
      </c>
      <c r="ED128" s="2">
        <f t="shared" si="58"/>
        <v>0.67376156579576651</v>
      </c>
      <c r="EE128" s="2">
        <f t="shared" si="58"/>
        <v>0.72190465689139782</v>
      </c>
      <c r="EF128" s="2">
        <f t="shared" si="58"/>
        <v>0.70830331207259123</v>
      </c>
      <c r="EG128" s="2">
        <f t="shared" si="58"/>
        <v>0.71280525344293566</v>
      </c>
      <c r="EH128" s="2">
        <f t="shared" si="58"/>
        <v>0.71443769148400449</v>
      </c>
      <c r="EI128" s="2">
        <f t="shared" si="58"/>
        <v>0.73579071091368742</v>
      </c>
      <c r="EJ128" s="2">
        <f t="shared" si="58"/>
        <v>0.74001665973170117</v>
      </c>
      <c r="EK128" s="2">
        <f t="shared" si="58"/>
        <v>0.73232162827795444</v>
      </c>
      <c r="EL128" s="2">
        <f t="shared" si="58"/>
        <v>0.70461759389966538</v>
      </c>
      <c r="EM128" s="2">
        <f t="shared" si="58"/>
        <v>0.6835371892612766</v>
      </c>
      <c r="EN128" s="2">
        <f t="shared" si="58"/>
        <v>0.6388780061598508</v>
      </c>
      <c r="EO128" s="2">
        <f t="shared" si="58"/>
        <v>0.62412803037221576</v>
      </c>
      <c r="EP128" s="2">
        <f t="shared" si="58"/>
        <v>0.72193732697999791</v>
      </c>
    </row>
    <row r="129" spans="2:146" x14ac:dyDescent="0.25">
      <c r="B129" s="2">
        <v>107</v>
      </c>
      <c r="C129" s="49">
        <v>41.413800000000002</v>
      </c>
      <c r="D129" s="49">
        <v>50.660699999999999</v>
      </c>
      <c r="E129" s="49">
        <v>61.518000000000001</v>
      </c>
      <c r="F129" s="49">
        <v>71.554000000000002</v>
      </c>
      <c r="G129" s="49">
        <v>75.195999999999998</v>
      </c>
      <c r="H129" s="49">
        <v>79.945999999999998</v>
      </c>
      <c r="I129" s="49">
        <v>83.445999999999998</v>
      </c>
      <c r="J129" s="49">
        <v>93.304000000000002</v>
      </c>
      <c r="K129" s="49">
        <v>92.125</v>
      </c>
      <c r="L129" s="49">
        <v>87.875</v>
      </c>
      <c r="M129" s="49">
        <v>82.875</v>
      </c>
      <c r="N129" s="49">
        <v>78.481999999999999</v>
      </c>
      <c r="O129" s="49">
        <v>74.518000000000001</v>
      </c>
      <c r="P129" s="49">
        <v>71.213999999999999</v>
      </c>
      <c r="Q129" s="49">
        <v>70.606999999999999</v>
      </c>
      <c r="T129" s="4">
        <f t="shared" si="51"/>
        <v>42.62996009709579</v>
      </c>
      <c r="U129" s="4">
        <f t="shared" si="51"/>
        <v>52.447403079230831</v>
      </c>
      <c r="V129" s="4">
        <f t="shared" si="51"/>
        <v>59.695141805289978</v>
      </c>
      <c r="W129" s="4">
        <f t="shared" si="51"/>
        <v>71.149847581745405</v>
      </c>
      <c r="X129" s="4">
        <f t="shared" si="51"/>
        <v>74.51009198429432</v>
      </c>
      <c r="Y129" s="4">
        <f t="shared" si="51"/>
        <v>80.713391618622779</v>
      </c>
      <c r="Z129" s="4">
        <f t="shared" si="51"/>
        <v>83.062464467715969</v>
      </c>
      <c r="AA129" s="4">
        <f t="shared" si="51"/>
        <v>91.338293677839545</v>
      </c>
      <c r="AB129" s="4">
        <f t="shared" si="51"/>
        <v>91.992812207330317</v>
      </c>
      <c r="AC129" s="4">
        <f t="shared" si="51"/>
        <v>89.65000037176371</v>
      </c>
      <c r="AD129" s="4">
        <f t="shared" si="51"/>
        <v>83.634965799524736</v>
      </c>
      <c r="AE129" s="4">
        <f t="shared" si="51"/>
        <v>80.580052367401507</v>
      </c>
      <c r="AF129" s="4">
        <f t="shared" si="51"/>
        <v>75.759836300461913</v>
      </c>
      <c r="AG129" s="4">
        <f t="shared" si="51"/>
        <v>72.465665477355898</v>
      </c>
      <c r="AH129" s="4">
        <f t="shared" si="51"/>
        <v>72.119430089285814</v>
      </c>
      <c r="AJ129" s="4">
        <f t="shared" si="52"/>
        <v>-1.2161600970957878</v>
      </c>
      <c r="AK129" s="4">
        <f t="shared" si="52"/>
        <v>-1.7867030792308327</v>
      </c>
      <c r="AL129" s="4">
        <f t="shared" si="52"/>
        <v>1.8228581947100224</v>
      </c>
      <c r="AM129" s="4">
        <f t="shared" si="52"/>
        <v>0.40415241825459702</v>
      </c>
      <c r="AN129" s="4">
        <f t="shared" si="52"/>
        <v>0.68590801570567805</v>
      </c>
      <c r="AO129" s="4">
        <f t="shared" si="52"/>
        <v>-0.76739161862278138</v>
      </c>
      <c r="AP129" s="4">
        <f t="shared" si="52"/>
        <v>0.38353553228402859</v>
      </c>
      <c r="AQ129" s="4">
        <f t="shared" si="52"/>
        <v>1.9657063221604574</v>
      </c>
      <c r="AR129" s="4">
        <f t="shared" si="52"/>
        <v>0.13218779266968284</v>
      </c>
      <c r="AS129" s="4">
        <f t="shared" si="52"/>
        <v>-1.7750003717637099</v>
      </c>
      <c r="AT129" s="4">
        <f t="shared" si="52"/>
        <v>-0.75996579952473553</v>
      </c>
      <c r="AU129" s="4">
        <f t="shared" si="52"/>
        <v>-2.0980523674015075</v>
      </c>
      <c r="AV129" s="4">
        <f t="shared" si="52"/>
        <v>-1.2418363004619124</v>
      </c>
      <c r="AW129" s="4">
        <f t="shared" si="52"/>
        <v>-1.2516654773558997</v>
      </c>
      <c r="AX129" s="4">
        <f t="shared" si="52"/>
        <v>-1.5124300892858145</v>
      </c>
      <c r="AZ129" s="2">
        <f t="shared" si="53"/>
        <v>42.629960097043693</v>
      </c>
      <c r="BA129" s="2">
        <f t="shared" si="53"/>
        <v>51.908523543933846</v>
      </c>
      <c r="BB129" s="2">
        <f t="shared" si="53"/>
        <v>58.806335569997117</v>
      </c>
      <c r="BC129" s="2">
        <f t="shared" si="53"/>
        <v>64.802945666614974</v>
      </c>
      <c r="BD129" s="2">
        <f t="shared" si="53"/>
        <v>70.542198294051218</v>
      </c>
      <c r="BE129" s="2">
        <f t="shared" si="53"/>
        <v>74.117999574347294</v>
      </c>
      <c r="BF129" s="2">
        <f t="shared" si="53"/>
        <v>77.751571392527239</v>
      </c>
      <c r="BG129" s="2">
        <f t="shared" si="53"/>
        <v>79.567322609091235</v>
      </c>
      <c r="BH129" s="2">
        <f t="shared" si="53"/>
        <v>80.511162019274195</v>
      </c>
      <c r="BI129" s="2">
        <f t="shared" si="53"/>
        <v>80.745648486114021</v>
      </c>
      <c r="BJ129" s="2">
        <f t="shared" si="53"/>
        <v>80.864723897766027</v>
      </c>
      <c r="BK129" s="2">
        <f t="shared" si="53"/>
        <v>79.166037331842489</v>
      </c>
      <c r="BL129" s="2">
        <f t="shared" si="53"/>
        <v>75.634113151860205</v>
      </c>
      <c r="BM129" s="2">
        <f t="shared" si="53"/>
        <v>72.42932596477003</v>
      </c>
      <c r="BN129" s="2">
        <f t="shared" si="53"/>
        <v>72.119430066978566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45.055647744360904</v>
      </c>
      <c r="CW129" s="2">
        <f t="shared" si="56"/>
        <v>53.673438952992718</v>
      </c>
      <c r="CX129" s="2">
        <f t="shared" si="56"/>
        <v>59.376617587039</v>
      </c>
      <c r="CY129" s="2">
        <f t="shared" si="56"/>
        <v>65.911563368629061</v>
      </c>
      <c r="CZ129" s="2">
        <f t="shared" si="56"/>
        <v>70.842980478897232</v>
      </c>
      <c r="DA129" s="2">
        <f t="shared" si="56"/>
        <v>74.339355732032629</v>
      </c>
      <c r="DB129" s="2">
        <f t="shared" si="56"/>
        <v>77.612066545151478</v>
      </c>
      <c r="DC129" s="2">
        <f t="shared" si="56"/>
        <v>80.16885260263399</v>
      </c>
      <c r="DD129" s="2">
        <f t="shared" si="56"/>
        <v>81.026796408198763</v>
      </c>
      <c r="DE129" s="2">
        <f t="shared" si="56"/>
        <v>81.458480652822161</v>
      </c>
      <c r="DF129" s="2">
        <f t="shared" si="56"/>
        <v>81.881548086489786</v>
      </c>
      <c r="DG129" s="2">
        <f t="shared" si="56"/>
        <v>80.674304700573842</v>
      </c>
      <c r="DH129" s="2">
        <f t="shared" si="56"/>
        <v>77.842959693044122</v>
      </c>
      <c r="DI129" s="2">
        <f t="shared" si="56"/>
        <v>74.086199864839756</v>
      </c>
      <c r="DJ129" s="2">
        <f t="shared" si="56"/>
        <v>77.488705631935531</v>
      </c>
      <c r="DL129" s="2">
        <f t="shared" si="57"/>
        <v>41.971169840000002</v>
      </c>
      <c r="DM129" s="2">
        <f t="shared" si="57"/>
        <v>51.233397552565854</v>
      </c>
      <c r="DN129" s="2">
        <f t="shared" si="57"/>
        <v>58.554499132203603</v>
      </c>
      <c r="DO129" s="2">
        <f t="shared" si="57"/>
        <v>64.41345623148888</v>
      </c>
      <c r="DP129" s="2">
        <f t="shared" si="57"/>
        <v>70.429227980271435</v>
      </c>
      <c r="DQ129" s="2">
        <f t="shared" si="57"/>
        <v>74.036660878041346</v>
      </c>
      <c r="DR129" s="2">
        <f t="shared" si="57"/>
        <v>77.802425475113367</v>
      </c>
      <c r="DS129" s="2">
        <f t="shared" si="57"/>
        <v>79.370329484480408</v>
      </c>
      <c r="DT129" s="2">
        <f t="shared" si="57"/>
        <v>80.345948380639186</v>
      </c>
      <c r="DU129" s="2">
        <f t="shared" si="57"/>
        <v>80.508019885639172</v>
      </c>
      <c r="DV129" s="2">
        <f t="shared" si="57"/>
        <v>80.47596798306779</v>
      </c>
      <c r="DW129" s="2">
        <f t="shared" si="57"/>
        <v>78.529184817134052</v>
      </c>
      <c r="DX129" s="2">
        <f t="shared" si="57"/>
        <v>74.495433534970005</v>
      </c>
      <c r="DY129" s="2">
        <f t="shared" si="57"/>
        <v>71.519295966264465</v>
      </c>
      <c r="DZ129" s="2">
        <f t="shared" si="57"/>
        <v>70.233355365194853</v>
      </c>
      <c r="EB129" s="2">
        <f t="shared" si="58"/>
        <v>0.78641757941845525</v>
      </c>
      <c r="EC129" s="2">
        <f t="shared" si="58"/>
        <v>0.72331371457472571</v>
      </c>
      <c r="ED129" s="2">
        <f t="shared" si="58"/>
        <v>0.69367378105635513</v>
      </c>
      <c r="EE129" s="2">
        <f t="shared" si="58"/>
        <v>0.7400122958698333</v>
      </c>
      <c r="EF129" s="2">
        <f t="shared" si="58"/>
        <v>0.72696161556728622</v>
      </c>
      <c r="EG129" s="2">
        <f t="shared" si="58"/>
        <v>0.73128483939044853</v>
      </c>
      <c r="EH129" s="2">
        <f t="shared" si="58"/>
        <v>0.7328516051424494</v>
      </c>
      <c r="EI129" s="2">
        <f t="shared" si="58"/>
        <v>0.75330316664301544</v>
      </c>
      <c r="EJ129" s="2">
        <f t="shared" si="58"/>
        <v>0.75734138611342372</v>
      </c>
      <c r="EK129" s="2">
        <f t="shared" si="58"/>
        <v>0.74998589244336111</v>
      </c>
      <c r="EL129" s="2">
        <f t="shared" si="58"/>
        <v>0.72341959469134498</v>
      </c>
      <c r="EM129" s="2">
        <f t="shared" si="58"/>
        <v>0.70311565352365746</v>
      </c>
      <c r="EN129" s="2">
        <f t="shared" si="58"/>
        <v>0.65984444538431763</v>
      </c>
      <c r="EO129" s="2">
        <f t="shared" si="58"/>
        <v>0.64547562570976968</v>
      </c>
      <c r="EP129" s="2">
        <f t="shared" si="58"/>
        <v>0.74004360472716446</v>
      </c>
    </row>
    <row r="130" spans="2:146" x14ac:dyDescent="0.25">
      <c r="B130" s="2">
        <v>108</v>
      </c>
      <c r="C130" s="49">
        <v>41.844799999999999</v>
      </c>
      <c r="D130" s="49">
        <v>51.25</v>
      </c>
      <c r="E130" s="49">
        <v>59.695999999999998</v>
      </c>
      <c r="F130" s="49">
        <v>73.856999999999999</v>
      </c>
      <c r="G130" s="49">
        <v>77.713999999999999</v>
      </c>
      <c r="H130" s="49">
        <v>84.625</v>
      </c>
      <c r="I130" s="49">
        <v>87.179000000000002</v>
      </c>
      <c r="J130" s="49">
        <v>96.445999999999998</v>
      </c>
      <c r="K130" s="49">
        <v>98.768000000000001</v>
      </c>
      <c r="L130" s="49">
        <v>92.981999999999999</v>
      </c>
      <c r="M130" s="49">
        <v>85.268000000000001</v>
      </c>
      <c r="N130" s="49">
        <v>82.088999999999999</v>
      </c>
      <c r="O130" s="49">
        <v>74.588999999999999</v>
      </c>
      <c r="P130" s="49">
        <v>71.625</v>
      </c>
      <c r="Q130" s="49">
        <v>70</v>
      </c>
      <c r="T130" s="4">
        <f t="shared" si="51"/>
        <v>42.52911895932715</v>
      </c>
      <c r="U130" s="4">
        <f t="shared" si="51"/>
        <v>52.552817262317689</v>
      </c>
      <c r="V130" s="4">
        <f t="shared" si="51"/>
        <v>60.299283415701879</v>
      </c>
      <c r="W130" s="4">
        <f t="shared" si="51"/>
        <v>74.326848050697194</v>
      </c>
      <c r="X130" s="4">
        <f t="shared" si="51"/>
        <v>77.263540818338797</v>
      </c>
      <c r="Y130" s="4">
        <f t="shared" si="51"/>
        <v>84.23965122942279</v>
      </c>
      <c r="Z130" s="4">
        <f t="shared" si="51"/>
        <v>86.514608110860806</v>
      </c>
      <c r="AA130" s="4">
        <f t="shared" si="51"/>
        <v>96.735910139003906</v>
      </c>
      <c r="AB130" s="4">
        <f t="shared" si="51"/>
        <v>96.942834719708841</v>
      </c>
      <c r="AC130" s="4">
        <f t="shared" si="51"/>
        <v>93.160377930784804</v>
      </c>
      <c r="AD130" s="4">
        <f t="shared" si="51"/>
        <v>85.236777983962298</v>
      </c>
      <c r="AE130" s="4">
        <f t="shared" si="51"/>
        <v>81.425292277017974</v>
      </c>
      <c r="AF130" s="4">
        <f t="shared" si="51"/>
        <v>75.715115783218181</v>
      </c>
      <c r="AG130" s="4">
        <f t="shared" si="51"/>
        <v>72.337257326155594</v>
      </c>
      <c r="AH130" s="4">
        <f t="shared" si="51"/>
        <v>71.91147205247978</v>
      </c>
      <c r="AJ130" s="4">
        <f t="shared" si="52"/>
        <v>-0.68431895932715037</v>
      </c>
      <c r="AK130" s="4">
        <f t="shared" si="52"/>
        <v>-1.3028172623176886</v>
      </c>
      <c r="AL130" s="4">
        <f t="shared" si="52"/>
        <v>-0.60328341570188115</v>
      </c>
      <c r="AM130" s="4">
        <f t="shared" si="52"/>
        <v>-0.46984805069719471</v>
      </c>
      <c r="AN130" s="4">
        <f t="shared" si="52"/>
        <v>0.45045918166120202</v>
      </c>
      <c r="AO130" s="4">
        <f t="shared" si="52"/>
        <v>0.38534877057720962</v>
      </c>
      <c r="AP130" s="4">
        <f t="shared" si="52"/>
        <v>0.66439188913919622</v>
      </c>
      <c r="AQ130" s="4">
        <f t="shared" si="52"/>
        <v>-0.28991013900390783</v>
      </c>
      <c r="AR130" s="4">
        <f t="shared" si="52"/>
        <v>1.8251652802911593</v>
      </c>
      <c r="AS130" s="4">
        <f t="shared" si="52"/>
        <v>-0.17837793078480502</v>
      </c>
      <c r="AT130" s="4">
        <f t="shared" si="52"/>
        <v>3.122201603770236E-2</v>
      </c>
      <c r="AU130" s="4">
        <f t="shared" si="52"/>
        <v>0.66370772298202496</v>
      </c>
      <c r="AV130" s="4">
        <f t="shared" si="52"/>
        <v>-1.1261157832181823</v>
      </c>
      <c r="AW130" s="4">
        <f t="shared" si="52"/>
        <v>-0.71225732615559423</v>
      </c>
      <c r="AX130" s="4">
        <f t="shared" si="52"/>
        <v>-1.9114720524797804</v>
      </c>
      <c r="AZ130" s="2">
        <f t="shared" si="53"/>
        <v>42.529118959320776</v>
      </c>
      <c r="BA130" s="2">
        <f t="shared" si="53"/>
        <v>51.829810077043035</v>
      </c>
      <c r="BB130" s="2">
        <f t="shared" si="53"/>
        <v>58.728862303271875</v>
      </c>
      <c r="BC130" s="2">
        <f t="shared" si="53"/>
        <v>64.709457885231799</v>
      </c>
      <c r="BD130" s="2">
        <f t="shared" si="53"/>
        <v>70.441617879200564</v>
      </c>
      <c r="BE130" s="2">
        <f t="shared" si="53"/>
        <v>74.027770033760362</v>
      </c>
      <c r="BF130" s="2">
        <f t="shared" si="53"/>
        <v>77.663745664979103</v>
      </c>
      <c r="BG130" s="2">
        <f t="shared" si="53"/>
        <v>79.457368066801678</v>
      </c>
      <c r="BH130" s="2">
        <f t="shared" si="53"/>
        <v>80.400432486198156</v>
      </c>
      <c r="BI130" s="2">
        <f t="shared" si="53"/>
        <v>80.621983861744098</v>
      </c>
      <c r="BJ130" s="2">
        <f t="shared" si="53"/>
        <v>80.744180659832324</v>
      </c>
      <c r="BK130" s="2">
        <f t="shared" si="53"/>
        <v>79.029567652020063</v>
      </c>
      <c r="BL130" s="2">
        <f t="shared" si="53"/>
        <v>75.458716641708747</v>
      </c>
      <c r="BM130" s="2">
        <f t="shared" si="53"/>
        <v>72.262665116616773</v>
      </c>
      <c r="BN130" s="2">
        <f t="shared" si="53"/>
        <v>71.911472049465857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45.06061303258145</v>
      </c>
      <c r="CW130" s="2">
        <f t="shared" si="56"/>
        <v>53.665642750740318</v>
      </c>
      <c r="CX130" s="2">
        <f t="shared" si="56"/>
        <v>59.33574071803784</v>
      </c>
      <c r="CY130" s="2">
        <f t="shared" si="56"/>
        <v>65.863098880119523</v>
      </c>
      <c r="CZ130" s="2">
        <f t="shared" si="56"/>
        <v>70.788068559537436</v>
      </c>
      <c r="DA130" s="2">
        <f t="shared" si="56"/>
        <v>74.264663270579035</v>
      </c>
      <c r="DB130" s="2">
        <f t="shared" si="56"/>
        <v>77.545540734987298</v>
      </c>
      <c r="DC130" s="2">
        <f t="shared" si="56"/>
        <v>80.091716590284136</v>
      </c>
      <c r="DD130" s="2">
        <f t="shared" si="56"/>
        <v>80.964730735763297</v>
      </c>
      <c r="DE130" s="2">
        <f t="shared" si="56"/>
        <v>81.390330268021344</v>
      </c>
      <c r="DF130" s="2">
        <f t="shared" si="56"/>
        <v>81.823743702431585</v>
      </c>
      <c r="DG130" s="2">
        <f t="shared" si="56"/>
        <v>80.60947395307555</v>
      </c>
      <c r="DH130" s="2">
        <f t="shared" si="56"/>
        <v>77.764591402955602</v>
      </c>
      <c r="DI130" s="2">
        <f t="shared" si="56"/>
        <v>73.995181726095225</v>
      </c>
      <c r="DJ130" s="2">
        <f t="shared" si="56"/>
        <v>77.495246386418614</v>
      </c>
      <c r="DL130" s="2">
        <f t="shared" si="57"/>
        <v>41.902087680000001</v>
      </c>
      <c r="DM130" s="2">
        <f t="shared" si="57"/>
        <v>51.18934710223153</v>
      </c>
      <c r="DN130" s="2">
        <f t="shared" si="57"/>
        <v>58.484445769049785</v>
      </c>
      <c r="DO130" s="2">
        <f t="shared" si="57"/>
        <v>64.339813125852103</v>
      </c>
      <c r="DP130" s="2">
        <f t="shared" si="57"/>
        <v>70.322944408493058</v>
      </c>
      <c r="DQ130" s="2">
        <f t="shared" si="57"/>
        <v>73.948381412141401</v>
      </c>
      <c r="DR130" s="2">
        <f t="shared" si="57"/>
        <v>77.703043815865342</v>
      </c>
      <c r="DS130" s="2">
        <f t="shared" si="57"/>
        <v>79.267906242342718</v>
      </c>
      <c r="DT130" s="2">
        <f t="shared" si="57"/>
        <v>80.235535497247469</v>
      </c>
      <c r="DU130" s="2">
        <f t="shared" si="57"/>
        <v>80.38838620314246</v>
      </c>
      <c r="DV130" s="2">
        <f t="shared" si="57"/>
        <v>80.367755061500304</v>
      </c>
      <c r="DW130" s="2">
        <f t="shared" si="57"/>
        <v>78.42116392759614</v>
      </c>
      <c r="DX130" s="2">
        <f t="shared" si="57"/>
        <v>74.374610716932168</v>
      </c>
      <c r="DY130" s="2">
        <f t="shared" si="57"/>
        <v>71.39481713279875</v>
      </c>
      <c r="DZ130" s="2">
        <f t="shared" si="57"/>
        <v>70.122633873919014</v>
      </c>
      <c r="EB130" s="2">
        <f t="shared" si="58"/>
        <v>0.80147973838224629</v>
      </c>
      <c r="EC130" s="2">
        <f t="shared" si="58"/>
        <v>0.7413624761658848</v>
      </c>
      <c r="ED130" s="2">
        <f t="shared" si="58"/>
        <v>0.71288854172971017</v>
      </c>
      <c r="EE130" s="2">
        <f t="shared" si="58"/>
        <v>0.75733721769264362</v>
      </c>
      <c r="EF130" s="2">
        <f t="shared" si="58"/>
        <v>0.74485635622007584</v>
      </c>
      <c r="EG130" s="2">
        <f t="shared" si="58"/>
        <v>0.74899407126567497</v>
      </c>
      <c r="EH130" s="2">
        <f t="shared" si="58"/>
        <v>0.75049281152366731</v>
      </c>
      <c r="EI130" s="2">
        <f t="shared" si="58"/>
        <v>0.77001766859036458</v>
      </c>
      <c r="EJ130" s="2">
        <f t="shared" si="58"/>
        <v>0.77386441896369784</v>
      </c>
      <c r="EK130" s="2">
        <f t="shared" si="58"/>
        <v>0.76685558925899</v>
      </c>
      <c r="EL130" s="2">
        <f t="shared" si="58"/>
        <v>0.74146391822723556</v>
      </c>
      <c r="EM130" s="2">
        <f t="shared" si="58"/>
        <v>0.72197553484651189</v>
      </c>
      <c r="EN130" s="2">
        <f t="shared" si="58"/>
        <v>0.68020291996168381</v>
      </c>
      <c r="EO130" s="2">
        <f t="shared" si="58"/>
        <v>0.66625911379686431</v>
      </c>
      <c r="EP130" s="2">
        <f t="shared" si="58"/>
        <v>0.75736712427052999</v>
      </c>
    </row>
    <row r="131" spans="2:146" x14ac:dyDescent="0.25">
      <c r="B131" s="2">
        <v>109</v>
      </c>
      <c r="C131" s="49">
        <v>42</v>
      </c>
      <c r="D131" s="49">
        <v>52.017899999999997</v>
      </c>
      <c r="E131" s="49">
        <v>61.679000000000002</v>
      </c>
      <c r="F131" s="49">
        <v>76.963999999999999</v>
      </c>
      <c r="G131" s="49">
        <v>81.536000000000001</v>
      </c>
      <c r="H131" s="49">
        <v>87.661000000000001</v>
      </c>
      <c r="I131" s="49">
        <v>91.195999999999998</v>
      </c>
      <c r="J131" s="49">
        <v>101.625</v>
      </c>
      <c r="K131" s="49">
        <v>101.607</v>
      </c>
      <c r="L131" s="49">
        <v>95.268000000000001</v>
      </c>
      <c r="M131" s="49">
        <v>86.838999999999999</v>
      </c>
      <c r="N131" s="49">
        <v>82.231999999999999</v>
      </c>
      <c r="O131" s="49">
        <v>74.963999999999999</v>
      </c>
      <c r="P131" s="49">
        <v>72.429000000000002</v>
      </c>
      <c r="Q131" s="49">
        <v>69.606999999999999</v>
      </c>
      <c r="T131" s="4">
        <f t="shared" si="51"/>
        <v>42.428676285882673</v>
      </c>
      <c r="U131" s="4">
        <f t="shared" si="51"/>
        <v>52.672477419927382</v>
      </c>
      <c r="V131" s="4">
        <f t="shared" si="51"/>
        <v>61.23316128406789</v>
      </c>
      <c r="W131" s="4">
        <f t="shared" si="51"/>
        <v>78.085456423727706</v>
      </c>
      <c r="X131" s="4">
        <f t="shared" si="51"/>
        <v>81.098373015432884</v>
      </c>
      <c r="Y131" s="4">
        <f t="shared" si="51"/>
        <v>88.638694431213892</v>
      </c>
      <c r="Z131" s="4">
        <f t="shared" si="51"/>
        <v>91.102702195760472</v>
      </c>
      <c r="AA131" s="4">
        <f t="shared" si="51"/>
        <v>102.66011655999733</v>
      </c>
      <c r="AB131" s="4">
        <f t="shared" si="51"/>
        <v>102.14670014320012</v>
      </c>
      <c r="AC131" s="4">
        <f t="shared" si="51"/>
        <v>96.928972549291146</v>
      </c>
      <c r="AD131" s="4">
        <f t="shared" si="51"/>
        <v>87.386374309388557</v>
      </c>
      <c r="AE131" s="4">
        <f t="shared" si="51"/>
        <v>82.672336401674386</v>
      </c>
      <c r="AF131" s="4">
        <f t="shared" si="51"/>
        <v>75.768550931748365</v>
      </c>
      <c r="AG131" s="4">
        <f t="shared" si="51"/>
        <v>72.239019357087798</v>
      </c>
      <c r="AH131" s="4">
        <f t="shared" si="51"/>
        <v>71.705455995195379</v>
      </c>
      <c r="AJ131" s="4">
        <f t="shared" si="52"/>
        <v>-0.42867628588267337</v>
      </c>
      <c r="AK131" s="4">
        <f t="shared" si="52"/>
        <v>-0.65457741992738505</v>
      </c>
      <c r="AL131" s="4">
        <f t="shared" si="52"/>
        <v>0.445838715932112</v>
      </c>
      <c r="AM131" s="4">
        <f t="shared" si="52"/>
        <v>-1.1214564237277074</v>
      </c>
      <c r="AN131" s="4">
        <f t="shared" si="52"/>
        <v>0.43762698456711746</v>
      </c>
      <c r="AO131" s="4">
        <f t="shared" si="52"/>
        <v>-0.97769443121389088</v>
      </c>
      <c r="AP131" s="4">
        <f t="shared" si="52"/>
        <v>9.3297804239526272E-2</v>
      </c>
      <c r="AQ131" s="4">
        <f t="shared" si="52"/>
        <v>-1.0351165599973342</v>
      </c>
      <c r="AR131" s="4">
        <f t="shared" si="52"/>
        <v>-0.53970014320012183</v>
      </c>
      <c r="AS131" s="4">
        <f t="shared" si="52"/>
        <v>-1.6609725492911451</v>
      </c>
      <c r="AT131" s="4">
        <f t="shared" si="52"/>
        <v>-0.5473743093885588</v>
      </c>
      <c r="AU131" s="4">
        <f t="shared" si="52"/>
        <v>-0.44033640167438648</v>
      </c>
      <c r="AV131" s="4">
        <f t="shared" si="52"/>
        <v>-0.80455093174836634</v>
      </c>
      <c r="AW131" s="4">
        <f t="shared" si="52"/>
        <v>0.18998064291220373</v>
      </c>
      <c r="AX131" s="4">
        <f t="shared" si="52"/>
        <v>-2.0984559951953798</v>
      </c>
      <c r="AZ131" s="2">
        <f t="shared" si="53"/>
        <v>42.428676285881949</v>
      </c>
      <c r="BA131" s="2">
        <f t="shared" si="53"/>
        <v>51.751758930517845</v>
      </c>
      <c r="BB131" s="2">
        <f t="shared" si="53"/>
        <v>58.65091803850494</v>
      </c>
      <c r="BC131" s="2">
        <f t="shared" si="53"/>
        <v>64.616339056933285</v>
      </c>
      <c r="BD131" s="2">
        <f t="shared" si="53"/>
        <v>70.339606302087375</v>
      </c>
      <c r="BE131" s="2">
        <f t="shared" si="53"/>
        <v>73.937321013423158</v>
      </c>
      <c r="BF131" s="2">
        <f t="shared" si="53"/>
        <v>77.574661596410948</v>
      </c>
      <c r="BG131" s="2">
        <f t="shared" si="53"/>
        <v>79.347256502565202</v>
      </c>
      <c r="BH131" s="2">
        <f t="shared" si="53"/>
        <v>80.28873700623015</v>
      </c>
      <c r="BI131" s="2">
        <f t="shared" si="53"/>
        <v>80.49743424095918</v>
      </c>
      <c r="BJ131" s="2">
        <f t="shared" si="53"/>
        <v>80.623000157894211</v>
      </c>
      <c r="BK131" s="2">
        <f t="shared" si="53"/>
        <v>78.893154069796381</v>
      </c>
      <c r="BL131" s="2">
        <f t="shared" si="53"/>
        <v>75.283871667217085</v>
      </c>
      <c r="BM131" s="2">
        <f t="shared" si="53"/>
        <v>72.09626344807549</v>
      </c>
      <c r="BN131" s="2">
        <f t="shared" si="53"/>
        <v>71.705455994822216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45.065578320802004</v>
      </c>
      <c r="CW131" s="2">
        <f t="shared" si="56"/>
        <v>53.657846548487917</v>
      </c>
      <c r="CX131" s="2">
        <f t="shared" si="56"/>
        <v>59.294863849036687</v>
      </c>
      <c r="CY131" s="2">
        <f t="shared" si="56"/>
        <v>65.814634391609971</v>
      </c>
      <c r="CZ131" s="2">
        <f t="shared" si="56"/>
        <v>70.73315664017764</v>
      </c>
      <c r="DA131" s="2">
        <f t="shared" si="56"/>
        <v>74.189970809125441</v>
      </c>
      <c r="DB131" s="2">
        <f t="shared" si="56"/>
        <v>77.479014924823105</v>
      </c>
      <c r="DC131" s="2">
        <f t="shared" si="56"/>
        <v>80.014580577934296</v>
      </c>
      <c r="DD131" s="2">
        <f t="shared" si="56"/>
        <v>80.902665063327845</v>
      </c>
      <c r="DE131" s="2">
        <f t="shared" si="56"/>
        <v>81.322179883220542</v>
      </c>
      <c r="DF131" s="2">
        <f t="shared" si="56"/>
        <v>81.765939318373398</v>
      </c>
      <c r="DG131" s="2">
        <f t="shared" si="56"/>
        <v>80.544643205577273</v>
      </c>
      <c r="DH131" s="2">
        <f t="shared" si="56"/>
        <v>77.686223112867083</v>
      </c>
      <c r="DI131" s="2">
        <f t="shared" si="56"/>
        <v>73.904163587350681</v>
      </c>
      <c r="DJ131" s="2">
        <f t="shared" si="56"/>
        <v>77.501787140901698</v>
      </c>
      <c r="DL131" s="2">
        <f t="shared" si="57"/>
        <v>41.83300552</v>
      </c>
      <c r="DM131" s="2">
        <f t="shared" si="57"/>
        <v>51.145296651897205</v>
      </c>
      <c r="DN131" s="2">
        <f t="shared" si="57"/>
        <v>58.414392405895967</v>
      </c>
      <c r="DO131" s="2">
        <f t="shared" si="57"/>
        <v>64.266170020215313</v>
      </c>
      <c r="DP131" s="2">
        <f t="shared" si="57"/>
        <v>70.216660836714695</v>
      </c>
      <c r="DQ131" s="2">
        <f t="shared" si="57"/>
        <v>73.860101946241471</v>
      </c>
      <c r="DR131" s="2">
        <f t="shared" si="57"/>
        <v>77.603662156617318</v>
      </c>
      <c r="DS131" s="2">
        <f t="shared" si="57"/>
        <v>79.165483000205029</v>
      </c>
      <c r="DT131" s="2">
        <f t="shared" si="57"/>
        <v>80.125122613855751</v>
      </c>
      <c r="DU131" s="2">
        <f t="shared" si="57"/>
        <v>80.268752520645748</v>
      </c>
      <c r="DV131" s="2">
        <f t="shared" si="57"/>
        <v>80.259542139932819</v>
      </c>
      <c r="DW131" s="2">
        <f t="shared" si="57"/>
        <v>78.313143038058243</v>
      </c>
      <c r="DX131" s="2">
        <f t="shared" si="57"/>
        <v>74.253787898894316</v>
      </c>
      <c r="DY131" s="2">
        <f t="shared" si="57"/>
        <v>71.270338299333034</v>
      </c>
      <c r="DZ131" s="2">
        <f t="shared" si="57"/>
        <v>70.011912382643175</v>
      </c>
      <c r="EB131" s="2">
        <f t="shared" si="58"/>
        <v>0.81572858444698937</v>
      </c>
      <c r="EC131" s="2">
        <f t="shared" si="58"/>
        <v>0.75862677217135133</v>
      </c>
      <c r="ED131" s="2">
        <f t="shared" si="58"/>
        <v>0.73136478820339079</v>
      </c>
      <c r="EE131" s="2">
        <f t="shared" si="58"/>
        <v>0.77386044962559997</v>
      </c>
      <c r="EF131" s="2">
        <f t="shared" si="58"/>
        <v>0.7619623149919752</v>
      </c>
      <c r="EG131" s="2">
        <f t="shared" si="58"/>
        <v>0.76590980274228559</v>
      </c>
      <c r="EH131" s="2">
        <f t="shared" si="58"/>
        <v>0.7673389148806169</v>
      </c>
      <c r="EI131" s="2">
        <f t="shared" si="58"/>
        <v>0.78592153937562403</v>
      </c>
      <c r="EJ131" s="2">
        <f t="shared" si="58"/>
        <v>0.78957497113440622</v>
      </c>
      <c r="EK131" s="2">
        <f t="shared" si="58"/>
        <v>0.78291647963796573</v>
      </c>
      <c r="EL131" s="2">
        <f t="shared" si="58"/>
        <v>0.7587236466164643</v>
      </c>
      <c r="EM131" s="2">
        <f t="shared" si="58"/>
        <v>0.74008022039138255</v>
      </c>
      <c r="EN131" s="2">
        <f t="shared" si="58"/>
        <v>0.69989709809248335</v>
      </c>
      <c r="EO131" s="2">
        <f t="shared" si="58"/>
        <v>0.68641612163876975</v>
      </c>
      <c r="EP131" s="2">
        <f t="shared" si="58"/>
        <v>0.77388892780727692</v>
      </c>
    </row>
    <row r="132" spans="2:146" x14ac:dyDescent="0.25">
      <c r="B132" s="2">
        <v>110</v>
      </c>
      <c r="C132" s="49">
        <v>43.327599999999997</v>
      </c>
      <c r="D132" s="49">
        <v>52.196399999999997</v>
      </c>
      <c r="E132" s="49">
        <v>62.463999999999999</v>
      </c>
      <c r="F132" s="49">
        <v>81.320999999999998</v>
      </c>
      <c r="G132" s="49">
        <v>86.981999999999999</v>
      </c>
      <c r="H132" s="49">
        <v>92.838999999999999</v>
      </c>
      <c r="I132" s="49">
        <v>95.231999999999999</v>
      </c>
      <c r="J132" s="49">
        <v>105.946</v>
      </c>
      <c r="K132" s="49">
        <v>103.518</v>
      </c>
      <c r="L132" s="49">
        <v>100.5</v>
      </c>
      <c r="M132" s="49">
        <v>90.731999999999999</v>
      </c>
      <c r="N132" s="49">
        <v>83.679000000000002</v>
      </c>
      <c r="O132" s="49">
        <v>75.570999999999998</v>
      </c>
      <c r="P132" s="49">
        <v>72.625</v>
      </c>
      <c r="Q132" s="49">
        <v>69.643000000000001</v>
      </c>
      <c r="T132" s="4">
        <f t="shared" si="51"/>
        <v>42.328784379141418</v>
      </c>
      <c r="U132" s="4">
        <f t="shared" si="51"/>
        <v>52.787372166146049</v>
      </c>
      <c r="V132" s="4">
        <f t="shared" si="51"/>
        <v>62.523988955615778</v>
      </c>
      <c r="W132" s="4">
        <f t="shared" si="51"/>
        <v>81.95808627490112</v>
      </c>
      <c r="X132" s="4">
        <f t="shared" si="51"/>
        <v>85.800504231530724</v>
      </c>
      <c r="Y132" s="4">
        <f t="shared" si="51"/>
        <v>93.525420580136654</v>
      </c>
      <c r="Z132" s="4">
        <f t="shared" si="51"/>
        <v>96.447764485028046</v>
      </c>
      <c r="AA132" s="4">
        <f t="shared" si="51"/>
        <v>108.14902329883765</v>
      </c>
      <c r="AB132" s="4">
        <f t="shared" si="51"/>
        <v>106.6634935372911</v>
      </c>
      <c r="AC132" s="4">
        <f t="shared" si="51"/>
        <v>100.41275560009933</v>
      </c>
      <c r="AD132" s="4">
        <f t="shared" si="51"/>
        <v>89.953149707534564</v>
      </c>
      <c r="AE132" s="4">
        <f t="shared" si="51"/>
        <v>84.307518159421249</v>
      </c>
      <c r="AF132" s="4">
        <f t="shared" si="51"/>
        <v>75.959064075761617</v>
      </c>
      <c r="AG132" s="4">
        <f t="shared" si="51"/>
        <v>72.185057138901925</v>
      </c>
      <c r="AH132" s="4">
        <f t="shared" si="51"/>
        <v>71.501745904131766</v>
      </c>
      <c r="AJ132" s="4">
        <f t="shared" si="52"/>
        <v>0.99881562085857922</v>
      </c>
      <c r="AK132" s="4">
        <f t="shared" si="52"/>
        <v>-0.5909721661460523</v>
      </c>
      <c r="AL132" s="4">
        <f t="shared" si="52"/>
        <v>-5.9988955615779105E-2</v>
      </c>
      <c r="AM132" s="4">
        <f t="shared" si="52"/>
        <v>-0.63708627490112235</v>
      </c>
      <c r="AN132" s="4">
        <f t="shared" si="52"/>
        <v>1.1814957684692757</v>
      </c>
      <c r="AO132" s="4">
        <f t="shared" si="52"/>
        <v>-0.68642058013665519</v>
      </c>
      <c r="AP132" s="4">
        <f t="shared" si="52"/>
        <v>-1.2157644850280462</v>
      </c>
      <c r="AQ132" s="4">
        <f t="shared" si="52"/>
        <v>-2.2030232988376497</v>
      </c>
      <c r="AR132" s="4">
        <f t="shared" si="52"/>
        <v>-3.1454935372911024</v>
      </c>
      <c r="AS132" s="4">
        <f t="shared" si="52"/>
        <v>8.7244399900669123E-2</v>
      </c>
      <c r="AT132" s="4">
        <f t="shared" si="52"/>
        <v>0.77885029246543525</v>
      </c>
      <c r="AU132" s="4">
        <f t="shared" si="52"/>
        <v>-0.62851815942124745</v>
      </c>
      <c r="AV132" s="4">
        <f t="shared" si="52"/>
        <v>-0.38806407576161916</v>
      </c>
      <c r="AW132" s="4">
        <f t="shared" si="52"/>
        <v>0.4399428610980749</v>
      </c>
      <c r="AX132" s="4">
        <f t="shared" si="52"/>
        <v>-1.8587459041317658</v>
      </c>
      <c r="AZ132" s="2">
        <f t="shared" si="53"/>
        <v>42.328784379141339</v>
      </c>
      <c r="BA132" s="2">
        <f t="shared" si="53"/>
        <v>51.674502142444368</v>
      </c>
      <c r="BB132" s="2">
        <f t="shared" si="53"/>
        <v>58.572596491039555</v>
      </c>
      <c r="BC132" s="2">
        <f t="shared" si="53"/>
        <v>64.523666716227709</v>
      </c>
      <c r="BD132" s="2">
        <f t="shared" si="53"/>
        <v>70.236294590678185</v>
      </c>
      <c r="BE132" s="2">
        <f t="shared" si="53"/>
        <v>73.846689908566177</v>
      </c>
      <c r="BF132" s="2">
        <f t="shared" si="53"/>
        <v>77.484396273101879</v>
      </c>
      <c r="BG132" s="2">
        <f t="shared" si="53"/>
        <v>79.237053741010371</v>
      </c>
      <c r="BH132" s="2">
        <f t="shared" si="53"/>
        <v>80.176196077922938</v>
      </c>
      <c r="BI132" s="2">
        <f t="shared" si="53"/>
        <v>80.372131605176705</v>
      </c>
      <c r="BJ132" s="2">
        <f t="shared" si="53"/>
        <v>80.501329502554754</v>
      </c>
      <c r="BK132" s="2">
        <f t="shared" si="53"/>
        <v>78.756957241322368</v>
      </c>
      <c r="BL132" s="2">
        <f t="shared" si="53"/>
        <v>75.109827151011388</v>
      </c>
      <c r="BM132" s="2">
        <f t="shared" si="53"/>
        <v>71.93032664605596</v>
      </c>
      <c r="BN132" s="2">
        <f t="shared" si="53"/>
        <v>71.501745904089432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45.070543609022558</v>
      </c>
      <c r="CW132" s="2">
        <f t="shared" si="56"/>
        <v>53.650050346235517</v>
      </c>
      <c r="CX132" s="2">
        <f t="shared" si="56"/>
        <v>59.253986980035535</v>
      </c>
      <c r="CY132" s="2">
        <f t="shared" si="56"/>
        <v>65.766169903100433</v>
      </c>
      <c r="CZ132" s="2">
        <f t="shared" si="56"/>
        <v>70.678244720817844</v>
      </c>
      <c r="DA132" s="2">
        <f t="shared" si="56"/>
        <v>74.115278347671847</v>
      </c>
      <c r="DB132" s="2">
        <f t="shared" si="56"/>
        <v>77.412489114658925</v>
      </c>
      <c r="DC132" s="2">
        <f t="shared" si="56"/>
        <v>79.937444565584443</v>
      </c>
      <c r="DD132" s="2">
        <f t="shared" si="56"/>
        <v>80.840599390892379</v>
      </c>
      <c r="DE132" s="2">
        <f t="shared" si="56"/>
        <v>81.254029498419726</v>
      </c>
      <c r="DF132" s="2">
        <f t="shared" si="56"/>
        <v>81.708134934315183</v>
      </c>
      <c r="DG132" s="2">
        <f t="shared" si="56"/>
        <v>80.479812458078982</v>
      </c>
      <c r="DH132" s="2">
        <f t="shared" si="56"/>
        <v>77.607854822778563</v>
      </c>
      <c r="DI132" s="2">
        <f t="shared" si="56"/>
        <v>73.81314544860615</v>
      </c>
      <c r="DJ132" s="2">
        <f t="shared" si="56"/>
        <v>77.508327895384767</v>
      </c>
      <c r="DL132" s="2">
        <f t="shared" si="57"/>
        <v>41.763923360000007</v>
      </c>
      <c r="DM132" s="2">
        <f t="shared" si="57"/>
        <v>51.101246201562873</v>
      </c>
      <c r="DN132" s="2">
        <f t="shared" si="57"/>
        <v>58.344339042742142</v>
      </c>
      <c r="DO132" s="2">
        <f t="shared" si="57"/>
        <v>64.192526914578536</v>
      </c>
      <c r="DP132" s="2">
        <f t="shared" si="57"/>
        <v>70.110377264936318</v>
      </c>
      <c r="DQ132" s="2">
        <f t="shared" si="57"/>
        <v>73.771822480341541</v>
      </c>
      <c r="DR132" s="2">
        <f t="shared" si="57"/>
        <v>77.504280497369294</v>
      </c>
      <c r="DS132" s="2">
        <f t="shared" si="57"/>
        <v>79.06305975806734</v>
      </c>
      <c r="DT132" s="2">
        <f t="shared" si="57"/>
        <v>80.01470973046402</v>
      </c>
      <c r="DU132" s="2">
        <f t="shared" si="57"/>
        <v>80.149118838149022</v>
      </c>
      <c r="DV132" s="2">
        <f t="shared" si="57"/>
        <v>80.151329218365333</v>
      </c>
      <c r="DW132" s="2">
        <f t="shared" si="57"/>
        <v>78.205122148520331</v>
      </c>
      <c r="DX132" s="2">
        <f t="shared" si="57"/>
        <v>74.132965080856479</v>
      </c>
      <c r="DY132" s="2">
        <f t="shared" si="57"/>
        <v>71.145859465867318</v>
      </c>
      <c r="DZ132" s="2">
        <f t="shared" si="57"/>
        <v>69.901190891367335</v>
      </c>
      <c r="EB132" s="2">
        <f t="shared" si="58"/>
        <v>0.82917269701341945</v>
      </c>
      <c r="EC132" s="2">
        <f t="shared" si="58"/>
        <v>0.77508827342435238</v>
      </c>
      <c r="ED132" s="2">
        <f t="shared" si="58"/>
        <v>0.74907055912578391</v>
      </c>
      <c r="EE132" s="2">
        <f t="shared" si="58"/>
        <v>0.78957120257612889</v>
      </c>
      <c r="EF132" s="2">
        <f t="shared" si="58"/>
        <v>0.77826282447126127</v>
      </c>
      <c r="EG132" s="2">
        <f t="shared" si="58"/>
        <v>0.78201732639893629</v>
      </c>
      <c r="EH132" s="2">
        <f t="shared" si="58"/>
        <v>0.78337591525168704</v>
      </c>
      <c r="EI132" s="2">
        <f t="shared" si="58"/>
        <v>0.80100982834192946</v>
      </c>
      <c r="EJ132" s="2">
        <f t="shared" si="58"/>
        <v>0.80446982787608223</v>
      </c>
      <c r="EK132" s="2">
        <f t="shared" si="58"/>
        <v>0.79816217270177803</v>
      </c>
      <c r="EL132" s="2">
        <f t="shared" si="58"/>
        <v>0.77518049901565633</v>
      </c>
      <c r="EM132" s="2">
        <f t="shared" si="58"/>
        <v>0.75740209975699824</v>
      </c>
      <c r="EN132" s="2">
        <f t="shared" si="58"/>
        <v>0.71887969325479351</v>
      </c>
      <c r="EO132" s="2">
        <f t="shared" si="58"/>
        <v>0.70589311185029791</v>
      </c>
      <c r="EP132" s="2">
        <f t="shared" si="58"/>
        <v>0.78959824019512037</v>
      </c>
    </row>
    <row r="133" spans="2:146" x14ac:dyDescent="0.25">
      <c r="B133" s="2">
        <v>111</v>
      </c>
      <c r="C133" s="49">
        <v>42.620699999999999</v>
      </c>
      <c r="D133" s="49">
        <v>53.803600000000003</v>
      </c>
      <c r="E133" s="49">
        <v>63.554000000000002</v>
      </c>
      <c r="F133" s="49">
        <v>84.570999999999998</v>
      </c>
      <c r="G133" s="49">
        <v>90.554000000000002</v>
      </c>
      <c r="H133" s="49">
        <v>96.679000000000002</v>
      </c>
      <c r="I133" s="49">
        <v>102.018</v>
      </c>
      <c r="J133" s="49">
        <v>110.589</v>
      </c>
      <c r="K133" s="49">
        <v>109.071</v>
      </c>
      <c r="L133" s="49">
        <v>102.679</v>
      </c>
      <c r="M133" s="49">
        <v>90.75</v>
      </c>
      <c r="N133" s="49">
        <v>84.231999999999999</v>
      </c>
      <c r="O133" s="49">
        <v>75.643000000000001</v>
      </c>
      <c r="P133" s="49">
        <v>72.554000000000002</v>
      </c>
      <c r="Q133" s="49">
        <v>69.625</v>
      </c>
      <c r="T133" s="4">
        <f t="shared" si="51"/>
        <v>42.229574443679283</v>
      </c>
      <c r="U133" s="4">
        <f t="shared" si="51"/>
        <v>52.874872456579617</v>
      </c>
      <c r="V133" s="4">
        <f t="shared" si="51"/>
        <v>64.120964271221681</v>
      </c>
      <c r="W133" s="4">
        <f t="shared" si="51"/>
        <v>85.289009791510111</v>
      </c>
      <c r="X133" s="4">
        <f t="shared" si="51"/>
        <v>90.785640083565099</v>
      </c>
      <c r="Y133" s="4">
        <f t="shared" si="51"/>
        <v>98.24785693659534</v>
      </c>
      <c r="Z133" s="4">
        <f t="shared" si="51"/>
        <v>101.77267147033942</v>
      </c>
      <c r="AA133" s="4">
        <f t="shared" si="51"/>
        <v>112.08425889076858</v>
      </c>
      <c r="AB133" s="4">
        <f t="shared" si="51"/>
        <v>109.49917297125562</v>
      </c>
      <c r="AC133" s="4">
        <f t="shared" si="51"/>
        <v>102.99408278228331</v>
      </c>
      <c r="AD133" s="4">
        <f t="shared" si="51"/>
        <v>92.641088939742744</v>
      </c>
      <c r="AE133" s="4">
        <f t="shared" si="51"/>
        <v>86.211335795942944</v>
      </c>
      <c r="AF133" s="4">
        <f t="shared" si="51"/>
        <v>76.316047885490917</v>
      </c>
      <c r="AG133" s="4">
        <f t="shared" si="51"/>
        <v>72.188836190058467</v>
      </c>
      <c r="AH133" s="4">
        <f t="shared" si="51"/>
        <v>71.300652347922608</v>
      </c>
      <c r="AJ133" s="4">
        <f t="shared" si="52"/>
        <v>0.39112555632071633</v>
      </c>
      <c r="AK133" s="4">
        <f t="shared" si="52"/>
        <v>0.92872754342038633</v>
      </c>
      <c r="AL133" s="4">
        <f t="shared" si="52"/>
        <v>-0.56696427122167847</v>
      </c>
      <c r="AM133" s="4">
        <f t="shared" si="52"/>
        <v>-0.7180097915101129</v>
      </c>
      <c r="AN133" s="4">
        <f t="shared" si="52"/>
        <v>-0.23164008356509669</v>
      </c>
      <c r="AO133" s="4">
        <f t="shared" si="52"/>
        <v>-1.5688569365953384</v>
      </c>
      <c r="AP133" s="4">
        <f t="shared" si="52"/>
        <v>0.24532852966058272</v>
      </c>
      <c r="AQ133" s="4">
        <f t="shared" si="52"/>
        <v>-1.4952588907685822</v>
      </c>
      <c r="AR133" s="4">
        <f t="shared" si="52"/>
        <v>-0.42817297125561993</v>
      </c>
      <c r="AS133" s="4">
        <f t="shared" si="52"/>
        <v>-0.31508278228331221</v>
      </c>
      <c r="AT133" s="4">
        <f t="shared" si="52"/>
        <v>-1.8910889397427439</v>
      </c>
      <c r="AU133" s="4">
        <f t="shared" si="52"/>
        <v>-1.9793357959429443</v>
      </c>
      <c r="AV133" s="4">
        <f t="shared" si="52"/>
        <v>-0.67304788549091654</v>
      </c>
      <c r="AW133" s="4">
        <f t="shared" si="52"/>
        <v>0.36516380994153508</v>
      </c>
      <c r="AX133" s="4">
        <f t="shared" si="52"/>
        <v>-1.6756523479226075</v>
      </c>
      <c r="AZ133" s="2">
        <f t="shared" si="53"/>
        <v>42.229574443679276</v>
      </c>
      <c r="BA133" s="2">
        <f t="shared" si="53"/>
        <v>51.598153364212351</v>
      </c>
      <c r="BB133" s="2">
        <f t="shared" si="53"/>
        <v>58.493986794572052</v>
      </c>
      <c r="BC133" s="2">
        <f t="shared" si="53"/>
        <v>64.43150737706604</v>
      </c>
      <c r="BD133" s="2">
        <f t="shared" si="53"/>
        <v>70.131812227602268</v>
      </c>
      <c r="BE133" s="2">
        <f t="shared" si="53"/>
        <v>73.755912098960522</v>
      </c>
      <c r="BF133" s="2">
        <f t="shared" si="53"/>
        <v>77.393029082716197</v>
      </c>
      <c r="BG133" s="2">
        <f t="shared" si="53"/>
        <v>79.126819769966971</v>
      </c>
      <c r="BH133" s="2">
        <f t="shared" si="53"/>
        <v>80.062924814049637</v>
      </c>
      <c r="BI133" s="2">
        <f t="shared" si="53"/>
        <v>80.246200946687054</v>
      </c>
      <c r="BJ133" s="2">
        <f t="shared" si="53"/>
        <v>80.379306411481963</v>
      </c>
      <c r="BK133" s="2">
        <f t="shared" si="53"/>
        <v>78.621122496574444</v>
      </c>
      <c r="BL133" s="2">
        <f t="shared" si="53"/>
        <v>74.936807856223908</v>
      </c>
      <c r="BM133" s="2">
        <f t="shared" si="53"/>
        <v>71.765042977958544</v>
      </c>
      <c r="BN133" s="2">
        <f t="shared" si="53"/>
        <v>71.300652347918202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45.075508897243111</v>
      </c>
      <c r="CW133" s="2">
        <f t="shared" si="56"/>
        <v>53.642254143983116</v>
      </c>
      <c r="CX133" s="2">
        <f t="shared" si="56"/>
        <v>59.213110111034375</v>
      </c>
      <c r="CY133" s="2">
        <f t="shared" si="56"/>
        <v>65.717705414590881</v>
      </c>
      <c r="CZ133" s="2">
        <f t="shared" si="56"/>
        <v>70.623332801458048</v>
      </c>
      <c r="DA133" s="2">
        <f t="shared" si="56"/>
        <v>74.040585886218267</v>
      </c>
      <c r="DB133" s="2">
        <f t="shared" si="56"/>
        <v>77.345963304494731</v>
      </c>
      <c r="DC133" s="2">
        <f t="shared" si="56"/>
        <v>79.860308553234603</v>
      </c>
      <c r="DD133" s="2">
        <f t="shared" si="56"/>
        <v>80.778533718456913</v>
      </c>
      <c r="DE133" s="2">
        <f t="shared" si="56"/>
        <v>81.18587911361891</v>
      </c>
      <c r="DF133" s="2">
        <f t="shared" si="56"/>
        <v>81.650330550256996</v>
      </c>
      <c r="DG133" s="2">
        <f t="shared" si="56"/>
        <v>80.41498171058069</v>
      </c>
      <c r="DH133" s="2">
        <f t="shared" si="56"/>
        <v>77.529486532690058</v>
      </c>
      <c r="DI133" s="2">
        <f t="shared" si="56"/>
        <v>73.722127309861605</v>
      </c>
      <c r="DJ133" s="2">
        <f t="shared" si="56"/>
        <v>77.51486864986785</v>
      </c>
      <c r="DL133" s="2">
        <f t="shared" si="57"/>
        <v>41.694841200000006</v>
      </c>
      <c r="DM133" s="2">
        <f t="shared" si="57"/>
        <v>51.057195751228548</v>
      </c>
      <c r="DN133" s="2">
        <f t="shared" si="57"/>
        <v>58.274285679588324</v>
      </c>
      <c r="DO133" s="2">
        <f t="shared" si="57"/>
        <v>64.118883808941746</v>
      </c>
      <c r="DP133" s="2">
        <f t="shared" si="57"/>
        <v>70.004093693157955</v>
      </c>
      <c r="DQ133" s="2">
        <f t="shared" si="57"/>
        <v>73.683543014441611</v>
      </c>
      <c r="DR133" s="2">
        <f t="shared" si="57"/>
        <v>77.404898838121269</v>
      </c>
      <c r="DS133" s="2">
        <f t="shared" si="57"/>
        <v>78.96063651592965</v>
      </c>
      <c r="DT133" s="2">
        <f t="shared" si="57"/>
        <v>79.904296847072303</v>
      </c>
      <c r="DU133" s="2">
        <f t="shared" si="57"/>
        <v>80.02948515565231</v>
      </c>
      <c r="DV133" s="2">
        <f t="shared" si="57"/>
        <v>80.043116296797848</v>
      </c>
      <c r="DW133" s="2">
        <f t="shared" si="57"/>
        <v>78.097101258982434</v>
      </c>
      <c r="DX133" s="2">
        <f t="shared" si="57"/>
        <v>74.012142262818628</v>
      </c>
      <c r="DY133" s="2">
        <f t="shared" si="57"/>
        <v>71.021380632401602</v>
      </c>
      <c r="DZ133" s="2">
        <f t="shared" si="57"/>
        <v>69.790469400091496</v>
      </c>
      <c r="EB133" s="2">
        <f t="shared" si="58"/>
        <v>0.84182614454673088</v>
      </c>
      <c r="EC133" s="2">
        <f t="shared" si="58"/>
        <v>0.79073679167170552</v>
      </c>
      <c r="ED133" s="2">
        <f t="shared" si="58"/>
        <v>0.765982746480805</v>
      </c>
      <c r="EE133" s="2">
        <f t="shared" si="58"/>
        <v>0.80446626001319044</v>
      </c>
      <c r="EF133" s="2">
        <f t="shared" si="58"/>
        <v>0.79374924365659971</v>
      </c>
      <c r="EG133" s="2">
        <f t="shared" si="58"/>
        <v>0.79730981840135884</v>
      </c>
      <c r="EH133" s="2">
        <f t="shared" si="58"/>
        <v>0.79859764263281086</v>
      </c>
      <c r="EI133" s="2">
        <f t="shared" si="58"/>
        <v>0.81528462912425859</v>
      </c>
      <c r="EJ133" s="2">
        <f t="shared" si="58"/>
        <v>0.81855264611967837</v>
      </c>
      <c r="EK133" s="2">
        <f t="shared" si="58"/>
        <v>0.81259345957165896</v>
      </c>
      <c r="EL133" s="2">
        <f t="shared" si="58"/>
        <v>0.79082433225032456</v>
      </c>
      <c r="EM133" s="2">
        <f t="shared" si="58"/>
        <v>0.77392223260234039</v>
      </c>
      <c r="EN133" s="2">
        <f t="shared" si="58"/>
        <v>0.73711257060455948</v>
      </c>
      <c r="EO133" s="2">
        <f t="shared" si="58"/>
        <v>0.72464565012208293</v>
      </c>
      <c r="EP133" s="2">
        <f t="shared" si="58"/>
        <v>0.80449185768454112</v>
      </c>
    </row>
    <row r="134" spans="2:146" x14ac:dyDescent="0.25">
      <c r="B134" s="2">
        <v>112</v>
      </c>
      <c r="C134" s="49">
        <v>42.120699999999999</v>
      </c>
      <c r="D134" s="49">
        <v>53.089300000000001</v>
      </c>
      <c r="E134" s="49">
        <v>66.375</v>
      </c>
      <c r="F134" s="49">
        <v>87.981999999999999</v>
      </c>
      <c r="G134" s="49">
        <v>93.731999999999999</v>
      </c>
      <c r="H134" s="49">
        <v>100.464</v>
      </c>
      <c r="I134" s="49">
        <v>105.321</v>
      </c>
      <c r="J134" s="49">
        <v>113.161</v>
      </c>
      <c r="K134" s="49">
        <v>109.375</v>
      </c>
      <c r="L134" s="49">
        <v>104.589</v>
      </c>
      <c r="M134" s="49">
        <v>95.036000000000001</v>
      </c>
      <c r="N134" s="49">
        <v>87.679000000000002</v>
      </c>
      <c r="O134" s="49">
        <v>76.106999999999999</v>
      </c>
      <c r="P134" s="49">
        <v>73.179000000000002</v>
      </c>
      <c r="Q134" s="49">
        <v>69.286000000000001</v>
      </c>
      <c r="T134" s="4">
        <f t="shared" si="51"/>
        <v>42.131157286068721</v>
      </c>
      <c r="U134" s="4">
        <f t="shared" si="51"/>
        <v>52.91301538951361</v>
      </c>
      <c r="V134" s="4">
        <f t="shared" si="51"/>
        <v>65.872310586245021</v>
      </c>
      <c r="W134" s="4">
        <f t="shared" si="51"/>
        <v>87.402267082796683</v>
      </c>
      <c r="X134" s="4">
        <f t="shared" si="51"/>
        <v>95.16730785736317</v>
      </c>
      <c r="Y134" s="4">
        <f t="shared" si="51"/>
        <v>102.00741139559355</v>
      </c>
      <c r="Z134" s="4">
        <f t="shared" si="51"/>
        <v>106.04617945941122</v>
      </c>
      <c r="AA134" s="4">
        <f t="shared" si="51"/>
        <v>113.54870127012522</v>
      </c>
      <c r="AB134" s="4">
        <f t="shared" si="51"/>
        <v>109.95061078289588</v>
      </c>
      <c r="AC134" s="4">
        <f t="shared" si="51"/>
        <v>104.15051317589813</v>
      </c>
      <c r="AD134" s="4">
        <f t="shared" si="51"/>
        <v>95.02356893988707</v>
      </c>
      <c r="AE134" s="4">
        <f t="shared" si="51"/>
        <v>88.149606570241801</v>
      </c>
      <c r="AF134" s="4">
        <f t="shared" si="51"/>
        <v>76.841299876242957</v>
      </c>
      <c r="AG134" s="4">
        <f t="shared" si="51"/>
        <v>72.257956807880731</v>
      </c>
      <c r="AH134" s="4">
        <f t="shared" si="51"/>
        <v>71.102433523044425</v>
      </c>
      <c r="AJ134" s="4">
        <f t="shared" si="52"/>
        <v>-1.0457286068721316E-2</v>
      </c>
      <c r="AK134" s="4">
        <f t="shared" si="52"/>
        <v>0.1762846104863911</v>
      </c>
      <c r="AL134" s="4">
        <f t="shared" si="52"/>
        <v>0.50268941375497889</v>
      </c>
      <c r="AM134" s="4">
        <f t="shared" si="52"/>
        <v>0.57973291720331588</v>
      </c>
      <c r="AN134" s="4">
        <f t="shared" si="52"/>
        <v>-1.4353078573631706</v>
      </c>
      <c r="AO134" s="4">
        <f t="shared" si="52"/>
        <v>-1.5434113955935516</v>
      </c>
      <c r="AP134" s="4">
        <f t="shared" si="52"/>
        <v>-0.72517945941122264</v>
      </c>
      <c r="AQ134" s="4">
        <f t="shared" si="52"/>
        <v>-0.38770127012521982</v>
      </c>
      <c r="AR134" s="4">
        <f t="shared" si="52"/>
        <v>-0.57561078289587897</v>
      </c>
      <c r="AS134" s="4">
        <f t="shared" si="52"/>
        <v>0.43848682410187223</v>
      </c>
      <c r="AT134" s="4">
        <f t="shared" si="52"/>
        <v>1.2431060112930936E-2</v>
      </c>
      <c r="AU134" s="4">
        <f t="shared" si="52"/>
        <v>-0.47060657024179875</v>
      </c>
      <c r="AV134" s="4">
        <f t="shared" si="52"/>
        <v>-0.73429987624295734</v>
      </c>
      <c r="AW134" s="4">
        <f t="shared" si="52"/>
        <v>0.92104319211927077</v>
      </c>
      <c r="AX134" s="4">
        <f t="shared" si="52"/>
        <v>-1.8164335230444237</v>
      </c>
      <c r="AZ134" s="2">
        <f t="shared" si="53"/>
        <v>42.131157286068721</v>
      </c>
      <c r="BA134" s="2">
        <f t="shared" si="53"/>
        <v>51.52280800763041</v>
      </c>
      <c r="BB134" s="2">
        <f t="shared" si="53"/>
        <v>58.415172612876255</v>
      </c>
      <c r="BC134" s="2">
        <f t="shared" si="53"/>
        <v>64.339916717446158</v>
      </c>
      <c r="BD134" s="2">
        <f t="shared" si="53"/>
        <v>70.026285517042069</v>
      </c>
      <c r="BE134" s="2">
        <f t="shared" si="53"/>
        <v>73.665020658388372</v>
      </c>
      <c r="BF134" s="2">
        <f t="shared" si="53"/>
        <v>77.300640410562949</v>
      </c>
      <c r="BG134" s="2">
        <f t="shared" si="53"/>
        <v>79.016608541160267</v>
      </c>
      <c r="BH134" s="2">
        <f t="shared" si="53"/>
        <v>79.949031980103442</v>
      </c>
      <c r="BI134" s="2">
        <f t="shared" si="53"/>
        <v>80.119759310482081</v>
      </c>
      <c r="BJ134" s="2">
        <f t="shared" si="53"/>
        <v>80.257058185572916</v>
      </c>
      <c r="BK134" s="2">
        <f t="shared" si="53"/>
        <v>78.485779120544464</v>
      </c>
      <c r="BL134" s="2">
        <f t="shared" si="53"/>
        <v>74.765012839732691</v>
      </c>
      <c r="BM134" s="2">
        <f t="shared" si="53"/>
        <v>71.600581669731483</v>
      </c>
      <c r="BN134" s="2">
        <f t="shared" si="53"/>
        <v>71.102433523043999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45.080474185463657</v>
      </c>
      <c r="CW134" s="2">
        <f t="shared" si="56"/>
        <v>53.634457941730716</v>
      </c>
      <c r="CX134" s="2">
        <f t="shared" si="56"/>
        <v>59.172233242033222</v>
      </c>
      <c r="CY134" s="2">
        <f t="shared" si="56"/>
        <v>65.669240926081343</v>
      </c>
      <c r="CZ134" s="2">
        <f t="shared" si="56"/>
        <v>70.568420882098252</v>
      </c>
      <c r="DA134" s="2">
        <f t="shared" si="56"/>
        <v>73.965893424764673</v>
      </c>
      <c r="DB134" s="2">
        <f t="shared" si="56"/>
        <v>77.279437494330551</v>
      </c>
      <c r="DC134" s="2">
        <f t="shared" si="56"/>
        <v>79.783172540884749</v>
      </c>
      <c r="DD134" s="2">
        <f t="shared" si="56"/>
        <v>80.716468046021447</v>
      </c>
      <c r="DE134" s="2">
        <f t="shared" si="56"/>
        <v>81.117728728818093</v>
      </c>
      <c r="DF134" s="2">
        <f t="shared" si="56"/>
        <v>81.592526166198795</v>
      </c>
      <c r="DG134" s="2">
        <f t="shared" si="56"/>
        <v>80.350150963082399</v>
      </c>
      <c r="DH134" s="2">
        <f t="shared" si="56"/>
        <v>77.451118242601538</v>
      </c>
      <c r="DI134" s="2">
        <f t="shared" si="56"/>
        <v>73.63110917111706</v>
      </c>
      <c r="DJ134" s="2">
        <f t="shared" si="56"/>
        <v>77.521409404350933</v>
      </c>
      <c r="DL134" s="2">
        <f t="shared" si="57"/>
        <v>41.625759040000005</v>
      </c>
      <c r="DM134" s="2">
        <f t="shared" si="57"/>
        <v>51.013145300894223</v>
      </c>
      <c r="DN134" s="2">
        <f t="shared" si="57"/>
        <v>58.204232316434499</v>
      </c>
      <c r="DO134" s="2">
        <f t="shared" si="57"/>
        <v>64.04524070330497</v>
      </c>
      <c r="DP134" s="2">
        <f t="shared" si="57"/>
        <v>69.897810121379592</v>
      </c>
      <c r="DQ134" s="2">
        <f t="shared" si="57"/>
        <v>73.595263548541681</v>
      </c>
      <c r="DR134" s="2">
        <f t="shared" si="57"/>
        <v>77.305517178873245</v>
      </c>
      <c r="DS134" s="2">
        <f t="shared" si="57"/>
        <v>78.858213273791961</v>
      </c>
      <c r="DT134" s="2">
        <f t="shared" si="57"/>
        <v>79.793883963680585</v>
      </c>
      <c r="DU134" s="2">
        <f t="shared" si="57"/>
        <v>79.909851473155598</v>
      </c>
      <c r="DV134" s="2">
        <f t="shared" si="57"/>
        <v>79.934903375230363</v>
      </c>
      <c r="DW134" s="2">
        <f t="shared" si="57"/>
        <v>77.989080369444522</v>
      </c>
      <c r="DX134" s="2">
        <f t="shared" si="57"/>
        <v>73.891319444780777</v>
      </c>
      <c r="DY134" s="2">
        <f t="shared" si="57"/>
        <v>70.896901798935886</v>
      </c>
      <c r="DZ134" s="2">
        <f t="shared" si="57"/>
        <v>69.679747908815656</v>
      </c>
      <c r="EB134" s="2">
        <f t="shared" si="58"/>
        <v>0.85370769374941302</v>
      </c>
      <c r="EC134" s="2">
        <f t="shared" si="58"/>
        <v>0.80556966048370837</v>
      </c>
      <c r="ED134" s="2">
        <f t="shared" si="58"/>
        <v>0.78208667898609296</v>
      </c>
      <c r="EE134" s="2">
        <f t="shared" si="58"/>
        <v>0.81854927726708582</v>
      </c>
      <c r="EF134" s="2">
        <f t="shared" si="58"/>
        <v>0.8084203189271828</v>
      </c>
      <c r="EG134" s="2">
        <f t="shared" si="58"/>
        <v>0.81178767735194834</v>
      </c>
      <c r="EH134" s="2">
        <f t="shared" si="58"/>
        <v>0.81300508822038431</v>
      </c>
      <c r="EI134" s="2">
        <f t="shared" si="58"/>
        <v>0.82875433221384087</v>
      </c>
      <c r="EJ134" s="2">
        <f t="shared" si="58"/>
        <v>0.83183319613623552</v>
      </c>
      <c r="EK134" s="2">
        <f t="shared" si="58"/>
        <v>0.82621757604720059</v>
      </c>
      <c r="EL134" s="2">
        <f t="shared" si="58"/>
        <v>0.80565252112976282</v>
      </c>
      <c r="EM134" s="2">
        <f t="shared" si="58"/>
        <v>0.78962986009891734</v>
      </c>
      <c r="EN134" s="2">
        <f t="shared" si="58"/>
        <v>0.75456663576414029</v>
      </c>
      <c r="EO134" s="2">
        <f t="shared" si="58"/>
        <v>0.74263844141629765</v>
      </c>
      <c r="EP134" s="2">
        <f t="shared" si="58"/>
        <v>0.81857344708919688</v>
      </c>
    </row>
    <row r="135" spans="2:146" x14ac:dyDescent="0.25">
      <c r="B135" s="2">
        <v>113</v>
      </c>
      <c r="C135" s="49">
        <v>42.5</v>
      </c>
      <c r="D135" s="49">
        <v>53.089300000000001</v>
      </c>
      <c r="E135" s="49">
        <v>67.375</v>
      </c>
      <c r="F135" s="49">
        <v>88.481999999999999</v>
      </c>
      <c r="G135" s="49">
        <v>96.768000000000001</v>
      </c>
      <c r="H135" s="49">
        <v>103.571</v>
      </c>
      <c r="I135" s="49">
        <v>108.536</v>
      </c>
      <c r="J135" s="49">
        <v>113.071</v>
      </c>
      <c r="K135" s="49">
        <v>107.482</v>
      </c>
      <c r="L135" s="49">
        <v>104.321</v>
      </c>
      <c r="M135" s="49">
        <v>96.606999999999999</v>
      </c>
      <c r="N135" s="49">
        <v>88.856999999999999</v>
      </c>
      <c r="O135" s="49">
        <v>77.356999999999999</v>
      </c>
      <c r="P135" s="49">
        <v>72.106999999999999</v>
      </c>
      <c r="Q135" s="49">
        <v>69.679000000000002</v>
      </c>
      <c r="T135" s="4">
        <f t="shared" si="51"/>
        <v>42.033624314493849</v>
      </c>
      <c r="U135" s="4">
        <f t="shared" si="51"/>
        <v>52.885346526935777</v>
      </c>
      <c r="V135" s="4">
        <f t="shared" si="51"/>
        <v>67.533125286092059</v>
      </c>
      <c r="W135" s="4">
        <f t="shared" si="51"/>
        <v>87.817404120798443</v>
      </c>
      <c r="X135" s="4">
        <f t="shared" si="51"/>
        <v>97.99189177088941</v>
      </c>
      <c r="Y135" s="4">
        <f t="shared" si="51"/>
        <v>104.0696127724605</v>
      </c>
      <c r="Z135" s="4">
        <f t="shared" si="51"/>
        <v>108.2918799334156</v>
      </c>
      <c r="AA135" s="4">
        <f t="shared" si="51"/>
        <v>112.16369208342415</v>
      </c>
      <c r="AB135" s="4">
        <f t="shared" si="51"/>
        <v>107.87749923313254</v>
      </c>
      <c r="AC135" s="4">
        <f t="shared" si="51"/>
        <v>103.61893336138684</v>
      </c>
      <c r="AD135" s="4">
        <f t="shared" si="51"/>
        <v>96.642466177714823</v>
      </c>
      <c r="AE135" s="4">
        <f t="shared" si="51"/>
        <v>89.806761173969988</v>
      </c>
      <c r="AF135" s="4">
        <f t="shared" si="51"/>
        <v>77.491767998494623</v>
      </c>
      <c r="AG135" s="4">
        <f t="shared" si="51"/>
        <v>72.387825304292008</v>
      </c>
      <c r="AH135" s="4">
        <f t="shared" si="51"/>
        <v>70.907297260085144</v>
      </c>
      <c r="AJ135" s="4">
        <f t="shared" si="52"/>
        <v>0.46637568550615072</v>
      </c>
      <c r="AK135" s="4">
        <f t="shared" si="52"/>
        <v>0.20395347306422451</v>
      </c>
      <c r="AL135" s="4">
        <f t="shared" si="52"/>
        <v>-0.15812528609205856</v>
      </c>
      <c r="AM135" s="4">
        <f t="shared" si="52"/>
        <v>0.66459587920155627</v>
      </c>
      <c r="AN135" s="4">
        <f t="shared" si="52"/>
        <v>-1.2238917708894093</v>
      </c>
      <c r="AO135" s="4">
        <f t="shared" si="52"/>
        <v>-0.49861277246050406</v>
      </c>
      <c r="AP135" s="4">
        <f t="shared" si="52"/>
        <v>0.24412006658440077</v>
      </c>
      <c r="AQ135" s="4">
        <f t="shared" si="52"/>
        <v>0.90730791657584575</v>
      </c>
      <c r="AR135" s="4">
        <f t="shared" si="52"/>
        <v>-0.39549923313253998</v>
      </c>
      <c r="AS135" s="4">
        <f t="shared" si="52"/>
        <v>0.70206663861316088</v>
      </c>
      <c r="AT135" s="4">
        <f t="shared" si="52"/>
        <v>-3.5466177714823743E-2</v>
      </c>
      <c r="AU135" s="4">
        <f t="shared" si="52"/>
        <v>-0.94976117396998916</v>
      </c>
      <c r="AV135" s="4">
        <f t="shared" si="52"/>
        <v>-0.13476799849462395</v>
      </c>
      <c r="AW135" s="4">
        <f t="shared" si="52"/>
        <v>-0.28082530429200858</v>
      </c>
      <c r="AX135" s="4">
        <f t="shared" si="52"/>
        <v>-1.2282972600851423</v>
      </c>
      <c r="AZ135" s="2">
        <f t="shared" si="53"/>
        <v>42.033624314493849</v>
      </c>
      <c r="BA135" s="2">
        <f t="shared" si="53"/>
        <v>51.448543758205162</v>
      </c>
      <c r="BB135" s="2">
        <f t="shared" si="53"/>
        <v>58.336231463322434</v>
      </c>
      <c r="BC135" s="2">
        <f t="shared" si="53"/>
        <v>64.248939964914513</v>
      </c>
      <c r="BD135" s="2">
        <f t="shared" si="53"/>
        <v>69.919836206793676</v>
      </c>
      <c r="BE135" s="2">
        <f t="shared" si="53"/>
        <v>73.574046146038555</v>
      </c>
      <c r="BF135" s="2">
        <f t="shared" si="53"/>
        <v>77.207310468166455</v>
      </c>
      <c r="BG135" s="2">
        <f t="shared" si="53"/>
        <v>78.906467917583868</v>
      </c>
      <c r="BH135" s="2">
        <f t="shared" si="53"/>
        <v>79.83461928033735</v>
      </c>
      <c r="BI135" s="2">
        <f t="shared" si="53"/>
        <v>79.992915114919128</v>
      </c>
      <c r="BJ135" s="2">
        <f t="shared" si="53"/>
        <v>80.134701021003977</v>
      </c>
      <c r="BK135" s="2">
        <f t="shared" si="53"/>
        <v>78.351040056610671</v>
      </c>
      <c r="BL135" s="2">
        <f t="shared" si="53"/>
        <v>74.594614625330436</v>
      </c>
      <c r="BM135" s="2">
        <f t="shared" si="53"/>
        <v>71.437091858643001</v>
      </c>
      <c r="BN135" s="2">
        <f t="shared" si="53"/>
        <v>70.907297260085102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45.085439473684211</v>
      </c>
      <c r="CW135" s="2">
        <f t="shared" si="56"/>
        <v>53.626661739478315</v>
      </c>
      <c r="CX135" s="2">
        <f t="shared" si="56"/>
        <v>59.131356373032062</v>
      </c>
      <c r="CY135" s="2">
        <f t="shared" si="56"/>
        <v>65.620776437571806</v>
      </c>
      <c r="CZ135" s="2">
        <f t="shared" si="56"/>
        <v>70.51350896273847</v>
      </c>
      <c r="DA135" s="2">
        <f t="shared" si="56"/>
        <v>73.891200963311078</v>
      </c>
      <c r="DB135" s="2">
        <f t="shared" si="56"/>
        <v>77.212911684166357</v>
      </c>
      <c r="DC135" s="2">
        <f t="shared" si="56"/>
        <v>79.706036528534895</v>
      </c>
      <c r="DD135" s="2">
        <f t="shared" si="56"/>
        <v>80.654402373585981</v>
      </c>
      <c r="DE135" s="2">
        <f t="shared" si="56"/>
        <v>81.049578344017277</v>
      </c>
      <c r="DF135" s="2">
        <f t="shared" si="56"/>
        <v>81.534721782140593</v>
      </c>
      <c r="DG135" s="2">
        <f t="shared" si="56"/>
        <v>80.285320215584107</v>
      </c>
      <c r="DH135" s="2">
        <f t="shared" si="56"/>
        <v>77.372749952513018</v>
      </c>
      <c r="DI135" s="2">
        <f t="shared" si="56"/>
        <v>73.54009103237253</v>
      </c>
      <c r="DJ135" s="2">
        <f t="shared" si="56"/>
        <v>77.527950158834003</v>
      </c>
      <c r="DL135" s="2">
        <f t="shared" si="57"/>
        <v>41.556676880000005</v>
      </c>
      <c r="DM135" s="2">
        <f t="shared" si="57"/>
        <v>50.969094850559898</v>
      </c>
      <c r="DN135" s="2">
        <f t="shared" si="57"/>
        <v>58.134178953280681</v>
      </c>
      <c r="DO135" s="2">
        <f t="shared" si="57"/>
        <v>63.971597597668186</v>
      </c>
      <c r="DP135" s="2">
        <f t="shared" si="57"/>
        <v>69.791526549601215</v>
      </c>
      <c r="DQ135" s="2">
        <f t="shared" si="57"/>
        <v>73.50698408264175</v>
      </c>
      <c r="DR135" s="2">
        <f t="shared" si="57"/>
        <v>77.206135519625221</v>
      </c>
      <c r="DS135" s="2">
        <f t="shared" si="57"/>
        <v>78.755790031654271</v>
      </c>
      <c r="DT135" s="2">
        <f t="shared" si="57"/>
        <v>79.683471080288854</v>
      </c>
      <c r="DU135" s="2">
        <f t="shared" si="57"/>
        <v>79.790217790658886</v>
      </c>
      <c r="DV135" s="2">
        <f t="shared" si="57"/>
        <v>79.826690453662891</v>
      </c>
      <c r="DW135" s="2">
        <f t="shared" si="57"/>
        <v>77.881059479906611</v>
      </c>
      <c r="DX135" s="2">
        <f t="shared" si="57"/>
        <v>73.77049662674294</v>
      </c>
      <c r="DY135" s="2">
        <f t="shared" si="57"/>
        <v>70.77242296547017</v>
      </c>
      <c r="DZ135" s="2">
        <f t="shared" si="57"/>
        <v>69.569026417539817</v>
      </c>
      <c r="EB135" s="2">
        <f t="shared" si="58"/>
        <v>0.8648400333455446</v>
      </c>
      <c r="EC135" s="2">
        <f t="shared" si="58"/>
        <v>0.81959102905575776</v>
      </c>
      <c r="ED135" s="2">
        <f t="shared" si="58"/>
        <v>0.79737556623360673</v>
      </c>
      <c r="EE135" s="2">
        <f t="shared" si="58"/>
        <v>0.83183002319958399</v>
      </c>
      <c r="EF135" s="2">
        <f t="shared" si="58"/>
        <v>0.82228146439895178</v>
      </c>
      <c r="EG135" s="2">
        <f t="shared" si="58"/>
        <v>0.8254577901939697</v>
      </c>
      <c r="EH135" s="2">
        <f t="shared" si="58"/>
        <v>0.82660566547705439</v>
      </c>
      <c r="EI135" s="2">
        <f t="shared" si="58"/>
        <v>0.84143284250536576</v>
      </c>
      <c r="EJ135" s="2">
        <f t="shared" si="58"/>
        <v>0.84432657481332052</v>
      </c>
      <c r="EK135" s="2">
        <f t="shared" si="58"/>
        <v>0.83904742472701621</v>
      </c>
      <c r="EL135" s="2">
        <f t="shared" si="58"/>
        <v>0.81966925184235806</v>
      </c>
      <c r="EM135" s="2">
        <f t="shared" si="58"/>
        <v>0.80452179344365982</v>
      </c>
      <c r="EN135" s="2">
        <f t="shared" si="58"/>
        <v>0.77122153161970641</v>
      </c>
      <c r="EO135" s="2">
        <f t="shared" si="58"/>
        <v>0.7598451558836149</v>
      </c>
      <c r="EP135" s="2">
        <f t="shared" si="58"/>
        <v>0.83185278738106483</v>
      </c>
    </row>
    <row r="136" spans="2:146" x14ac:dyDescent="0.25">
      <c r="B136" s="2">
        <v>114</v>
      </c>
      <c r="C136" s="49">
        <v>41.844799999999999</v>
      </c>
      <c r="D136" s="49">
        <v>53.678600000000003</v>
      </c>
      <c r="E136" s="49">
        <v>68.875</v>
      </c>
      <c r="F136" s="49">
        <v>87.536000000000001</v>
      </c>
      <c r="G136" s="49">
        <v>99.429000000000002</v>
      </c>
      <c r="H136" s="49">
        <v>104.054</v>
      </c>
      <c r="I136" s="49">
        <v>107.357</v>
      </c>
      <c r="J136" s="49">
        <v>110.518</v>
      </c>
      <c r="K136" s="49">
        <v>106.304</v>
      </c>
      <c r="L136" s="49">
        <v>102.125</v>
      </c>
      <c r="M136" s="49">
        <v>97.536000000000001</v>
      </c>
      <c r="N136" s="49">
        <v>90.554000000000002</v>
      </c>
      <c r="O136" s="49">
        <v>78.054000000000002</v>
      </c>
      <c r="P136" s="49">
        <v>71.588999999999999</v>
      </c>
      <c r="Q136" s="49">
        <v>69.338999999999999</v>
      </c>
      <c r="T136" s="4">
        <f t="shared" si="51"/>
        <v>41.937048765706848</v>
      </c>
      <c r="U136" s="4">
        <f t="shared" si="51"/>
        <v>52.784866123464361</v>
      </c>
      <c r="V136" s="4">
        <f t="shared" si="51"/>
        <v>68.812815641195343</v>
      </c>
      <c r="W136" s="4">
        <f t="shared" si="51"/>
        <v>86.419652602504229</v>
      </c>
      <c r="X136" s="4">
        <f t="shared" si="51"/>
        <v>98.564999828235003</v>
      </c>
      <c r="Y136" s="4">
        <f t="shared" si="51"/>
        <v>103.99173394635285</v>
      </c>
      <c r="Z136" s="4">
        <f t="shared" si="51"/>
        <v>107.94148589097229</v>
      </c>
      <c r="AA136" s="4">
        <f t="shared" si="51"/>
        <v>108.23677535880508</v>
      </c>
      <c r="AB136" s="4">
        <f t="shared" si="51"/>
        <v>103.75886815541836</v>
      </c>
      <c r="AC136" s="4">
        <f t="shared" si="51"/>
        <v>101.48351252969745</v>
      </c>
      <c r="AD136" s="4">
        <f t="shared" si="51"/>
        <v>97.143421751353628</v>
      </c>
      <c r="AE136" s="4">
        <f t="shared" si="51"/>
        <v>90.860690183443268</v>
      </c>
      <c r="AF136" s="4">
        <f t="shared" si="51"/>
        <v>78.17283189549147</v>
      </c>
      <c r="AG136" s="4">
        <f t="shared" si="51"/>
        <v>72.556709361808402</v>
      </c>
      <c r="AH136" s="4">
        <f t="shared" si="51"/>
        <v>70.715403793824407</v>
      </c>
      <c r="AJ136" s="4">
        <f t="shared" si="52"/>
        <v>-9.2248765706848701E-2</v>
      </c>
      <c r="AK136" s="4">
        <f t="shared" si="52"/>
        <v>0.89373387653564151</v>
      </c>
      <c r="AL136" s="4">
        <f t="shared" si="52"/>
        <v>6.2184358804657336E-2</v>
      </c>
      <c r="AM136" s="4">
        <f t="shared" si="52"/>
        <v>1.1163473974957725</v>
      </c>
      <c r="AN136" s="4">
        <f t="shared" si="52"/>
        <v>0.86400017176499944</v>
      </c>
      <c r="AO136" s="4">
        <f t="shared" si="52"/>
        <v>6.2266053647149988E-2</v>
      </c>
      <c r="AP136" s="4">
        <f t="shared" si="52"/>
        <v>-0.58448589097228876</v>
      </c>
      <c r="AQ136" s="4">
        <f t="shared" si="52"/>
        <v>2.2812246411949246</v>
      </c>
      <c r="AR136" s="4">
        <f t="shared" si="52"/>
        <v>2.5451318445816469</v>
      </c>
      <c r="AS136" s="4">
        <f t="shared" si="52"/>
        <v>0.64148747030255038</v>
      </c>
      <c r="AT136" s="4">
        <f t="shared" si="52"/>
        <v>0.39257824864637314</v>
      </c>
      <c r="AU136" s="4">
        <f t="shared" si="52"/>
        <v>-0.3066901834432656</v>
      </c>
      <c r="AV136" s="4">
        <f t="shared" si="52"/>
        <v>-0.11883189549146778</v>
      </c>
      <c r="AW136" s="4">
        <f t="shared" si="52"/>
        <v>-0.96770936180840295</v>
      </c>
      <c r="AX136" s="4">
        <f t="shared" si="52"/>
        <v>-1.3764037938244087</v>
      </c>
      <c r="AZ136" s="2">
        <f t="shared" si="53"/>
        <v>41.937048765706848</v>
      </c>
      <c r="BA136" s="2">
        <f t="shared" si="53"/>
        <v>51.3754213909708</v>
      </c>
      <c r="BB136" s="2">
        <f t="shared" si="53"/>
        <v>58.257234246174008</v>
      </c>
      <c r="BC136" s="2">
        <f t="shared" si="53"/>
        <v>64.158612444165172</v>
      </c>
      <c r="BD136" s="2">
        <f t="shared" si="53"/>
        <v>69.812580370244802</v>
      </c>
      <c r="BE136" s="2">
        <f t="shared" si="53"/>
        <v>73.483016474546119</v>
      </c>
      <c r="BF136" s="2">
        <f t="shared" si="53"/>
        <v>77.113118269080331</v>
      </c>
      <c r="BG136" s="2">
        <f t="shared" si="53"/>
        <v>78.79643974787713</v>
      </c>
      <c r="BH136" s="2">
        <f t="shared" si="53"/>
        <v>79.719780874859026</v>
      </c>
      <c r="BI136" s="2">
        <f t="shared" si="53"/>
        <v>79.865767730119529</v>
      </c>
      <c r="BJ136" s="2">
        <f t="shared" si="53"/>
        <v>80.01233963190478</v>
      </c>
      <c r="BK136" s="2">
        <f t="shared" si="53"/>
        <v>78.217001987401545</v>
      </c>
      <c r="BL136" s="2">
        <f t="shared" si="53"/>
        <v>74.425759042962014</v>
      </c>
      <c r="BM136" s="2">
        <f t="shared" si="53"/>
        <v>71.274702093366784</v>
      </c>
      <c r="BN136" s="2">
        <f t="shared" si="53"/>
        <v>70.715403793824407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>
        <f t="shared" si="55"/>
        <v>69.338999999999999</v>
      </c>
      <c r="CV136" s="2">
        <f t="shared" si="56"/>
        <v>45.090404761904765</v>
      </c>
      <c r="CW136" s="2">
        <f t="shared" si="56"/>
        <v>53.618865537225915</v>
      </c>
      <c r="CX136" s="2">
        <f t="shared" si="56"/>
        <v>59.09047950403091</v>
      </c>
      <c r="CY136" s="2">
        <f t="shared" si="56"/>
        <v>65.572311949062254</v>
      </c>
      <c r="CZ136" s="2">
        <f t="shared" si="56"/>
        <v>70.458597043378674</v>
      </c>
      <c r="DA136" s="2">
        <f t="shared" si="56"/>
        <v>73.816508501857484</v>
      </c>
      <c r="DB136" s="2">
        <f t="shared" si="56"/>
        <v>77.146385874002164</v>
      </c>
      <c r="DC136" s="2">
        <f t="shared" si="56"/>
        <v>79.628900516185055</v>
      </c>
      <c r="DD136" s="2">
        <f t="shared" si="56"/>
        <v>80.592336701150515</v>
      </c>
      <c r="DE136" s="2">
        <f t="shared" si="56"/>
        <v>80.981427959216461</v>
      </c>
      <c r="DF136" s="2">
        <f t="shared" si="56"/>
        <v>81.476917398082392</v>
      </c>
      <c r="DG136" s="2">
        <f t="shared" si="56"/>
        <v>80.220489468085816</v>
      </c>
      <c r="DH136" s="2">
        <f t="shared" si="56"/>
        <v>77.294381662424499</v>
      </c>
      <c r="DI136" s="2">
        <f t="shared" si="56"/>
        <v>73.449072893627999</v>
      </c>
      <c r="DJ136" s="2">
        <f t="shared" si="56"/>
        <v>77.534490913317086</v>
      </c>
      <c r="DL136" s="2">
        <f t="shared" si="57"/>
        <v>41.487594720000004</v>
      </c>
      <c r="DM136" s="2">
        <f t="shared" si="57"/>
        <v>50.925044400225566</v>
      </c>
      <c r="DN136" s="2">
        <f t="shared" si="57"/>
        <v>58.064125590126864</v>
      </c>
      <c r="DO136" s="2">
        <f t="shared" si="57"/>
        <v>63.897954492031403</v>
      </c>
      <c r="DP136" s="2">
        <f t="shared" si="57"/>
        <v>69.685242977822853</v>
      </c>
      <c r="DQ136" s="2">
        <f t="shared" si="57"/>
        <v>73.41870461674182</v>
      </c>
      <c r="DR136" s="2">
        <f t="shared" si="57"/>
        <v>77.106753860377182</v>
      </c>
      <c r="DS136" s="2">
        <f t="shared" si="57"/>
        <v>78.653366789516582</v>
      </c>
      <c r="DT136" s="2">
        <f t="shared" si="57"/>
        <v>79.573058196897136</v>
      </c>
      <c r="DU136" s="2">
        <f t="shared" si="57"/>
        <v>79.670584108162174</v>
      </c>
      <c r="DV136" s="2">
        <f t="shared" si="57"/>
        <v>79.718477532095406</v>
      </c>
      <c r="DW136" s="2">
        <f t="shared" si="57"/>
        <v>77.773038590368714</v>
      </c>
      <c r="DX136" s="2">
        <f t="shared" si="57"/>
        <v>73.649673808705103</v>
      </c>
      <c r="DY136" s="2">
        <f t="shared" si="57"/>
        <v>70.647944132004454</v>
      </c>
      <c r="DZ136" s="2">
        <f t="shared" si="57"/>
        <v>69.458304926263978</v>
      </c>
      <c r="EB136" s="2">
        <f t="shared" si="58"/>
        <v>0.87524903048476344</v>
      </c>
      <c r="EC136" s="2">
        <f t="shared" si="58"/>
        <v>0.83281110072261788</v>
      </c>
      <c r="ED136" s="2">
        <f t="shared" si="58"/>
        <v>0.81184983714574865</v>
      </c>
      <c r="EE136" s="2">
        <f t="shared" si="58"/>
        <v>0.84432359348403485</v>
      </c>
      <c r="EF136" s="2">
        <f t="shared" si="58"/>
        <v>0.83534399301252193</v>
      </c>
      <c r="EG136" s="2">
        <f t="shared" si="58"/>
        <v>0.83833275588649714</v>
      </c>
      <c r="EH136" s="2">
        <f t="shared" si="58"/>
        <v>0.8394124314912258</v>
      </c>
      <c r="EI136" s="2">
        <f t="shared" si="58"/>
        <v>0.85333878834804022</v>
      </c>
      <c r="EJ136" s="2">
        <f t="shared" si="58"/>
        <v>0.85605241614570815</v>
      </c>
      <c r="EK136" s="2">
        <f t="shared" si="58"/>
        <v>0.85110078381923882</v>
      </c>
      <c r="EL136" s="2">
        <f t="shared" si="58"/>
        <v>0.83288476023918945</v>
      </c>
      <c r="EM136" s="2">
        <f t="shared" si="58"/>
        <v>0.81860171287811956</v>
      </c>
      <c r="EN136" s="2">
        <f t="shared" si="58"/>
        <v>0.78706517355981853</v>
      </c>
      <c r="EO136" s="2">
        <f t="shared" si="58"/>
        <v>0.77624807186690803</v>
      </c>
      <c r="EP136" s="2">
        <f t="shared" si="58"/>
        <v>0.84434498294421589</v>
      </c>
    </row>
    <row r="137" spans="2:146" x14ac:dyDescent="0.25">
      <c r="B137" s="2">
        <v>115</v>
      </c>
      <c r="C137" s="49">
        <v>41.396599999999999</v>
      </c>
      <c r="D137" s="49">
        <v>53.892899999999997</v>
      </c>
      <c r="E137" s="49">
        <v>68.713999999999999</v>
      </c>
      <c r="F137" s="49">
        <v>84.018000000000001</v>
      </c>
      <c r="G137" s="49">
        <v>96.875</v>
      </c>
      <c r="H137" s="49">
        <v>103.107</v>
      </c>
      <c r="I137" s="49">
        <v>106.375</v>
      </c>
      <c r="J137" s="49">
        <v>104.571</v>
      </c>
      <c r="K137" s="49">
        <v>101.232</v>
      </c>
      <c r="L137" s="49">
        <v>100.929</v>
      </c>
      <c r="M137" s="49">
        <v>96.713999999999999</v>
      </c>
      <c r="N137" s="49">
        <v>91.820999999999998</v>
      </c>
      <c r="O137" s="49">
        <v>77.786000000000001</v>
      </c>
      <c r="P137" s="49">
        <v>72.5</v>
      </c>
      <c r="Q137" s="49">
        <v>69.286000000000001</v>
      </c>
      <c r="T137" s="4">
        <f t="shared" si="51"/>
        <v>41.841487091900596</v>
      </c>
      <c r="U137" s="4">
        <f t="shared" si="51"/>
        <v>52.615783241448966</v>
      </c>
      <c r="V137" s="4">
        <f t="shared" si="51"/>
        <v>69.452689065312782</v>
      </c>
      <c r="W137" s="4">
        <f t="shared" si="51"/>
        <v>83.502238870164163</v>
      </c>
      <c r="X137" s="4">
        <f t="shared" si="51"/>
        <v>96.718290450923448</v>
      </c>
      <c r="Y137" s="4">
        <f t="shared" si="51"/>
        <v>101.77103034280341</v>
      </c>
      <c r="Z137" s="4">
        <f t="shared" si="51"/>
        <v>105.05875191911876</v>
      </c>
      <c r="AA137" s="4">
        <f t="shared" si="51"/>
        <v>102.64139459563356</v>
      </c>
      <c r="AB137" s="4">
        <f t="shared" si="51"/>
        <v>98.503229720240938</v>
      </c>
      <c r="AC137" s="4">
        <f t="shared" si="51"/>
        <v>98.147270047248327</v>
      </c>
      <c r="AD137" s="4">
        <f t="shared" si="51"/>
        <v>96.393239355422139</v>
      </c>
      <c r="AE137" s="4">
        <f t="shared" si="51"/>
        <v>91.076559140311673</v>
      </c>
      <c r="AF137" s="4">
        <f t="shared" si="51"/>
        <v>78.750664899975121</v>
      </c>
      <c r="AG137" s="4">
        <f t="shared" si="51"/>
        <v>72.725310201808242</v>
      </c>
      <c r="AH137" s="4">
        <f t="shared" si="51"/>
        <v>70.52686910955623</v>
      </c>
      <c r="AJ137" s="4">
        <f t="shared" si="52"/>
        <v>-0.44488709190059694</v>
      </c>
      <c r="AK137" s="4">
        <f t="shared" si="52"/>
        <v>1.2771167585510312</v>
      </c>
      <c r="AL137" s="4">
        <f t="shared" si="52"/>
        <v>-0.73868906531278355</v>
      </c>
      <c r="AM137" s="4">
        <f t="shared" si="52"/>
        <v>0.51576112983583755</v>
      </c>
      <c r="AN137" s="4">
        <f t="shared" si="52"/>
        <v>0.15670954907655243</v>
      </c>
      <c r="AO137" s="4">
        <f t="shared" si="52"/>
        <v>1.3359696571965856</v>
      </c>
      <c r="AP137" s="4">
        <f t="shared" si="52"/>
        <v>1.3162480808812376</v>
      </c>
      <c r="AQ137" s="4">
        <f t="shared" si="52"/>
        <v>1.9296054043664412</v>
      </c>
      <c r="AR137" s="4">
        <f t="shared" si="52"/>
        <v>2.7287702797590612</v>
      </c>
      <c r="AS137" s="4">
        <f t="shared" si="52"/>
        <v>2.7817299527516752</v>
      </c>
      <c r="AT137" s="4">
        <f t="shared" si="52"/>
        <v>0.32076064457785947</v>
      </c>
      <c r="AU137" s="4">
        <f t="shared" si="52"/>
        <v>0.74444085968832496</v>
      </c>
      <c r="AV137" s="4">
        <f t="shared" si="52"/>
        <v>-0.96466489997511928</v>
      </c>
      <c r="AW137" s="4">
        <f t="shared" si="52"/>
        <v>-0.22531020180824157</v>
      </c>
      <c r="AX137" s="4">
        <f t="shared" si="52"/>
        <v>-1.240869109556229</v>
      </c>
      <c r="AZ137" s="2">
        <f t="shared" si="53"/>
        <v>41.841487091900596</v>
      </c>
      <c r="BA137" s="2">
        <f t="shared" si="53"/>
        <v>51.303485823760099</v>
      </c>
      <c r="BB137" s="2">
        <f t="shared" si="53"/>
        <v>58.178244966540227</v>
      </c>
      <c r="BC137" s="2">
        <f t="shared" si="53"/>
        <v>64.06896024823422</v>
      </c>
      <c r="BD137" s="2">
        <f t="shared" si="53"/>
        <v>69.704627542639187</v>
      </c>
      <c r="BE137" s="2">
        <f t="shared" si="53"/>
        <v>73.391956847395704</v>
      </c>
      <c r="BF137" s="2">
        <f t="shared" si="53"/>
        <v>77.01814075910994</v>
      </c>
      <c r="BG137" s="2">
        <f t="shared" si="53"/>
        <v>78.686560046733831</v>
      </c>
      <c r="BH137" s="2">
        <f t="shared" si="53"/>
        <v>79.60460310582566</v>
      </c>
      <c r="BI137" s="2">
        <f t="shared" si="53"/>
        <v>79.738407287193851</v>
      </c>
      <c r="BJ137" s="2">
        <f t="shared" si="53"/>
        <v>79.890067150703047</v>
      </c>
      <c r="BK137" s="2">
        <f t="shared" si="53"/>
        <v>78.083745740552914</v>
      </c>
      <c r="BL137" s="2">
        <f t="shared" si="53"/>
        <v>74.258565660336913</v>
      </c>
      <c r="BM137" s="2">
        <f t="shared" si="53"/>
        <v>71.113520335020979</v>
      </c>
      <c r="BN137" s="2">
        <f t="shared" si="53"/>
        <v>70.52686910955623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>
        <f t="shared" si="55"/>
        <v>69.286000000000001</v>
      </c>
      <c r="CV137" s="2">
        <f t="shared" si="56"/>
        <v>45.095370050125311</v>
      </c>
      <c r="CW137" s="2">
        <f t="shared" si="56"/>
        <v>53.611069334973514</v>
      </c>
      <c r="CX137" s="2">
        <f t="shared" si="56"/>
        <v>59.04960263502975</v>
      </c>
      <c r="CY137" s="2">
        <f t="shared" si="56"/>
        <v>65.523847460552716</v>
      </c>
      <c r="CZ137" s="2">
        <f t="shared" si="56"/>
        <v>70.403685124018878</v>
      </c>
      <c r="DA137" s="2">
        <f t="shared" si="56"/>
        <v>73.741816040403904</v>
      </c>
      <c r="DB137" s="2">
        <f t="shared" si="56"/>
        <v>77.079860063837984</v>
      </c>
      <c r="DC137" s="2">
        <f t="shared" si="56"/>
        <v>79.551764503835201</v>
      </c>
      <c r="DD137" s="2">
        <f t="shared" si="56"/>
        <v>80.530271028715063</v>
      </c>
      <c r="DE137" s="2">
        <f t="shared" si="56"/>
        <v>80.913277574415645</v>
      </c>
      <c r="DF137" s="2">
        <f t="shared" si="56"/>
        <v>81.419113014024191</v>
      </c>
      <c r="DG137" s="2">
        <f t="shared" si="56"/>
        <v>80.155658720587525</v>
      </c>
      <c r="DH137" s="2">
        <f t="shared" si="56"/>
        <v>77.216013372335993</v>
      </c>
      <c r="DI137" s="2">
        <f t="shared" si="56"/>
        <v>73.358054754883455</v>
      </c>
      <c r="DJ137" s="2">
        <f t="shared" si="56"/>
        <v>77.541031667800169</v>
      </c>
      <c r="DL137" s="2">
        <f t="shared" si="57"/>
        <v>41.418512560000003</v>
      </c>
      <c r="DM137" s="2">
        <f t="shared" si="57"/>
        <v>50.880993949891241</v>
      </c>
      <c r="DN137" s="2">
        <f t="shared" si="57"/>
        <v>57.994072226973046</v>
      </c>
      <c r="DO137" s="2">
        <f t="shared" si="57"/>
        <v>63.824311386394619</v>
      </c>
      <c r="DP137" s="2">
        <f t="shared" si="57"/>
        <v>69.578959406044476</v>
      </c>
      <c r="DQ137" s="2">
        <f t="shared" si="57"/>
        <v>73.330425150841876</v>
      </c>
      <c r="DR137" s="2">
        <f t="shared" si="57"/>
        <v>77.007372201129158</v>
      </c>
      <c r="DS137" s="2">
        <f t="shared" si="57"/>
        <v>78.550943547378893</v>
      </c>
      <c r="DT137" s="2">
        <f t="shared" si="57"/>
        <v>79.462645313505419</v>
      </c>
      <c r="DU137" s="2">
        <f t="shared" si="57"/>
        <v>79.550950425665462</v>
      </c>
      <c r="DV137" s="2">
        <f t="shared" si="57"/>
        <v>79.610264610527921</v>
      </c>
      <c r="DW137" s="2">
        <f t="shared" si="57"/>
        <v>77.665017700830802</v>
      </c>
      <c r="DX137" s="2">
        <f t="shared" si="57"/>
        <v>73.528850990667252</v>
      </c>
      <c r="DY137" s="2">
        <f t="shared" si="57"/>
        <v>70.523465298538738</v>
      </c>
      <c r="DZ137" s="2">
        <f t="shared" si="57"/>
        <v>69.347583434988138</v>
      </c>
      <c r="EB137" s="2">
        <f t="shared" si="58"/>
        <v>0.88496303350441397</v>
      </c>
      <c r="EC137" s="2">
        <f t="shared" si="58"/>
        <v>0.84524534517345395</v>
      </c>
      <c r="ED137" s="2">
        <f t="shared" si="58"/>
        <v>0.82551640562752449</v>
      </c>
      <c r="EE137" s="2">
        <f t="shared" si="58"/>
        <v>0.85604962109392091</v>
      </c>
      <c r="EF137" s="2">
        <f t="shared" si="58"/>
        <v>0.84762432666296983</v>
      </c>
      <c r="EG137" s="2">
        <f t="shared" si="58"/>
        <v>0.85043009430925343</v>
      </c>
      <c r="EH137" s="2">
        <f t="shared" si="58"/>
        <v>0.85144329576896793</v>
      </c>
      <c r="EI137" s="2">
        <f t="shared" si="58"/>
        <v>0.86449474455938191</v>
      </c>
      <c r="EJ137" s="2">
        <f t="shared" si="58"/>
        <v>0.8670341203870634</v>
      </c>
      <c r="EK137" s="2">
        <f t="shared" si="58"/>
        <v>0.86239952591390234</v>
      </c>
      <c r="EL137" s="2">
        <f t="shared" si="58"/>
        <v>0.84531454397488848</v>
      </c>
      <c r="EM137" s="2">
        <f t="shared" si="58"/>
        <v>0.83187940919602532</v>
      </c>
      <c r="EN137" s="2">
        <f t="shared" si="58"/>
        <v>0.80209315616324883</v>
      </c>
      <c r="EO137" s="2">
        <f t="shared" si="58"/>
        <v>0.79183756746095613</v>
      </c>
      <c r="EP137" s="2">
        <f t="shared" si="58"/>
        <v>0.85606967407868106</v>
      </c>
    </row>
    <row r="138" spans="2:146" x14ac:dyDescent="0.25">
      <c r="B138" s="2">
        <v>116</v>
      </c>
      <c r="C138" s="49">
        <v>40.637900000000002</v>
      </c>
      <c r="D138" s="49">
        <v>51.892899999999997</v>
      </c>
      <c r="E138" s="49">
        <v>69.820999999999998</v>
      </c>
      <c r="F138" s="49">
        <v>80.338999999999999</v>
      </c>
      <c r="G138" s="49">
        <v>94.268000000000001</v>
      </c>
      <c r="H138" s="49">
        <v>99.929000000000002</v>
      </c>
      <c r="I138" s="49">
        <v>101.411</v>
      </c>
      <c r="J138" s="49">
        <v>97.195999999999998</v>
      </c>
      <c r="K138" s="49">
        <v>93.518000000000001</v>
      </c>
      <c r="L138" s="49">
        <v>94.911000000000001</v>
      </c>
      <c r="M138" s="49">
        <v>96.195999999999998</v>
      </c>
      <c r="N138" s="49">
        <v>91.286000000000001</v>
      </c>
      <c r="O138" s="49">
        <v>79.161000000000001</v>
      </c>
      <c r="P138" s="49">
        <v>72.213999999999999</v>
      </c>
      <c r="Q138" s="49">
        <v>69.231999999999999</v>
      </c>
      <c r="T138" s="4">
        <f t="shared" si="51"/>
        <v>41.746980446970866</v>
      </c>
      <c r="U138" s="4">
        <f t="shared" si="51"/>
        <v>52.392478477520605</v>
      </c>
      <c r="V138" s="4">
        <f t="shared" si="51"/>
        <v>69.306081590811431</v>
      </c>
      <c r="W138" s="4">
        <f t="shared" si="51"/>
        <v>79.65953514748422</v>
      </c>
      <c r="X138" s="4">
        <f t="shared" si="51"/>
        <v>92.877070764111693</v>
      </c>
      <c r="Y138" s="4">
        <f t="shared" si="51"/>
        <v>97.845689450061712</v>
      </c>
      <c r="Z138" s="4">
        <f t="shared" si="51"/>
        <v>100.31382402989325</v>
      </c>
      <c r="AA138" s="4">
        <f t="shared" si="51"/>
        <v>96.492702819362307</v>
      </c>
      <c r="AB138" s="4">
        <f t="shared" si="51"/>
        <v>93.114892228025852</v>
      </c>
      <c r="AC138" s="4">
        <f t="shared" si="51"/>
        <v>94.200411923038246</v>
      </c>
      <c r="AD138" s="4">
        <f t="shared" si="51"/>
        <v>94.526260253491586</v>
      </c>
      <c r="AE138" s="4">
        <f t="shared" si="51"/>
        <v>90.382469720777024</v>
      </c>
      <c r="AF138" s="4">
        <f t="shared" si="51"/>
        <v>79.084766954486582</v>
      </c>
      <c r="AG138" s="4">
        <f t="shared" si="51"/>
        <v>72.842985073247164</v>
      </c>
      <c r="AH138" s="4">
        <f t="shared" si="51"/>
        <v>70.34176868957168</v>
      </c>
      <c r="AJ138" s="4">
        <f t="shared" si="52"/>
        <v>-1.1090804469708644</v>
      </c>
      <c r="AK138" s="4">
        <f t="shared" si="52"/>
        <v>-0.49957847752060758</v>
      </c>
      <c r="AL138" s="4">
        <f t="shared" si="52"/>
        <v>0.51491840918856724</v>
      </c>
      <c r="AM138" s="4">
        <f t="shared" si="52"/>
        <v>0.67946485251577826</v>
      </c>
      <c r="AN138" s="4">
        <f t="shared" si="52"/>
        <v>1.3909292358883079</v>
      </c>
      <c r="AO138" s="4">
        <f t="shared" si="52"/>
        <v>2.0833105499382896</v>
      </c>
      <c r="AP138" s="4">
        <f t="shared" si="52"/>
        <v>1.0971759701067469</v>
      </c>
      <c r="AQ138" s="4">
        <f t="shared" si="52"/>
        <v>0.70329718063769064</v>
      </c>
      <c r="AR138" s="4">
        <f t="shared" si="52"/>
        <v>0.40310777197414893</v>
      </c>
      <c r="AS138" s="4">
        <f t="shared" si="52"/>
        <v>0.71058807696175563</v>
      </c>
      <c r="AT138" s="4">
        <f t="shared" si="52"/>
        <v>1.6697397465084123</v>
      </c>
      <c r="AU138" s="4">
        <f t="shared" si="52"/>
        <v>0.90353027922297713</v>
      </c>
      <c r="AV138" s="4">
        <f t="shared" si="52"/>
        <v>7.6233045513419029E-2</v>
      </c>
      <c r="AW138" s="4">
        <f t="shared" si="52"/>
        <v>-0.62898507324716491</v>
      </c>
      <c r="AX138" s="4">
        <f t="shared" si="52"/>
        <v>-1.1097686895716805</v>
      </c>
      <c r="AZ138" s="2">
        <f t="shared" si="53"/>
        <v>41.746980446970866</v>
      </c>
      <c r="BA138" s="2">
        <f t="shared" si="53"/>
        <v>51.232767344616555</v>
      </c>
      <c r="BB138" s="2">
        <f t="shared" si="53"/>
        <v>58.099320630549414</v>
      </c>
      <c r="BC138" s="2">
        <f t="shared" si="53"/>
        <v>63.980000996790352</v>
      </c>
      <c r="BD138" s="2">
        <f t="shared" si="53"/>
        <v>69.596080097706292</v>
      </c>
      <c r="BE138" s="2">
        <f t="shared" si="53"/>
        <v>73.300889757101743</v>
      </c>
      <c r="BF138" s="2">
        <f t="shared" si="53"/>
        <v>76.92245210139491</v>
      </c>
      <c r="BG138" s="2">
        <f t="shared" si="53"/>
        <v>78.576859260249648</v>
      </c>
      <c r="BH138" s="2">
        <f t="shared" si="53"/>
        <v>79.489164407318427</v>
      </c>
      <c r="BI138" s="2">
        <f t="shared" si="53"/>
        <v>79.610914687864152</v>
      </c>
      <c r="BJ138" s="2">
        <f t="shared" si="53"/>
        <v>79.767965268376457</v>
      </c>
      <c r="BK138" s="2">
        <f t="shared" si="53"/>
        <v>77.951336962690021</v>
      </c>
      <c r="BL138" s="2">
        <f t="shared" si="53"/>
        <v>74.093128720041662</v>
      </c>
      <c r="BM138" s="2">
        <f t="shared" si="53"/>
        <v>70.95363439889789</v>
      </c>
      <c r="BN138" s="2">
        <f t="shared" si="53"/>
        <v>70.34176868957168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>
        <f t="shared" si="55"/>
        <v>69.231999999999999</v>
      </c>
      <c r="CV138" s="2">
        <f t="shared" si="56"/>
        <v>45.100335338345864</v>
      </c>
      <c r="CW138" s="2">
        <f t="shared" si="56"/>
        <v>53.603273132721114</v>
      </c>
      <c r="CX138" s="2">
        <f t="shared" si="56"/>
        <v>59.008725766028597</v>
      </c>
      <c r="CY138" s="2">
        <f t="shared" si="56"/>
        <v>65.475382972043164</v>
      </c>
      <c r="CZ138" s="2">
        <f t="shared" si="56"/>
        <v>70.348773204659082</v>
      </c>
      <c r="DA138" s="2">
        <f t="shared" si="56"/>
        <v>73.66712357895031</v>
      </c>
      <c r="DB138" s="2">
        <f t="shared" si="56"/>
        <v>77.01333425367379</v>
      </c>
      <c r="DC138" s="2">
        <f t="shared" si="56"/>
        <v>79.474628491485362</v>
      </c>
      <c r="DD138" s="2">
        <f t="shared" si="56"/>
        <v>80.468205356279597</v>
      </c>
      <c r="DE138" s="2">
        <f t="shared" si="56"/>
        <v>80.845127189614843</v>
      </c>
      <c r="DF138" s="2">
        <f t="shared" si="56"/>
        <v>81.36130862996599</v>
      </c>
      <c r="DG138" s="2">
        <f t="shared" si="56"/>
        <v>80.090827973089247</v>
      </c>
      <c r="DH138" s="2">
        <f t="shared" si="56"/>
        <v>77.137645082247474</v>
      </c>
      <c r="DI138" s="2">
        <f t="shared" si="56"/>
        <v>73.26703661613891</v>
      </c>
      <c r="DJ138" s="2">
        <f t="shared" si="56"/>
        <v>77.547572422283253</v>
      </c>
      <c r="DL138" s="2">
        <f t="shared" si="57"/>
        <v>41.349430400000003</v>
      </c>
      <c r="DM138" s="2">
        <f t="shared" si="57"/>
        <v>50.836943499556916</v>
      </c>
      <c r="DN138" s="2">
        <f t="shared" si="57"/>
        <v>57.924018863819221</v>
      </c>
      <c r="DO138" s="2">
        <f t="shared" si="57"/>
        <v>63.750668280757836</v>
      </c>
      <c r="DP138" s="2">
        <f t="shared" si="57"/>
        <v>69.472675834266113</v>
      </c>
      <c r="DQ138" s="2">
        <f t="shared" si="57"/>
        <v>73.242145684941946</v>
      </c>
      <c r="DR138" s="2">
        <f t="shared" si="57"/>
        <v>76.907990541881134</v>
      </c>
      <c r="DS138" s="2">
        <f t="shared" si="57"/>
        <v>78.448520305241203</v>
      </c>
      <c r="DT138" s="2">
        <f t="shared" si="57"/>
        <v>79.352232430113702</v>
      </c>
      <c r="DU138" s="2">
        <f t="shared" si="57"/>
        <v>79.431316743168736</v>
      </c>
      <c r="DV138" s="2">
        <f t="shared" si="57"/>
        <v>79.502051688960435</v>
      </c>
      <c r="DW138" s="2">
        <f t="shared" si="57"/>
        <v>77.556996811292905</v>
      </c>
      <c r="DX138" s="2">
        <f t="shared" si="57"/>
        <v>73.4080281726294</v>
      </c>
      <c r="DY138" s="2">
        <f t="shared" si="57"/>
        <v>70.398986465073023</v>
      </c>
      <c r="DZ138" s="2">
        <f t="shared" si="57"/>
        <v>69.236861943712299</v>
      </c>
      <c r="EB138" s="2">
        <f t="shared" si="58"/>
        <v>0.8940122307801861</v>
      </c>
      <c r="EC138" s="2">
        <f t="shared" si="58"/>
        <v>0.85691370966268909</v>
      </c>
      <c r="ED138" s="2">
        <f t="shared" si="58"/>
        <v>0.83838789411855641</v>
      </c>
      <c r="EE138" s="2">
        <f t="shared" si="58"/>
        <v>0.86703150544765806</v>
      </c>
      <c r="EF138" s="2">
        <f t="shared" si="58"/>
        <v>0.85914320986396153</v>
      </c>
      <c r="EG138" s="2">
        <f t="shared" si="58"/>
        <v>0.86177146390902204</v>
      </c>
      <c r="EH138" s="2">
        <f t="shared" si="58"/>
        <v>0.86272023960725885</v>
      </c>
      <c r="EI138" s="2">
        <f t="shared" si="58"/>
        <v>0.87492648754883828</v>
      </c>
      <c r="EJ138" s="2">
        <f t="shared" si="58"/>
        <v>0.87729811898288812</v>
      </c>
      <c r="EK138" s="2">
        <f t="shared" si="58"/>
        <v>0.8729688657012874</v>
      </c>
      <c r="EL138" s="2">
        <f t="shared" si="58"/>
        <v>0.85697857377786857</v>
      </c>
      <c r="EM138" s="2">
        <f t="shared" si="58"/>
        <v>0.84436999696635251</v>
      </c>
      <c r="EN138" s="2">
        <f t="shared" si="58"/>
        <v>0.81630806487242613</v>
      </c>
      <c r="EO138" s="2">
        <f t="shared" si="58"/>
        <v>0.80661149400796395</v>
      </c>
      <c r="EP138" s="2">
        <f t="shared" si="58"/>
        <v>0.86705026619464465</v>
      </c>
    </row>
    <row r="139" spans="2:146" x14ac:dyDescent="0.25">
      <c r="B139" s="2">
        <v>117</v>
      </c>
      <c r="C139" s="49">
        <v>41.879300000000001</v>
      </c>
      <c r="D139" s="49">
        <v>53.107100000000003</v>
      </c>
      <c r="E139" s="49">
        <v>69.106999999999999</v>
      </c>
      <c r="F139" s="49">
        <v>74.929000000000002</v>
      </c>
      <c r="G139" s="49">
        <v>89.338999999999999</v>
      </c>
      <c r="H139" s="49">
        <v>94.393000000000001</v>
      </c>
      <c r="I139" s="49">
        <v>96.231999999999999</v>
      </c>
      <c r="J139" s="49">
        <v>89.875</v>
      </c>
      <c r="K139" s="49">
        <v>86.929000000000002</v>
      </c>
      <c r="L139" s="49">
        <v>89.661000000000001</v>
      </c>
      <c r="M139" s="49">
        <v>93.588999999999999</v>
      </c>
      <c r="N139" s="49">
        <v>88.643000000000001</v>
      </c>
      <c r="O139" s="49">
        <v>79.5</v>
      </c>
      <c r="P139" s="49">
        <v>72.429000000000002</v>
      </c>
      <c r="Q139" s="49">
        <v>69.838999999999999</v>
      </c>
      <c r="T139" s="4">
        <f t="shared" si="51"/>
        <v>41.653556219637856</v>
      </c>
      <c r="U139" s="4">
        <f t="shared" si="51"/>
        <v>52.136031761839249</v>
      </c>
      <c r="V139" s="4">
        <f t="shared" si="51"/>
        <v>68.387128727531035</v>
      </c>
      <c r="W139" s="4">
        <f t="shared" si="51"/>
        <v>75.584226047322829</v>
      </c>
      <c r="X139" s="4">
        <f t="shared" si="51"/>
        <v>87.891715666688981</v>
      </c>
      <c r="Y139" s="4">
        <f t="shared" si="51"/>
        <v>92.948046182898167</v>
      </c>
      <c r="Z139" s="4">
        <f t="shared" si="51"/>
        <v>94.722090882657326</v>
      </c>
      <c r="AA139" s="4">
        <f t="shared" si="51"/>
        <v>90.783515261678644</v>
      </c>
      <c r="AB139" s="4">
        <f t="shared" si="51"/>
        <v>88.383187243387283</v>
      </c>
      <c r="AC139" s="4">
        <f t="shared" si="51"/>
        <v>90.244317375683494</v>
      </c>
      <c r="AD139" s="4">
        <f t="shared" si="51"/>
        <v>91.897655523162044</v>
      </c>
      <c r="AE139" s="4">
        <f t="shared" si="51"/>
        <v>88.893617103002484</v>
      </c>
      <c r="AF139" s="4">
        <f t="shared" si="51"/>
        <v>79.070824079097477</v>
      </c>
      <c r="AG139" s="4">
        <f t="shared" si="51"/>
        <v>72.860031400550184</v>
      </c>
      <c r="AH139" s="4">
        <f t="shared" si="51"/>
        <v>70.160141500207402</v>
      </c>
      <c r="AJ139" s="4">
        <f t="shared" si="52"/>
        <v>0.22574378036214426</v>
      </c>
      <c r="AK139" s="4">
        <f t="shared" si="52"/>
        <v>0.97106823816075405</v>
      </c>
      <c r="AL139" s="4">
        <f t="shared" si="52"/>
        <v>0.71987127246896421</v>
      </c>
      <c r="AM139" s="4">
        <f t="shared" si="52"/>
        <v>-0.6552260473228273</v>
      </c>
      <c r="AN139" s="4">
        <f t="shared" si="52"/>
        <v>1.4472843333110177</v>
      </c>
      <c r="AO139" s="4">
        <f t="shared" si="52"/>
        <v>1.4449538171018332</v>
      </c>
      <c r="AP139" s="4">
        <f t="shared" si="52"/>
        <v>1.5099091173426729</v>
      </c>
      <c r="AQ139" s="4">
        <f t="shared" si="52"/>
        <v>-0.90851526167864449</v>
      </c>
      <c r="AR139" s="4">
        <f t="shared" si="52"/>
        <v>-1.4541872433872811</v>
      </c>
      <c r="AS139" s="4">
        <f t="shared" si="52"/>
        <v>-0.5833173756834924</v>
      </c>
      <c r="AT139" s="4">
        <f t="shared" si="52"/>
        <v>1.6913444768379549</v>
      </c>
      <c r="AU139" s="4">
        <f t="shared" si="52"/>
        <v>-0.25061710300248308</v>
      </c>
      <c r="AV139" s="4">
        <f t="shared" si="52"/>
        <v>0.42917592090252299</v>
      </c>
      <c r="AW139" s="4">
        <f t="shared" si="52"/>
        <v>-0.4310314005501823</v>
      </c>
      <c r="AX139" s="4">
        <f t="shared" si="52"/>
        <v>-0.3211415002074034</v>
      </c>
      <c r="AZ139" s="2">
        <f t="shared" si="53"/>
        <v>41.653556219637856</v>
      </c>
      <c r="BA139" s="2">
        <f t="shared" si="53"/>
        <v>51.163282954412161</v>
      </c>
      <c r="BB139" s="2">
        <f t="shared" si="53"/>
        <v>58.020511293772763</v>
      </c>
      <c r="BC139" s="2">
        <f t="shared" si="53"/>
        <v>63.891744648272883</v>
      </c>
      <c r="BD139" s="2">
        <f t="shared" si="53"/>
        <v>69.487032844592065</v>
      </c>
      <c r="BE139" s="2">
        <f t="shared" si="53"/>
        <v>73.209835034898958</v>
      </c>
      <c r="BF139" s="2">
        <f t="shared" si="53"/>
        <v>76.826123111312455</v>
      </c>
      <c r="BG139" s="2">
        <f t="shared" si="53"/>
        <v>78.467362595939562</v>
      </c>
      <c r="BH139" s="2">
        <f t="shared" si="53"/>
        <v>79.373535371779951</v>
      </c>
      <c r="BI139" s="2">
        <f t="shared" si="53"/>
        <v>79.483361782536804</v>
      </c>
      <c r="BJ139" s="2">
        <f t="shared" si="53"/>
        <v>79.646104574635075</v>
      </c>
      <c r="BK139" s="2">
        <f t="shared" si="53"/>
        <v>77.81982700425624</v>
      </c>
      <c r="BL139" s="2">
        <f t="shared" si="53"/>
        <v>73.929518488449077</v>
      </c>
      <c r="BM139" s="2">
        <f t="shared" si="53"/>
        <v>70.795112767833572</v>
      </c>
      <c r="BN139" s="2">
        <f t="shared" si="53"/>
        <v>70.160141500207402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>
        <f t="shared" si="55"/>
        <v>69.838999999999999</v>
      </c>
      <c r="CV139" s="2">
        <f t="shared" si="56"/>
        <v>45.105300626566418</v>
      </c>
      <c r="CW139" s="2">
        <f t="shared" si="56"/>
        <v>53.595476930468713</v>
      </c>
      <c r="CX139" s="2">
        <f t="shared" si="56"/>
        <v>58.967848897027437</v>
      </c>
      <c r="CY139" s="2">
        <f t="shared" si="56"/>
        <v>65.426918483533626</v>
      </c>
      <c r="CZ139" s="2">
        <f t="shared" si="56"/>
        <v>70.293861285299286</v>
      </c>
      <c r="DA139" s="2">
        <f t="shared" si="56"/>
        <v>73.592431117496716</v>
      </c>
      <c r="DB139" s="2">
        <f t="shared" si="56"/>
        <v>76.94680844350961</v>
      </c>
      <c r="DC139" s="2">
        <f t="shared" si="56"/>
        <v>79.397492479135508</v>
      </c>
      <c r="DD139" s="2">
        <f t="shared" si="56"/>
        <v>80.406139683844131</v>
      </c>
      <c r="DE139" s="2">
        <f t="shared" si="56"/>
        <v>80.776976804814026</v>
      </c>
      <c r="DF139" s="2">
        <f t="shared" si="56"/>
        <v>81.303504245907789</v>
      </c>
      <c r="DG139" s="2">
        <f t="shared" si="56"/>
        <v>80.025997225590956</v>
      </c>
      <c r="DH139" s="2">
        <f t="shared" si="56"/>
        <v>77.059276792158954</v>
      </c>
      <c r="DI139" s="2">
        <f t="shared" si="56"/>
        <v>73.176018477394379</v>
      </c>
      <c r="DJ139" s="2">
        <f t="shared" si="56"/>
        <v>77.554113176766322</v>
      </c>
      <c r="DL139" s="2">
        <f t="shared" si="57"/>
        <v>41.280348240000002</v>
      </c>
      <c r="DM139" s="2">
        <f t="shared" si="57"/>
        <v>50.792893049222585</v>
      </c>
      <c r="DN139" s="2">
        <f t="shared" si="57"/>
        <v>57.853965500665403</v>
      </c>
      <c r="DO139" s="2">
        <f t="shared" si="57"/>
        <v>63.677025175121059</v>
      </c>
      <c r="DP139" s="2">
        <f t="shared" si="57"/>
        <v>69.36639226248775</v>
      </c>
      <c r="DQ139" s="2">
        <f t="shared" si="57"/>
        <v>73.153866219042015</v>
      </c>
      <c r="DR139" s="2">
        <f t="shared" si="57"/>
        <v>76.808608882633109</v>
      </c>
      <c r="DS139" s="2">
        <f t="shared" si="57"/>
        <v>78.346097063103514</v>
      </c>
      <c r="DT139" s="2">
        <f t="shared" si="57"/>
        <v>79.241819546721985</v>
      </c>
      <c r="DU139" s="2">
        <f t="shared" si="57"/>
        <v>79.311683060672024</v>
      </c>
      <c r="DV139" s="2">
        <f t="shared" si="57"/>
        <v>79.39383876739295</v>
      </c>
      <c r="DW139" s="2">
        <f t="shared" si="57"/>
        <v>77.448975921754993</v>
      </c>
      <c r="DX139" s="2">
        <f t="shared" si="57"/>
        <v>73.287205354591563</v>
      </c>
      <c r="DY139" s="2">
        <f t="shared" si="57"/>
        <v>70.274507631607307</v>
      </c>
      <c r="DZ139" s="2">
        <f t="shared" si="57"/>
        <v>69.126140452436459</v>
      </c>
      <c r="EB139" s="2">
        <f t="shared" si="58"/>
        <v>0.90242807179807172</v>
      </c>
      <c r="EC139" s="2">
        <f t="shared" si="58"/>
        <v>0.86783985033665167</v>
      </c>
      <c r="ED139" s="2">
        <f t="shared" si="58"/>
        <v>0.85048184248791325</v>
      </c>
      <c r="EE139" s="2">
        <f t="shared" si="58"/>
        <v>0.87729567733097613</v>
      </c>
      <c r="EF139" s="2">
        <f t="shared" si="58"/>
        <v>0.86992494720889935</v>
      </c>
      <c r="EG139" s="2">
        <f t="shared" si="58"/>
        <v>0.87238190732055332</v>
      </c>
      <c r="EH139" s="2">
        <f t="shared" si="58"/>
        <v>0.87326856490520233</v>
      </c>
      <c r="EI139" s="2">
        <f t="shared" si="58"/>
        <v>0.88466229642344629</v>
      </c>
      <c r="EJ139" s="2">
        <f t="shared" si="58"/>
        <v>0.88687318817355087</v>
      </c>
      <c r="EK139" s="2">
        <f t="shared" si="58"/>
        <v>0.88283665131915012</v>
      </c>
      <c r="EL139" s="2">
        <f t="shared" si="58"/>
        <v>0.86790052494517833</v>
      </c>
      <c r="EM139" s="2">
        <f t="shared" si="58"/>
        <v>0.85609312505518831</v>
      </c>
      <c r="EN139" s="2">
        <f t="shared" si="58"/>
        <v>0.82971872497946486</v>
      </c>
      <c r="EO139" s="2">
        <f t="shared" si="58"/>
        <v>0.82057446485779117</v>
      </c>
      <c r="EP139" s="2">
        <f t="shared" si="58"/>
        <v>0.87731319481065861</v>
      </c>
    </row>
    <row r="140" spans="2:146" x14ac:dyDescent="0.25">
      <c r="B140" s="2">
        <v>118</v>
      </c>
      <c r="C140" s="49">
        <v>42.344799999999999</v>
      </c>
      <c r="D140" s="49">
        <v>51.964300000000001</v>
      </c>
      <c r="E140" s="49">
        <v>66.554000000000002</v>
      </c>
      <c r="F140" s="49">
        <v>70.856999999999999</v>
      </c>
      <c r="G140" s="49">
        <v>82.338999999999999</v>
      </c>
      <c r="H140" s="49">
        <v>86.695999999999998</v>
      </c>
      <c r="I140" s="49">
        <v>87.875</v>
      </c>
      <c r="J140" s="49">
        <v>83.911000000000001</v>
      </c>
      <c r="K140" s="49">
        <v>83</v>
      </c>
      <c r="L140" s="49">
        <v>83.518000000000001</v>
      </c>
      <c r="M140" s="49">
        <v>88.286000000000001</v>
      </c>
      <c r="N140" s="49">
        <v>88.606999999999999</v>
      </c>
      <c r="O140" s="49">
        <v>79.445999999999998</v>
      </c>
      <c r="P140" s="49">
        <v>72.75</v>
      </c>
      <c r="Q140" s="49">
        <v>70.286000000000001</v>
      </c>
      <c r="T140" s="4">
        <f t="shared" si="51"/>
        <v>41.561229569345286</v>
      </c>
      <c r="U140" s="4">
        <f t="shared" si="51"/>
        <v>51.869472672273474</v>
      </c>
      <c r="V140" s="4">
        <f t="shared" si="51"/>
        <v>66.86599309783486</v>
      </c>
      <c r="W140" s="4">
        <f t="shared" si="51"/>
        <v>71.862925703433191</v>
      </c>
      <c r="X140" s="4">
        <f t="shared" si="51"/>
        <v>82.723972314565444</v>
      </c>
      <c r="Y140" s="4">
        <f t="shared" si="51"/>
        <v>87.877340354534311</v>
      </c>
      <c r="Z140" s="4">
        <f t="shared" si="51"/>
        <v>89.286223136287234</v>
      </c>
      <c r="AA140" s="4">
        <f t="shared" si="51"/>
        <v>86.140372291553732</v>
      </c>
      <c r="AB140" s="4">
        <f t="shared" si="51"/>
        <v>84.721452696592451</v>
      </c>
      <c r="AC140" s="4">
        <f t="shared" si="51"/>
        <v>86.742680324410173</v>
      </c>
      <c r="AD140" s="4">
        <f t="shared" si="51"/>
        <v>88.965852207609757</v>
      </c>
      <c r="AE140" s="4">
        <f t="shared" si="51"/>
        <v>86.873847697465322</v>
      </c>
      <c r="AF140" s="4">
        <f t="shared" si="51"/>
        <v>78.676186786587849</v>
      </c>
      <c r="AG140" s="4">
        <f t="shared" si="51"/>
        <v>72.742169440475649</v>
      </c>
      <c r="AH140" s="4">
        <f t="shared" si="51"/>
        <v>69.981994079983494</v>
      </c>
      <c r="AJ140" s="4">
        <f t="shared" si="52"/>
        <v>0.78357043065471288</v>
      </c>
      <c r="AK140" s="4">
        <f t="shared" si="52"/>
        <v>9.4827327726527244E-2</v>
      </c>
      <c r="AL140" s="4">
        <f t="shared" si="52"/>
        <v>-0.31199309783485774</v>
      </c>
      <c r="AM140" s="4">
        <f t="shared" si="52"/>
        <v>-1.0059257034331921</v>
      </c>
      <c r="AN140" s="4">
        <f t="shared" si="52"/>
        <v>-0.38497231456544512</v>
      </c>
      <c r="AO140" s="4">
        <f t="shared" si="52"/>
        <v>-1.1813403545343135</v>
      </c>
      <c r="AP140" s="4">
        <f t="shared" si="52"/>
        <v>-1.4112231362872336</v>
      </c>
      <c r="AQ140" s="4">
        <f t="shared" si="52"/>
        <v>-2.2293722915537302</v>
      </c>
      <c r="AR140" s="4">
        <f t="shared" si="52"/>
        <v>-1.7214526965924506</v>
      </c>
      <c r="AS140" s="4">
        <f t="shared" si="52"/>
        <v>-3.2246803244101727</v>
      </c>
      <c r="AT140" s="4">
        <f t="shared" si="52"/>
        <v>-0.67985220760975551</v>
      </c>
      <c r="AU140" s="4">
        <f t="shared" si="52"/>
        <v>1.7331523025346769</v>
      </c>
      <c r="AV140" s="4">
        <f t="shared" si="52"/>
        <v>0.76981321341214937</v>
      </c>
      <c r="AW140" s="4">
        <f t="shared" si="52"/>
        <v>7.8305595243506332E-3</v>
      </c>
      <c r="AX140" s="4">
        <f t="shared" si="52"/>
        <v>0.3040059200165075</v>
      </c>
      <c r="AZ140" s="2">
        <f t="shared" si="53"/>
        <v>41.561229569345286</v>
      </c>
      <c r="BA140" s="2">
        <f t="shared" si="53"/>
        <v>51.095037771895846</v>
      </c>
      <c r="BB140" s="2">
        <f t="shared" si="53"/>
        <v>57.94186023803794</v>
      </c>
      <c r="BC140" s="2">
        <f t="shared" si="53"/>
        <v>63.804194336691054</v>
      </c>
      <c r="BD140" s="2">
        <f t="shared" si="53"/>
        <v>69.377572820932755</v>
      </c>
      <c r="BE140" s="2">
        <f t="shared" si="53"/>
        <v>73.118809942534043</v>
      </c>
      <c r="BF140" s="2">
        <f t="shared" si="53"/>
        <v>76.729220831940296</v>
      </c>
      <c r="BG140" s="2">
        <f t="shared" si="53"/>
        <v>78.358090398677177</v>
      </c>
      <c r="BH140" s="2">
        <f t="shared" si="53"/>
        <v>79.257778945684095</v>
      </c>
      <c r="BI140" s="2">
        <f t="shared" si="53"/>
        <v>79.35581168502388</v>
      </c>
      <c r="BJ140" s="2">
        <f t="shared" si="53"/>
        <v>79.524545058031961</v>
      </c>
      <c r="BK140" s="2">
        <f t="shared" si="53"/>
        <v>77.689253959851172</v>
      </c>
      <c r="BL140" s="2">
        <f t="shared" si="53"/>
        <v>73.767782921535542</v>
      </c>
      <c r="BM140" s="2">
        <f t="shared" si="53"/>
        <v>70.638005704162751</v>
      </c>
      <c r="BN140" s="2">
        <f t="shared" si="53"/>
        <v>69.981994079983494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>
        <f t="shared" si="55"/>
        <v>70.286000000000001</v>
      </c>
      <c r="CV140" s="2">
        <f t="shared" si="56"/>
        <v>45.110265914786964</v>
      </c>
      <c r="CW140" s="2">
        <f t="shared" si="56"/>
        <v>53.587680728216313</v>
      </c>
      <c r="CX140" s="2">
        <f t="shared" si="56"/>
        <v>58.926972028026285</v>
      </c>
      <c r="CY140" s="2">
        <f t="shared" si="56"/>
        <v>65.378453995024074</v>
      </c>
      <c r="CZ140" s="2">
        <f t="shared" si="56"/>
        <v>70.23894936593949</v>
      </c>
      <c r="DA140" s="2">
        <f t="shared" si="56"/>
        <v>73.517738656043122</v>
      </c>
      <c r="DB140" s="2">
        <f t="shared" si="56"/>
        <v>76.880282633345416</v>
      </c>
      <c r="DC140" s="2">
        <f t="shared" si="56"/>
        <v>79.320356466785654</v>
      </c>
      <c r="DD140" s="2">
        <f t="shared" si="56"/>
        <v>80.344074011408665</v>
      </c>
      <c r="DE140" s="2">
        <f t="shared" si="56"/>
        <v>80.70882642001321</v>
      </c>
      <c r="DF140" s="2">
        <f t="shared" si="56"/>
        <v>81.245699861849587</v>
      </c>
      <c r="DG140" s="2">
        <f t="shared" si="56"/>
        <v>79.961166478092665</v>
      </c>
      <c r="DH140" s="2">
        <f t="shared" si="56"/>
        <v>76.980908502070434</v>
      </c>
      <c r="DI140" s="2">
        <f t="shared" si="56"/>
        <v>73.085000338649834</v>
      </c>
      <c r="DJ140" s="2">
        <f t="shared" si="56"/>
        <v>77.560653931249405</v>
      </c>
      <c r="DL140" s="2">
        <f t="shared" si="57"/>
        <v>41.211266080000001</v>
      </c>
      <c r="DM140" s="2">
        <f t="shared" si="57"/>
        <v>50.74884259888826</v>
      </c>
      <c r="DN140" s="2">
        <f t="shared" si="57"/>
        <v>57.783912137511585</v>
      </c>
      <c r="DO140" s="2">
        <f t="shared" si="57"/>
        <v>63.603382069484269</v>
      </c>
      <c r="DP140" s="2">
        <f t="shared" si="57"/>
        <v>69.260108690709373</v>
      </c>
      <c r="DQ140" s="2">
        <f t="shared" si="57"/>
        <v>73.065586753142085</v>
      </c>
      <c r="DR140" s="2">
        <f t="shared" si="57"/>
        <v>76.709227223385085</v>
      </c>
      <c r="DS140" s="2">
        <f t="shared" si="57"/>
        <v>78.243673820965839</v>
      </c>
      <c r="DT140" s="2">
        <f t="shared" si="57"/>
        <v>79.131406663330253</v>
      </c>
      <c r="DU140" s="2">
        <f t="shared" si="57"/>
        <v>79.192049378175312</v>
      </c>
      <c r="DV140" s="2">
        <f t="shared" si="57"/>
        <v>79.285625845825464</v>
      </c>
      <c r="DW140" s="2">
        <f t="shared" si="57"/>
        <v>77.340955032217082</v>
      </c>
      <c r="DX140" s="2">
        <f t="shared" si="57"/>
        <v>73.166382536553712</v>
      </c>
      <c r="DY140" s="2">
        <f t="shared" si="57"/>
        <v>70.150028798141591</v>
      </c>
      <c r="DZ140" s="2">
        <f t="shared" si="57"/>
        <v>69.015418961160606</v>
      </c>
      <c r="EB140" s="2">
        <f t="shared" si="58"/>
        <v>0.91024275348182893</v>
      </c>
      <c r="EC140" s="2">
        <f t="shared" si="58"/>
        <v>0.87805040046805016</v>
      </c>
      <c r="ED140" s="2">
        <f t="shared" si="58"/>
        <v>0.86181992576501187</v>
      </c>
      <c r="EE140" s="2">
        <f t="shared" si="58"/>
        <v>0.88687091248670591</v>
      </c>
      <c r="EF140" s="2">
        <f t="shared" si="58"/>
        <v>0.87999668056727121</v>
      </c>
      <c r="EG140" s="2">
        <f t="shared" si="58"/>
        <v>0.88228913988754809</v>
      </c>
      <c r="EH140" s="2">
        <f t="shared" si="58"/>
        <v>0.88311618697213945</v>
      </c>
      <c r="EI140" s="2">
        <f t="shared" si="58"/>
        <v>0.89373230992851072</v>
      </c>
      <c r="EJ140" s="2">
        <f t="shared" si="58"/>
        <v>0.8957898202222595</v>
      </c>
      <c r="EK140" s="2">
        <f t="shared" si="58"/>
        <v>0.89203270992937866</v>
      </c>
      <c r="EL140" s="2">
        <f t="shared" si="58"/>
        <v>0.8781070458292568</v>
      </c>
      <c r="EM140" s="2">
        <f t="shared" si="58"/>
        <v>0.86707220587775891</v>
      </c>
      <c r="EN140" s="2">
        <f t="shared" si="58"/>
        <v>0.84233941768427345</v>
      </c>
      <c r="EO140" s="2">
        <f t="shared" si="58"/>
        <v>0.83373709104632054</v>
      </c>
      <c r="EP140" s="2">
        <f t="shared" si="58"/>
        <v>0.88688723923844992</v>
      </c>
    </row>
    <row r="141" spans="2:146" x14ac:dyDescent="0.25">
      <c r="B141" s="2">
        <v>119</v>
      </c>
      <c r="C141" s="49">
        <v>41.137900000000002</v>
      </c>
      <c r="D141" s="49">
        <v>50.785699999999999</v>
      </c>
      <c r="E141" s="49">
        <v>65.606999999999999</v>
      </c>
      <c r="F141" s="49">
        <v>68.088999999999999</v>
      </c>
      <c r="G141" s="49">
        <v>76.231999999999999</v>
      </c>
      <c r="H141" s="49">
        <v>80.875</v>
      </c>
      <c r="I141" s="49">
        <v>82.713999999999999</v>
      </c>
      <c r="J141" s="49">
        <v>79.338999999999999</v>
      </c>
      <c r="K141" s="49">
        <v>78.945999999999998</v>
      </c>
      <c r="L141" s="49">
        <v>81.393000000000001</v>
      </c>
      <c r="M141" s="49">
        <v>84.445999999999998</v>
      </c>
      <c r="N141" s="49">
        <v>85.643000000000001</v>
      </c>
      <c r="O141" s="49">
        <v>77.679000000000002</v>
      </c>
      <c r="P141" s="49">
        <v>71.195999999999998</v>
      </c>
      <c r="Q141" s="49">
        <v>69.036000000000001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41.470004929241391</v>
      </c>
      <c r="U141" s="4">
        <f t="shared" si="59"/>
        <v>51.613223945544476</v>
      </c>
      <c r="V141" s="4">
        <f t="shared" si="59"/>
        <v>65.012761111156422</v>
      </c>
      <c r="W141" s="4">
        <f t="shared" si="59"/>
        <v>68.850842528355983</v>
      </c>
      <c r="X141" s="4">
        <f t="shared" si="59"/>
        <v>78.145650103784646</v>
      </c>
      <c r="Y141" s="4">
        <f t="shared" si="59"/>
        <v>83.288258241003021</v>
      </c>
      <c r="Z141" s="4">
        <f t="shared" si="59"/>
        <v>84.71249316403285</v>
      </c>
      <c r="AA141" s="4">
        <f t="shared" si="59"/>
        <v>82.769031319387764</v>
      </c>
      <c r="AB141" s="4">
        <f t="shared" si="59"/>
        <v>82.18106679680875</v>
      </c>
      <c r="AC141" s="4">
        <f t="shared" si="59"/>
        <v>83.947633574155006</v>
      </c>
      <c r="AD141" s="4">
        <f t="shared" si="59"/>
        <v>86.157314211784239</v>
      </c>
      <c r="AE141" s="4">
        <f t="shared" si="59"/>
        <v>84.652182332897794</v>
      </c>
      <c r="AF141" s="4">
        <f t="shared" si="59"/>
        <v>77.951488460465811</v>
      </c>
      <c r="AG141" s="4">
        <f t="shared" si="59"/>
        <v>72.481482580094195</v>
      </c>
      <c r="AH141" s="4">
        <f t="shared" si="59"/>
        <v>69.807304611345117</v>
      </c>
      <c r="AJ141" s="4">
        <f t="shared" ref="AJ141:AX157" si="60">C141-T141</f>
        <v>-0.3321049292413889</v>
      </c>
      <c r="AK141" s="4">
        <f t="shared" si="60"/>
        <v>-0.82752394554447761</v>
      </c>
      <c r="AL141" s="4">
        <f t="shared" si="60"/>
        <v>0.59423888884357723</v>
      </c>
      <c r="AM141" s="4">
        <f t="shared" si="60"/>
        <v>-0.76184252835598443</v>
      </c>
      <c r="AN141" s="4">
        <f t="shared" si="60"/>
        <v>-1.9136501037846472</v>
      </c>
      <c r="AO141" s="4">
        <f t="shared" si="60"/>
        <v>-2.413258241003021</v>
      </c>
      <c r="AP141" s="4">
        <f t="shared" si="60"/>
        <v>-1.9984931640328512</v>
      </c>
      <c r="AQ141" s="4">
        <f t="shared" si="60"/>
        <v>-3.4300313193877656</v>
      </c>
      <c r="AR141" s="4">
        <f t="shared" si="60"/>
        <v>-3.2350667968087521</v>
      </c>
      <c r="AS141" s="4">
        <f t="shared" si="60"/>
        <v>-2.5546335741550052</v>
      </c>
      <c r="AT141" s="4">
        <f t="shared" si="60"/>
        <v>-1.7113142117842415</v>
      </c>
      <c r="AU141" s="4">
        <f t="shared" si="60"/>
        <v>0.9908176671022062</v>
      </c>
      <c r="AV141" s="4">
        <f t="shared" si="60"/>
        <v>-0.27248846046580866</v>
      </c>
      <c r="AW141" s="4">
        <f t="shared" si="60"/>
        <v>-1.2854825800941967</v>
      </c>
      <c r="AX141" s="4">
        <f t="shared" si="60"/>
        <v>-0.77130461134511563</v>
      </c>
      <c r="AZ141" s="2">
        <f t="shared" ref="AZ141:BN157" si="61">((1-EB141)*CV141) + (EB141*DL141)</f>
        <v>41.470004929241391</v>
      </c>
      <c r="BA141" s="2">
        <f t="shared" si="61"/>
        <v>51.02802645564617</v>
      </c>
      <c r="BB141" s="2">
        <f t="shared" si="61"/>
        <v>57.863404252305024</v>
      </c>
      <c r="BC141" s="2">
        <f t="shared" si="61"/>
        <v>63.71734720838441</v>
      </c>
      <c r="BD141" s="2">
        <f t="shared" si="61"/>
        <v>69.267779255655768</v>
      </c>
      <c r="BE141" s="2">
        <f t="shared" si="61"/>
        <v>73.027829297036504</v>
      </c>
      <c r="BF141" s="2">
        <f t="shared" si="61"/>
        <v>76.631808237822355</v>
      </c>
      <c r="BG141" s="2">
        <f t="shared" si="61"/>
        <v>78.249058555795656</v>
      </c>
      <c r="BH141" s="2">
        <f t="shared" si="61"/>
        <v>79.141950728058205</v>
      </c>
      <c r="BI141" s="2">
        <f t="shared" si="61"/>
        <v>79.228319193547662</v>
      </c>
      <c r="BJ141" s="2">
        <f t="shared" si="61"/>
        <v>79.403336727710695</v>
      </c>
      <c r="BK141" s="2">
        <f t="shared" si="61"/>
        <v>77.559643812858098</v>
      </c>
      <c r="BL141" s="2">
        <f t="shared" si="61"/>
        <v>73.60794955619825</v>
      </c>
      <c r="BM141" s="2">
        <f t="shared" si="61"/>
        <v>70.482346587364404</v>
      </c>
      <c r="BN141" s="2">
        <f t="shared" si="61"/>
        <v>69.807304611345117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>
        <f t="shared" si="63"/>
        <v>79.338999999999999</v>
      </c>
      <c r="CN141" s="2">
        <f t="shared" si="63"/>
        <v>78.945999999999998</v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>
        <f t="shared" si="63"/>
        <v>69.036000000000001</v>
      </c>
      <c r="CV141" s="2">
        <f t="shared" ref="CV141:DJ157" si="64">BP$223*$B141+BP$224</f>
        <v>45.115231203007518</v>
      </c>
      <c r="CW141" s="2">
        <f t="shared" si="64"/>
        <v>53.579884525963912</v>
      </c>
      <c r="CX141" s="2">
        <f t="shared" si="64"/>
        <v>58.886095159025125</v>
      </c>
      <c r="CY141" s="2">
        <f t="shared" si="64"/>
        <v>65.329989506514536</v>
      </c>
      <c r="CZ141" s="2">
        <f t="shared" si="64"/>
        <v>70.184037446579694</v>
      </c>
      <c r="DA141" s="2">
        <f t="shared" si="64"/>
        <v>73.443046194589542</v>
      </c>
      <c r="DB141" s="2">
        <f t="shared" si="64"/>
        <v>76.813756823181237</v>
      </c>
      <c r="DC141" s="2">
        <f t="shared" si="64"/>
        <v>79.243220454435814</v>
      </c>
      <c r="DD141" s="2">
        <f t="shared" si="64"/>
        <v>80.282008338973199</v>
      </c>
      <c r="DE141" s="2">
        <f t="shared" si="64"/>
        <v>80.640676035212394</v>
      </c>
      <c r="DF141" s="2">
        <f t="shared" si="64"/>
        <v>81.187895477791386</v>
      </c>
      <c r="DG141" s="2">
        <f t="shared" si="64"/>
        <v>79.896335730594373</v>
      </c>
      <c r="DH141" s="2">
        <f t="shared" si="64"/>
        <v>76.902540211981929</v>
      </c>
      <c r="DI141" s="2">
        <f t="shared" si="64"/>
        <v>72.993982199905304</v>
      </c>
      <c r="DJ141" s="2">
        <f t="shared" si="64"/>
        <v>77.567194685732488</v>
      </c>
      <c r="DL141" s="2">
        <f t="shared" ref="DL141:DZ157" si="65">CF$223*$B141+CF$224</f>
        <v>41.142183920000008</v>
      </c>
      <c r="DM141" s="2">
        <f t="shared" si="65"/>
        <v>50.704792148553935</v>
      </c>
      <c r="DN141" s="2">
        <f t="shared" si="65"/>
        <v>57.71385877435776</v>
      </c>
      <c r="DO141" s="2">
        <f t="shared" si="65"/>
        <v>63.529738963847493</v>
      </c>
      <c r="DP141" s="2">
        <f t="shared" si="65"/>
        <v>69.15382511893101</v>
      </c>
      <c r="DQ141" s="2">
        <f t="shared" si="65"/>
        <v>72.977307287242155</v>
      </c>
      <c r="DR141" s="2">
        <f t="shared" si="65"/>
        <v>76.609845564137061</v>
      </c>
      <c r="DS141" s="2">
        <f t="shared" si="65"/>
        <v>78.141250578828149</v>
      </c>
      <c r="DT141" s="2">
        <f t="shared" si="65"/>
        <v>79.020993779938536</v>
      </c>
      <c r="DU141" s="2">
        <f t="shared" si="65"/>
        <v>79.0724156956786</v>
      </c>
      <c r="DV141" s="2">
        <f t="shared" si="65"/>
        <v>79.177412924257979</v>
      </c>
      <c r="DW141" s="2">
        <f t="shared" si="65"/>
        <v>77.232934142679184</v>
      </c>
      <c r="DX141" s="2">
        <f t="shared" si="65"/>
        <v>73.045559718515875</v>
      </c>
      <c r="DY141" s="2">
        <f t="shared" si="65"/>
        <v>70.025549964675875</v>
      </c>
      <c r="DZ141" s="2">
        <f t="shared" si="65"/>
        <v>68.904697469884781</v>
      </c>
      <c r="EB141" s="2">
        <f t="shared" ref="EB141:EP157" si="66">POWER(10,($B141-C$224)/C$225)/(1+POWER(10,($B141-C$224)/C$225))</f>
        <v>0.9174887722470727</v>
      </c>
      <c r="EC141" s="2">
        <f t="shared" si="66"/>
        <v>0.88757428817524842</v>
      </c>
      <c r="ED141" s="2">
        <f t="shared" si="66"/>
        <v>0.87242719992034556</v>
      </c>
      <c r="EE141" s="2">
        <f t="shared" si="66"/>
        <v>0.89578770282775633</v>
      </c>
      <c r="EF141" s="2">
        <f t="shared" si="66"/>
        <v>0.88938771778742143</v>
      </c>
      <c r="EG141" s="2">
        <f t="shared" si="66"/>
        <v>0.89152289190931733</v>
      </c>
      <c r="EH141" s="2">
        <f t="shared" si="66"/>
        <v>0.89229298181844363</v>
      </c>
      <c r="EI141" s="2">
        <f t="shared" si="66"/>
        <v>0.90216794546397705</v>
      </c>
      <c r="EJ141" s="2">
        <f t="shared" si="66"/>
        <v>0.9040796577223793</v>
      </c>
      <c r="EK141" s="2">
        <f t="shared" si="66"/>
        <v>0.90058825442502533</v>
      </c>
      <c r="EL141" s="2">
        <f t="shared" si="66"/>
        <v>0.88762707587008849</v>
      </c>
      <c r="EM141" s="2">
        <f t="shared" si="66"/>
        <v>0.87733368048539362</v>
      </c>
      <c r="EN141" s="2">
        <f t="shared" si="66"/>
        <v>0.85418908946127847</v>
      </c>
      <c r="EO141" s="2">
        <f t="shared" si="66"/>
        <v>0.84611519263695534</v>
      </c>
      <c r="EP141" s="2">
        <f t="shared" si="66"/>
        <v>0.89580289390349865</v>
      </c>
    </row>
    <row r="142" spans="2:146" x14ac:dyDescent="0.25">
      <c r="B142" s="2">
        <v>120</v>
      </c>
      <c r="C142" s="49">
        <v>41.172400000000003</v>
      </c>
      <c r="D142" s="49">
        <v>50.946399999999997</v>
      </c>
      <c r="E142" s="49">
        <v>63.143000000000001</v>
      </c>
      <c r="F142" s="49">
        <v>64.731999999999999</v>
      </c>
      <c r="G142" s="49">
        <v>72.695999999999998</v>
      </c>
      <c r="H142" s="49">
        <v>76.143000000000001</v>
      </c>
      <c r="I142" s="49">
        <v>78.856999999999999</v>
      </c>
      <c r="J142" s="49">
        <v>78.911000000000001</v>
      </c>
      <c r="K142" s="49">
        <v>78.588999999999999</v>
      </c>
      <c r="L142" s="49">
        <v>78.929000000000002</v>
      </c>
      <c r="M142" s="49">
        <v>81.963999999999999</v>
      </c>
      <c r="N142" s="49">
        <v>83.356999999999999</v>
      </c>
      <c r="O142" s="49">
        <v>76.5</v>
      </c>
      <c r="P142" s="49">
        <v>73.713999999999999</v>
      </c>
      <c r="Q142" s="49">
        <v>68.554000000000002</v>
      </c>
      <c r="T142" s="4">
        <f t="shared" si="59"/>
        <v>41.379877448486226</v>
      </c>
      <c r="U142" s="4">
        <f t="shared" si="59"/>
        <v>51.381948475298351</v>
      </c>
      <c r="V142" s="4">
        <f t="shared" si="59"/>
        <v>63.115329962978556</v>
      </c>
      <c r="W142" s="4">
        <f t="shared" si="59"/>
        <v>66.65355747375942</v>
      </c>
      <c r="X142" s="4">
        <f t="shared" si="59"/>
        <v>74.574770531040016</v>
      </c>
      <c r="Y142" s="4">
        <f t="shared" si="59"/>
        <v>79.569377095439023</v>
      </c>
      <c r="Z142" s="4">
        <f t="shared" si="59"/>
        <v>81.303114122417497</v>
      </c>
      <c r="AA142" s="4">
        <f t="shared" si="59"/>
        <v>80.553425094255616</v>
      </c>
      <c r="AB142" s="4">
        <f t="shared" si="59"/>
        <v>80.577928073077032</v>
      </c>
      <c r="AC142" s="4">
        <f t="shared" si="59"/>
        <v>81.907397371940291</v>
      </c>
      <c r="AD142" s="4">
        <f t="shared" si="59"/>
        <v>83.767649798645323</v>
      </c>
      <c r="AE142" s="4">
        <f t="shared" si="59"/>
        <v>82.530441116576867</v>
      </c>
      <c r="AF142" s="4">
        <f t="shared" si="59"/>
        <v>77.012763997185772</v>
      </c>
      <c r="AG142" s="4">
        <f t="shared" si="59"/>
        <v>72.099042502098541</v>
      </c>
      <c r="AH142" s="4">
        <f t="shared" si="59"/>
        <v>69.636026880852839</v>
      </c>
      <c r="AJ142" s="4">
        <f t="shared" si="60"/>
        <v>-0.20747744848622318</v>
      </c>
      <c r="AK142" s="4">
        <f t="shared" si="60"/>
        <v>-0.43554847529835428</v>
      </c>
      <c r="AL142" s="4">
        <f t="shared" si="60"/>
        <v>2.7670037021444216E-2</v>
      </c>
      <c r="AM142" s="4">
        <f t="shared" si="60"/>
        <v>-1.921557473759421</v>
      </c>
      <c r="AN142" s="4">
        <f t="shared" si="60"/>
        <v>-1.8787705310400185</v>
      </c>
      <c r="AO142" s="4">
        <f t="shared" si="60"/>
        <v>-3.4263770954390225</v>
      </c>
      <c r="AP142" s="4">
        <f t="shared" si="60"/>
        <v>-2.446114122417498</v>
      </c>
      <c r="AQ142" s="4">
        <f t="shared" si="60"/>
        <v>-1.6424250942556142</v>
      </c>
      <c r="AR142" s="4">
        <f t="shared" si="60"/>
        <v>-1.9889280730770338</v>
      </c>
      <c r="AS142" s="4">
        <f t="shared" si="60"/>
        <v>-2.9783973719402894</v>
      </c>
      <c r="AT142" s="4">
        <f t="shared" si="60"/>
        <v>-1.8036497986453242</v>
      </c>
      <c r="AU142" s="4">
        <f t="shared" si="60"/>
        <v>0.82655888342313233</v>
      </c>
      <c r="AV142" s="4">
        <f t="shared" si="60"/>
        <v>-0.51276399718577181</v>
      </c>
      <c r="AW142" s="4">
        <f t="shared" si="60"/>
        <v>1.6149574979014574</v>
      </c>
      <c r="AX142" s="4">
        <f t="shared" si="60"/>
        <v>-1.0820268808528368</v>
      </c>
      <c r="AZ142" s="2">
        <f t="shared" si="61"/>
        <v>41.379877448486226</v>
      </c>
      <c r="BA142" s="2">
        <f t="shared" si="61"/>
        <v>50.962234605122845</v>
      </c>
      <c r="BB142" s="2">
        <f t="shared" si="61"/>
        <v>57.785173993966453</v>
      </c>
      <c r="BC142" s="2">
        <f t="shared" si="61"/>
        <v>63.631195238629743</v>
      </c>
      <c r="BD142" s="2">
        <f t="shared" si="61"/>
        <v>69.157723674392088</v>
      </c>
      <c r="BE142" s="2">
        <f t="shared" si="61"/>
        <v>72.936905619955098</v>
      </c>
      <c r="BF142" s="2">
        <f t="shared" si="61"/>
        <v>76.533944052896857</v>
      </c>
      <c r="BG142" s="2">
        <f t="shared" si="61"/>
        <v>78.140278916839364</v>
      </c>
      <c r="BH142" s="2">
        <f t="shared" si="61"/>
        <v>79.026099347282894</v>
      </c>
      <c r="BI142" s="2">
        <f t="shared" si="61"/>
        <v>79.100931290028356</v>
      </c>
      <c r="BJ142" s="2">
        <f t="shared" si="61"/>
        <v>79.282520321479112</v>
      </c>
      <c r="BK142" s="2">
        <f t="shared" si="61"/>
        <v>77.431011638681895</v>
      </c>
      <c r="BL142" s="2">
        <f t="shared" si="61"/>
        <v>73.450027542708895</v>
      </c>
      <c r="BM142" s="2">
        <f t="shared" si="61"/>
        <v>70.328153408036655</v>
      </c>
      <c r="BN142" s="2">
        <f t="shared" si="61"/>
        <v>69.636026880852839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41.172400000000003</v>
      </c>
      <c r="CG142" s="2" t="str">
        <f t="shared" si="63"/>
        <v/>
      </c>
      <c r="CH142" s="2" t="str">
        <f t="shared" si="63"/>
        <v/>
      </c>
      <c r="CI142" s="2">
        <f t="shared" si="63"/>
        <v>64.731999999999999</v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>
        <f t="shared" si="63"/>
        <v>78.911000000000001</v>
      </c>
      <c r="CN142" s="2">
        <f t="shared" si="63"/>
        <v>78.588999999999999</v>
      </c>
      <c r="CO142" s="2">
        <f t="shared" si="63"/>
        <v>78.929000000000002</v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>
        <f t="shared" si="63"/>
        <v>68.554000000000002</v>
      </c>
      <c r="CV142" s="2">
        <f t="shared" si="64"/>
        <v>45.120196491228072</v>
      </c>
      <c r="CW142" s="2">
        <f t="shared" si="64"/>
        <v>53.572088323711512</v>
      </c>
      <c r="CX142" s="2">
        <f t="shared" si="64"/>
        <v>58.845218290023972</v>
      </c>
      <c r="CY142" s="2">
        <f t="shared" si="64"/>
        <v>65.281525018004984</v>
      </c>
      <c r="CZ142" s="2">
        <f t="shared" si="64"/>
        <v>70.129125527219898</v>
      </c>
      <c r="DA142" s="2">
        <f t="shared" si="64"/>
        <v>73.368353733135947</v>
      </c>
      <c r="DB142" s="2">
        <f t="shared" si="64"/>
        <v>76.747231013017043</v>
      </c>
      <c r="DC142" s="2">
        <f t="shared" si="64"/>
        <v>79.16608444208596</v>
      </c>
      <c r="DD142" s="2">
        <f t="shared" si="64"/>
        <v>80.219942666537733</v>
      </c>
      <c r="DE142" s="2">
        <f t="shared" si="64"/>
        <v>80.572525650411578</v>
      </c>
      <c r="DF142" s="2">
        <f t="shared" si="64"/>
        <v>81.130091093733185</v>
      </c>
      <c r="DG142" s="2">
        <f t="shared" si="64"/>
        <v>79.831504983096082</v>
      </c>
      <c r="DH142" s="2">
        <f t="shared" si="64"/>
        <v>76.824171921893409</v>
      </c>
      <c r="DI142" s="2">
        <f t="shared" si="64"/>
        <v>72.902964061160759</v>
      </c>
      <c r="DJ142" s="2">
        <f t="shared" si="64"/>
        <v>77.573735440215557</v>
      </c>
      <c r="DL142" s="2">
        <f t="shared" si="65"/>
        <v>41.07310176</v>
      </c>
      <c r="DM142" s="2">
        <f t="shared" si="65"/>
        <v>50.66074169821961</v>
      </c>
      <c r="DN142" s="2">
        <f t="shared" si="65"/>
        <v>57.643805411203942</v>
      </c>
      <c r="DO142" s="2">
        <f t="shared" si="65"/>
        <v>63.456095858210709</v>
      </c>
      <c r="DP142" s="2">
        <f t="shared" si="65"/>
        <v>69.047541547152633</v>
      </c>
      <c r="DQ142" s="2">
        <f t="shared" si="65"/>
        <v>72.889027821342211</v>
      </c>
      <c r="DR142" s="2">
        <f t="shared" si="65"/>
        <v>76.510463904889036</v>
      </c>
      <c r="DS142" s="2">
        <f t="shared" si="65"/>
        <v>78.03882733669046</v>
      </c>
      <c r="DT142" s="2">
        <f t="shared" si="65"/>
        <v>78.910580896546819</v>
      </c>
      <c r="DU142" s="2">
        <f t="shared" si="65"/>
        <v>78.952782013181888</v>
      </c>
      <c r="DV142" s="2">
        <f t="shared" si="65"/>
        <v>79.069200002690494</v>
      </c>
      <c r="DW142" s="2">
        <f t="shared" si="65"/>
        <v>77.124913253141273</v>
      </c>
      <c r="DX142" s="2">
        <f t="shared" si="65"/>
        <v>72.924736900478024</v>
      </c>
      <c r="DY142" s="2">
        <f t="shared" si="65"/>
        <v>69.901071131210159</v>
      </c>
      <c r="DZ142" s="2">
        <f t="shared" si="65"/>
        <v>68.793975978608927</v>
      </c>
      <c r="EB142" s="2">
        <f t="shared" si="66"/>
        <v>0.9241985402221764</v>
      </c>
      <c r="EC142" s="2">
        <f t="shared" si="66"/>
        <v>0.8964421122983609</v>
      </c>
      <c r="ED142" s="2">
        <f t="shared" si="66"/>
        <v>0.88233139060290611</v>
      </c>
      <c r="EE142" s="2">
        <f t="shared" si="66"/>
        <v>0.90407769072848265</v>
      </c>
      <c r="EF142" s="2">
        <f t="shared" si="66"/>
        <v>0.89812892085124607</v>
      </c>
      <c r="EG142" s="2">
        <f t="shared" si="66"/>
        <v>0.90011431171386924</v>
      </c>
      <c r="EH142" s="2">
        <f t="shared" si="66"/>
        <v>0.90083019472824255</v>
      </c>
      <c r="EI142" s="2">
        <f t="shared" si="66"/>
        <v>0.91000138330172764</v>
      </c>
      <c r="EJ142" s="2">
        <f t="shared" si="66"/>
        <v>0.91177499344824142</v>
      </c>
      <c r="EK142" s="2">
        <f t="shared" si="66"/>
        <v>0.90853535495292714</v>
      </c>
      <c r="EL142" s="2">
        <f t="shared" si="66"/>
        <v>0.89649122182352226</v>
      </c>
      <c r="EM142" s="2">
        <f t="shared" si="66"/>
        <v>0.88690633236149996</v>
      </c>
      <c r="EN142" s="2">
        <f t="shared" si="66"/>
        <v>0.86529057687946853</v>
      </c>
      <c r="EO142" s="2">
        <f t="shared" si="66"/>
        <v>0.8577290107300628</v>
      </c>
      <c r="EP142" s="2">
        <f t="shared" si="66"/>
        <v>0.90409180275084411</v>
      </c>
    </row>
    <row r="143" spans="2:146" x14ac:dyDescent="0.25">
      <c r="B143" s="2">
        <v>121</v>
      </c>
      <c r="C143" s="49">
        <v>41.120699999999999</v>
      </c>
      <c r="D143" s="49">
        <v>50.553600000000003</v>
      </c>
      <c r="E143" s="49">
        <v>60.679000000000002</v>
      </c>
      <c r="F143" s="49">
        <v>63.625</v>
      </c>
      <c r="G143" s="49">
        <v>69.213999999999999</v>
      </c>
      <c r="H143" s="49">
        <v>74.070999999999998</v>
      </c>
      <c r="I143" s="49">
        <v>76.536000000000001</v>
      </c>
      <c r="J143" s="49">
        <v>78.393000000000001</v>
      </c>
      <c r="K143" s="49">
        <v>77.570999999999998</v>
      </c>
      <c r="L143" s="49">
        <v>78.481999999999999</v>
      </c>
      <c r="M143" s="49">
        <v>80.356999999999999</v>
      </c>
      <c r="N143" s="49">
        <v>81.106999999999999</v>
      </c>
      <c r="O143" s="49">
        <v>77.411000000000001</v>
      </c>
      <c r="P143" s="49">
        <v>73.536000000000001</v>
      </c>
      <c r="Q143" s="49">
        <v>69.411000000000001</v>
      </c>
      <c r="T143" s="4">
        <f t="shared" si="59"/>
        <v>41.290834353364758</v>
      </c>
      <c r="U143" s="4">
        <f t="shared" si="59"/>
        <v>51.183358055152894</v>
      </c>
      <c r="V143" s="4">
        <f t="shared" si="59"/>
        <v>61.405347330098614</v>
      </c>
      <c r="W143" s="4">
        <f t="shared" si="59"/>
        <v>65.190361749637717</v>
      </c>
      <c r="X143" s="4">
        <f t="shared" si="59"/>
        <v>72.079452564977544</v>
      </c>
      <c r="Y143" s="4">
        <f t="shared" si="59"/>
        <v>76.832401182214426</v>
      </c>
      <c r="Z143" s="4">
        <f t="shared" si="59"/>
        <v>79.017219316475504</v>
      </c>
      <c r="AA143" s="4">
        <f t="shared" si="59"/>
        <v>79.216488375565163</v>
      </c>
      <c r="AB143" s="4">
        <f t="shared" si="59"/>
        <v>79.641269524286457</v>
      </c>
      <c r="AC143" s="4">
        <f t="shared" si="59"/>
        <v>80.528186255921639</v>
      </c>
      <c r="AD143" s="4">
        <f t="shared" si="59"/>
        <v>81.927075152170985</v>
      </c>
      <c r="AE143" s="4">
        <f t="shared" si="59"/>
        <v>80.717019860894354</v>
      </c>
      <c r="AF143" s="4">
        <f t="shared" si="59"/>
        <v>76.002705553446674</v>
      </c>
      <c r="AG143" s="4">
        <f t="shared" si="59"/>
        <v>71.638033849489304</v>
      </c>
      <c r="AH143" s="4">
        <f t="shared" si="59"/>
        <v>69.468094054153084</v>
      </c>
      <c r="AJ143" s="4">
        <f t="shared" si="60"/>
        <v>-0.17013435336475879</v>
      </c>
      <c r="AK143" s="4">
        <f t="shared" si="60"/>
        <v>-0.62975805515289096</v>
      </c>
      <c r="AL143" s="4">
        <f t="shared" si="60"/>
        <v>-0.72634733009861208</v>
      </c>
      <c r="AM143" s="4">
        <f t="shared" si="60"/>
        <v>-1.5653617496377166</v>
      </c>
      <c r="AN143" s="4">
        <f t="shared" si="60"/>
        <v>-2.8654525649775451</v>
      </c>
      <c r="AO143" s="4">
        <f t="shared" si="60"/>
        <v>-2.7614011822144278</v>
      </c>
      <c r="AP143" s="4">
        <f t="shared" si="60"/>
        <v>-2.481219316475503</v>
      </c>
      <c r="AQ143" s="4">
        <f t="shared" si="60"/>
        <v>-0.8234883755651623</v>
      </c>
      <c r="AR143" s="4">
        <f t="shared" si="60"/>
        <v>-2.0702695242864593</v>
      </c>
      <c r="AS143" s="4">
        <f t="shared" si="60"/>
        <v>-2.0461862559216399</v>
      </c>
      <c r="AT143" s="4">
        <f t="shared" si="60"/>
        <v>-1.5700751521709861</v>
      </c>
      <c r="AU143" s="4">
        <f t="shared" si="60"/>
        <v>0.38998013910564566</v>
      </c>
      <c r="AV143" s="4">
        <f t="shared" si="60"/>
        <v>1.4082944465533274</v>
      </c>
      <c r="AW143" s="4">
        <f t="shared" si="60"/>
        <v>1.8979661505106975</v>
      </c>
      <c r="AX143" s="4">
        <f t="shared" si="60"/>
        <v>-5.7094054153083107E-2</v>
      </c>
      <c r="AZ143" s="2">
        <f t="shared" si="61"/>
        <v>41.290834353364758</v>
      </c>
      <c r="BA143" s="2">
        <f t="shared" si="61"/>
        <v>50.897640110705844</v>
      </c>
      <c r="BB143" s="2">
        <f t="shared" si="61"/>
        <v>57.707194408497358</v>
      </c>
      <c r="BC143" s="2">
        <f t="shared" si="61"/>
        <v>63.545726012416111</v>
      </c>
      <c r="BD143" s="2">
        <f t="shared" si="61"/>
        <v>69.0474701209328</v>
      </c>
      <c r="BE143" s="2">
        <f t="shared" si="61"/>
        <v>72.846049303374485</v>
      </c>
      <c r="BF143" s="2">
        <f t="shared" si="61"/>
        <v>76.435682667522045</v>
      </c>
      <c r="BG143" s="2">
        <f t="shared" si="61"/>
        <v>78.031759715796639</v>
      </c>
      <c r="BH143" s="2">
        <f t="shared" si="61"/>
        <v>78.910266893972164</v>
      </c>
      <c r="BI143" s="2">
        <f t="shared" si="61"/>
        <v>78.973687692624594</v>
      </c>
      <c r="BJ143" s="2">
        <f t="shared" si="61"/>
        <v>79.16212806871637</v>
      </c>
      <c r="BK143" s="2">
        <f t="shared" si="61"/>
        <v>77.303362827284431</v>
      </c>
      <c r="BL143" s="2">
        <f t="shared" si="61"/>
        <v>73.294009743440938</v>
      </c>
      <c r="BM143" s="2">
        <f t="shared" si="61"/>
        <v>70.175430354883886</v>
      </c>
      <c r="BN143" s="2">
        <f t="shared" si="61"/>
        <v>69.468094054153084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41.120699999999999</v>
      </c>
      <c r="CG143" s="2" t="str">
        <f t="shared" si="63"/>
        <v/>
      </c>
      <c r="CH143" s="2" t="str">
        <f t="shared" si="63"/>
        <v/>
      </c>
      <c r="CI143" s="2">
        <f t="shared" si="63"/>
        <v>63.625</v>
      </c>
      <c r="CJ143" s="2">
        <f t="shared" si="63"/>
        <v>69.213999999999999</v>
      </c>
      <c r="CK143" s="2">
        <f t="shared" si="63"/>
        <v>74.070999999999998</v>
      </c>
      <c r="CL143" s="2">
        <f t="shared" si="63"/>
        <v>76.536000000000001</v>
      </c>
      <c r="CM143" s="2">
        <f t="shared" si="63"/>
        <v>78.393000000000001</v>
      </c>
      <c r="CN143" s="2">
        <f t="shared" si="63"/>
        <v>77.570999999999998</v>
      </c>
      <c r="CO143" s="2">
        <f t="shared" si="63"/>
        <v>78.481999999999999</v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>
        <f t="shared" si="63"/>
        <v>69.411000000000001</v>
      </c>
      <c r="CV143" s="2">
        <f t="shared" si="64"/>
        <v>45.125161779448625</v>
      </c>
      <c r="CW143" s="2">
        <f t="shared" si="64"/>
        <v>53.564292121459111</v>
      </c>
      <c r="CX143" s="2">
        <f t="shared" si="64"/>
        <v>58.804341421022812</v>
      </c>
      <c r="CY143" s="2">
        <f t="shared" si="64"/>
        <v>65.233060529495447</v>
      </c>
      <c r="CZ143" s="2">
        <f t="shared" si="64"/>
        <v>70.074213607860116</v>
      </c>
      <c r="DA143" s="2">
        <f t="shared" si="64"/>
        <v>73.293661271682353</v>
      </c>
      <c r="DB143" s="2">
        <f t="shared" si="64"/>
        <v>76.680705202852863</v>
      </c>
      <c r="DC143" s="2">
        <f t="shared" si="64"/>
        <v>79.088948429736121</v>
      </c>
      <c r="DD143" s="2">
        <f t="shared" si="64"/>
        <v>80.157876994102281</v>
      </c>
      <c r="DE143" s="2">
        <f t="shared" si="64"/>
        <v>80.504375265610761</v>
      </c>
      <c r="DF143" s="2">
        <f t="shared" si="64"/>
        <v>81.072286709674984</v>
      </c>
      <c r="DG143" s="2">
        <f t="shared" si="64"/>
        <v>79.76667423559779</v>
      </c>
      <c r="DH143" s="2">
        <f t="shared" si="64"/>
        <v>76.74580363180489</v>
      </c>
      <c r="DI143" s="2">
        <f t="shared" si="64"/>
        <v>72.811945922416228</v>
      </c>
      <c r="DJ143" s="2">
        <f t="shared" si="64"/>
        <v>77.580276194698641</v>
      </c>
      <c r="DL143" s="2">
        <f t="shared" si="65"/>
        <v>41.004019600000007</v>
      </c>
      <c r="DM143" s="2">
        <f t="shared" si="65"/>
        <v>50.616691247885278</v>
      </c>
      <c r="DN143" s="2">
        <f t="shared" si="65"/>
        <v>57.573752048050125</v>
      </c>
      <c r="DO143" s="2">
        <f t="shared" si="65"/>
        <v>63.382452752573926</v>
      </c>
      <c r="DP143" s="2">
        <f t="shared" si="65"/>
        <v>68.94125797537427</v>
      </c>
      <c r="DQ143" s="2">
        <f t="shared" si="65"/>
        <v>72.800748355442281</v>
      </c>
      <c r="DR143" s="2">
        <f t="shared" si="65"/>
        <v>76.411082245641012</v>
      </c>
      <c r="DS143" s="2">
        <f t="shared" si="65"/>
        <v>77.936404094552771</v>
      </c>
      <c r="DT143" s="2">
        <f t="shared" si="65"/>
        <v>78.800168013155087</v>
      </c>
      <c r="DU143" s="2">
        <f t="shared" si="65"/>
        <v>78.833148330685162</v>
      </c>
      <c r="DV143" s="2">
        <f t="shared" si="65"/>
        <v>78.960987081123008</v>
      </c>
      <c r="DW143" s="2">
        <f t="shared" si="65"/>
        <v>77.016892363603375</v>
      </c>
      <c r="DX143" s="2">
        <f t="shared" si="65"/>
        <v>72.803914082440187</v>
      </c>
      <c r="DY143" s="2">
        <f t="shared" si="65"/>
        <v>69.776592297744443</v>
      </c>
      <c r="DZ143" s="2">
        <f t="shared" si="65"/>
        <v>68.683254487333087</v>
      </c>
      <c r="EB143" s="2">
        <f t="shared" si="66"/>
        <v>0.93040406254483421</v>
      </c>
      <c r="EC143" s="2">
        <f t="shared" si="66"/>
        <v>0.90468558164052626</v>
      </c>
      <c r="ED143" s="2">
        <f t="shared" si="66"/>
        <v>0.8915622356425198</v>
      </c>
      <c r="EE143" s="2">
        <f t="shared" si="66"/>
        <v>0.91177316885926318</v>
      </c>
      <c r="EF143" s="2">
        <f t="shared" si="66"/>
        <v>0.90625215806069481</v>
      </c>
      <c r="EG143" s="2">
        <f t="shared" si="66"/>
        <v>0.90809543341294163</v>
      </c>
      <c r="EH143" s="2">
        <f t="shared" si="66"/>
        <v>0.90875991371274245</v>
      </c>
      <c r="EI143" s="2">
        <f t="shared" si="66"/>
        <v>0.91726511654868215</v>
      </c>
      <c r="EJ143" s="2">
        <f t="shared" si="66"/>
        <v>0.91890833576111908</v>
      </c>
      <c r="EK143" s="2">
        <f t="shared" si="66"/>
        <v>0.915906476252621</v>
      </c>
      <c r="EL143" s="2">
        <f t="shared" si="66"/>
        <v>0.90473119737565766</v>
      </c>
      <c r="EM143" s="2">
        <f t="shared" si="66"/>
        <v>0.89582065886801376</v>
      </c>
      <c r="EN143" s="2">
        <f t="shared" si="66"/>
        <v>0.87566986470238972</v>
      </c>
      <c r="EO143" s="2">
        <f t="shared" si="66"/>
        <v>0.86860244094868455</v>
      </c>
      <c r="EP143" s="2">
        <f t="shared" si="66"/>
        <v>0.91178625919612488</v>
      </c>
    </row>
    <row r="144" spans="2:146" x14ac:dyDescent="0.25">
      <c r="B144" s="2">
        <v>122</v>
      </c>
      <c r="C144" s="49">
        <v>40.706899999999997</v>
      </c>
      <c r="D144" s="49">
        <v>49.857100000000003</v>
      </c>
      <c r="E144" s="49">
        <v>59.893000000000001</v>
      </c>
      <c r="F144" s="49">
        <v>62.768000000000001</v>
      </c>
      <c r="G144" s="49">
        <v>68.445999999999998</v>
      </c>
      <c r="H144" s="49">
        <v>72.463999999999999</v>
      </c>
      <c r="I144" s="49">
        <v>75.536000000000001</v>
      </c>
      <c r="J144" s="49">
        <v>76.786000000000001</v>
      </c>
      <c r="K144" s="49">
        <v>78.838999999999999</v>
      </c>
      <c r="L144" s="49">
        <v>78.786000000000001</v>
      </c>
      <c r="M144" s="49">
        <v>78.5</v>
      </c>
      <c r="N144" s="49">
        <v>78.536000000000001</v>
      </c>
      <c r="O144" s="49">
        <v>76.179000000000002</v>
      </c>
      <c r="P144" s="49">
        <v>71.320999999999998</v>
      </c>
      <c r="Q144" s="49">
        <v>69.536000000000001</v>
      </c>
      <c r="T144" s="4">
        <f t="shared" si="59"/>
        <v>41.202856213059832</v>
      </c>
      <c r="U144" s="4">
        <f t="shared" si="59"/>
        <v>51.018824352933947</v>
      </c>
      <c r="V144" s="4">
        <f t="shared" si="59"/>
        <v>60.017307015907598</v>
      </c>
      <c r="W144" s="4">
        <f t="shared" si="59"/>
        <v>64.288119484782882</v>
      </c>
      <c r="X144" s="4">
        <f t="shared" si="59"/>
        <v>70.493800086897309</v>
      </c>
      <c r="Y144" s="4">
        <f t="shared" si="59"/>
        <v>74.983126162584995</v>
      </c>
      <c r="Z144" s="4">
        <f t="shared" si="59"/>
        <v>77.618884838594909</v>
      </c>
      <c r="AA144" s="4">
        <f t="shared" si="59"/>
        <v>78.459959471078747</v>
      </c>
      <c r="AB144" s="4">
        <f t="shared" si="59"/>
        <v>79.121872784328289</v>
      </c>
      <c r="AC144" s="4">
        <f t="shared" si="59"/>
        <v>79.65148494179013</v>
      </c>
      <c r="AD144" s="4">
        <f t="shared" si="59"/>
        <v>80.624690708289862</v>
      </c>
      <c r="AE144" s="4">
        <f t="shared" si="59"/>
        <v>79.304334715921655</v>
      </c>
      <c r="AF144" s="4">
        <f t="shared" si="59"/>
        <v>75.048731587638201</v>
      </c>
      <c r="AG144" s="4">
        <f t="shared" si="59"/>
        <v>71.150453839364431</v>
      </c>
      <c r="AH144" s="4">
        <f t="shared" si="59"/>
        <v>69.303422211850688</v>
      </c>
      <c r="AJ144" s="4">
        <f t="shared" si="60"/>
        <v>-0.49595621305983428</v>
      </c>
      <c r="AK144" s="4">
        <f t="shared" si="60"/>
        <v>-1.1617243529339447</v>
      </c>
      <c r="AL144" s="4">
        <f t="shared" si="60"/>
        <v>-0.12430701590759696</v>
      </c>
      <c r="AM144" s="4">
        <f t="shared" si="60"/>
        <v>-1.5201194847828816</v>
      </c>
      <c r="AN144" s="4">
        <f t="shared" si="60"/>
        <v>-2.0478000868973112</v>
      </c>
      <c r="AO144" s="4">
        <f t="shared" si="60"/>
        <v>-2.5191261625849961</v>
      </c>
      <c r="AP144" s="4">
        <f t="shared" si="60"/>
        <v>-2.0828848385949073</v>
      </c>
      <c r="AQ144" s="4">
        <f t="shared" si="60"/>
        <v>-1.6739594710787458</v>
      </c>
      <c r="AR144" s="4">
        <f t="shared" si="60"/>
        <v>-0.28287278432829055</v>
      </c>
      <c r="AS144" s="4">
        <f t="shared" si="60"/>
        <v>-0.86548494179012891</v>
      </c>
      <c r="AT144" s="4">
        <f t="shared" si="60"/>
        <v>-2.1246907082898616</v>
      </c>
      <c r="AU144" s="4">
        <f t="shared" si="60"/>
        <v>-0.76833471592165381</v>
      </c>
      <c r="AV144" s="4">
        <f t="shared" si="60"/>
        <v>1.1302684123618008</v>
      </c>
      <c r="AW144" s="4">
        <f t="shared" si="60"/>
        <v>0.17054616063556693</v>
      </c>
      <c r="AX144" s="4">
        <f t="shared" si="60"/>
        <v>0.23257778814931385</v>
      </c>
      <c r="AZ144" s="2">
        <f t="shared" si="61"/>
        <v>41.202856213059832</v>
      </c>
      <c r="BA144" s="2">
        <f t="shared" si="61"/>
        <v>50.834214429901984</v>
      </c>
      <c r="BB144" s="2">
        <f t="shared" si="61"/>
        <v>57.629485187549754</v>
      </c>
      <c r="BC144" s="2">
        <f t="shared" si="61"/>
        <v>63.46092345781252</v>
      </c>
      <c r="BD144" s="2">
        <f t="shared" si="61"/>
        <v>68.937075469646587</v>
      </c>
      <c r="BE144" s="2">
        <f t="shared" si="61"/>
        <v>72.755268785982608</v>
      </c>
      <c r="BF144" s="2">
        <f t="shared" si="61"/>
        <v>76.33707413939662</v>
      </c>
      <c r="BG144" s="2">
        <f t="shared" si="61"/>
        <v>77.923505985946406</v>
      </c>
      <c r="BH144" s="2">
        <f t="shared" si="61"/>
        <v>78.79448939043796</v>
      </c>
      <c r="BI144" s="2">
        <f t="shared" si="61"/>
        <v>78.846621439784926</v>
      </c>
      <c r="BJ144" s="2">
        <f t="shared" si="61"/>
        <v>79.042184480898186</v>
      </c>
      <c r="BK144" s="2">
        <f t="shared" si="61"/>
        <v>77.176694292386088</v>
      </c>
      <c r="BL144" s="2">
        <f t="shared" si="61"/>
        <v>73.139874833936375</v>
      </c>
      <c r="BM144" s="2">
        <f t="shared" si="61"/>
        <v>70.02416943911021</v>
      </c>
      <c r="BN144" s="2">
        <f t="shared" si="61"/>
        <v>69.303422211850688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40.706899999999997</v>
      </c>
      <c r="CG144" s="2" t="str">
        <f t="shared" si="63"/>
        <v/>
      </c>
      <c r="CH144" s="2" t="str">
        <f t="shared" si="63"/>
        <v/>
      </c>
      <c r="CI144" s="2">
        <f t="shared" si="63"/>
        <v>62.768000000000001</v>
      </c>
      <c r="CJ144" s="2">
        <f t="shared" si="63"/>
        <v>68.445999999999998</v>
      </c>
      <c r="CK144" s="2">
        <f t="shared" si="63"/>
        <v>72.463999999999999</v>
      </c>
      <c r="CL144" s="2">
        <f t="shared" si="63"/>
        <v>75.536000000000001</v>
      </c>
      <c r="CM144" s="2">
        <f t="shared" si="63"/>
        <v>76.786000000000001</v>
      </c>
      <c r="CN144" s="2">
        <f t="shared" si="63"/>
        <v>78.838999999999999</v>
      </c>
      <c r="CO144" s="2">
        <f t="shared" si="63"/>
        <v>78.786000000000001</v>
      </c>
      <c r="CP144" s="2">
        <f t="shared" si="63"/>
        <v>78.5</v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>
        <f t="shared" si="63"/>
        <v>69.536000000000001</v>
      </c>
      <c r="CV144" s="2">
        <f t="shared" si="64"/>
        <v>45.130127067669171</v>
      </c>
      <c r="CW144" s="2">
        <f t="shared" si="64"/>
        <v>53.556495919206711</v>
      </c>
      <c r="CX144" s="2">
        <f t="shared" si="64"/>
        <v>58.763464552021659</v>
      </c>
      <c r="CY144" s="2">
        <f t="shared" si="64"/>
        <v>65.184596040985909</v>
      </c>
      <c r="CZ144" s="2">
        <f t="shared" si="64"/>
        <v>70.01930168850032</v>
      </c>
      <c r="DA144" s="2">
        <f t="shared" si="64"/>
        <v>73.218968810228759</v>
      </c>
      <c r="DB144" s="2">
        <f t="shared" si="64"/>
        <v>76.614179392688669</v>
      </c>
      <c r="DC144" s="2">
        <f t="shared" si="64"/>
        <v>79.011812417386267</v>
      </c>
      <c r="DD144" s="2">
        <f t="shared" si="64"/>
        <v>80.095811321666815</v>
      </c>
      <c r="DE144" s="2">
        <f t="shared" si="64"/>
        <v>80.436224880809945</v>
      </c>
      <c r="DF144" s="2">
        <f t="shared" si="64"/>
        <v>81.014482325616783</v>
      </c>
      <c r="DG144" s="2">
        <f t="shared" si="64"/>
        <v>79.701843488099499</v>
      </c>
      <c r="DH144" s="2">
        <f t="shared" si="64"/>
        <v>76.667435341716384</v>
      </c>
      <c r="DI144" s="2">
        <f t="shared" si="64"/>
        <v>72.720927783671684</v>
      </c>
      <c r="DJ144" s="2">
        <f t="shared" si="64"/>
        <v>77.586816949181724</v>
      </c>
      <c r="DL144" s="2">
        <f t="shared" si="65"/>
        <v>40.934937440000006</v>
      </c>
      <c r="DM144" s="2">
        <f t="shared" si="65"/>
        <v>50.572640797550953</v>
      </c>
      <c r="DN144" s="2">
        <f t="shared" si="65"/>
        <v>57.503698684896307</v>
      </c>
      <c r="DO144" s="2">
        <f t="shared" si="65"/>
        <v>63.308809646937142</v>
      </c>
      <c r="DP144" s="2">
        <f t="shared" si="65"/>
        <v>68.834974403595908</v>
      </c>
      <c r="DQ144" s="2">
        <f t="shared" si="65"/>
        <v>72.71246888954235</v>
      </c>
      <c r="DR144" s="2">
        <f t="shared" si="65"/>
        <v>76.311700586392988</v>
      </c>
      <c r="DS144" s="2">
        <f t="shared" si="65"/>
        <v>77.833980852415081</v>
      </c>
      <c r="DT144" s="2">
        <f t="shared" si="65"/>
        <v>78.68975512976337</v>
      </c>
      <c r="DU144" s="2">
        <f t="shared" si="65"/>
        <v>78.71351464818845</v>
      </c>
      <c r="DV144" s="2">
        <f t="shared" si="65"/>
        <v>78.852774159555523</v>
      </c>
      <c r="DW144" s="2">
        <f t="shared" si="65"/>
        <v>76.908871474065464</v>
      </c>
      <c r="DX144" s="2">
        <f t="shared" si="65"/>
        <v>72.683091264402336</v>
      </c>
      <c r="DY144" s="2">
        <f t="shared" si="65"/>
        <v>69.652113464278727</v>
      </c>
      <c r="DZ144" s="2">
        <f t="shared" si="65"/>
        <v>68.572532996057248</v>
      </c>
      <c r="EB144" s="2">
        <f t="shared" si="66"/>
        <v>0.93613667156002256</v>
      </c>
      <c r="EC144" s="2">
        <f t="shared" si="66"/>
        <v>0.91233701983296001</v>
      </c>
      <c r="ED144" s="2">
        <f t="shared" si="66"/>
        <v>0.9001508884023991</v>
      </c>
      <c r="EE144" s="2">
        <f t="shared" si="66"/>
        <v>0.9189066455764977</v>
      </c>
      <c r="EF144" s="2">
        <f t="shared" si="66"/>
        <v>0.91378982199255687</v>
      </c>
      <c r="EG144" s="2">
        <f t="shared" si="66"/>
        <v>0.91549871047904985</v>
      </c>
      <c r="EH144" s="2">
        <f t="shared" si="66"/>
        <v>0.91611460877417872</v>
      </c>
      <c r="EI144" s="2">
        <f t="shared" si="66"/>
        <v>0.923991565352969</v>
      </c>
      <c r="EJ144" s="2">
        <f t="shared" si="66"/>
        <v>0.92551203765703516</v>
      </c>
      <c r="EK144" s="2">
        <f t="shared" si="66"/>
        <v>0.92273407966357279</v>
      </c>
      <c r="EL144" s="2">
        <f t="shared" si="66"/>
        <v>0.91237932838650426</v>
      </c>
      <c r="EM144" s="2">
        <f t="shared" si="66"/>
        <v>0.9041083057850624</v>
      </c>
      <c r="EN144" s="2">
        <f t="shared" si="66"/>
        <v>0.88535539083211412</v>
      </c>
      <c r="EO144" s="2">
        <f t="shared" si="66"/>
        <v>0.87876230488096585</v>
      </c>
      <c r="EP144" s="2">
        <f t="shared" si="66"/>
        <v>0.9189187716302073</v>
      </c>
    </row>
    <row r="145" spans="2:146" x14ac:dyDescent="0.25">
      <c r="B145" s="2">
        <v>123</v>
      </c>
      <c r="C145" s="49">
        <v>40.655200000000001</v>
      </c>
      <c r="D145" s="49">
        <v>50.196399999999997</v>
      </c>
      <c r="E145" s="49">
        <v>57.054000000000002</v>
      </c>
      <c r="F145" s="49">
        <v>61.606999999999999</v>
      </c>
      <c r="G145" s="49">
        <v>67.981999999999999</v>
      </c>
      <c r="H145" s="49">
        <v>72.231999999999999</v>
      </c>
      <c r="I145" s="49">
        <v>74.445999999999998</v>
      </c>
      <c r="J145" s="49">
        <v>77.606999999999999</v>
      </c>
      <c r="K145" s="49">
        <v>78.643000000000001</v>
      </c>
      <c r="L145" s="49">
        <v>77.213999999999999</v>
      </c>
      <c r="M145" s="49">
        <v>80.286000000000001</v>
      </c>
      <c r="N145" s="49">
        <v>76.25</v>
      </c>
      <c r="O145" s="49">
        <v>74.481999999999999</v>
      </c>
      <c r="P145" s="49">
        <v>70.320999999999998</v>
      </c>
      <c r="Q145" s="49">
        <v>69.411000000000001</v>
      </c>
      <c r="T145" s="4">
        <f t="shared" si="59"/>
        <v>41.115918101386598</v>
      </c>
      <c r="U145" s="4">
        <f t="shared" si="59"/>
        <v>50.885139274897725</v>
      </c>
      <c r="V145" s="4">
        <f t="shared" si="59"/>
        <v>58.986862846782813</v>
      </c>
      <c r="W145" s="4">
        <f t="shared" si="59"/>
        <v>63.761519446755017</v>
      </c>
      <c r="X145" s="4">
        <f t="shared" si="59"/>
        <v>69.559936775389446</v>
      </c>
      <c r="Y145" s="4">
        <f t="shared" si="59"/>
        <v>73.822717212526413</v>
      </c>
      <c r="Z145" s="4">
        <f t="shared" si="59"/>
        <v>76.822751758215006</v>
      </c>
      <c r="AA145" s="4">
        <f t="shared" si="59"/>
        <v>78.044627978850258</v>
      </c>
      <c r="AB145" s="4">
        <f t="shared" si="59"/>
        <v>78.842265275594215</v>
      </c>
      <c r="AC145" s="4">
        <f t="shared" si="59"/>
        <v>79.116796953462114</v>
      </c>
      <c r="AD145" s="4">
        <f t="shared" si="59"/>
        <v>79.764194840828537</v>
      </c>
      <c r="AE145" s="4">
        <f t="shared" si="59"/>
        <v>78.285710150844224</v>
      </c>
      <c r="AF145" s="4">
        <f t="shared" si="59"/>
        <v>74.234464774322461</v>
      </c>
      <c r="AG145" s="4">
        <f t="shared" si="59"/>
        <v>70.682993100967039</v>
      </c>
      <c r="AH145" s="4">
        <f t="shared" si="59"/>
        <v>69.141913609970473</v>
      </c>
      <c r="AJ145" s="4">
        <f t="shared" si="60"/>
        <v>-0.46071810138659686</v>
      </c>
      <c r="AK145" s="4">
        <f t="shared" si="60"/>
        <v>-0.68873927489772768</v>
      </c>
      <c r="AL145" s="4">
        <f t="shared" si="60"/>
        <v>-1.9328628467828111</v>
      </c>
      <c r="AM145" s="4">
        <f t="shared" si="60"/>
        <v>-2.1545194467550175</v>
      </c>
      <c r="AN145" s="4">
        <f t="shared" si="60"/>
        <v>-1.5779367753894462</v>
      </c>
      <c r="AO145" s="4">
        <f t="shared" si="60"/>
        <v>-1.590717212526414</v>
      </c>
      <c r="AP145" s="4">
        <f t="shared" si="60"/>
        <v>-2.3767517582150077</v>
      </c>
      <c r="AQ145" s="4">
        <f t="shared" si="60"/>
        <v>-0.43762797885025861</v>
      </c>
      <c r="AR145" s="4">
        <f t="shared" si="60"/>
        <v>-0.19926527559421459</v>
      </c>
      <c r="AS145" s="4">
        <f t="shared" si="60"/>
        <v>-1.902796953462115</v>
      </c>
      <c r="AT145" s="4">
        <f t="shared" si="60"/>
        <v>0.52180515917146408</v>
      </c>
      <c r="AU145" s="4">
        <f t="shared" si="60"/>
        <v>-2.0357101508442241</v>
      </c>
      <c r="AV145" s="4">
        <f t="shared" si="60"/>
        <v>0.24753522567753805</v>
      </c>
      <c r="AW145" s="4">
        <f t="shared" si="60"/>
        <v>-0.36199310096704096</v>
      </c>
      <c r="AX145" s="4">
        <f t="shared" si="60"/>
        <v>0.26908639002952839</v>
      </c>
      <c r="AZ145" s="2">
        <f t="shared" si="61"/>
        <v>41.115918101386598</v>
      </c>
      <c r="BA145" s="2">
        <f t="shared" si="61"/>
        <v>50.771923773526964</v>
      </c>
      <c r="BB145" s="2">
        <f t="shared" si="61"/>
        <v>57.552061248110228</v>
      </c>
      <c r="BC145" s="2">
        <f t="shared" si="61"/>
        <v>63.376768524010785</v>
      </c>
      <c r="BD145" s="2">
        <f t="shared" si="61"/>
        <v>68.826589805911212</v>
      </c>
      <c r="BE145" s="2">
        <f t="shared" si="61"/>
        <v>72.664570733469091</v>
      </c>
      <c r="BF145" s="2">
        <f t="shared" si="61"/>
        <v>76.238164263642091</v>
      </c>
      <c r="BG145" s="2">
        <f t="shared" si="61"/>
        <v>77.815519959615159</v>
      </c>
      <c r="BH145" s="2">
        <f t="shared" si="61"/>
        <v>78.678797280070043</v>
      </c>
      <c r="BI145" s="2">
        <f t="shared" si="61"/>
        <v>78.719759487451213</v>
      </c>
      <c r="BJ145" s="2">
        <f t="shared" si="61"/>
        <v>78.922707146947616</v>
      </c>
      <c r="BK145" s="2">
        <f t="shared" si="61"/>
        <v>77.050995641297746</v>
      </c>
      <c r="BL145" s="2">
        <f t="shared" si="61"/>
        <v>72.987589353852627</v>
      </c>
      <c r="BM145" s="2">
        <f t="shared" si="61"/>
        <v>69.874352109227033</v>
      </c>
      <c r="BN145" s="2">
        <f t="shared" si="61"/>
        <v>69.141913609970473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40.655200000000001</v>
      </c>
      <c r="CG145" s="2" t="str">
        <f t="shared" si="63"/>
        <v/>
      </c>
      <c r="CH145" s="2">
        <f t="shared" si="63"/>
        <v>57.054000000000002</v>
      </c>
      <c r="CI145" s="2">
        <f t="shared" si="63"/>
        <v>61.606999999999999</v>
      </c>
      <c r="CJ145" s="2">
        <f t="shared" si="63"/>
        <v>67.981999999999999</v>
      </c>
      <c r="CK145" s="2">
        <f t="shared" si="63"/>
        <v>72.231999999999999</v>
      </c>
      <c r="CL145" s="2">
        <f t="shared" si="63"/>
        <v>74.445999999999998</v>
      </c>
      <c r="CM145" s="2">
        <f t="shared" si="63"/>
        <v>77.606999999999999</v>
      </c>
      <c r="CN145" s="2">
        <f t="shared" si="63"/>
        <v>78.643000000000001</v>
      </c>
      <c r="CO145" s="2">
        <f t="shared" si="63"/>
        <v>77.213999999999999</v>
      </c>
      <c r="CP145" s="2">
        <f t="shared" si="63"/>
        <v>80.286000000000001</v>
      </c>
      <c r="CQ145" s="2">
        <f t="shared" si="63"/>
        <v>76.25</v>
      </c>
      <c r="CR145" s="2" t="str">
        <f t="shared" si="63"/>
        <v/>
      </c>
      <c r="CS145" s="2" t="str">
        <f t="shared" si="63"/>
        <v/>
      </c>
      <c r="CT145" s="2">
        <f t="shared" si="63"/>
        <v>69.411000000000001</v>
      </c>
      <c r="CV145" s="2">
        <f t="shared" si="64"/>
        <v>45.135092355889725</v>
      </c>
      <c r="CW145" s="2">
        <f t="shared" si="64"/>
        <v>53.54869971695431</v>
      </c>
      <c r="CX145" s="2">
        <f t="shared" si="64"/>
        <v>58.7225876830205</v>
      </c>
      <c r="CY145" s="2">
        <f t="shared" si="64"/>
        <v>65.136131552476357</v>
      </c>
      <c r="CZ145" s="2">
        <f t="shared" si="64"/>
        <v>69.964389769140524</v>
      </c>
      <c r="DA145" s="2">
        <f t="shared" si="64"/>
        <v>73.144276348775179</v>
      </c>
      <c r="DB145" s="2">
        <f t="shared" si="64"/>
        <v>76.547653582524489</v>
      </c>
      <c r="DC145" s="2">
        <f t="shared" si="64"/>
        <v>78.934676405036427</v>
      </c>
      <c r="DD145" s="2">
        <f t="shared" si="64"/>
        <v>80.033745649231349</v>
      </c>
      <c r="DE145" s="2">
        <f t="shared" si="64"/>
        <v>80.368074496009143</v>
      </c>
      <c r="DF145" s="2">
        <f t="shared" si="64"/>
        <v>80.956677941558581</v>
      </c>
      <c r="DG145" s="2">
        <f t="shared" si="64"/>
        <v>79.637012740601222</v>
      </c>
      <c r="DH145" s="2">
        <f t="shared" si="64"/>
        <v>76.589067051627865</v>
      </c>
      <c r="DI145" s="2">
        <f t="shared" si="64"/>
        <v>72.629909644927153</v>
      </c>
      <c r="DJ145" s="2">
        <f t="shared" si="64"/>
        <v>77.593357703664807</v>
      </c>
      <c r="DL145" s="2">
        <f t="shared" si="65"/>
        <v>40.865855280000005</v>
      </c>
      <c r="DM145" s="2">
        <f t="shared" si="65"/>
        <v>50.528590347216628</v>
      </c>
      <c r="DN145" s="2">
        <f t="shared" si="65"/>
        <v>57.433645321742482</v>
      </c>
      <c r="DO145" s="2">
        <f t="shared" si="65"/>
        <v>63.235166541300359</v>
      </c>
      <c r="DP145" s="2">
        <f t="shared" si="65"/>
        <v>68.728690831817531</v>
      </c>
      <c r="DQ145" s="2">
        <f t="shared" si="65"/>
        <v>72.62418942364242</v>
      </c>
      <c r="DR145" s="2">
        <f t="shared" si="65"/>
        <v>76.212318927144963</v>
      </c>
      <c r="DS145" s="2">
        <f t="shared" si="65"/>
        <v>77.731557610277392</v>
      </c>
      <c r="DT145" s="2">
        <f t="shared" si="65"/>
        <v>78.579342246371652</v>
      </c>
      <c r="DU145" s="2">
        <f t="shared" si="65"/>
        <v>78.593880965691739</v>
      </c>
      <c r="DV145" s="2">
        <f t="shared" si="65"/>
        <v>78.744561237988037</v>
      </c>
      <c r="DW145" s="2">
        <f t="shared" si="65"/>
        <v>76.800850584527552</v>
      </c>
      <c r="DX145" s="2">
        <f t="shared" si="65"/>
        <v>72.562268446364499</v>
      </c>
      <c r="DY145" s="2">
        <f t="shared" si="65"/>
        <v>69.527634630813012</v>
      </c>
      <c r="DZ145" s="2">
        <f t="shared" si="65"/>
        <v>68.461811504781409</v>
      </c>
      <c r="EB145" s="2">
        <f t="shared" si="66"/>
        <v>0.941426813048448</v>
      </c>
      <c r="EC145" s="2">
        <f t="shared" si="66"/>
        <v>0.91942893567080708</v>
      </c>
      <c r="ED145" s="2">
        <f t="shared" si="66"/>
        <v>0.90812938582425218</v>
      </c>
      <c r="EE145" s="2">
        <f t="shared" si="66"/>
        <v>0.92551047395510577</v>
      </c>
      <c r="EF145" s="2">
        <f t="shared" si="66"/>
        <v>0.92077441265283477</v>
      </c>
      <c r="EG145" s="2">
        <f t="shared" si="66"/>
        <v>0.92235661410567549</v>
      </c>
      <c r="EH145" s="2">
        <f t="shared" si="66"/>
        <v>0.92292673577718487</v>
      </c>
      <c r="EI145" s="2">
        <f t="shared" si="66"/>
        <v>0.93021275230382017</v>
      </c>
      <c r="EJ145" s="2">
        <f t="shared" si="66"/>
        <v>0.93161798610836299</v>
      </c>
      <c r="EK145" s="2">
        <f t="shared" si="66"/>
        <v>0.92905028701296544</v>
      </c>
      <c r="EL145" s="2">
        <f t="shared" si="66"/>
        <v>0.9194681235976222</v>
      </c>
      <c r="EM145" s="2">
        <f t="shared" si="66"/>
        <v>0.91180156739821883</v>
      </c>
      <c r="EN145" s="2">
        <f t="shared" si="66"/>
        <v>0.89437740766766904</v>
      </c>
      <c r="EO145" s="2">
        <f t="shared" si="66"/>
        <v>0.88823767176133728</v>
      </c>
      <c r="EP145" s="2">
        <f t="shared" si="66"/>
        <v>0.92552169256152672</v>
      </c>
    </row>
    <row r="146" spans="2:146" x14ac:dyDescent="0.25">
      <c r="B146" s="2">
        <v>124</v>
      </c>
      <c r="C146" s="49">
        <v>40.465499999999999</v>
      </c>
      <c r="D146" s="49">
        <v>52.357100000000003</v>
      </c>
      <c r="E146" s="49">
        <v>56.375</v>
      </c>
      <c r="F146" s="49">
        <v>61.945999999999998</v>
      </c>
      <c r="G146" s="49">
        <v>68.679000000000002</v>
      </c>
      <c r="H146" s="49">
        <v>71.911000000000001</v>
      </c>
      <c r="I146" s="49">
        <v>74.231999999999999</v>
      </c>
      <c r="J146" s="49">
        <v>77.679000000000002</v>
      </c>
      <c r="K146" s="49">
        <v>78.731999999999999</v>
      </c>
      <c r="L146" s="49">
        <v>77.588999999999999</v>
      </c>
      <c r="M146" s="49">
        <v>78.143000000000001</v>
      </c>
      <c r="N146" s="49">
        <v>76.338999999999999</v>
      </c>
      <c r="O146" s="49">
        <v>72.643000000000001</v>
      </c>
      <c r="P146" s="49">
        <v>71.268000000000001</v>
      </c>
      <c r="Q146" s="49">
        <v>68.481999999999999</v>
      </c>
      <c r="T146" s="4">
        <f t="shared" si="59"/>
        <v>41.02999065030582</v>
      </c>
      <c r="U146" s="4">
        <f t="shared" si="59"/>
        <v>50.776630898773753</v>
      </c>
      <c r="V146" s="4">
        <f t="shared" si="59"/>
        <v>58.277277525687886</v>
      </c>
      <c r="W146" s="4">
        <f t="shared" si="59"/>
        <v>63.459429581888116</v>
      </c>
      <c r="X146" s="4">
        <f t="shared" si="59"/>
        <v>69.033601508408111</v>
      </c>
      <c r="Y146" s="4">
        <f t="shared" si="59"/>
        <v>73.135390066285851</v>
      </c>
      <c r="Z146" s="4">
        <f t="shared" si="59"/>
        <v>76.38651242427305</v>
      </c>
      <c r="AA146" s="4">
        <f t="shared" si="59"/>
        <v>77.8148025337305</v>
      </c>
      <c r="AB146" s="4">
        <f t="shared" si="59"/>
        <v>78.703591427965506</v>
      </c>
      <c r="AC146" s="4">
        <f t="shared" si="59"/>
        <v>78.797820261211754</v>
      </c>
      <c r="AD146" s="4">
        <f t="shared" si="59"/>
        <v>79.221106512441921</v>
      </c>
      <c r="AE146" s="4">
        <f t="shared" si="59"/>
        <v>77.593495103103095</v>
      </c>
      <c r="AF146" s="4">
        <f t="shared" si="59"/>
        <v>73.592045131431561</v>
      </c>
      <c r="AG146" s="4">
        <f t="shared" si="59"/>
        <v>70.267265343467002</v>
      </c>
      <c r="AH146" s="4">
        <f t="shared" si="59"/>
        <v>68.983459643753577</v>
      </c>
      <c r="AJ146" s="4">
        <f t="shared" si="60"/>
        <v>-0.56449065030582091</v>
      </c>
      <c r="AK146" s="4">
        <f t="shared" si="60"/>
        <v>1.5804691012262495</v>
      </c>
      <c r="AL146" s="4">
        <f t="shared" si="60"/>
        <v>-1.9022775256878859</v>
      </c>
      <c r="AM146" s="4">
        <f t="shared" si="60"/>
        <v>-1.5134295818881185</v>
      </c>
      <c r="AN146" s="4">
        <f t="shared" si="60"/>
        <v>-0.35460150840810911</v>
      </c>
      <c r="AO146" s="4">
        <f t="shared" si="60"/>
        <v>-1.2243900662858493</v>
      </c>
      <c r="AP146" s="4">
        <f t="shared" si="60"/>
        <v>-2.1545124242730509</v>
      </c>
      <c r="AQ146" s="4">
        <f t="shared" si="60"/>
        <v>-0.135802533730498</v>
      </c>
      <c r="AR146" s="4">
        <f t="shared" si="60"/>
        <v>2.8408572034493318E-2</v>
      </c>
      <c r="AS146" s="4">
        <f t="shared" si="60"/>
        <v>-1.2088202612117556</v>
      </c>
      <c r="AT146" s="4">
        <f t="shared" si="60"/>
        <v>-1.07810651244192</v>
      </c>
      <c r="AU146" s="4">
        <f t="shared" si="60"/>
        <v>-1.2544951031030962</v>
      </c>
      <c r="AV146" s="4">
        <f t="shared" si="60"/>
        <v>-0.94904513143156066</v>
      </c>
      <c r="AW146" s="4">
        <f t="shared" si="60"/>
        <v>1.0007346565329982</v>
      </c>
      <c r="AX146" s="4">
        <f t="shared" si="60"/>
        <v>-0.50145964375357721</v>
      </c>
      <c r="AZ146" s="2">
        <f t="shared" si="61"/>
        <v>41.02999065030582</v>
      </c>
      <c r="BA146" s="2">
        <f t="shared" si="61"/>
        <v>50.710730191480053</v>
      </c>
      <c r="BB146" s="2">
        <f t="shared" si="61"/>
        <v>57.474933218020126</v>
      </c>
      <c r="BC146" s="2">
        <f t="shared" si="61"/>
        <v>63.293239799274758</v>
      </c>
      <c r="BD146" s="2">
        <f t="shared" si="61"/>
        <v>68.716056854142963</v>
      </c>
      <c r="BE146" s="2">
        <f t="shared" si="61"/>
        <v>72.573960218537451</v>
      </c>
      <c r="BF146" s="2">
        <f t="shared" si="61"/>
        <v>76.138994698229823</v>
      </c>
      <c r="BG146" s="2">
        <f t="shared" si="61"/>
        <v>77.707801447105751</v>
      </c>
      <c r="BH146" s="2">
        <f t="shared" si="61"/>
        <v>78.563215922758246</v>
      </c>
      <c r="BI146" s="2">
        <f t="shared" si="61"/>
        <v>78.593123304354677</v>
      </c>
      <c r="BJ146" s="2">
        <f t="shared" si="61"/>
        <v>78.80370751494678</v>
      </c>
      <c r="BK146" s="2">
        <f t="shared" si="61"/>
        <v>76.926250285554687</v>
      </c>
      <c r="BL146" s="2">
        <f t="shared" si="61"/>
        <v>72.837109666638597</v>
      </c>
      <c r="BM146" s="2">
        <f t="shared" si="61"/>
        <v>69.725950818149954</v>
      </c>
      <c r="BN146" s="2">
        <f t="shared" si="61"/>
        <v>68.983459643753577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40.465499999999999</v>
      </c>
      <c r="CG146" s="2" t="str">
        <f t="shared" si="63"/>
        <v/>
      </c>
      <c r="CH146" s="2">
        <f t="shared" si="63"/>
        <v>56.375</v>
      </c>
      <c r="CI146" s="2">
        <f t="shared" si="63"/>
        <v>61.945999999999998</v>
      </c>
      <c r="CJ146" s="2">
        <f t="shared" si="63"/>
        <v>68.679000000000002</v>
      </c>
      <c r="CK146" s="2">
        <f t="shared" si="63"/>
        <v>71.911000000000001</v>
      </c>
      <c r="CL146" s="2">
        <f t="shared" si="63"/>
        <v>74.231999999999999</v>
      </c>
      <c r="CM146" s="2">
        <f t="shared" si="63"/>
        <v>77.679000000000002</v>
      </c>
      <c r="CN146" s="2">
        <f t="shared" si="63"/>
        <v>78.731999999999999</v>
      </c>
      <c r="CO146" s="2">
        <f t="shared" si="63"/>
        <v>77.588999999999999</v>
      </c>
      <c r="CP146" s="2">
        <f t="shared" si="63"/>
        <v>78.143000000000001</v>
      </c>
      <c r="CQ146" s="2">
        <f t="shared" si="63"/>
        <v>76.338999999999999</v>
      </c>
      <c r="CR146" s="2" t="str">
        <f t="shared" si="63"/>
        <v/>
      </c>
      <c r="CS146" s="2" t="str">
        <f t="shared" si="63"/>
        <v/>
      </c>
      <c r="CT146" s="2">
        <f t="shared" si="63"/>
        <v>68.481999999999999</v>
      </c>
      <c r="CV146" s="2">
        <f t="shared" si="64"/>
        <v>45.140057644110279</v>
      </c>
      <c r="CW146" s="2">
        <f t="shared" si="64"/>
        <v>53.54090351470191</v>
      </c>
      <c r="CX146" s="2">
        <f t="shared" si="64"/>
        <v>58.681710814019347</v>
      </c>
      <c r="CY146" s="2">
        <f t="shared" si="64"/>
        <v>65.087667063966819</v>
      </c>
      <c r="CZ146" s="2">
        <f t="shared" si="64"/>
        <v>69.909477849780728</v>
      </c>
      <c r="DA146" s="2">
        <f t="shared" si="64"/>
        <v>73.069583887321585</v>
      </c>
      <c r="DB146" s="2">
        <f t="shared" si="64"/>
        <v>76.481127772360296</v>
      </c>
      <c r="DC146" s="2">
        <f t="shared" si="64"/>
        <v>78.857540392686573</v>
      </c>
      <c r="DD146" s="2">
        <f t="shared" si="64"/>
        <v>79.971679976795883</v>
      </c>
      <c r="DE146" s="2">
        <f t="shared" si="64"/>
        <v>80.299924111208327</v>
      </c>
      <c r="DF146" s="2">
        <f t="shared" si="64"/>
        <v>80.89887355750038</v>
      </c>
      <c r="DG146" s="2">
        <f t="shared" si="64"/>
        <v>79.57218199310293</v>
      </c>
      <c r="DH146" s="2">
        <f t="shared" si="64"/>
        <v>76.510698761539345</v>
      </c>
      <c r="DI146" s="2">
        <f t="shared" si="64"/>
        <v>72.538891506182608</v>
      </c>
      <c r="DJ146" s="2">
        <f t="shared" si="64"/>
        <v>77.599898458147877</v>
      </c>
      <c r="DL146" s="2">
        <f t="shared" si="65"/>
        <v>40.796773120000005</v>
      </c>
      <c r="DM146" s="2">
        <f t="shared" si="65"/>
        <v>50.484539896882296</v>
      </c>
      <c r="DN146" s="2">
        <f t="shared" si="65"/>
        <v>57.363591958588664</v>
      </c>
      <c r="DO146" s="2">
        <f t="shared" si="65"/>
        <v>63.161523435663582</v>
      </c>
      <c r="DP146" s="2">
        <f t="shared" si="65"/>
        <v>68.622407260039168</v>
      </c>
      <c r="DQ146" s="2">
        <f t="shared" si="65"/>
        <v>72.53590995774249</v>
      </c>
      <c r="DR146" s="2">
        <f t="shared" si="65"/>
        <v>76.112937267896939</v>
      </c>
      <c r="DS146" s="2">
        <f t="shared" si="65"/>
        <v>77.629134368139702</v>
      </c>
      <c r="DT146" s="2">
        <f t="shared" si="65"/>
        <v>78.468929362979935</v>
      </c>
      <c r="DU146" s="2">
        <f t="shared" si="65"/>
        <v>78.474247283195027</v>
      </c>
      <c r="DV146" s="2">
        <f t="shared" si="65"/>
        <v>78.636348316420552</v>
      </c>
      <c r="DW146" s="2">
        <f t="shared" si="65"/>
        <v>76.692829694989655</v>
      </c>
      <c r="DX146" s="2">
        <f t="shared" si="65"/>
        <v>72.441445628326647</v>
      </c>
      <c r="DY146" s="2">
        <f t="shared" si="65"/>
        <v>69.403155797347296</v>
      </c>
      <c r="DZ146" s="2">
        <f t="shared" si="65"/>
        <v>68.351090013505569</v>
      </c>
      <c r="EB146" s="2">
        <f t="shared" si="66"/>
        <v>0.9463038792390448</v>
      </c>
      <c r="EC146" s="2">
        <f t="shared" si="66"/>
        <v>0.92599365688068158</v>
      </c>
      <c r="ED146" s="2">
        <f t="shared" si="66"/>
        <v>0.91553018229521932</v>
      </c>
      <c r="EE146" s="2">
        <f t="shared" si="66"/>
        <v>0.93161654111578041</v>
      </c>
      <c r="EF146" s="2">
        <f t="shared" si="66"/>
        <v>0.92723818347632547</v>
      </c>
      <c r="EG146" s="2">
        <f t="shared" si="66"/>
        <v>0.92870129364389886</v>
      </c>
      <c r="EH146" s="2">
        <f t="shared" si="66"/>
        <v>0.92922840209890412</v>
      </c>
      <c r="EI146" s="2">
        <f t="shared" si="66"/>
        <v>0.93596003487929069</v>
      </c>
      <c r="EJ146" s="2">
        <f t="shared" si="66"/>
        <v>0.93725734735260646</v>
      </c>
      <c r="EK146" s="2">
        <f t="shared" si="66"/>
        <v>0.93488660241747146</v>
      </c>
      <c r="EL146" s="2">
        <f t="shared" si="66"/>
        <v>0.9260299087552526</v>
      </c>
      <c r="EM146" s="2">
        <f t="shared" si="66"/>
        <v>0.9189329521371935</v>
      </c>
      <c r="EN146" s="2">
        <f t="shared" si="66"/>
        <v>0.90276740587047888</v>
      </c>
      <c r="EO146" s="2">
        <f t="shared" si="66"/>
        <v>0.89705923879581317</v>
      </c>
      <c r="EP146" s="2">
        <f t="shared" si="66"/>
        <v>0.93162690804626613</v>
      </c>
    </row>
    <row r="147" spans="2:146" x14ac:dyDescent="0.25">
      <c r="B147" s="2">
        <v>125</v>
      </c>
      <c r="C147" s="49">
        <v>40.551699999999997</v>
      </c>
      <c r="D147" s="49">
        <v>50.928600000000003</v>
      </c>
      <c r="E147" s="49">
        <v>56.893000000000001</v>
      </c>
      <c r="F147" s="49">
        <v>62.25</v>
      </c>
      <c r="G147" s="49">
        <v>69.195999999999998</v>
      </c>
      <c r="H147" s="49">
        <v>72.606999999999999</v>
      </c>
      <c r="I147" s="49">
        <v>74.411000000000001</v>
      </c>
      <c r="J147" s="49">
        <v>77.661000000000001</v>
      </c>
      <c r="K147" s="49">
        <v>77.945999999999998</v>
      </c>
      <c r="L147" s="49">
        <v>77.713999999999999</v>
      </c>
      <c r="M147" s="49">
        <v>78.875</v>
      </c>
      <c r="N147" s="49">
        <v>76.5</v>
      </c>
      <c r="O147" s="49">
        <v>73.911000000000001</v>
      </c>
      <c r="P147" s="49">
        <v>69.713999999999999</v>
      </c>
      <c r="Q147" s="49">
        <v>67.411000000000001</v>
      </c>
      <c r="T147" s="4">
        <f t="shared" si="59"/>
        <v>40.94504099466468</v>
      </c>
      <c r="U147" s="4">
        <f t="shared" si="59"/>
        <v>50.687001454998743</v>
      </c>
      <c r="V147" s="4">
        <f t="shared" si="59"/>
        <v>57.815703782414474</v>
      </c>
      <c r="W147" s="4">
        <f t="shared" si="59"/>
        <v>63.279285717865172</v>
      </c>
      <c r="X147" s="4">
        <f t="shared" si="59"/>
        <v>68.73385545008496</v>
      </c>
      <c r="Y147" s="4">
        <f t="shared" si="59"/>
        <v>72.741717691254138</v>
      </c>
      <c r="Z147" s="4">
        <f t="shared" si="59"/>
        <v>76.145181744333073</v>
      </c>
      <c r="AA147" s="4">
        <f t="shared" si="59"/>
        <v>77.691072930055654</v>
      </c>
      <c r="AB147" s="4">
        <f t="shared" si="59"/>
        <v>78.672808732143395</v>
      </c>
      <c r="AC147" s="4">
        <f t="shared" si="59"/>
        <v>78.614968743715863</v>
      </c>
      <c r="AD147" s="4">
        <f t="shared" si="59"/>
        <v>78.882928485597816</v>
      </c>
      <c r="AE147" s="4">
        <f t="shared" si="59"/>
        <v>77.138502103711517</v>
      </c>
      <c r="AF147" s="4">
        <f t="shared" si="59"/>
        <v>73.112062535620893</v>
      </c>
      <c r="AG147" s="4">
        <f t="shared" si="59"/>
        <v>69.916785251701839</v>
      </c>
      <c r="AH147" s="4">
        <f t="shared" si="59"/>
        <v>68.827943506024525</v>
      </c>
      <c r="AJ147" s="4">
        <f t="shared" si="60"/>
        <v>-0.39334099466468331</v>
      </c>
      <c r="AK147" s="4">
        <f t="shared" si="60"/>
        <v>0.24159854500125988</v>
      </c>
      <c r="AL147" s="4">
        <f t="shared" si="60"/>
        <v>-0.92270378241447304</v>
      </c>
      <c r="AM147" s="4">
        <f t="shared" si="60"/>
        <v>-1.0292857178651715</v>
      </c>
      <c r="AN147" s="4">
        <f t="shared" si="60"/>
        <v>0.46214454991503828</v>
      </c>
      <c r="AO147" s="4">
        <f t="shared" si="60"/>
        <v>-0.13471769125413857</v>
      </c>
      <c r="AP147" s="4">
        <f t="shared" si="60"/>
        <v>-1.7341817443330712</v>
      </c>
      <c r="AQ147" s="4">
        <f t="shared" si="60"/>
        <v>-3.0072930055652591E-2</v>
      </c>
      <c r="AR147" s="4">
        <f t="shared" si="60"/>
        <v>-0.7268087321433967</v>
      </c>
      <c r="AS147" s="4">
        <f t="shared" si="60"/>
        <v>-0.90096874371586466</v>
      </c>
      <c r="AT147" s="4">
        <f t="shared" si="60"/>
        <v>-7.928485597815893E-3</v>
      </c>
      <c r="AU147" s="4">
        <f t="shared" si="60"/>
        <v>-0.63850210371151661</v>
      </c>
      <c r="AV147" s="4">
        <f t="shared" si="60"/>
        <v>0.79893746437910806</v>
      </c>
      <c r="AW147" s="4">
        <f t="shared" si="60"/>
        <v>-0.20278525170184025</v>
      </c>
      <c r="AX147" s="4">
        <f t="shared" si="60"/>
        <v>-1.4169435060245235</v>
      </c>
      <c r="AZ147" s="2">
        <f t="shared" si="61"/>
        <v>40.94504099466468</v>
      </c>
      <c r="BA147" s="2">
        <f t="shared" si="61"/>
        <v>50.650592552647943</v>
      </c>
      <c r="BB147" s="2">
        <f t="shared" si="61"/>
        <v>57.39810791582606</v>
      </c>
      <c r="BC147" s="2">
        <f t="shared" si="61"/>
        <v>63.210314066650092</v>
      </c>
      <c r="BD147" s="2">
        <f t="shared" si="61"/>
        <v>68.605514435728011</v>
      </c>
      <c r="BE147" s="2">
        <f t="shared" si="61"/>
        <v>72.483440896767249</v>
      </c>
      <c r="BF147" s="2">
        <f t="shared" si="61"/>
        <v>76.039603132146013</v>
      </c>
      <c r="BG147" s="2">
        <f t="shared" si="61"/>
        <v>77.600348190784715</v>
      </c>
      <c r="BH147" s="2">
        <f t="shared" si="61"/>
        <v>78.447766085134589</v>
      </c>
      <c r="BI147" s="2">
        <f t="shared" si="61"/>
        <v>78.466729453439811</v>
      </c>
      <c r="BJ147" s="2">
        <f t="shared" si="61"/>
        <v>78.685191645801382</v>
      </c>
      <c r="BK147" s="2">
        <f t="shared" si="61"/>
        <v>76.802436478143932</v>
      </c>
      <c r="BL147" s="2">
        <f t="shared" si="61"/>
        <v>72.688383797404867</v>
      </c>
      <c r="BM147" s="2">
        <f t="shared" si="61"/>
        <v>69.578930513076259</v>
      </c>
      <c r="BN147" s="2">
        <f t="shared" si="61"/>
        <v>68.827943506024525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40.551699999999997</v>
      </c>
      <c r="CG147" s="2" t="str">
        <f t="shared" si="63"/>
        <v/>
      </c>
      <c r="CH147" s="2">
        <f t="shared" si="63"/>
        <v>56.893000000000001</v>
      </c>
      <c r="CI147" s="2">
        <f t="shared" si="63"/>
        <v>62.25</v>
      </c>
      <c r="CJ147" s="2">
        <f t="shared" si="63"/>
        <v>69.195999999999998</v>
      </c>
      <c r="CK147" s="2">
        <f t="shared" si="63"/>
        <v>72.606999999999999</v>
      </c>
      <c r="CL147" s="2">
        <f t="shared" si="63"/>
        <v>74.411000000000001</v>
      </c>
      <c r="CM147" s="2">
        <f t="shared" si="63"/>
        <v>77.661000000000001</v>
      </c>
      <c r="CN147" s="2">
        <f t="shared" si="63"/>
        <v>77.945999999999998</v>
      </c>
      <c r="CO147" s="2">
        <f t="shared" si="63"/>
        <v>77.713999999999999</v>
      </c>
      <c r="CP147" s="2">
        <f t="shared" si="63"/>
        <v>78.875</v>
      </c>
      <c r="CQ147" s="2">
        <f t="shared" si="63"/>
        <v>76.5</v>
      </c>
      <c r="CR147" s="2">
        <f t="shared" si="63"/>
        <v>73.911000000000001</v>
      </c>
      <c r="CS147" s="2" t="str">
        <f t="shared" si="63"/>
        <v/>
      </c>
      <c r="CT147" s="2">
        <f t="shared" si="63"/>
        <v>67.411000000000001</v>
      </c>
      <c r="CV147" s="2">
        <f t="shared" si="64"/>
        <v>45.145022932330825</v>
      </c>
      <c r="CW147" s="2">
        <f t="shared" si="64"/>
        <v>53.533107312449509</v>
      </c>
      <c r="CX147" s="2">
        <f t="shared" si="64"/>
        <v>58.640833945018187</v>
      </c>
      <c r="CY147" s="2">
        <f t="shared" si="64"/>
        <v>65.039202575457267</v>
      </c>
      <c r="CZ147" s="2">
        <f t="shared" si="64"/>
        <v>69.854565930420932</v>
      </c>
      <c r="DA147" s="2">
        <f t="shared" si="64"/>
        <v>72.994891425867991</v>
      </c>
      <c r="DB147" s="2">
        <f t="shared" si="64"/>
        <v>76.414601962196116</v>
      </c>
      <c r="DC147" s="2">
        <f t="shared" si="64"/>
        <v>78.780404380336719</v>
      </c>
      <c r="DD147" s="2">
        <f t="shared" si="64"/>
        <v>79.909614304360417</v>
      </c>
      <c r="DE147" s="2">
        <f t="shared" si="64"/>
        <v>80.231773726407511</v>
      </c>
      <c r="DF147" s="2">
        <f t="shared" si="64"/>
        <v>80.841069173442179</v>
      </c>
      <c r="DG147" s="2">
        <f t="shared" si="64"/>
        <v>79.507351245604639</v>
      </c>
      <c r="DH147" s="2">
        <f t="shared" si="64"/>
        <v>76.432330471450825</v>
      </c>
      <c r="DI147" s="2">
        <f t="shared" si="64"/>
        <v>72.447873367438078</v>
      </c>
      <c r="DJ147" s="2">
        <f t="shared" si="64"/>
        <v>77.60643921263096</v>
      </c>
      <c r="DL147" s="2">
        <f t="shared" si="65"/>
        <v>40.727690960000004</v>
      </c>
      <c r="DM147" s="2">
        <f t="shared" si="65"/>
        <v>50.440489446547971</v>
      </c>
      <c r="DN147" s="2">
        <f t="shared" si="65"/>
        <v>57.293538595434839</v>
      </c>
      <c r="DO147" s="2">
        <f t="shared" si="65"/>
        <v>63.087880330026792</v>
      </c>
      <c r="DP147" s="2">
        <f t="shared" si="65"/>
        <v>68.516123688260791</v>
      </c>
      <c r="DQ147" s="2">
        <f t="shared" si="65"/>
        <v>72.44763049184256</v>
      </c>
      <c r="DR147" s="2">
        <f t="shared" si="65"/>
        <v>76.013555608648915</v>
      </c>
      <c r="DS147" s="2">
        <f t="shared" si="65"/>
        <v>77.526711126002013</v>
      </c>
      <c r="DT147" s="2">
        <f t="shared" si="65"/>
        <v>78.358516479588218</v>
      </c>
      <c r="DU147" s="2">
        <f t="shared" si="65"/>
        <v>78.354613600698315</v>
      </c>
      <c r="DV147" s="2">
        <f t="shared" si="65"/>
        <v>78.528135394853066</v>
      </c>
      <c r="DW147" s="2">
        <f t="shared" si="65"/>
        <v>76.584808805451743</v>
      </c>
      <c r="DX147" s="2">
        <f t="shared" si="65"/>
        <v>72.32062281028881</v>
      </c>
      <c r="DY147" s="2">
        <f t="shared" si="65"/>
        <v>69.278676963881594</v>
      </c>
      <c r="DZ147" s="2">
        <f t="shared" si="65"/>
        <v>68.24036852222973</v>
      </c>
      <c r="EB147" s="2">
        <f t="shared" si="66"/>
        <v>0.95079608324072051</v>
      </c>
      <c r="EC147" s="2">
        <f t="shared" si="66"/>
        <v>0.93206302388131534</v>
      </c>
      <c r="ED147" s="2">
        <f t="shared" si="66"/>
        <v>0.92238574828929831</v>
      </c>
      <c r="EE147" s="2">
        <f t="shared" si="66"/>
        <v>0.93725601350058463</v>
      </c>
      <c r="EF147" s="2">
        <f t="shared" si="66"/>
        <v>0.93321284650807523</v>
      </c>
      <c r="EG147" s="2">
        <f t="shared" si="66"/>
        <v>0.93456429520507056</v>
      </c>
      <c r="EH147" s="2">
        <f t="shared" si="66"/>
        <v>0.93505109006301612</v>
      </c>
      <c r="EI147" s="2">
        <f t="shared" si="66"/>
        <v>0.9412638900878767</v>
      </c>
      <c r="EJ147" s="2">
        <f t="shared" si="66"/>
        <v>0.94246036315634407</v>
      </c>
      <c r="EK147" s="2">
        <f t="shared" si="66"/>
        <v>0.94027368725449711</v>
      </c>
      <c r="EL147" s="2">
        <f t="shared" si="66"/>
        <v>0.93209652070362325</v>
      </c>
      <c r="EM147" s="2">
        <f t="shared" si="66"/>
        <v>0.92553481184663444</v>
      </c>
      <c r="EN147" s="2">
        <f t="shared" si="66"/>
        <v>0.91055760345273784</v>
      </c>
      <c r="EO147" s="2">
        <f t="shared" si="66"/>
        <v>0.90525877510850439</v>
      </c>
      <c r="EP147" s="2">
        <f t="shared" si="66"/>
        <v>0.93726558305854302</v>
      </c>
    </row>
    <row r="148" spans="2:146" x14ac:dyDescent="0.25">
      <c r="B148" s="2">
        <v>126</v>
      </c>
      <c r="C148" s="49">
        <v>41.396599999999999</v>
      </c>
      <c r="D148" s="49">
        <v>50.714300000000001</v>
      </c>
      <c r="E148" s="49">
        <v>56.963999999999999</v>
      </c>
      <c r="F148" s="49">
        <v>63.338999999999999</v>
      </c>
      <c r="G148" s="49">
        <v>68.713999999999999</v>
      </c>
      <c r="H148" s="49">
        <v>71.981999999999999</v>
      </c>
      <c r="I148" s="49">
        <v>74.625</v>
      </c>
      <c r="J148" s="49">
        <v>76.963999999999999</v>
      </c>
      <c r="K148" s="49">
        <v>78.070999999999998</v>
      </c>
      <c r="L148" s="49">
        <v>77.768000000000001</v>
      </c>
      <c r="M148" s="49">
        <v>78.143000000000001</v>
      </c>
      <c r="N148" s="49">
        <v>76.393000000000001</v>
      </c>
      <c r="O148" s="49">
        <v>71.286000000000001</v>
      </c>
      <c r="P148" s="49">
        <v>69.518000000000001</v>
      </c>
      <c r="Q148" s="49">
        <v>67.679000000000002</v>
      </c>
      <c r="T148" s="4">
        <f t="shared" si="59"/>
        <v>40.861033610434305</v>
      </c>
      <c r="U148" s="4">
        <f t="shared" si="59"/>
        <v>50.61055972520343</v>
      </c>
      <c r="V148" s="4">
        <f t="shared" si="59"/>
        <v>57.524050778401346</v>
      </c>
      <c r="W148" s="4">
        <f t="shared" si="59"/>
        <v>63.162417018134846</v>
      </c>
      <c r="X148" s="4">
        <f t="shared" si="59"/>
        <v>68.549507996197079</v>
      </c>
      <c r="Y148" s="4">
        <f t="shared" si="59"/>
        <v>72.518772558724294</v>
      </c>
      <c r="Z148" s="4">
        <f t="shared" si="59"/>
        <v>76.008360952129749</v>
      </c>
      <c r="AA148" s="4">
        <f t="shared" si="59"/>
        <v>77.654909502859738</v>
      </c>
      <c r="AB148" s="4">
        <f t="shared" si="59"/>
        <v>78.766988167979648</v>
      </c>
      <c r="AC148" s="4">
        <f t="shared" si="59"/>
        <v>78.533771199352259</v>
      </c>
      <c r="AD148" s="4">
        <f t="shared" si="59"/>
        <v>78.668200708805173</v>
      </c>
      <c r="AE148" s="4">
        <f t="shared" si="59"/>
        <v>76.838111001131907</v>
      </c>
      <c r="AF148" s="4">
        <f t="shared" si="59"/>
        <v>72.761760364480935</v>
      </c>
      <c r="AG148" s="4">
        <f t="shared" si="59"/>
        <v>69.629856553810114</v>
      </c>
      <c r="AH148" s="4">
        <f t="shared" si="59"/>
        <v>68.675242541369244</v>
      </c>
      <c r="AJ148" s="4">
        <f t="shared" si="60"/>
        <v>0.53556638956569458</v>
      </c>
      <c r="AK148" s="4">
        <f t="shared" si="60"/>
        <v>0.10374027479657144</v>
      </c>
      <c r="AL148" s="4">
        <f t="shared" si="60"/>
        <v>-0.56005077840134732</v>
      </c>
      <c r="AM148" s="4">
        <f t="shared" si="60"/>
        <v>0.17658298186515253</v>
      </c>
      <c r="AN148" s="4">
        <f t="shared" si="60"/>
        <v>0.16449200380291984</v>
      </c>
      <c r="AO148" s="4">
        <f t="shared" si="60"/>
        <v>-0.53677255872429441</v>
      </c>
      <c r="AP148" s="4">
        <f t="shared" si="60"/>
        <v>-1.383360952129749</v>
      </c>
      <c r="AQ148" s="4">
        <f t="shared" si="60"/>
        <v>-0.69090950285973918</v>
      </c>
      <c r="AR148" s="4">
        <f t="shared" si="60"/>
        <v>-0.69598816797964957</v>
      </c>
      <c r="AS148" s="4">
        <f t="shared" si="60"/>
        <v>-0.76577119935225824</v>
      </c>
      <c r="AT148" s="4">
        <f t="shared" si="60"/>
        <v>-0.52520070880517267</v>
      </c>
      <c r="AU148" s="4">
        <f t="shared" si="60"/>
        <v>-0.44511100113190594</v>
      </c>
      <c r="AV148" s="4">
        <f t="shared" si="60"/>
        <v>-1.4757603644809336</v>
      </c>
      <c r="AW148" s="4">
        <f t="shared" si="60"/>
        <v>-0.11185655381011372</v>
      </c>
      <c r="AX148" s="4">
        <f t="shared" si="60"/>
        <v>-0.99624254136924151</v>
      </c>
      <c r="AZ148" s="2">
        <f t="shared" si="61"/>
        <v>40.861033610434305</v>
      </c>
      <c r="BA148" s="2">
        <f t="shared" si="61"/>
        <v>50.591467417499871</v>
      </c>
      <c r="BB148" s="2">
        <f t="shared" si="61"/>
        <v>57.321588815466058</v>
      </c>
      <c r="BC148" s="2">
        <f t="shared" si="61"/>
        <v>63.127966797400802</v>
      </c>
      <c r="BD148" s="2">
        <f t="shared" si="61"/>
        <v>68.494994941901766</v>
      </c>
      <c r="BE148" s="2">
        <f t="shared" si="61"/>
        <v>72.393015175435337</v>
      </c>
      <c r="BF148" s="2">
        <f t="shared" si="61"/>
        <v>75.940023485071279</v>
      </c>
      <c r="BG148" s="2">
        <f t="shared" si="61"/>
        <v>77.493156191789893</v>
      </c>
      <c r="BH148" s="2">
        <f t="shared" si="61"/>
        <v>78.332464416844459</v>
      </c>
      <c r="BI148" s="2">
        <f t="shared" si="61"/>
        <v>78.340590150257782</v>
      </c>
      <c r="BJ148" s="2">
        <f t="shared" si="61"/>
        <v>78.567160928121666</v>
      </c>
      <c r="BK148" s="2">
        <f t="shared" si="61"/>
        <v>76.679528268028932</v>
      </c>
      <c r="BL148" s="2">
        <f t="shared" si="61"/>
        <v>72.541353128014876</v>
      </c>
      <c r="BM148" s="2">
        <f t="shared" si="61"/>
        <v>69.433250026624293</v>
      </c>
      <c r="BN148" s="2">
        <f t="shared" si="61"/>
        <v>68.675242541369244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41.396599999999999</v>
      </c>
      <c r="CG148" s="2" t="str">
        <f t="shared" si="63"/>
        <v/>
      </c>
      <c r="CH148" s="2">
        <f t="shared" si="63"/>
        <v>56.963999999999999</v>
      </c>
      <c r="CI148" s="2">
        <f t="shared" si="63"/>
        <v>63.338999999999999</v>
      </c>
      <c r="CJ148" s="2">
        <f t="shared" si="63"/>
        <v>68.713999999999999</v>
      </c>
      <c r="CK148" s="2">
        <f t="shared" si="63"/>
        <v>71.981999999999999</v>
      </c>
      <c r="CL148" s="2">
        <f t="shared" si="63"/>
        <v>74.625</v>
      </c>
      <c r="CM148" s="2">
        <f t="shared" si="63"/>
        <v>76.963999999999999</v>
      </c>
      <c r="CN148" s="2">
        <f t="shared" si="63"/>
        <v>78.070999999999998</v>
      </c>
      <c r="CO148" s="2">
        <f t="shared" si="63"/>
        <v>77.768000000000001</v>
      </c>
      <c r="CP148" s="2">
        <f t="shared" si="63"/>
        <v>78.143000000000001</v>
      </c>
      <c r="CQ148" s="2">
        <f t="shared" si="63"/>
        <v>76.393000000000001</v>
      </c>
      <c r="CR148" s="2">
        <f t="shared" si="63"/>
        <v>71.286000000000001</v>
      </c>
      <c r="CS148" s="2">
        <f t="shared" si="63"/>
        <v>69.518000000000001</v>
      </c>
      <c r="CT148" s="2">
        <f t="shared" si="63"/>
        <v>67.679000000000002</v>
      </c>
      <c r="CV148" s="2">
        <f t="shared" si="64"/>
        <v>45.149988220551379</v>
      </c>
      <c r="CW148" s="2">
        <f t="shared" si="64"/>
        <v>53.525311110197109</v>
      </c>
      <c r="CX148" s="2">
        <f t="shared" si="64"/>
        <v>58.599957076017034</v>
      </c>
      <c r="CY148" s="2">
        <f t="shared" si="64"/>
        <v>64.990738086947729</v>
      </c>
      <c r="CZ148" s="2">
        <f t="shared" si="64"/>
        <v>69.799654011061136</v>
      </c>
      <c r="DA148" s="2">
        <f t="shared" si="64"/>
        <v>72.920198964414396</v>
      </c>
      <c r="DB148" s="2">
        <f t="shared" si="64"/>
        <v>76.348076152031922</v>
      </c>
      <c r="DC148" s="2">
        <f t="shared" si="64"/>
        <v>78.70326836798688</v>
      </c>
      <c r="DD148" s="2">
        <f t="shared" si="64"/>
        <v>79.847548631924951</v>
      </c>
      <c r="DE148" s="2">
        <f t="shared" si="64"/>
        <v>80.163623341606694</v>
      </c>
      <c r="DF148" s="2">
        <f t="shared" si="64"/>
        <v>80.783264789383978</v>
      </c>
      <c r="DG148" s="2">
        <f t="shared" si="64"/>
        <v>79.442520498106347</v>
      </c>
      <c r="DH148" s="2">
        <f t="shared" si="64"/>
        <v>76.35396218136232</v>
      </c>
      <c r="DI148" s="2">
        <f t="shared" si="64"/>
        <v>72.356855228693533</v>
      </c>
      <c r="DJ148" s="2">
        <f t="shared" si="64"/>
        <v>77.612979967114043</v>
      </c>
      <c r="DL148" s="2">
        <f t="shared" si="65"/>
        <v>40.658608800000003</v>
      </c>
      <c r="DM148" s="2">
        <f t="shared" si="65"/>
        <v>50.396438996213647</v>
      </c>
      <c r="DN148" s="2">
        <f t="shared" si="65"/>
        <v>57.223485232281021</v>
      </c>
      <c r="DO148" s="2">
        <f t="shared" si="65"/>
        <v>63.014237224390016</v>
      </c>
      <c r="DP148" s="2">
        <f t="shared" si="65"/>
        <v>68.409840116482428</v>
      </c>
      <c r="DQ148" s="2">
        <f t="shared" si="65"/>
        <v>72.35935102594263</v>
      </c>
      <c r="DR148" s="2">
        <f t="shared" si="65"/>
        <v>75.91417394940089</v>
      </c>
      <c r="DS148" s="2">
        <f t="shared" si="65"/>
        <v>77.424287883864324</v>
      </c>
      <c r="DT148" s="2">
        <f t="shared" si="65"/>
        <v>78.248103596196486</v>
      </c>
      <c r="DU148" s="2">
        <f t="shared" si="65"/>
        <v>78.234979918201603</v>
      </c>
      <c r="DV148" s="2">
        <f t="shared" si="65"/>
        <v>78.419922473285595</v>
      </c>
      <c r="DW148" s="2">
        <f t="shared" si="65"/>
        <v>76.476787915913846</v>
      </c>
      <c r="DX148" s="2">
        <f t="shared" si="65"/>
        <v>72.199799992250959</v>
      </c>
      <c r="DY148" s="2">
        <f t="shared" si="65"/>
        <v>69.154198130415864</v>
      </c>
      <c r="DZ148" s="2">
        <f t="shared" si="65"/>
        <v>68.12964703095389</v>
      </c>
      <c r="EB148" s="2">
        <f t="shared" si="66"/>
        <v>0.95493036960804056</v>
      </c>
      <c r="EC148" s="2">
        <f t="shared" si="66"/>
        <v>0.93766813913083558</v>
      </c>
      <c r="ED148" s="2">
        <f t="shared" si="66"/>
        <v>0.92872823107026647</v>
      </c>
      <c r="EE148" s="2">
        <f t="shared" si="66"/>
        <v>0.94245913312498442</v>
      </c>
      <c r="EF148" s="2">
        <f t="shared" si="66"/>
        <v>0.9387293322138246</v>
      </c>
      <c r="EG148" s="2">
        <f t="shared" si="66"/>
        <v>0.93997633371991807</v>
      </c>
      <c r="EH148" s="2">
        <f t="shared" si="66"/>
        <v>0.94042543339571327</v>
      </c>
      <c r="EI148" s="2">
        <f t="shared" si="66"/>
        <v>0.94615374606531288</v>
      </c>
      <c r="EJ148" s="2">
        <f t="shared" si="66"/>
        <v>0.9472561927646671</v>
      </c>
      <c r="EK148" s="2">
        <f t="shared" si="66"/>
        <v>0.94524118311630778</v>
      </c>
      <c r="EL148" s="2">
        <f t="shared" si="66"/>
        <v>0.93769905703751388</v>
      </c>
      <c r="EM148" s="2">
        <f t="shared" si="66"/>
        <v>0.93163903133666925</v>
      </c>
      <c r="EN148" s="2">
        <f t="shared" si="66"/>
        <v>0.91778050056418903</v>
      </c>
      <c r="EO148" s="2">
        <f t="shared" si="66"/>
        <v>0.91286863137533469</v>
      </c>
      <c r="EP148" s="2">
        <f t="shared" si="66"/>
        <v>0.94246795782788717</v>
      </c>
    </row>
    <row r="149" spans="2:146" x14ac:dyDescent="0.25">
      <c r="B149" s="2">
        <v>127</v>
      </c>
      <c r="C149" s="49">
        <v>40.965499999999999</v>
      </c>
      <c r="D149" s="49">
        <v>50.214300000000001</v>
      </c>
      <c r="E149" s="49">
        <v>57.75</v>
      </c>
      <c r="F149" s="49">
        <v>62.606999999999999</v>
      </c>
      <c r="G149" s="49">
        <v>68.713999999999999</v>
      </c>
      <c r="H149" s="49">
        <v>72.679000000000002</v>
      </c>
      <c r="I149" s="49">
        <v>74.231999999999999</v>
      </c>
      <c r="J149" s="49">
        <v>77.088999999999999</v>
      </c>
      <c r="K149" s="49">
        <v>78.054000000000002</v>
      </c>
      <c r="L149" s="49">
        <v>77.838999999999999</v>
      </c>
      <c r="M149" s="49">
        <v>76.713999999999999</v>
      </c>
      <c r="N149" s="49">
        <v>76.036000000000001</v>
      </c>
      <c r="O149" s="49">
        <v>71.768000000000001</v>
      </c>
      <c r="P149" s="49">
        <v>67.554000000000002</v>
      </c>
      <c r="Q149" s="49">
        <v>68.268000000000001</v>
      </c>
      <c r="T149" s="4">
        <f t="shared" si="59"/>
        <v>40.77793105081836</v>
      </c>
      <c r="U149" s="4">
        <f t="shared" si="59"/>
        <v>50.542812408269107</v>
      </c>
      <c r="V149" s="4">
        <f t="shared" si="59"/>
        <v>57.337397899195345</v>
      </c>
      <c r="W149" s="4">
        <f t="shared" si="59"/>
        <v>63.083599505480294</v>
      </c>
      <c r="X149" s="4">
        <f t="shared" si="59"/>
        <v>68.425392750712746</v>
      </c>
      <c r="Y149" s="4">
        <f t="shared" si="59"/>
        <v>72.399953184455569</v>
      </c>
      <c r="Z149" s="4">
        <f t="shared" si="59"/>
        <v>75.945371346672289</v>
      </c>
      <c r="AA149" s="4">
        <f t="shared" si="59"/>
        <v>77.737903479251344</v>
      </c>
      <c r="AB149" s="4">
        <f t="shared" si="59"/>
        <v>79.040156565758934</v>
      </c>
      <c r="AC149" s="4">
        <f t="shared" si="59"/>
        <v>78.557793229949581</v>
      </c>
      <c r="AD149" s="4">
        <f t="shared" si="59"/>
        <v>78.530035919768579</v>
      </c>
      <c r="AE149" s="4">
        <f t="shared" si="59"/>
        <v>76.629846383310266</v>
      </c>
      <c r="AF149" s="4">
        <f t="shared" si="59"/>
        <v>72.502280344687904</v>
      </c>
      <c r="AG149" s="4">
        <f t="shared" si="59"/>
        <v>69.395538198084509</v>
      </c>
      <c r="AH149" s="4">
        <f t="shared" si="59"/>
        <v>68.525230305074956</v>
      </c>
      <c r="AJ149" s="4">
        <f t="shared" si="60"/>
        <v>0.1875689491816388</v>
      </c>
      <c r="AK149" s="4">
        <f t="shared" si="60"/>
        <v>-0.32851240826910555</v>
      </c>
      <c r="AL149" s="4">
        <f t="shared" si="60"/>
        <v>0.41260210080465498</v>
      </c>
      <c r="AM149" s="4">
        <f t="shared" si="60"/>
        <v>-0.47659950548029428</v>
      </c>
      <c r="AN149" s="4">
        <f t="shared" si="60"/>
        <v>0.2886072492872529</v>
      </c>
      <c r="AO149" s="4">
        <f t="shared" si="60"/>
        <v>0.279046815544433</v>
      </c>
      <c r="AP149" s="4">
        <f t="shared" si="60"/>
        <v>-1.7133713466722895</v>
      </c>
      <c r="AQ149" s="4">
        <f t="shared" si="60"/>
        <v>-0.64890347925134506</v>
      </c>
      <c r="AR149" s="4">
        <f t="shared" si="60"/>
        <v>-0.9861565657589324</v>
      </c>
      <c r="AS149" s="4">
        <f t="shared" si="60"/>
        <v>-0.71879322994958272</v>
      </c>
      <c r="AT149" s="4">
        <f t="shared" si="60"/>
        <v>-1.8160359197685807</v>
      </c>
      <c r="AU149" s="4">
        <f t="shared" si="60"/>
        <v>-0.59384638331026451</v>
      </c>
      <c r="AV149" s="4">
        <f t="shared" si="60"/>
        <v>-0.73428034468790315</v>
      </c>
      <c r="AW149" s="4">
        <f t="shared" si="60"/>
        <v>-1.8415381980845069</v>
      </c>
      <c r="AX149" s="4">
        <f t="shared" si="60"/>
        <v>-0.25723030507495537</v>
      </c>
      <c r="AZ149" s="2">
        <f t="shared" si="61"/>
        <v>40.77793105081836</v>
      </c>
      <c r="BA149" s="2">
        <f t="shared" si="61"/>
        <v>50.533309805112779</v>
      </c>
      <c r="BB149" s="2">
        <f t="shared" si="61"/>
        <v>57.245376488618781</v>
      </c>
      <c r="BC149" s="2">
        <f t="shared" si="61"/>
        <v>63.046172583775864</v>
      </c>
      <c r="BD149" s="2">
        <f t="shared" si="61"/>
        <v>68.384525809262669</v>
      </c>
      <c r="BE149" s="2">
        <f t="shared" si="61"/>
        <v>72.302684373181478</v>
      </c>
      <c r="BF149" s="2">
        <f t="shared" si="61"/>
        <v>75.840286128805076</v>
      </c>
      <c r="BG149" s="2">
        <f t="shared" si="61"/>
        <v>77.386220008043281</v>
      </c>
      <c r="BH149" s="2">
        <f t="shared" si="61"/>
        <v>78.21732390622212</v>
      </c>
      <c r="BI149" s="2">
        <f t="shared" si="61"/>
        <v>78.214713791645337</v>
      </c>
      <c r="BJ149" s="2">
        <f t="shared" si="61"/>
        <v>78.449612746804547</v>
      </c>
      <c r="BK149" s="2">
        <f t="shared" si="61"/>
        <v>76.557496366834584</v>
      </c>
      <c r="BL149" s="2">
        <f t="shared" si="61"/>
        <v>72.3959539367291</v>
      </c>
      <c r="BM149" s="2">
        <f t="shared" si="61"/>
        <v>69.288863354842263</v>
      </c>
      <c r="BN149" s="2">
        <f t="shared" si="61"/>
        <v>68.525230305074956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40.965499999999999</v>
      </c>
      <c r="CG149" s="2" t="str">
        <f t="shared" si="63"/>
        <v/>
      </c>
      <c r="CH149" s="2">
        <f t="shared" si="63"/>
        <v>57.75</v>
      </c>
      <c r="CI149" s="2">
        <f t="shared" si="63"/>
        <v>62.606999999999999</v>
      </c>
      <c r="CJ149" s="2">
        <f t="shared" si="63"/>
        <v>68.713999999999999</v>
      </c>
      <c r="CK149" s="2">
        <f t="shared" si="63"/>
        <v>72.679000000000002</v>
      </c>
      <c r="CL149" s="2">
        <f t="shared" si="63"/>
        <v>74.231999999999999</v>
      </c>
      <c r="CM149" s="2">
        <f t="shared" si="63"/>
        <v>77.088999999999999</v>
      </c>
      <c r="CN149" s="2">
        <f t="shared" si="63"/>
        <v>78.054000000000002</v>
      </c>
      <c r="CO149" s="2">
        <f t="shared" si="63"/>
        <v>77.838999999999999</v>
      </c>
      <c r="CP149" s="2">
        <f t="shared" si="63"/>
        <v>76.713999999999999</v>
      </c>
      <c r="CQ149" s="2">
        <f t="shared" si="63"/>
        <v>76.036000000000001</v>
      </c>
      <c r="CR149" s="2">
        <f t="shared" si="63"/>
        <v>71.768000000000001</v>
      </c>
      <c r="CS149" s="2">
        <f t="shared" si="63"/>
        <v>67.554000000000002</v>
      </c>
      <c r="CT149" s="2">
        <f t="shared" si="63"/>
        <v>68.268000000000001</v>
      </c>
      <c r="CV149" s="2">
        <f t="shared" si="64"/>
        <v>45.154953508771932</v>
      </c>
      <c r="CW149" s="2">
        <f t="shared" si="64"/>
        <v>53.517514907944708</v>
      </c>
      <c r="CX149" s="2">
        <f t="shared" si="64"/>
        <v>58.559080207015882</v>
      </c>
      <c r="CY149" s="2">
        <f t="shared" si="64"/>
        <v>64.942273598438177</v>
      </c>
      <c r="CZ149" s="2">
        <f t="shared" si="64"/>
        <v>69.74474209170134</v>
      </c>
      <c r="DA149" s="2">
        <f t="shared" si="64"/>
        <v>72.845506502960816</v>
      </c>
      <c r="DB149" s="2">
        <f t="shared" si="64"/>
        <v>76.281550341867728</v>
      </c>
      <c r="DC149" s="2">
        <f t="shared" si="64"/>
        <v>78.626132355637026</v>
      </c>
      <c r="DD149" s="2">
        <f t="shared" si="64"/>
        <v>79.785482959489499</v>
      </c>
      <c r="DE149" s="2">
        <f t="shared" si="64"/>
        <v>80.095472956805878</v>
      </c>
      <c r="DF149" s="2">
        <f t="shared" si="64"/>
        <v>80.725460405325776</v>
      </c>
      <c r="DG149" s="2">
        <f t="shared" si="64"/>
        <v>79.377689750608056</v>
      </c>
      <c r="DH149" s="2">
        <f t="shared" si="64"/>
        <v>76.2755938912738</v>
      </c>
      <c r="DI149" s="2">
        <f t="shared" si="64"/>
        <v>72.265837089949002</v>
      </c>
      <c r="DJ149" s="2">
        <f t="shared" si="64"/>
        <v>77.619520721597112</v>
      </c>
      <c r="DL149" s="2">
        <f t="shared" si="65"/>
        <v>40.589526640000003</v>
      </c>
      <c r="DM149" s="2">
        <f t="shared" si="65"/>
        <v>50.352388545879322</v>
      </c>
      <c r="DN149" s="2">
        <f t="shared" si="65"/>
        <v>57.153431869127203</v>
      </c>
      <c r="DO149" s="2">
        <f t="shared" si="65"/>
        <v>62.940594118753232</v>
      </c>
      <c r="DP149" s="2">
        <f t="shared" si="65"/>
        <v>68.303556544704065</v>
      </c>
      <c r="DQ149" s="2">
        <f t="shared" si="65"/>
        <v>72.271071560042685</v>
      </c>
      <c r="DR149" s="2">
        <f t="shared" si="65"/>
        <v>75.814792290152866</v>
      </c>
      <c r="DS149" s="2">
        <f t="shared" si="65"/>
        <v>77.321864641726634</v>
      </c>
      <c r="DT149" s="2">
        <f t="shared" si="65"/>
        <v>78.137690712804769</v>
      </c>
      <c r="DU149" s="2">
        <f t="shared" si="65"/>
        <v>78.115346235704891</v>
      </c>
      <c r="DV149" s="2">
        <f t="shared" si="65"/>
        <v>78.31170955171811</v>
      </c>
      <c r="DW149" s="2">
        <f t="shared" si="65"/>
        <v>76.368767026375934</v>
      </c>
      <c r="DX149" s="2">
        <f t="shared" si="65"/>
        <v>72.078977174213122</v>
      </c>
      <c r="DY149" s="2">
        <f t="shared" si="65"/>
        <v>69.029719296950162</v>
      </c>
      <c r="DZ149" s="2">
        <f t="shared" si="65"/>
        <v>68.018925539678051</v>
      </c>
      <c r="EB149" s="2">
        <f t="shared" si="66"/>
        <v>0.9587323559803218</v>
      </c>
      <c r="EC149" s="2">
        <f t="shared" si="66"/>
        <v>0.94283916705448734</v>
      </c>
      <c r="ED149" s="2">
        <f t="shared" si="66"/>
        <v>0.93458917354131754</v>
      </c>
      <c r="EE149" s="2">
        <f t="shared" si="66"/>
        <v>0.94725505951669897</v>
      </c>
      <c r="EF149" s="2">
        <f t="shared" si="66"/>
        <v>0.94381759883221872</v>
      </c>
      <c r="EG149" s="2">
        <f t="shared" si="66"/>
        <v>0.94496711328492156</v>
      </c>
      <c r="EH149" s="2">
        <f t="shared" si="66"/>
        <v>0.94538104150846369</v>
      </c>
      <c r="EI149" s="2">
        <f t="shared" si="66"/>
        <v>0.9506578552621664</v>
      </c>
      <c r="EJ149" s="2">
        <f t="shared" si="66"/>
        <v>0.95167279517331793</v>
      </c>
      <c r="EK149" s="2">
        <f t="shared" si="66"/>
        <v>0.94981757738959538</v>
      </c>
      <c r="EL149" s="2">
        <f t="shared" si="66"/>
        <v>0.94286767630539281</v>
      </c>
      <c r="EM149" s="2">
        <f t="shared" si="66"/>
        <v>0.93727677386370478</v>
      </c>
      <c r="EN149" s="2">
        <f t="shared" si="66"/>
        <v>0.92446849834359368</v>
      </c>
      <c r="EO149" s="2">
        <f t="shared" si="66"/>
        <v>0.91992131483818562</v>
      </c>
      <c r="EP149" s="2">
        <f t="shared" si="66"/>
        <v>0.947263189854059</v>
      </c>
    </row>
    <row r="150" spans="2:146" x14ac:dyDescent="0.25">
      <c r="B150" s="2">
        <v>128</v>
      </c>
      <c r="C150" s="49">
        <v>39.7241</v>
      </c>
      <c r="D150" s="49">
        <v>50.089300000000001</v>
      </c>
      <c r="E150" s="49">
        <v>57.213999999999999</v>
      </c>
      <c r="F150" s="49">
        <v>61.893000000000001</v>
      </c>
      <c r="G150" s="49">
        <v>66.820999999999998</v>
      </c>
      <c r="H150" s="49">
        <v>72.054000000000002</v>
      </c>
      <c r="I150" s="49">
        <v>75.570999999999998</v>
      </c>
      <c r="J150" s="49">
        <v>77.445999999999998</v>
      </c>
      <c r="K150" s="49">
        <v>79.625</v>
      </c>
      <c r="L150" s="49">
        <v>77.804000000000002</v>
      </c>
      <c r="M150" s="49">
        <v>77.054000000000002</v>
      </c>
      <c r="N150" s="49">
        <v>75.481999999999999</v>
      </c>
      <c r="O150" s="49">
        <v>72.25</v>
      </c>
      <c r="P150" s="49">
        <v>68.143000000000001</v>
      </c>
      <c r="Q150" s="49">
        <v>68.143000000000001</v>
      </c>
      <c r="T150" s="4">
        <f t="shared" si="59"/>
        <v>40.695694586095897</v>
      </c>
      <c r="U150" s="4">
        <f t="shared" si="59"/>
        <v>50.480562967132315</v>
      </c>
      <c r="V150" s="4">
        <f t="shared" si="59"/>
        <v>57.210520206544317</v>
      </c>
      <c r="W150" s="4">
        <f t="shared" si="59"/>
        <v>63.043311376988989</v>
      </c>
      <c r="X150" s="4">
        <f t="shared" si="59"/>
        <v>68.346888645123911</v>
      </c>
      <c r="Y150" s="4">
        <f t="shared" si="59"/>
        <v>72.368330856630152</v>
      </c>
      <c r="Z150" s="4">
        <f t="shared" si="59"/>
        <v>75.974042711460697</v>
      </c>
      <c r="AA150" s="4">
        <f t="shared" si="59"/>
        <v>78.016462089864035</v>
      </c>
      <c r="AB150" s="4">
        <f t="shared" si="59"/>
        <v>79.569638771832629</v>
      </c>
      <c r="AC150" s="4">
        <f t="shared" si="59"/>
        <v>78.720145450924434</v>
      </c>
      <c r="AD150" s="4">
        <f t="shared" si="59"/>
        <v>78.452351177419757</v>
      </c>
      <c r="AE150" s="4">
        <f t="shared" si="59"/>
        <v>76.473802564970555</v>
      </c>
      <c r="AF150" s="4">
        <f t="shared" si="59"/>
        <v>72.299815737240124</v>
      </c>
      <c r="AG150" s="4">
        <f t="shared" si="59"/>
        <v>69.199694831001963</v>
      </c>
      <c r="AH150" s="4">
        <f t="shared" si="59"/>
        <v>68.37777834145281</v>
      </c>
      <c r="AJ150" s="4">
        <f t="shared" si="60"/>
        <v>-0.97159458609589677</v>
      </c>
      <c r="AK150" s="4">
        <f t="shared" si="60"/>
        <v>-0.39126296713231312</v>
      </c>
      <c r="AL150" s="4">
        <f t="shared" si="60"/>
        <v>3.4797934556820564E-3</v>
      </c>
      <c r="AM150" s="4">
        <f t="shared" si="60"/>
        <v>-1.1503113769889879</v>
      </c>
      <c r="AN150" s="4">
        <f t="shared" si="60"/>
        <v>-1.5258886451239135</v>
      </c>
      <c r="AO150" s="4">
        <f t="shared" si="60"/>
        <v>-0.31433085663014992</v>
      </c>
      <c r="AP150" s="4">
        <f t="shared" si="60"/>
        <v>-0.40304271146069937</v>
      </c>
      <c r="AQ150" s="4">
        <f t="shared" si="60"/>
        <v>-0.57046208986403713</v>
      </c>
      <c r="AR150" s="4">
        <f t="shared" si="60"/>
        <v>5.5361228167370768E-2</v>
      </c>
      <c r="AS150" s="4">
        <f t="shared" si="60"/>
        <v>-0.91614545092443223</v>
      </c>
      <c r="AT150" s="4">
        <f t="shared" si="60"/>
        <v>-1.3983511774197552</v>
      </c>
      <c r="AU150" s="4">
        <f t="shared" si="60"/>
        <v>-0.99180256497055552</v>
      </c>
      <c r="AV150" s="4">
        <f t="shared" si="60"/>
        <v>-4.9815737240123781E-2</v>
      </c>
      <c r="AW150" s="4">
        <f t="shared" si="60"/>
        <v>-1.0566948310019626</v>
      </c>
      <c r="AX150" s="4">
        <f t="shared" si="60"/>
        <v>-0.23477834145280951</v>
      </c>
      <c r="AZ150" s="2">
        <f t="shared" si="61"/>
        <v>40.695694586095897</v>
      </c>
      <c r="BA150" s="2">
        <f t="shared" si="61"/>
        <v>50.476073858766981</v>
      </c>
      <c r="BB150" s="2">
        <f t="shared" si="61"/>
        <v>57.16946901960165</v>
      </c>
      <c r="BC150" s="2">
        <f t="shared" si="61"/>
        <v>62.964905513923448</v>
      </c>
      <c r="BD150" s="2">
        <f t="shared" si="61"/>
        <v>68.274129988063294</v>
      </c>
      <c r="BE150" s="2">
        <f t="shared" si="61"/>
        <v>72.212448869073967</v>
      </c>
      <c r="BF150" s="2">
        <f t="shared" si="61"/>
        <v>75.740418122112544</v>
      </c>
      <c r="BG150" s="2">
        <f t="shared" si="61"/>
        <v>77.27953302324066</v>
      </c>
      <c r="BH150" s="2">
        <f t="shared" si="61"/>
        <v>78.102354310627973</v>
      </c>
      <c r="BI150" s="2">
        <f t="shared" si="61"/>
        <v>78.089105450131342</v>
      </c>
      <c r="BJ150" s="2">
        <f t="shared" si="61"/>
        <v>78.332541100550088</v>
      </c>
      <c r="BK150" s="2">
        <f t="shared" si="61"/>
        <v>76.436308925963417</v>
      </c>
      <c r="BL150" s="2">
        <f t="shared" si="61"/>
        <v>72.252118776695866</v>
      </c>
      <c r="BM150" s="2">
        <f t="shared" si="61"/>
        <v>69.145720813821782</v>
      </c>
      <c r="BN150" s="2">
        <f t="shared" si="61"/>
        <v>68.37777834145281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39.7241</v>
      </c>
      <c r="CG150" s="2" t="str">
        <f t="shared" si="63"/>
        <v/>
      </c>
      <c r="CH150" s="2">
        <f t="shared" si="63"/>
        <v>57.213999999999999</v>
      </c>
      <c r="CI150" s="2">
        <f t="shared" si="63"/>
        <v>61.893000000000001</v>
      </c>
      <c r="CJ150" s="2">
        <f t="shared" si="63"/>
        <v>66.820999999999998</v>
      </c>
      <c r="CK150" s="2">
        <f t="shared" si="63"/>
        <v>72.054000000000002</v>
      </c>
      <c r="CL150" s="2">
        <f t="shared" si="63"/>
        <v>75.570999999999998</v>
      </c>
      <c r="CM150" s="2">
        <f t="shared" si="63"/>
        <v>77.445999999999998</v>
      </c>
      <c r="CN150" s="2">
        <f t="shared" si="63"/>
        <v>79.625</v>
      </c>
      <c r="CO150" s="2">
        <f t="shared" si="63"/>
        <v>77.804000000000002</v>
      </c>
      <c r="CP150" s="2">
        <f t="shared" si="63"/>
        <v>77.054000000000002</v>
      </c>
      <c r="CQ150" s="2">
        <f t="shared" si="63"/>
        <v>75.481999999999999</v>
      </c>
      <c r="CR150" s="2">
        <f t="shared" si="63"/>
        <v>72.25</v>
      </c>
      <c r="CS150" s="2">
        <f t="shared" si="63"/>
        <v>68.143000000000001</v>
      </c>
      <c r="CT150" s="2">
        <f t="shared" si="63"/>
        <v>68.143000000000001</v>
      </c>
      <c r="CV150" s="2">
        <f t="shared" si="64"/>
        <v>45.159918796992478</v>
      </c>
      <c r="CW150" s="2">
        <f t="shared" si="64"/>
        <v>53.509718705692308</v>
      </c>
      <c r="CX150" s="2">
        <f t="shared" si="64"/>
        <v>58.518203338014722</v>
      </c>
      <c r="CY150" s="2">
        <f t="shared" si="64"/>
        <v>64.89380910992864</v>
      </c>
      <c r="CZ150" s="2">
        <f t="shared" si="64"/>
        <v>69.689830172341544</v>
      </c>
      <c r="DA150" s="2">
        <f t="shared" si="64"/>
        <v>72.770814041507222</v>
      </c>
      <c r="DB150" s="2">
        <f t="shared" si="64"/>
        <v>76.215024531703548</v>
      </c>
      <c r="DC150" s="2">
        <f t="shared" si="64"/>
        <v>78.548996343287186</v>
      </c>
      <c r="DD150" s="2">
        <f t="shared" si="64"/>
        <v>79.723417287054033</v>
      </c>
      <c r="DE150" s="2">
        <f t="shared" si="64"/>
        <v>80.027322572005062</v>
      </c>
      <c r="DF150" s="2">
        <f t="shared" si="64"/>
        <v>80.667656021267575</v>
      </c>
      <c r="DG150" s="2">
        <f t="shared" si="64"/>
        <v>79.312859003109764</v>
      </c>
      <c r="DH150" s="2">
        <f t="shared" si="64"/>
        <v>76.197225601185281</v>
      </c>
      <c r="DI150" s="2">
        <f t="shared" si="64"/>
        <v>72.174818951204458</v>
      </c>
      <c r="DJ150" s="2">
        <f t="shared" si="64"/>
        <v>77.626061476080196</v>
      </c>
      <c r="DL150" s="2">
        <f t="shared" si="65"/>
        <v>40.520444480000002</v>
      </c>
      <c r="DM150" s="2">
        <f t="shared" si="65"/>
        <v>50.30833809554499</v>
      </c>
      <c r="DN150" s="2">
        <f t="shared" si="65"/>
        <v>57.083378505973386</v>
      </c>
      <c r="DO150" s="2">
        <f t="shared" si="65"/>
        <v>62.866951013116449</v>
      </c>
      <c r="DP150" s="2">
        <f t="shared" si="65"/>
        <v>68.197272972925688</v>
      </c>
      <c r="DQ150" s="2">
        <f t="shared" si="65"/>
        <v>72.182792094142755</v>
      </c>
      <c r="DR150" s="2">
        <f t="shared" si="65"/>
        <v>75.715410630904842</v>
      </c>
      <c r="DS150" s="2">
        <f t="shared" si="65"/>
        <v>77.219441399588945</v>
      </c>
      <c r="DT150" s="2">
        <f t="shared" si="65"/>
        <v>78.027277829413052</v>
      </c>
      <c r="DU150" s="2">
        <f t="shared" si="65"/>
        <v>77.995712553208165</v>
      </c>
      <c r="DV150" s="2">
        <f t="shared" si="65"/>
        <v>78.203496630150624</v>
      </c>
      <c r="DW150" s="2">
        <f t="shared" si="65"/>
        <v>76.260746136838037</v>
      </c>
      <c r="DX150" s="2">
        <f t="shared" si="65"/>
        <v>71.958154356175271</v>
      </c>
      <c r="DY150" s="2">
        <f t="shared" si="65"/>
        <v>68.905240463484432</v>
      </c>
      <c r="DZ150" s="2">
        <f t="shared" si="65"/>
        <v>67.908204048402212</v>
      </c>
      <c r="EB150" s="2">
        <f t="shared" si="66"/>
        <v>0.96222630105871554</v>
      </c>
      <c r="EC150" s="2">
        <f t="shared" si="66"/>
        <v>0.94760517924975141</v>
      </c>
      <c r="ED150" s="2">
        <f t="shared" si="66"/>
        <v>0.93999928652908327</v>
      </c>
      <c r="EE150" s="2">
        <f t="shared" si="66"/>
        <v>0.95167175197856158</v>
      </c>
      <c r="EF150" s="2">
        <f t="shared" si="66"/>
        <v>0.94850648593722919</v>
      </c>
      <c r="EG150" s="2">
        <f t="shared" si="66"/>
        <v>0.94956519044206888</v>
      </c>
      <c r="EH150" s="2">
        <f t="shared" si="66"/>
        <v>0.94994636624856654</v>
      </c>
      <c r="EI150" s="2">
        <f t="shared" si="66"/>
        <v>0.9548032039318608</v>
      </c>
      <c r="EJ150" s="2">
        <f t="shared" si="66"/>
        <v>0.95573684647408441</v>
      </c>
      <c r="EK150" s="2">
        <f t="shared" si="66"/>
        <v>0.95403010614287354</v>
      </c>
      <c r="EL150" s="2">
        <f t="shared" si="66"/>
        <v>0.94763144345911454</v>
      </c>
      <c r="EM150" s="2">
        <f t="shared" si="66"/>
        <v>0.94247827756781954</v>
      </c>
      <c r="EN150" s="2">
        <f t="shared" si="66"/>
        <v>0.93065357868975995</v>
      </c>
      <c r="EO150" s="2">
        <f t="shared" si="66"/>
        <v>0.92644912754333664</v>
      </c>
      <c r="EP150" s="2">
        <f t="shared" si="66"/>
        <v>0.95167923623645889</v>
      </c>
    </row>
    <row r="151" spans="2:146" x14ac:dyDescent="0.25">
      <c r="B151" s="2">
        <v>129</v>
      </c>
      <c r="C151" s="49">
        <v>40.396599999999999</v>
      </c>
      <c r="D151" s="49">
        <v>50.232100000000003</v>
      </c>
      <c r="E151" s="49">
        <v>55.286000000000001</v>
      </c>
      <c r="F151" s="49">
        <v>63.375</v>
      </c>
      <c r="G151" s="49">
        <v>67.429000000000002</v>
      </c>
      <c r="H151" s="49">
        <v>71.695999999999998</v>
      </c>
      <c r="I151" s="49">
        <v>75.5</v>
      </c>
      <c r="J151" s="49">
        <v>78.304000000000002</v>
      </c>
      <c r="K151" s="49">
        <v>79.036000000000001</v>
      </c>
      <c r="L151" s="49">
        <v>77.606999999999999</v>
      </c>
      <c r="M151" s="49">
        <v>79.195999999999998</v>
      </c>
      <c r="N151" s="49">
        <v>75.018000000000001</v>
      </c>
      <c r="O151" s="49">
        <v>71.179000000000002</v>
      </c>
      <c r="P151" s="49">
        <v>68.554000000000002</v>
      </c>
      <c r="Q151" s="49">
        <v>68.25</v>
      </c>
      <c r="T151" s="4">
        <f t="shared" si="59"/>
        <v>40.614284754037257</v>
      </c>
      <c r="U151" s="4">
        <f t="shared" si="59"/>
        <v>50.421726263669605</v>
      </c>
      <c r="V151" s="4">
        <f t="shared" si="59"/>
        <v>57.117061026303496</v>
      </c>
      <c r="W151" s="4">
        <f t="shared" si="59"/>
        <v>63.065638415764049</v>
      </c>
      <c r="X151" s="4">
        <f t="shared" si="59"/>
        <v>68.331478057315607</v>
      </c>
      <c r="Y151" s="4">
        <f t="shared" si="59"/>
        <v>72.451869712421782</v>
      </c>
      <c r="Z151" s="4">
        <f t="shared" si="59"/>
        <v>76.157004231346775</v>
      </c>
      <c r="AA151" s="4">
        <f t="shared" si="59"/>
        <v>78.603710200610521</v>
      </c>
      <c r="AB151" s="4">
        <f t="shared" si="59"/>
        <v>80.435823215960937</v>
      </c>
      <c r="AC151" s="4">
        <f t="shared" si="59"/>
        <v>79.073041610696578</v>
      </c>
      <c r="AD151" s="4">
        <f t="shared" si="59"/>
        <v>78.444696527286112</v>
      </c>
      <c r="AE151" s="4">
        <f t="shared" si="59"/>
        <v>76.349459110108029</v>
      </c>
      <c r="AF151" s="4">
        <f t="shared" si="59"/>
        <v>72.130081511317073</v>
      </c>
      <c r="AG151" s="4">
        <f t="shared" si="59"/>
        <v>69.0292630581922</v>
      </c>
      <c r="AH151" s="4">
        <f t="shared" si="59"/>
        <v>68.232757700077727</v>
      </c>
      <c r="AJ151" s="4">
        <f t="shared" si="60"/>
        <v>-0.21768475403725773</v>
      </c>
      <c r="AK151" s="4">
        <f t="shared" si="60"/>
        <v>-0.18962626366960222</v>
      </c>
      <c r="AL151" s="4">
        <f t="shared" si="60"/>
        <v>-1.8310610263034945</v>
      </c>
      <c r="AM151" s="4">
        <f t="shared" si="60"/>
        <v>0.30936158423595117</v>
      </c>
      <c r="AN151" s="4">
        <f t="shared" si="60"/>
        <v>-0.90247805731560504</v>
      </c>
      <c r="AO151" s="4">
        <f t="shared" si="60"/>
        <v>-0.75586971242178436</v>
      </c>
      <c r="AP151" s="4">
        <f t="shared" si="60"/>
        <v>-0.65700423134677521</v>
      </c>
      <c r="AQ151" s="4">
        <f t="shared" si="60"/>
        <v>-0.29971020061051945</v>
      </c>
      <c r="AR151" s="4">
        <f t="shared" si="60"/>
        <v>-1.3998232159609358</v>
      </c>
      <c r="AS151" s="4">
        <f t="shared" si="60"/>
        <v>-1.4660416106965783</v>
      </c>
      <c r="AT151" s="4">
        <f t="shared" si="60"/>
        <v>0.75130347271388587</v>
      </c>
      <c r="AU151" s="4">
        <f t="shared" si="60"/>
        <v>-1.3314591101080282</v>
      </c>
      <c r="AV151" s="4">
        <f t="shared" si="60"/>
        <v>-0.95108151131707075</v>
      </c>
      <c r="AW151" s="4">
        <f t="shared" si="60"/>
        <v>-0.47526305819219772</v>
      </c>
      <c r="AX151" s="4">
        <f t="shared" si="60"/>
        <v>1.7242299922273219E-2</v>
      </c>
      <c r="AZ151" s="2">
        <f t="shared" si="61"/>
        <v>40.614284754037257</v>
      </c>
      <c r="BA151" s="2">
        <f t="shared" si="61"/>
        <v>50.419713415975941</v>
      </c>
      <c r="BB151" s="2">
        <f t="shared" si="61"/>
        <v>57.093862389474474</v>
      </c>
      <c r="BC151" s="2">
        <f t="shared" si="61"/>
        <v>62.884139492617678</v>
      </c>
      <c r="BD151" s="2">
        <f t="shared" si="61"/>
        <v>68.163826395637244</v>
      </c>
      <c r="BE151" s="2">
        <f t="shared" si="61"/>
        <v>72.122308240194968</v>
      </c>
      <c r="BF151" s="2">
        <f t="shared" si="61"/>
        <v>75.640443452056303</v>
      </c>
      <c r="BG151" s="2">
        <f t="shared" si="61"/>
        <v>77.173087687261201</v>
      </c>
      <c r="BH151" s="2">
        <f t="shared" si="61"/>
        <v>77.987562558301349</v>
      </c>
      <c r="BI151" s="2">
        <f t="shared" si="61"/>
        <v>77.963767331293823</v>
      </c>
      <c r="BJ151" s="2">
        <f t="shared" si="61"/>
        <v>78.215937165823632</v>
      </c>
      <c r="BK151" s="2">
        <f t="shared" si="61"/>
        <v>76.315932225111993</v>
      </c>
      <c r="BL151" s="2">
        <f t="shared" si="61"/>
        <v>72.109777693212934</v>
      </c>
      <c r="BM151" s="2">
        <f t="shared" si="61"/>
        <v>69.003770071742878</v>
      </c>
      <c r="BN151" s="2">
        <f t="shared" si="61"/>
        <v>68.232757700077727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40.396599999999999</v>
      </c>
      <c r="CG151" s="2" t="str">
        <f t="shared" si="63"/>
        <v/>
      </c>
      <c r="CH151" s="2">
        <f t="shared" si="63"/>
        <v>55.286000000000001</v>
      </c>
      <c r="CI151" s="2">
        <f t="shared" si="63"/>
        <v>63.375</v>
      </c>
      <c r="CJ151" s="2">
        <f t="shared" si="63"/>
        <v>67.429000000000002</v>
      </c>
      <c r="CK151" s="2">
        <f t="shared" si="63"/>
        <v>71.695999999999998</v>
      </c>
      <c r="CL151" s="2">
        <f t="shared" si="63"/>
        <v>75.5</v>
      </c>
      <c r="CM151" s="2">
        <f t="shared" si="63"/>
        <v>78.304000000000002</v>
      </c>
      <c r="CN151" s="2" t="str">
        <f t="shared" si="63"/>
        <v/>
      </c>
      <c r="CO151" s="2">
        <f t="shared" si="63"/>
        <v>77.606999999999999</v>
      </c>
      <c r="CP151" s="2">
        <f t="shared" si="63"/>
        <v>79.195999999999998</v>
      </c>
      <c r="CQ151" s="2">
        <f t="shared" si="63"/>
        <v>75.018000000000001</v>
      </c>
      <c r="CR151" s="2">
        <f t="shared" si="63"/>
        <v>71.179000000000002</v>
      </c>
      <c r="CS151" s="2">
        <f t="shared" si="63"/>
        <v>68.554000000000002</v>
      </c>
      <c r="CT151" s="2">
        <f t="shared" si="63"/>
        <v>68.25</v>
      </c>
      <c r="CV151" s="2">
        <f t="shared" si="64"/>
        <v>45.164884085213032</v>
      </c>
      <c r="CW151" s="2">
        <f t="shared" si="64"/>
        <v>53.501922503439907</v>
      </c>
      <c r="CX151" s="2">
        <f t="shared" si="64"/>
        <v>58.477326469013562</v>
      </c>
      <c r="CY151" s="2">
        <f t="shared" si="64"/>
        <v>64.845344621419088</v>
      </c>
      <c r="CZ151" s="2">
        <f t="shared" si="64"/>
        <v>69.634918252981748</v>
      </c>
      <c r="DA151" s="2">
        <f t="shared" si="64"/>
        <v>72.696121580053628</v>
      </c>
      <c r="DB151" s="2">
        <f t="shared" si="64"/>
        <v>76.148498721539369</v>
      </c>
      <c r="DC151" s="2">
        <f t="shared" si="64"/>
        <v>78.471860330937332</v>
      </c>
      <c r="DD151" s="2">
        <f t="shared" si="64"/>
        <v>79.661351614618567</v>
      </c>
      <c r="DE151" s="2">
        <f t="shared" si="64"/>
        <v>79.959172187204246</v>
      </c>
      <c r="DF151" s="2">
        <f t="shared" si="64"/>
        <v>80.609851637209374</v>
      </c>
      <c r="DG151" s="2">
        <f t="shared" si="64"/>
        <v>79.248028255611473</v>
      </c>
      <c r="DH151" s="2">
        <f t="shared" si="64"/>
        <v>76.118857311096775</v>
      </c>
      <c r="DI151" s="2">
        <f t="shared" si="64"/>
        <v>72.083800812459913</v>
      </c>
      <c r="DJ151" s="2">
        <f t="shared" si="64"/>
        <v>77.632602230563279</v>
      </c>
      <c r="DL151" s="2">
        <f t="shared" si="65"/>
        <v>40.451362320000001</v>
      </c>
      <c r="DM151" s="2">
        <f t="shared" si="65"/>
        <v>50.264287645210665</v>
      </c>
      <c r="DN151" s="2">
        <f t="shared" si="65"/>
        <v>57.013325142819561</v>
      </c>
      <c r="DO151" s="2">
        <f t="shared" si="65"/>
        <v>62.793307907479665</v>
      </c>
      <c r="DP151" s="2">
        <f t="shared" si="65"/>
        <v>68.090989401147326</v>
      </c>
      <c r="DQ151" s="2">
        <f t="shared" si="65"/>
        <v>72.094512628242825</v>
      </c>
      <c r="DR151" s="2">
        <f t="shared" si="65"/>
        <v>75.616028971656817</v>
      </c>
      <c r="DS151" s="2">
        <f t="shared" si="65"/>
        <v>77.117018157451255</v>
      </c>
      <c r="DT151" s="2">
        <f t="shared" si="65"/>
        <v>77.91686494602132</v>
      </c>
      <c r="DU151" s="2">
        <f t="shared" si="65"/>
        <v>77.876078870711453</v>
      </c>
      <c r="DV151" s="2">
        <f t="shared" si="65"/>
        <v>78.095283708583139</v>
      </c>
      <c r="DW151" s="2">
        <f t="shared" si="65"/>
        <v>76.152725247300125</v>
      </c>
      <c r="DX151" s="2">
        <f t="shared" si="65"/>
        <v>71.837331538137434</v>
      </c>
      <c r="DY151" s="2">
        <f t="shared" si="65"/>
        <v>68.780761630018731</v>
      </c>
      <c r="DZ151" s="2">
        <f t="shared" si="65"/>
        <v>67.797482557126372</v>
      </c>
      <c r="EB151" s="2">
        <f t="shared" si="66"/>
        <v>0.96543509457415422</v>
      </c>
      <c r="EC151" s="2">
        <f t="shared" si="66"/>
        <v>0.95199403960881346</v>
      </c>
      <c r="ED151" s="2">
        <f t="shared" si="66"/>
        <v>0.9449882693314996</v>
      </c>
      <c r="EE151" s="2">
        <f t="shared" si="66"/>
        <v>0.9557358869259055</v>
      </c>
      <c r="EF151" s="2">
        <f t="shared" si="66"/>
        <v>0.95282360686285617</v>
      </c>
      <c r="EG151" s="2">
        <f t="shared" si="66"/>
        <v>0.95379787506738378</v>
      </c>
      <c r="EH151" s="2">
        <f t="shared" si="66"/>
        <v>0.95414860580367244</v>
      </c>
      <c r="EI151" s="2">
        <f t="shared" si="66"/>
        <v>0.95861545284962257</v>
      </c>
      <c r="EJ151" s="2">
        <f t="shared" si="66"/>
        <v>0.95947368727278637</v>
      </c>
      <c r="EK151" s="2">
        <f t="shared" si="66"/>
        <v>0.95790468920037952</v>
      </c>
      <c r="EL151" s="2">
        <f t="shared" si="66"/>
        <v>0.95201821519039365</v>
      </c>
      <c r="EM151" s="2">
        <f t="shared" si="66"/>
        <v>0.94727269757641386</v>
      </c>
      <c r="EN151" s="2">
        <f t="shared" si="66"/>
        <v>0.93636704074136734</v>
      </c>
      <c r="EO151" s="2">
        <f t="shared" si="66"/>
        <v>0.93248386428182506</v>
      </c>
      <c r="EP151" s="2">
        <f t="shared" si="66"/>
        <v>0.95574277106897165</v>
      </c>
    </row>
    <row r="152" spans="2:146" x14ac:dyDescent="0.25">
      <c r="B152" s="2">
        <v>130</v>
      </c>
      <c r="C152" s="49">
        <v>41.189700000000002</v>
      </c>
      <c r="D152" s="49">
        <v>50.339300000000001</v>
      </c>
      <c r="E152" s="49">
        <v>56.018000000000001</v>
      </c>
      <c r="F152" s="49">
        <v>62.695999999999998</v>
      </c>
      <c r="G152" s="49">
        <v>67.945999999999998</v>
      </c>
      <c r="H152" s="49">
        <v>72.213999999999999</v>
      </c>
      <c r="I152" s="49">
        <v>76.463999999999999</v>
      </c>
      <c r="J152" s="49">
        <v>79.606999999999999</v>
      </c>
      <c r="K152" s="49">
        <v>80.375</v>
      </c>
      <c r="L152" s="49">
        <v>77.125</v>
      </c>
      <c r="M152" s="49">
        <v>78.625</v>
      </c>
      <c r="N152" s="49">
        <v>76.338999999999999</v>
      </c>
      <c r="O152" s="49">
        <v>71.054000000000002</v>
      </c>
      <c r="P152" s="49">
        <v>68.875</v>
      </c>
      <c r="Q152" s="49">
        <v>67.338999999999999</v>
      </c>
      <c r="T152" s="4">
        <f t="shared" si="59"/>
        <v>40.533661828287109</v>
      </c>
      <c r="U152" s="4">
        <f t="shared" si="59"/>
        <v>50.365039123485104</v>
      </c>
      <c r="V152" s="4">
        <f t="shared" si="59"/>
        <v>57.046291037073466</v>
      </c>
      <c r="W152" s="4">
        <f t="shared" si="59"/>
        <v>63.200142530346035</v>
      </c>
      <c r="X152" s="4">
        <f t="shared" si="59"/>
        <v>68.427780637801703</v>
      </c>
      <c r="Y152" s="4">
        <f t="shared" si="59"/>
        <v>72.72109319053348</v>
      </c>
      <c r="Z152" s="4">
        <f t="shared" si="59"/>
        <v>76.599243244083226</v>
      </c>
      <c r="AA152" s="4">
        <f t="shared" si="59"/>
        <v>79.626329118504827</v>
      </c>
      <c r="AB152" s="4">
        <f t="shared" si="59"/>
        <v>81.691799618738798</v>
      </c>
      <c r="AC152" s="4">
        <f t="shared" si="59"/>
        <v>79.672581925930771</v>
      </c>
      <c r="AD152" s="4">
        <f t="shared" si="59"/>
        <v>78.537509159321786</v>
      </c>
      <c r="AE152" s="4">
        <f t="shared" si="59"/>
        <v>76.251420106561397</v>
      </c>
      <c r="AF152" s="4">
        <f t="shared" si="59"/>
        <v>71.978216567621573</v>
      </c>
      <c r="AG152" s="4">
        <f t="shared" si="59"/>
        <v>68.874282512630145</v>
      </c>
      <c r="AH152" s="4">
        <f t="shared" si="59"/>
        <v>68.090040210926318</v>
      </c>
      <c r="AJ152" s="4">
        <f t="shared" si="60"/>
        <v>0.65603817171289336</v>
      </c>
      <c r="AK152" s="4">
        <f t="shared" si="60"/>
        <v>-2.5739123485102766E-2</v>
      </c>
      <c r="AL152" s="4">
        <f t="shared" si="60"/>
        <v>-1.0282910370734655</v>
      </c>
      <c r="AM152" s="4">
        <f t="shared" si="60"/>
        <v>-0.50414253034603718</v>
      </c>
      <c r="AN152" s="4">
        <f t="shared" si="60"/>
        <v>-0.48178063780170532</v>
      </c>
      <c r="AO152" s="4">
        <f t="shared" si="60"/>
        <v>-0.50709319053348167</v>
      </c>
      <c r="AP152" s="4">
        <f t="shared" si="60"/>
        <v>-0.13524324408322741</v>
      </c>
      <c r="AQ152" s="4">
        <f t="shared" si="60"/>
        <v>-1.9329118504828102E-2</v>
      </c>
      <c r="AR152" s="4">
        <f t="shared" si="60"/>
        <v>-1.3167996187387985</v>
      </c>
      <c r="AS152" s="4">
        <f t="shared" si="60"/>
        <v>-2.5475819259307713</v>
      </c>
      <c r="AT152" s="4">
        <f t="shared" si="60"/>
        <v>8.7490840678213999E-2</v>
      </c>
      <c r="AU152" s="4">
        <f t="shared" si="60"/>
        <v>8.7579893438601175E-2</v>
      </c>
      <c r="AV152" s="4">
        <f t="shared" si="60"/>
        <v>-0.92421656762157056</v>
      </c>
      <c r="AW152" s="4">
        <f t="shared" si="60"/>
        <v>7.1748736985455253E-4</v>
      </c>
      <c r="AX152" s="4">
        <f t="shared" si="60"/>
        <v>-0.75104021092631967</v>
      </c>
      <c r="AZ152" s="2">
        <f t="shared" si="61"/>
        <v>40.533661828287109</v>
      </c>
      <c r="BA152" s="2">
        <f t="shared" si="61"/>
        <v>50.364182489957557</v>
      </c>
      <c r="BB152" s="2">
        <f t="shared" si="61"/>
        <v>57.018550827485875</v>
      </c>
      <c r="BC152" s="2">
        <f t="shared" si="61"/>
        <v>62.803848512003555</v>
      </c>
      <c r="BD152" s="2">
        <f t="shared" si="61"/>
        <v>68.053630349270591</v>
      </c>
      <c r="BE152" s="2">
        <f t="shared" si="61"/>
        <v>72.032261387328745</v>
      </c>
      <c r="BF152" s="2">
        <f t="shared" si="61"/>
        <v>75.540383276158678</v>
      </c>
      <c r="BG152" s="2">
        <f t="shared" si="61"/>
        <v>77.066875729020154</v>
      </c>
      <c r="BH152" s="2">
        <f t="shared" si="61"/>
        <v>77.872953119905546</v>
      </c>
      <c r="BI152" s="2">
        <f t="shared" si="61"/>
        <v>77.838699192746716</v>
      </c>
      <c r="BJ152" s="2">
        <f t="shared" si="61"/>
        <v>78.099789806613487</v>
      </c>
      <c r="BK152" s="2">
        <f t="shared" si="61"/>
        <v>76.196331275212614</v>
      </c>
      <c r="BL152" s="2">
        <f t="shared" si="61"/>
        <v>71.968859284062802</v>
      </c>
      <c r="BM152" s="2">
        <f t="shared" si="61"/>
        <v>68.862957057251506</v>
      </c>
      <c r="BN152" s="2">
        <f t="shared" si="61"/>
        <v>68.090040210926318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41.189700000000002</v>
      </c>
      <c r="CG152" s="2" t="str">
        <f t="shared" si="63"/>
        <v/>
      </c>
      <c r="CH152" s="2">
        <f t="shared" si="63"/>
        <v>56.018000000000001</v>
      </c>
      <c r="CI152" s="2">
        <f t="shared" si="63"/>
        <v>62.695999999999998</v>
      </c>
      <c r="CJ152" s="2">
        <f t="shared" si="63"/>
        <v>67.945999999999998</v>
      </c>
      <c r="CK152" s="2">
        <f t="shared" si="63"/>
        <v>72.213999999999999</v>
      </c>
      <c r="CL152" s="2">
        <f t="shared" si="63"/>
        <v>76.463999999999999</v>
      </c>
      <c r="CM152" s="2" t="str">
        <f t="shared" si="63"/>
        <v/>
      </c>
      <c r="CN152" s="2" t="str">
        <f t="shared" si="63"/>
        <v/>
      </c>
      <c r="CO152" s="2" t="str">
        <f t="shared" si="63"/>
        <v/>
      </c>
      <c r="CP152" s="2">
        <f t="shared" si="63"/>
        <v>78.625</v>
      </c>
      <c r="CQ152" s="2">
        <f t="shared" si="63"/>
        <v>76.338999999999999</v>
      </c>
      <c r="CR152" s="2">
        <f t="shared" si="63"/>
        <v>71.054000000000002</v>
      </c>
      <c r="CS152" s="2">
        <f t="shared" si="63"/>
        <v>68.875</v>
      </c>
      <c r="CT152" s="2">
        <f t="shared" si="63"/>
        <v>67.338999999999999</v>
      </c>
      <c r="CV152" s="2">
        <f t="shared" si="64"/>
        <v>45.169849373433586</v>
      </c>
      <c r="CW152" s="2">
        <f t="shared" si="64"/>
        <v>53.494126301187507</v>
      </c>
      <c r="CX152" s="2">
        <f t="shared" si="64"/>
        <v>58.436449600012409</v>
      </c>
      <c r="CY152" s="2">
        <f t="shared" si="64"/>
        <v>64.79688013290955</v>
      </c>
      <c r="CZ152" s="2">
        <f t="shared" si="64"/>
        <v>69.580006333621967</v>
      </c>
      <c r="DA152" s="2">
        <f t="shared" si="64"/>
        <v>72.621429118600034</v>
      </c>
      <c r="DB152" s="2">
        <f t="shared" si="64"/>
        <v>76.081972911375175</v>
      </c>
      <c r="DC152" s="2">
        <f t="shared" si="64"/>
        <v>78.394724318587492</v>
      </c>
      <c r="DD152" s="2">
        <f t="shared" si="64"/>
        <v>79.599285942183101</v>
      </c>
      <c r="DE152" s="2">
        <f t="shared" si="64"/>
        <v>79.891021802403429</v>
      </c>
      <c r="DF152" s="2">
        <f t="shared" si="64"/>
        <v>80.552047253151173</v>
      </c>
      <c r="DG152" s="2">
        <f t="shared" si="64"/>
        <v>79.183197508113196</v>
      </c>
      <c r="DH152" s="2">
        <f t="shared" si="64"/>
        <v>76.040489021008256</v>
      </c>
      <c r="DI152" s="2">
        <f t="shared" si="64"/>
        <v>71.992782673715382</v>
      </c>
      <c r="DJ152" s="2">
        <f t="shared" si="64"/>
        <v>77.639142985046362</v>
      </c>
      <c r="DL152" s="2">
        <f t="shared" si="65"/>
        <v>40.382280160000008</v>
      </c>
      <c r="DM152" s="2">
        <f t="shared" si="65"/>
        <v>50.22023719487634</v>
      </c>
      <c r="DN152" s="2">
        <f t="shared" si="65"/>
        <v>56.943271779665743</v>
      </c>
      <c r="DO152" s="2">
        <f t="shared" si="65"/>
        <v>62.719664801842882</v>
      </c>
      <c r="DP152" s="2">
        <f t="shared" si="65"/>
        <v>67.984705829368949</v>
      </c>
      <c r="DQ152" s="2">
        <f t="shared" si="65"/>
        <v>72.006233162342895</v>
      </c>
      <c r="DR152" s="2">
        <f t="shared" si="65"/>
        <v>75.516647312408793</v>
      </c>
      <c r="DS152" s="2">
        <f t="shared" si="65"/>
        <v>77.014594915313566</v>
      </c>
      <c r="DT152" s="2">
        <f t="shared" si="65"/>
        <v>77.806452062629603</v>
      </c>
      <c r="DU152" s="2">
        <f t="shared" si="65"/>
        <v>77.756445188214741</v>
      </c>
      <c r="DV152" s="2">
        <f t="shared" si="65"/>
        <v>77.987070787015654</v>
      </c>
      <c r="DW152" s="2">
        <f t="shared" si="65"/>
        <v>76.044704357762214</v>
      </c>
      <c r="DX152" s="2">
        <f t="shared" si="65"/>
        <v>71.716508720099583</v>
      </c>
      <c r="DY152" s="2">
        <f t="shared" si="65"/>
        <v>68.656282796553</v>
      </c>
      <c r="DZ152" s="2">
        <f t="shared" si="65"/>
        <v>67.686761065850533</v>
      </c>
      <c r="EB152" s="2">
        <f t="shared" si="66"/>
        <v>0.96838026532079569</v>
      </c>
      <c r="EC152" s="2">
        <f t="shared" si="66"/>
        <v>0.95603232412370809</v>
      </c>
      <c r="ED152" s="2">
        <f t="shared" si="66"/>
        <v>0.9495846731753278</v>
      </c>
      <c r="EE152" s="2">
        <f t="shared" si="66"/>
        <v>0.95947280529773316</v>
      </c>
      <c r="EF152" s="2">
        <f t="shared" si="66"/>
        <v>0.95679527479751647</v>
      </c>
      <c r="EG152" s="2">
        <f t="shared" si="66"/>
        <v>0.95769116373226559</v>
      </c>
      <c r="EH152" s="2">
        <f t="shared" si="66"/>
        <v>0.95801364064657635</v>
      </c>
      <c r="EI152" s="2">
        <f t="shared" si="66"/>
        <v>0.96211890451535853</v>
      </c>
      <c r="EJ152" s="2">
        <f t="shared" si="66"/>
        <v>0.96290729552003917</v>
      </c>
      <c r="EK152" s="2">
        <f t="shared" si="66"/>
        <v>0.96146589258720849</v>
      </c>
      <c r="EL152" s="2">
        <f t="shared" si="66"/>
        <v>0.95605455992051769</v>
      </c>
      <c r="EM152" s="2">
        <f t="shared" si="66"/>
        <v>0.95168798841143254</v>
      </c>
      <c r="EN152" s="2">
        <f t="shared" si="66"/>
        <v>0.94163928917294393</v>
      </c>
      <c r="EO152" s="2">
        <f t="shared" si="66"/>
        <v>0.93805656577026875</v>
      </c>
      <c r="EP152" s="2">
        <f t="shared" si="66"/>
        <v>0.95947913290003872</v>
      </c>
    </row>
    <row r="153" spans="2:146" x14ac:dyDescent="0.25">
      <c r="B153" s="2">
        <v>131</v>
      </c>
      <c r="C153" s="49">
        <v>39.965499999999999</v>
      </c>
      <c r="D153" s="49">
        <v>48.839300000000001</v>
      </c>
      <c r="E153" s="49">
        <v>57.161000000000001</v>
      </c>
      <c r="F153" s="49">
        <v>62.036000000000001</v>
      </c>
      <c r="G153" s="49">
        <v>67.713999999999999</v>
      </c>
      <c r="H153" s="49">
        <v>72.875</v>
      </c>
      <c r="I153" s="49">
        <v>77.161000000000001</v>
      </c>
      <c r="J153" s="49">
        <v>79.429000000000002</v>
      </c>
      <c r="K153" s="49">
        <v>82.161000000000001</v>
      </c>
      <c r="L153" s="49">
        <v>80.481999999999999</v>
      </c>
      <c r="M153" s="49">
        <v>77.838999999999999</v>
      </c>
      <c r="N153" s="49">
        <v>75.125</v>
      </c>
      <c r="O153" s="49">
        <v>70.75</v>
      </c>
      <c r="P153" s="49">
        <v>68.856999999999999</v>
      </c>
      <c r="Q153" s="49">
        <v>67.320999999999998</v>
      </c>
      <c r="T153" s="4">
        <f t="shared" si="59"/>
        <v>40.453786212332979</v>
      </c>
      <c r="U153" s="4">
        <f t="shared" si="59"/>
        <v>50.309781699263581</v>
      </c>
      <c r="V153" s="4">
        <f t="shared" si="59"/>
        <v>57.00078713471131</v>
      </c>
      <c r="W153" s="4">
        <f t="shared" si="59"/>
        <v>63.522137564983176</v>
      </c>
      <c r="X153" s="4">
        <f t="shared" si="59"/>
        <v>68.716515648969803</v>
      </c>
      <c r="Y153" s="4">
        <f t="shared" si="59"/>
        <v>73.282514380311412</v>
      </c>
      <c r="Z153" s="4">
        <f t="shared" si="59"/>
        <v>77.434227464011116</v>
      </c>
      <c r="AA153" s="4">
        <f t="shared" si="59"/>
        <v>81.177791413779119</v>
      </c>
      <c r="AB153" s="4">
        <f t="shared" si="59"/>
        <v>83.326266964030012</v>
      </c>
      <c r="AC153" s="4">
        <f t="shared" si="59"/>
        <v>80.556961611079203</v>
      </c>
      <c r="AD153" s="4">
        <f t="shared" si="59"/>
        <v>78.776140636560086</v>
      </c>
      <c r="AE153" s="4">
        <f t="shared" si="59"/>
        <v>76.186371631766207</v>
      </c>
      <c r="AF153" s="4">
        <f t="shared" si="59"/>
        <v>71.83678674576133</v>
      </c>
      <c r="AG153" s="4">
        <f t="shared" si="59"/>
        <v>68.728213017893012</v>
      </c>
      <c r="AH153" s="4">
        <f t="shared" si="59"/>
        <v>67.949499540651374</v>
      </c>
      <c r="AJ153" s="4">
        <f t="shared" si="60"/>
        <v>-0.48828621233298009</v>
      </c>
      <c r="AK153" s="4">
        <f t="shared" si="60"/>
        <v>-1.4704816992635799</v>
      </c>
      <c r="AL153" s="4">
        <f t="shared" si="60"/>
        <v>0.16021286528869183</v>
      </c>
      <c r="AM153" s="4">
        <f t="shared" si="60"/>
        <v>-1.4861375649831743</v>
      </c>
      <c r="AN153" s="4">
        <f t="shared" si="60"/>
        <v>-1.0025156489698048</v>
      </c>
      <c r="AO153" s="4">
        <f t="shared" si="60"/>
        <v>-0.40751438031141163</v>
      </c>
      <c r="AP153" s="4">
        <f t="shared" si="60"/>
        <v>-0.27322746401111431</v>
      </c>
      <c r="AQ153" s="4">
        <f t="shared" si="60"/>
        <v>-1.7487914137791165</v>
      </c>
      <c r="AR153" s="4">
        <f t="shared" si="60"/>
        <v>-1.1652669640300104</v>
      </c>
      <c r="AS153" s="4">
        <f t="shared" si="60"/>
        <v>-7.4961611079203294E-2</v>
      </c>
      <c r="AT153" s="4">
        <f t="shared" si="60"/>
        <v>-0.93714063656008761</v>
      </c>
      <c r="AU153" s="4">
        <f t="shared" si="60"/>
        <v>-1.0613716317662067</v>
      </c>
      <c r="AV153" s="4">
        <f t="shared" si="60"/>
        <v>-1.0867867457613301</v>
      </c>
      <c r="AW153" s="4">
        <f t="shared" si="60"/>
        <v>0.12878698210698758</v>
      </c>
      <c r="AX153" s="4">
        <f t="shared" si="60"/>
        <v>-0.62849954065137581</v>
      </c>
      <c r="AZ153" s="2">
        <f t="shared" si="61"/>
        <v>40.453786212332979</v>
      </c>
      <c r="BA153" s="2">
        <f t="shared" si="61"/>
        <v>50.30943567022139</v>
      </c>
      <c r="BB153" s="2">
        <f t="shared" si="61"/>
        <v>56.943527129204242</v>
      </c>
      <c r="BC153" s="2">
        <f t="shared" si="61"/>
        <v>62.724006876856727</v>
      </c>
      <c r="BD153" s="2">
        <f t="shared" si="61"/>
        <v>67.943553974503075</v>
      </c>
      <c r="BE153" s="2">
        <f t="shared" si="61"/>
        <v>71.942306648704147</v>
      </c>
      <c r="BF153" s="2">
        <f t="shared" si="61"/>
        <v>75.440256160900006</v>
      </c>
      <c r="BG153" s="2">
        <f t="shared" si="61"/>
        <v>76.960888343204417</v>
      </c>
      <c r="BH153" s="2">
        <f t="shared" si="61"/>
        <v>77.758528349012607</v>
      </c>
      <c r="BI153" s="2">
        <f t="shared" si="61"/>
        <v>77.713898724594543</v>
      </c>
      <c r="BJ153" s="2">
        <f t="shared" si="61"/>
        <v>77.984086030769674</v>
      </c>
      <c r="BK153" s="2">
        <f t="shared" si="61"/>
        <v>76.077470340314434</v>
      </c>
      <c r="BL153" s="2">
        <f t="shared" si="61"/>
        <v>71.829291610473433</v>
      </c>
      <c r="BM153" s="2">
        <f t="shared" si="61"/>
        <v>68.7232267482064</v>
      </c>
      <c r="BN153" s="2">
        <f t="shared" si="61"/>
        <v>67.949499540651374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39.965499999999999</v>
      </c>
      <c r="CG153" s="2" t="str">
        <f t="shared" si="63"/>
        <v/>
      </c>
      <c r="CH153" s="2">
        <f t="shared" si="63"/>
        <v>57.161000000000001</v>
      </c>
      <c r="CI153" s="2">
        <f t="shared" si="63"/>
        <v>62.036000000000001</v>
      </c>
      <c r="CJ153" s="2">
        <f t="shared" si="63"/>
        <v>67.713999999999999</v>
      </c>
      <c r="CK153" s="2">
        <f t="shared" si="63"/>
        <v>72.875</v>
      </c>
      <c r="CL153" s="2">
        <f t="shared" si="63"/>
        <v>77.161000000000001</v>
      </c>
      <c r="CM153" s="2" t="str">
        <f t="shared" si="63"/>
        <v/>
      </c>
      <c r="CN153" s="2" t="str">
        <f t="shared" si="63"/>
        <v/>
      </c>
      <c r="CO153" s="2" t="str">
        <f t="shared" si="63"/>
        <v/>
      </c>
      <c r="CP153" s="2">
        <f t="shared" si="63"/>
        <v>77.838999999999999</v>
      </c>
      <c r="CQ153" s="2">
        <f t="shared" si="63"/>
        <v>75.125</v>
      </c>
      <c r="CR153" s="2">
        <f t="shared" si="63"/>
        <v>70.75</v>
      </c>
      <c r="CS153" s="2">
        <f t="shared" si="63"/>
        <v>68.856999999999999</v>
      </c>
      <c r="CT153" s="2">
        <f t="shared" si="63"/>
        <v>67.320999999999998</v>
      </c>
      <c r="CV153" s="2">
        <f t="shared" si="64"/>
        <v>45.174814661654139</v>
      </c>
      <c r="CW153" s="2">
        <f t="shared" si="64"/>
        <v>53.486330098935106</v>
      </c>
      <c r="CX153" s="2">
        <f t="shared" si="64"/>
        <v>58.395572731011256</v>
      </c>
      <c r="CY153" s="2">
        <f t="shared" si="64"/>
        <v>64.748415644400012</v>
      </c>
      <c r="CZ153" s="2">
        <f t="shared" si="64"/>
        <v>69.525094414262171</v>
      </c>
      <c r="DA153" s="2">
        <f t="shared" si="64"/>
        <v>72.546736657146454</v>
      </c>
      <c r="DB153" s="2">
        <f t="shared" si="64"/>
        <v>76.015447101210981</v>
      </c>
      <c r="DC153" s="2">
        <f t="shared" si="64"/>
        <v>78.317588306237639</v>
      </c>
      <c r="DD153" s="2">
        <f t="shared" si="64"/>
        <v>79.537220269747635</v>
      </c>
      <c r="DE153" s="2">
        <f t="shared" si="64"/>
        <v>79.822871417602627</v>
      </c>
      <c r="DF153" s="2">
        <f t="shared" si="64"/>
        <v>80.494242869092972</v>
      </c>
      <c r="DG153" s="2">
        <f t="shared" si="64"/>
        <v>79.118366760614904</v>
      </c>
      <c r="DH153" s="2">
        <f t="shared" si="64"/>
        <v>75.962120730919736</v>
      </c>
      <c r="DI153" s="2">
        <f t="shared" si="64"/>
        <v>71.901764534970837</v>
      </c>
      <c r="DJ153" s="2">
        <f t="shared" si="64"/>
        <v>77.645683739529431</v>
      </c>
      <c r="DL153" s="2">
        <f t="shared" si="65"/>
        <v>40.313198</v>
      </c>
      <c r="DM153" s="2">
        <f t="shared" si="65"/>
        <v>50.176186744542008</v>
      </c>
      <c r="DN153" s="2">
        <f t="shared" si="65"/>
        <v>56.873218416511918</v>
      </c>
      <c r="DO153" s="2">
        <f t="shared" si="65"/>
        <v>62.646021696206105</v>
      </c>
      <c r="DP153" s="2">
        <f t="shared" si="65"/>
        <v>67.878422257590586</v>
      </c>
      <c r="DQ153" s="2">
        <f t="shared" si="65"/>
        <v>71.917953696442964</v>
      </c>
      <c r="DR153" s="2">
        <f t="shared" si="65"/>
        <v>75.417265653160769</v>
      </c>
      <c r="DS153" s="2">
        <f t="shared" si="65"/>
        <v>76.912171673175877</v>
      </c>
      <c r="DT153" s="2">
        <f t="shared" si="65"/>
        <v>77.696039179237886</v>
      </c>
      <c r="DU153" s="2">
        <f t="shared" si="65"/>
        <v>77.636811505718029</v>
      </c>
      <c r="DV153" s="2">
        <f t="shared" si="65"/>
        <v>77.878857865448168</v>
      </c>
      <c r="DW153" s="2">
        <f t="shared" si="65"/>
        <v>75.936683468224317</v>
      </c>
      <c r="DX153" s="2">
        <f t="shared" si="65"/>
        <v>71.595685902061746</v>
      </c>
      <c r="DY153" s="2">
        <f t="shared" si="65"/>
        <v>68.531803963087299</v>
      </c>
      <c r="DZ153" s="2">
        <f t="shared" si="65"/>
        <v>67.576039574574693</v>
      </c>
      <c r="EB153" s="2">
        <f t="shared" si="66"/>
        <v>0.97108200376186271</v>
      </c>
      <c r="EC153" s="2">
        <f t="shared" si="66"/>
        <v>0.9597452703966608</v>
      </c>
      <c r="ED153" s="2">
        <f t="shared" si="66"/>
        <v>0.95381580225924689</v>
      </c>
      <c r="EE153" s="2">
        <f t="shared" si="66"/>
        <v>0.9629064853817636</v>
      </c>
      <c r="EF153" s="2">
        <f t="shared" si="66"/>
        <v>0.96044645763358827</v>
      </c>
      <c r="EG153" s="2">
        <f t="shared" si="66"/>
        <v>0.96126970070256912</v>
      </c>
      <c r="EH153" s="2">
        <f t="shared" si="66"/>
        <v>0.96156599671524512</v>
      </c>
      <c r="EI153" s="2">
        <f t="shared" si="66"/>
        <v>0.96533649248023778</v>
      </c>
      <c r="EJ153" s="2">
        <f t="shared" si="66"/>
        <v>0.9660602804923355</v>
      </c>
      <c r="EK153" s="2">
        <f t="shared" si="66"/>
        <v>0.96473691390733429</v>
      </c>
      <c r="EL153" s="2">
        <f t="shared" si="66"/>
        <v>0.95976570746759726</v>
      </c>
      <c r="EM153" s="2">
        <f t="shared" si="66"/>
        <v>0.95575082145139312</v>
      </c>
      <c r="EN153" s="2">
        <f t="shared" si="66"/>
        <v>0.94649966905087468</v>
      </c>
      <c r="EO153" s="2">
        <f t="shared" si="66"/>
        <v>0.94319732203510276</v>
      </c>
      <c r="EP153" s="2">
        <f t="shared" si="66"/>
        <v>0.96291229759871544</v>
      </c>
    </row>
    <row r="154" spans="2:146" x14ac:dyDescent="0.25">
      <c r="B154" s="2">
        <v>132</v>
      </c>
      <c r="C154" s="49">
        <v>40</v>
      </c>
      <c r="D154" s="49">
        <v>49.017899999999997</v>
      </c>
      <c r="E154" s="49">
        <v>55.945999999999998</v>
      </c>
      <c r="F154" s="49">
        <v>65.25</v>
      </c>
      <c r="G154" s="49">
        <v>68.554000000000002</v>
      </c>
      <c r="H154" s="49">
        <v>73.588999999999999</v>
      </c>
      <c r="I154" s="49">
        <v>78.856999999999999</v>
      </c>
      <c r="J154" s="49">
        <v>82.25</v>
      </c>
      <c r="K154" s="49">
        <v>83.713999999999999</v>
      </c>
      <c r="L154" s="49">
        <v>80.106999999999999</v>
      </c>
      <c r="M154" s="49">
        <v>78.161000000000001</v>
      </c>
      <c r="N154" s="49">
        <v>74.75</v>
      </c>
      <c r="O154" s="49">
        <v>71.231999999999999</v>
      </c>
      <c r="P154" s="49">
        <v>68.786000000000001</v>
      </c>
      <c r="Q154" s="49">
        <v>67.875</v>
      </c>
      <c r="T154" s="4">
        <f t="shared" si="59"/>
        <v>40.374618766645852</v>
      </c>
      <c r="U154" s="4">
        <f t="shared" si="59"/>
        <v>50.255561117369624</v>
      </c>
      <c r="V154" s="4">
        <f t="shared" si="59"/>
        <v>56.996142720355714</v>
      </c>
      <c r="W154" s="4">
        <f t="shared" si="59"/>
        <v>64.123158471426322</v>
      </c>
      <c r="X154" s="4">
        <f t="shared" si="59"/>
        <v>69.303854137335989</v>
      </c>
      <c r="Y154" s="4">
        <f t="shared" si="59"/>
        <v>74.257143350061966</v>
      </c>
      <c r="Z154" s="4">
        <f t="shared" si="59"/>
        <v>78.785798444931118</v>
      </c>
      <c r="AA154" s="4">
        <f t="shared" si="59"/>
        <v>83.252844211978385</v>
      </c>
      <c r="AB154" s="4">
        <f t="shared" si="59"/>
        <v>85.23162261980562</v>
      </c>
      <c r="AC154" s="4">
        <f t="shared" si="59"/>
        <v>81.720389838555377</v>
      </c>
      <c r="AD154" s="4">
        <f t="shared" si="59"/>
        <v>79.210430603711387</v>
      </c>
      <c r="AE154" s="4">
        <f t="shared" si="59"/>
        <v>76.171432481243173</v>
      </c>
      <c r="AF154" s="4">
        <f t="shared" si="59"/>
        <v>71.703825623372055</v>
      </c>
      <c r="AG154" s="4">
        <f t="shared" si="59"/>
        <v>68.587383901475675</v>
      </c>
      <c r="AH154" s="4">
        <f t="shared" si="59"/>
        <v>67.811012052553409</v>
      </c>
      <c r="AJ154" s="4">
        <f t="shared" si="60"/>
        <v>-0.37461876664585247</v>
      </c>
      <c r="AK154" s="4">
        <f t="shared" si="60"/>
        <v>-1.2376611173696261</v>
      </c>
      <c r="AL154" s="4">
        <f t="shared" si="60"/>
        <v>-1.0501427203557157</v>
      </c>
      <c r="AM154" s="4">
        <f t="shared" si="60"/>
        <v>1.1268415285736779</v>
      </c>
      <c r="AN154" s="4">
        <f t="shared" si="60"/>
        <v>-0.74985413733598705</v>
      </c>
      <c r="AO154" s="4">
        <f t="shared" si="60"/>
        <v>-0.66814335006196757</v>
      </c>
      <c r="AP154" s="4">
        <f t="shared" si="60"/>
        <v>7.1201555068881817E-2</v>
      </c>
      <c r="AQ154" s="4">
        <f t="shared" si="60"/>
        <v>-1.0028442119783847</v>
      </c>
      <c r="AR154" s="4">
        <f t="shared" si="60"/>
        <v>-1.5176226198056213</v>
      </c>
      <c r="AS154" s="4">
        <f t="shared" si="60"/>
        <v>-1.6133898385553778</v>
      </c>
      <c r="AT154" s="4">
        <f t="shared" si="60"/>
        <v>-1.0494306037113859</v>
      </c>
      <c r="AU154" s="4">
        <f t="shared" si="60"/>
        <v>-1.4214324812431727</v>
      </c>
      <c r="AV154" s="4">
        <f t="shared" si="60"/>
        <v>-0.47182562337205525</v>
      </c>
      <c r="AW154" s="4">
        <f t="shared" si="60"/>
        <v>0.19861609852432593</v>
      </c>
      <c r="AX154" s="4">
        <f t="shared" si="60"/>
        <v>6.398794744659142E-2</v>
      </c>
      <c r="AZ154" s="2">
        <f t="shared" si="61"/>
        <v>40.374618766645852</v>
      </c>
      <c r="BA154" s="2">
        <f t="shared" si="61"/>
        <v>50.255428450231157</v>
      </c>
      <c r="BB154" s="2">
        <f t="shared" si="61"/>
        <v>56.868782941623728</v>
      </c>
      <c r="BC154" s="2">
        <f t="shared" si="61"/>
        <v>62.644589388947509</v>
      </c>
      <c r="BD154" s="2">
        <f t="shared" si="61"/>
        <v>67.833606586252941</v>
      </c>
      <c r="BE154" s="2">
        <f t="shared" si="61"/>
        <v>71.852441902028588</v>
      </c>
      <c r="BF154" s="2">
        <f t="shared" si="61"/>
        <v>75.340078313082159</v>
      </c>
      <c r="BG154" s="2">
        <f t="shared" si="61"/>
        <v>76.855116352611063</v>
      </c>
      <c r="BH154" s="2">
        <f t="shared" si="61"/>
        <v>77.644288791619914</v>
      </c>
      <c r="BI154" s="2">
        <f t="shared" si="61"/>
        <v>77.589361892089727</v>
      </c>
      <c r="BJ154" s="2">
        <f t="shared" si="61"/>
        <v>77.868811394791379</v>
      </c>
      <c r="BK154" s="2">
        <f t="shared" si="61"/>
        <v>75.959313383929441</v>
      </c>
      <c r="BL154" s="2">
        <f t="shared" si="61"/>
        <v>71.691002968521587</v>
      </c>
      <c r="BM154" s="2">
        <f t="shared" si="61"/>
        <v>68.584523847122981</v>
      </c>
      <c r="BN154" s="2">
        <f t="shared" si="61"/>
        <v>67.811012052553409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 t="str">
        <f t="shared" si="63"/>
        <v/>
      </c>
      <c r="CG154" s="2">
        <f t="shared" si="63"/>
        <v>49.017899999999997</v>
      </c>
      <c r="CH154" s="2">
        <f t="shared" si="63"/>
        <v>55.945999999999998</v>
      </c>
      <c r="CI154" s="2" t="str">
        <f t="shared" si="63"/>
        <v/>
      </c>
      <c r="CJ154" s="2">
        <f t="shared" si="63"/>
        <v>68.554000000000002</v>
      </c>
      <c r="CK154" s="2" t="str">
        <f t="shared" si="63"/>
        <v/>
      </c>
      <c r="CL154" s="2" t="str">
        <f t="shared" si="63"/>
        <v/>
      </c>
      <c r="CM154" s="2" t="str">
        <f t="shared" si="63"/>
        <v/>
      </c>
      <c r="CN154" s="2" t="str">
        <f t="shared" si="63"/>
        <v/>
      </c>
      <c r="CO154" s="2" t="str">
        <f t="shared" si="63"/>
        <v/>
      </c>
      <c r="CP154" s="2" t="str">
        <f t="shared" si="63"/>
        <v/>
      </c>
      <c r="CQ154" s="2">
        <f t="shared" si="63"/>
        <v>74.75</v>
      </c>
      <c r="CR154" s="2">
        <f t="shared" si="63"/>
        <v>71.231999999999999</v>
      </c>
      <c r="CS154" s="2">
        <f t="shared" si="63"/>
        <v>68.786000000000001</v>
      </c>
      <c r="CT154" s="2">
        <f t="shared" si="63"/>
        <v>67.875</v>
      </c>
      <c r="CV154" s="2">
        <f t="shared" si="64"/>
        <v>45.179779949874685</v>
      </c>
      <c r="CW154" s="2">
        <f t="shared" si="64"/>
        <v>53.478533896682706</v>
      </c>
      <c r="CX154" s="2">
        <f t="shared" si="64"/>
        <v>58.354695862010097</v>
      </c>
      <c r="CY154" s="2">
        <f t="shared" si="64"/>
        <v>64.69995115589046</v>
      </c>
      <c r="CZ154" s="2">
        <f t="shared" si="64"/>
        <v>69.470182494902375</v>
      </c>
      <c r="DA154" s="2">
        <f t="shared" si="64"/>
        <v>72.47204419569286</v>
      </c>
      <c r="DB154" s="2">
        <f t="shared" si="64"/>
        <v>75.948921291046801</v>
      </c>
      <c r="DC154" s="2">
        <f t="shared" si="64"/>
        <v>78.240452293887785</v>
      </c>
      <c r="DD154" s="2">
        <f t="shared" si="64"/>
        <v>79.475154597312169</v>
      </c>
      <c r="DE154" s="2">
        <f t="shared" si="64"/>
        <v>79.754721032801811</v>
      </c>
      <c r="DF154" s="2">
        <f t="shared" si="64"/>
        <v>80.43643848503477</v>
      </c>
      <c r="DG154" s="2">
        <f t="shared" si="64"/>
        <v>79.053536013116613</v>
      </c>
      <c r="DH154" s="2">
        <f t="shared" si="64"/>
        <v>75.883752440831216</v>
      </c>
      <c r="DI154" s="2">
        <f t="shared" si="64"/>
        <v>71.810746396226307</v>
      </c>
      <c r="DJ154" s="2">
        <f t="shared" si="64"/>
        <v>77.652224494012515</v>
      </c>
      <c r="DL154" s="2">
        <f t="shared" si="65"/>
        <v>40.244115840000006</v>
      </c>
      <c r="DM154" s="2">
        <f t="shared" si="65"/>
        <v>50.132136294207683</v>
      </c>
      <c r="DN154" s="2">
        <f t="shared" si="65"/>
        <v>56.8031650533581</v>
      </c>
      <c r="DO154" s="2">
        <f t="shared" si="65"/>
        <v>62.572378590569315</v>
      </c>
      <c r="DP154" s="2">
        <f t="shared" si="65"/>
        <v>67.772138685812223</v>
      </c>
      <c r="DQ154" s="2">
        <f t="shared" si="65"/>
        <v>71.829674230543034</v>
      </c>
      <c r="DR154" s="2">
        <f t="shared" si="65"/>
        <v>75.317883993912744</v>
      </c>
      <c r="DS154" s="2">
        <f t="shared" si="65"/>
        <v>76.809748431038187</v>
      </c>
      <c r="DT154" s="2">
        <f t="shared" si="65"/>
        <v>77.585626295846168</v>
      </c>
      <c r="DU154" s="2">
        <f t="shared" si="65"/>
        <v>77.517177823221317</v>
      </c>
      <c r="DV154" s="2">
        <f t="shared" si="65"/>
        <v>77.770644943880683</v>
      </c>
      <c r="DW154" s="2">
        <f t="shared" si="65"/>
        <v>75.828662578686405</v>
      </c>
      <c r="DX154" s="2">
        <f t="shared" si="65"/>
        <v>71.474863084023895</v>
      </c>
      <c r="DY154" s="2">
        <f t="shared" si="65"/>
        <v>68.407325129621569</v>
      </c>
      <c r="DZ154" s="2">
        <f t="shared" si="65"/>
        <v>67.465318083298854</v>
      </c>
      <c r="EB154" s="2">
        <f t="shared" si="66"/>
        <v>0.97355919614044439</v>
      </c>
      <c r="EC154" s="2">
        <f t="shared" si="66"/>
        <v>0.96315675222445618</v>
      </c>
      <c r="ED154" s="2">
        <f t="shared" si="66"/>
        <v>0.9577076472476681</v>
      </c>
      <c r="EE154" s="2">
        <f t="shared" si="66"/>
        <v>0.96605953679079537</v>
      </c>
      <c r="EF154" s="2">
        <f t="shared" si="66"/>
        <v>0.96380075701718504</v>
      </c>
      <c r="EG154" s="2">
        <f t="shared" si="66"/>
        <v>0.964556762114121</v>
      </c>
      <c r="EH154" s="2">
        <f t="shared" si="66"/>
        <v>0.96482883140153519</v>
      </c>
      <c r="EI154" s="2">
        <f t="shared" si="66"/>
        <v>0.96828978885783301</v>
      </c>
      <c r="EJ154" s="2">
        <f t="shared" si="66"/>
        <v>0.9689538940865654</v>
      </c>
      <c r="EK154" s="2">
        <f t="shared" si="66"/>
        <v>0.96773958663262993</v>
      </c>
      <c r="EL154" s="2">
        <f t="shared" si="66"/>
        <v>0.96317552376235682</v>
      </c>
      <c r="EM154" s="2">
        <f t="shared" si="66"/>
        <v>0.95948653244863635</v>
      </c>
      <c r="EN154" s="2">
        <f t="shared" si="66"/>
        <v>0.95097634188438618</v>
      </c>
      <c r="EO154" s="2">
        <f t="shared" si="66"/>
        <v>0.94793512068572683</v>
      </c>
      <c r="EP154" s="2">
        <f t="shared" si="66"/>
        <v>0.96606487236488259</v>
      </c>
    </row>
    <row r="155" spans="2:146" x14ac:dyDescent="0.25">
      <c r="B155" s="2">
        <v>133</v>
      </c>
      <c r="C155" s="49">
        <v>41.086199999999998</v>
      </c>
      <c r="D155" s="49">
        <v>49.071399999999997</v>
      </c>
      <c r="E155" s="49">
        <v>56.856999999999999</v>
      </c>
      <c r="F155" s="49">
        <v>64.106999999999999</v>
      </c>
      <c r="G155" s="49">
        <v>69.518000000000001</v>
      </c>
      <c r="H155" s="49">
        <v>75.445999999999998</v>
      </c>
      <c r="I155" s="49">
        <v>81.963999999999999</v>
      </c>
      <c r="J155" s="49">
        <v>86.106999999999999</v>
      </c>
      <c r="K155" s="49">
        <v>87.143000000000001</v>
      </c>
      <c r="L155" s="49">
        <v>80.945999999999998</v>
      </c>
      <c r="M155" s="49">
        <v>78.75</v>
      </c>
      <c r="N155" s="49">
        <v>75.304000000000002</v>
      </c>
      <c r="O155" s="49">
        <v>69.820999999999998</v>
      </c>
      <c r="P155" s="49">
        <v>67.643000000000001</v>
      </c>
      <c r="Q155" s="49">
        <v>66.518000000000001</v>
      </c>
      <c r="T155" s="4">
        <f t="shared" si="59"/>
        <v>40.296121076357394</v>
      </c>
      <c r="U155" s="4">
        <f t="shared" si="59"/>
        <v>50.202165767893426</v>
      </c>
      <c r="V155" s="4">
        <f t="shared" si="59"/>
        <v>57.061601595983568</v>
      </c>
      <c r="W155" s="4">
        <f t="shared" si="59"/>
        <v>65.084253928383347</v>
      </c>
      <c r="X155" s="4">
        <f t="shared" si="59"/>
        <v>70.296988887402733</v>
      </c>
      <c r="Y155" s="4">
        <f t="shared" si="59"/>
        <v>75.736227790713599</v>
      </c>
      <c r="Z155" s="4">
        <f t="shared" si="59"/>
        <v>80.703268060098907</v>
      </c>
      <c r="AA155" s="4">
        <f t="shared" si="59"/>
        <v>85.687516619798771</v>
      </c>
      <c r="AB155" s="4">
        <f t="shared" si="59"/>
        <v>87.194348741292117</v>
      </c>
      <c r="AC155" s="4">
        <f t="shared" si="59"/>
        <v>83.090398334414658</v>
      </c>
      <c r="AD155" s="4">
        <f t="shared" si="59"/>
        <v>79.877622814493449</v>
      </c>
      <c r="AE155" s="4">
        <f t="shared" si="59"/>
        <v>76.232598341065312</v>
      </c>
      <c r="AF155" s="4">
        <f t="shared" si="59"/>
        <v>71.581802937500598</v>
      </c>
      <c r="AG155" s="4">
        <f t="shared" si="59"/>
        <v>68.450288211559453</v>
      </c>
      <c r="AH155" s="4">
        <f t="shared" si="59"/>
        <v>67.674457492422832</v>
      </c>
      <c r="AJ155" s="4">
        <f t="shared" si="60"/>
        <v>0.79007892364260357</v>
      </c>
      <c r="AK155" s="4">
        <f t="shared" si="60"/>
        <v>-1.1307657678934291</v>
      </c>
      <c r="AL155" s="4">
        <f t="shared" si="60"/>
        <v>-0.20460159598356853</v>
      </c>
      <c r="AM155" s="4">
        <f t="shared" si="60"/>
        <v>-0.97725392838334812</v>
      </c>
      <c r="AN155" s="4">
        <f t="shared" si="60"/>
        <v>-0.77898888740273264</v>
      </c>
      <c r="AO155" s="4">
        <f t="shared" si="60"/>
        <v>-0.29022779071360105</v>
      </c>
      <c r="AP155" s="4">
        <f t="shared" si="60"/>
        <v>1.2607319399010919</v>
      </c>
      <c r="AQ155" s="4">
        <f t="shared" si="60"/>
        <v>0.41948338020122833</v>
      </c>
      <c r="AR155" s="4">
        <f t="shared" si="60"/>
        <v>-5.1348741292116529E-2</v>
      </c>
      <c r="AS155" s="4">
        <f t="shared" si="60"/>
        <v>-2.1443983344146602</v>
      </c>
      <c r="AT155" s="4">
        <f t="shared" si="60"/>
        <v>-1.1276228144934493</v>
      </c>
      <c r="AU155" s="4">
        <f t="shared" si="60"/>
        <v>-0.92859834106531025</v>
      </c>
      <c r="AV155" s="4">
        <f t="shared" si="60"/>
        <v>-1.7608029375005998</v>
      </c>
      <c r="AW155" s="4">
        <f t="shared" si="60"/>
        <v>-0.80728821155945241</v>
      </c>
      <c r="AX155" s="4">
        <f t="shared" si="60"/>
        <v>-1.156457492422831</v>
      </c>
      <c r="AZ155" s="2">
        <f t="shared" si="61"/>
        <v>40.296121076357394</v>
      </c>
      <c r="BA155" s="2">
        <f t="shared" si="61"/>
        <v>50.202117490090039</v>
      </c>
      <c r="BB155" s="2">
        <f t="shared" si="61"/>
        <v>56.794309016257898</v>
      </c>
      <c r="BC155" s="2">
        <f t="shared" si="61"/>
        <v>62.565571495041631</v>
      </c>
      <c r="BD155" s="2">
        <f t="shared" si="61"/>
        <v>67.723795041318169</v>
      </c>
      <c r="BE155" s="2">
        <f t="shared" si="61"/>
        <v>71.762664655263833</v>
      </c>
      <c r="BF155" s="2">
        <f t="shared" si="61"/>
        <v>75.239863801473547</v>
      </c>
      <c r="BG155" s="2">
        <f t="shared" si="61"/>
        <v>76.749550347975543</v>
      </c>
      <c r="BH155" s="2">
        <f t="shared" si="61"/>
        <v>77.530233465437107</v>
      </c>
      <c r="BI155" s="2">
        <f t="shared" si="61"/>
        <v>77.465083241895584</v>
      </c>
      <c r="BJ155" s="2">
        <f t="shared" si="61"/>
        <v>77.753950359710132</v>
      </c>
      <c r="BK155" s="2">
        <f t="shared" si="61"/>
        <v>75.841824445980777</v>
      </c>
      <c r="BL155" s="2">
        <f t="shared" si="61"/>
        <v>71.553922532232576</v>
      </c>
      <c r="BM155" s="2">
        <f t="shared" si="61"/>
        <v>68.446793351210644</v>
      </c>
      <c r="BN155" s="2">
        <f t="shared" si="61"/>
        <v>67.674457492422832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 t="str">
        <f t="shared" si="63"/>
        <v/>
      </c>
      <c r="CG155" s="2">
        <f t="shared" si="63"/>
        <v>49.071399999999997</v>
      </c>
      <c r="CH155" s="2">
        <f t="shared" si="63"/>
        <v>56.856999999999999</v>
      </c>
      <c r="CI155" s="2" t="str">
        <f t="shared" si="63"/>
        <v/>
      </c>
      <c r="CJ155" s="2" t="str">
        <f t="shared" si="63"/>
        <v/>
      </c>
      <c r="CK155" s="2" t="str">
        <f t="shared" si="63"/>
        <v/>
      </c>
      <c r="CL155" s="2" t="str">
        <f t="shared" si="63"/>
        <v/>
      </c>
      <c r="CM155" s="2" t="str">
        <f t="shared" si="63"/>
        <v/>
      </c>
      <c r="CN155" s="2" t="str">
        <f t="shared" si="63"/>
        <v/>
      </c>
      <c r="CO155" s="2" t="str">
        <f t="shared" si="63"/>
        <v/>
      </c>
      <c r="CP155" s="2" t="str">
        <f t="shared" si="63"/>
        <v/>
      </c>
      <c r="CQ155" s="2">
        <f t="shared" si="63"/>
        <v>75.304000000000002</v>
      </c>
      <c r="CR155" s="2">
        <f t="shared" si="63"/>
        <v>69.820999999999998</v>
      </c>
      <c r="CS155" s="2">
        <f t="shared" si="63"/>
        <v>67.643000000000001</v>
      </c>
      <c r="CT155" s="2">
        <f t="shared" si="63"/>
        <v>66.518000000000001</v>
      </c>
      <c r="CV155" s="2">
        <f t="shared" si="64"/>
        <v>45.184745238095239</v>
      </c>
      <c r="CW155" s="2">
        <f t="shared" si="64"/>
        <v>53.470737694430305</v>
      </c>
      <c r="CX155" s="2">
        <f t="shared" si="64"/>
        <v>58.313818993008944</v>
      </c>
      <c r="CY155" s="2">
        <f t="shared" si="64"/>
        <v>64.651486667380922</v>
      </c>
      <c r="CZ155" s="2">
        <f t="shared" si="64"/>
        <v>69.415270575542579</v>
      </c>
      <c r="DA155" s="2">
        <f t="shared" si="64"/>
        <v>72.397351734239265</v>
      </c>
      <c r="DB155" s="2">
        <f t="shared" si="64"/>
        <v>75.882395480882607</v>
      </c>
      <c r="DC155" s="2">
        <f t="shared" si="64"/>
        <v>78.163316281537945</v>
      </c>
      <c r="DD155" s="2">
        <f t="shared" si="64"/>
        <v>79.413088924876718</v>
      </c>
      <c r="DE155" s="2">
        <f t="shared" si="64"/>
        <v>79.686570648000995</v>
      </c>
      <c r="DF155" s="2">
        <f t="shared" si="64"/>
        <v>80.378634100976569</v>
      </c>
      <c r="DG155" s="2">
        <f t="shared" si="64"/>
        <v>78.988705265618322</v>
      </c>
      <c r="DH155" s="2">
        <f t="shared" si="64"/>
        <v>75.805384150742711</v>
      </c>
      <c r="DI155" s="2">
        <f t="shared" si="64"/>
        <v>71.719728257481762</v>
      </c>
      <c r="DJ155" s="2">
        <f t="shared" si="64"/>
        <v>77.658765248495598</v>
      </c>
      <c r="DL155" s="2">
        <f t="shared" si="65"/>
        <v>40.175033680000006</v>
      </c>
      <c r="DM155" s="2">
        <f t="shared" si="65"/>
        <v>50.088085843873358</v>
      </c>
      <c r="DN155" s="2">
        <f t="shared" si="65"/>
        <v>56.733111690204282</v>
      </c>
      <c r="DO155" s="2">
        <f t="shared" si="65"/>
        <v>62.498735484932538</v>
      </c>
      <c r="DP155" s="2">
        <f t="shared" si="65"/>
        <v>67.665855114033846</v>
      </c>
      <c r="DQ155" s="2">
        <f t="shared" si="65"/>
        <v>71.741394764643104</v>
      </c>
      <c r="DR155" s="2">
        <f t="shared" si="65"/>
        <v>75.21850233466472</v>
      </c>
      <c r="DS155" s="2">
        <f t="shared" si="65"/>
        <v>76.707325188900498</v>
      </c>
      <c r="DT155" s="2">
        <f t="shared" si="65"/>
        <v>77.475213412454451</v>
      </c>
      <c r="DU155" s="2">
        <f t="shared" si="65"/>
        <v>77.397544140724591</v>
      </c>
      <c r="DV155" s="2">
        <f t="shared" si="65"/>
        <v>77.662432022313197</v>
      </c>
      <c r="DW155" s="2">
        <f t="shared" si="65"/>
        <v>75.720641689148508</v>
      </c>
      <c r="DX155" s="2">
        <f t="shared" si="65"/>
        <v>71.354040265986043</v>
      </c>
      <c r="DY155" s="2">
        <f t="shared" si="65"/>
        <v>68.282846296155867</v>
      </c>
      <c r="DZ155" s="2">
        <f t="shared" si="65"/>
        <v>67.354596592023</v>
      </c>
      <c r="EB155" s="2">
        <f t="shared" si="66"/>
        <v>0.9758294674347624</v>
      </c>
      <c r="EC155" s="2">
        <f t="shared" si="66"/>
        <v>0.96628927502606921</v>
      </c>
      <c r="ED155" s="2">
        <f t="shared" si="66"/>
        <v>0.96128484638171818</v>
      </c>
      <c r="EE155" s="2">
        <f t="shared" si="66"/>
        <v>0.96895321175339977</v>
      </c>
      <c r="EF155" s="2">
        <f t="shared" si="66"/>
        <v>0.9668804074508639</v>
      </c>
      <c r="EG155" s="2">
        <f t="shared" si="66"/>
        <v>0.96757425927829177</v>
      </c>
      <c r="EH155" s="2">
        <f t="shared" si="66"/>
        <v>0.96782393833928015</v>
      </c>
      <c r="EI155" s="2">
        <f t="shared" si="66"/>
        <v>0.97099902651289416</v>
      </c>
      <c r="EJ155" s="2">
        <f t="shared" si="66"/>
        <v>0.97160805602322553</v>
      </c>
      <c r="EK155" s="2">
        <f t="shared" si="66"/>
        <v>0.97049439971258722</v>
      </c>
      <c r="EL155" s="2">
        <f t="shared" si="66"/>
        <v>0.96630650638410287</v>
      </c>
      <c r="EM155" s="2">
        <f t="shared" si="66"/>
        <v>0.96291909444333135</v>
      </c>
      <c r="EN155" s="2">
        <f t="shared" si="66"/>
        <v>0.95509619759304198</v>
      </c>
      <c r="EO155" s="2">
        <f t="shared" si="66"/>
        <v>0.9522977347201238</v>
      </c>
      <c r="EP155" s="2">
        <f t="shared" si="66"/>
        <v>0.96895810704739327</v>
      </c>
    </row>
    <row r="156" spans="2:146" x14ac:dyDescent="0.25">
      <c r="B156" s="2">
        <v>134</v>
      </c>
      <c r="C156" s="49">
        <v>40.7759</v>
      </c>
      <c r="D156" s="49">
        <v>49.607100000000003</v>
      </c>
      <c r="E156" s="49">
        <v>56.911000000000001</v>
      </c>
      <c r="F156" s="49">
        <v>66.393000000000001</v>
      </c>
      <c r="G156" s="49">
        <v>71.911000000000001</v>
      </c>
      <c r="H156" s="49">
        <v>76.981999999999999</v>
      </c>
      <c r="I156" s="49">
        <v>80.643000000000001</v>
      </c>
      <c r="J156" s="49">
        <v>87.445999999999998</v>
      </c>
      <c r="K156" s="49">
        <v>88.963999999999999</v>
      </c>
      <c r="L156" s="49">
        <v>85.054000000000002</v>
      </c>
      <c r="M156" s="49">
        <v>79.695999999999998</v>
      </c>
      <c r="N156" s="49">
        <v>75.375</v>
      </c>
      <c r="O156" s="49">
        <v>71.106999999999999</v>
      </c>
      <c r="P156" s="49">
        <v>68.786000000000001</v>
      </c>
      <c r="Q156" s="49">
        <v>67.5</v>
      </c>
      <c r="T156" s="4">
        <f t="shared" si="59"/>
        <v>40.21825566648279</v>
      </c>
      <c r="U156" s="4">
        <f t="shared" si="59"/>
        <v>50.149477496931688</v>
      </c>
      <c r="V156" s="4">
        <f t="shared" si="59"/>
        <v>57.238559497877475</v>
      </c>
      <c r="W156" s="4">
        <f t="shared" si="59"/>
        <v>66.431969041795085</v>
      </c>
      <c r="X156" s="4">
        <f t="shared" si="59"/>
        <v>71.757678725096227</v>
      </c>
      <c r="Y156" s="4">
        <f t="shared" si="59"/>
        <v>77.718579531613443</v>
      </c>
      <c r="Z156" s="4">
        <f t="shared" si="59"/>
        <v>83.087697542385726</v>
      </c>
      <c r="AA156" s="4">
        <f t="shared" si="59"/>
        <v>88.142433024479672</v>
      </c>
      <c r="AB156" s="4">
        <f t="shared" si="59"/>
        <v>88.921645804796</v>
      </c>
      <c r="AC156" s="4">
        <f t="shared" si="59"/>
        <v>84.519754264069817</v>
      </c>
      <c r="AD156" s="4">
        <f t="shared" si="59"/>
        <v>80.780076795683911</v>
      </c>
      <c r="AE156" s="4">
        <f t="shared" si="59"/>
        <v>76.401280435820965</v>
      </c>
      <c r="AF156" s="4">
        <f t="shared" si="59"/>
        <v>71.477548084420832</v>
      </c>
      <c r="AG156" s="4">
        <f t="shared" si="59"/>
        <v>68.317131608810797</v>
      </c>
      <c r="AH156" s="4">
        <f t="shared" si="59"/>
        <v>67.539719521520794</v>
      </c>
      <c r="AJ156" s="4">
        <f t="shared" si="60"/>
        <v>0.5576443335172101</v>
      </c>
      <c r="AK156" s="4">
        <f t="shared" si="60"/>
        <v>-0.54237749693168524</v>
      </c>
      <c r="AL156" s="4">
        <f t="shared" si="60"/>
        <v>-0.3275594978774734</v>
      </c>
      <c r="AM156" s="4">
        <f t="shared" si="60"/>
        <v>-3.8969041795084536E-2</v>
      </c>
      <c r="AN156" s="4">
        <f t="shared" si="60"/>
        <v>0.15332127490377445</v>
      </c>
      <c r="AO156" s="4">
        <f t="shared" si="60"/>
        <v>-0.73657953161344381</v>
      </c>
      <c r="AP156" s="4">
        <f t="shared" si="60"/>
        <v>-2.4446975423857253</v>
      </c>
      <c r="AQ156" s="4">
        <f t="shared" si="60"/>
        <v>-0.69643302447967415</v>
      </c>
      <c r="AR156" s="4">
        <f t="shared" si="60"/>
        <v>4.2354195203998302E-2</v>
      </c>
      <c r="AS156" s="4">
        <f t="shared" si="60"/>
        <v>0.53424573593018465</v>
      </c>
      <c r="AT156" s="4">
        <f t="shared" si="60"/>
        <v>-1.084076795683913</v>
      </c>
      <c r="AU156" s="4">
        <f t="shared" si="60"/>
        <v>-1.026280435820965</v>
      </c>
      <c r="AV156" s="4">
        <f t="shared" si="60"/>
        <v>-0.37054808442083242</v>
      </c>
      <c r="AW156" s="4">
        <f t="shared" si="60"/>
        <v>0.4688683911892042</v>
      </c>
      <c r="AX156" s="4">
        <f t="shared" si="60"/>
        <v>-3.9719521520794387E-2</v>
      </c>
      <c r="AZ156" s="2">
        <f t="shared" si="61"/>
        <v>40.21825566648279</v>
      </c>
      <c r="BA156" s="2">
        <f t="shared" si="61"/>
        <v>50.149460821965178</v>
      </c>
      <c r="BB156" s="2">
        <f t="shared" si="61"/>
        <v>56.720095431760448</v>
      </c>
      <c r="BC156" s="2">
        <f t="shared" si="61"/>
        <v>62.486929402901232</v>
      </c>
      <c r="BD156" s="2">
        <f t="shared" si="61"/>
        <v>67.614124061738906</v>
      </c>
      <c r="BE156" s="2">
        <f t="shared" si="61"/>
        <v>71.672972126744085</v>
      </c>
      <c r="BF156" s="2">
        <f t="shared" si="61"/>
        <v>75.13962476690439</v>
      </c>
      <c r="BG156" s="2">
        <f t="shared" si="61"/>
        <v>76.64418080725531</v>
      </c>
      <c r="BH156" s="2">
        <f t="shared" si="61"/>
        <v>77.416360110159246</v>
      </c>
      <c r="BI156" s="2">
        <f t="shared" si="61"/>
        <v>77.341056173834005</v>
      </c>
      <c r="BJ156" s="2">
        <f t="shared" si="61"/>
        <v>77.639486601238971</v>
      </c>
      <c r="BK156" s="2">
        <f t="shared" si="61"/>
        <v>75.724967956783829</v>
      </c>
      <c r="BL156" s="2">
        <f t="shared" si="61"/>
        <v>71.417980880390289</v>
      </c>
      <c r="BM156" s="2">
        <f t="shared" si="61"/>
        <v>68.309981025858022</v>
      </c>
      <c r="BN156" s="2">
        <f t="shared" si="61"/>
        <v>67.539719521520794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 t="str">
        <f t="shared" si="63"/>
        <v/>
      </c>
      <c r="CG156" s="2">
        <f t="shared" si="63"/>
        <v>49.607100000000003</v>
      </c>
      <c r="CH156" s="2">
        <f t="shared" si="63"/>
        <v>56.911000000000001</v>
      </c>
      <c r="CI156" s="2" t="str">
        <f t="shared" si="63"/>
        <v/>
      </c>
      <c r="CJ156" s="2" t="str">
        <f t="shared" si="63"/>
        <v/>
      </c>
      <c r="CK156" s="2" t="str">
        <f t="shared" si="63"/>
        <v/>
      </c>
      <c r="CL156" s="2" t="str">
        <f t="shared" si="63"/>
        <v/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 t="str">
        <f t="shared" si="63"/>
        <v/>
      </c>
      <c r="CQ156" s="2">
        <f t="shared" si="63"/>
        <v>75.375</v>
      </c>
      <c r="CR156" s="2">
        <f t="shared" si="63"/>
        <v>71.106999999999999</v>
      </c>
      <c r="CS156" s="2">
        <f t="shared" si="63"/>
        <v>68.786000000000001</v>
      </c>
      <c r="CT156" s="2">
        <f t="shared" si="63"/>
        <v>67.5</v>
      </c>
      <c r="CV156" s="2">
        <f t="shared" si="64"/>
        <v>45.189710526315793</v>
      </c>
      <c r="CW156" s="2">
        <f t="shared" si="64"/>
        <v>53.462941492177904</v>
      </c>
      <c r="CX156" s="2">
        <f t="shared" si="64"/>
        <v>58.272942124007784</v>
      </c>
      <c r="CY156" s="2">
        <f t="shared" si="64"/>
        <v>64.60302217887137</v>
      </c>
      <c r="CZ156" s="2">
        <f t="shared" si="64"/>
        <v>69.360358656182783</v>
      </c>
      <c r="DA156" s="2">
        <f t="shared" si="64"/>
        <v>72.322659272785671</v>
      </c>
      <c r="DB156" s="2">
        <f t="shared" si="64"/>
        <v>75.815869670718428</v>
      </c>
      <c r="DC156" s="2">
        <f t="shared" si="64"/>
        <v>78.086180269188091</v>
      </c>
      <c r="DD156" s="2">
        <f t="shared" si="64"/>
        <v>79.351023252441252</v>
      </c>
      <c r="DE156" s="2">
        <f t="shared" si="64"/>
        <v>79.618420263200179</v>
      </c>
      <c r="DF156" s="2">
        <f t="shared" si="64"/>
        <v>80.320829716918382</v>
      </c>
      <c r="DG156" s="2">
        <f t="shared" si="64"/>
        <v>78.92387451812003</v>
      </c>
      <c r="DH156" s="2">
        <f t="shared" si="64"/>
        <v>75.727015860654191</v>
      </c>
      <c r="DI156" s="2">
        <f t="shared" si="64"/>
        <v>71.628710118737231</v>
      </c>
      <c r="DJ156" s="2">
        <f t="shared" si="64"/>
        <v>77.665306002978667</v>
      </c>
      <c r="DL156" s="2">
        <f t="shared" si="65"/>
        <v>40.105951520000005</v>
      </c>
      <c r="DM156" s="2">
        <f t="shared" si="65"/>
        <v>50.044035393539033</v>
      </c>
      <c r="DN156" s="2">
        <f t="shared" si="65"/>
        <v>56.663058327050464</v>
      </c>
      <c r="DO156" s="2">
        <f t="shared" si="65"/>
        <v>62.425092379295755</v>
      </c>
      <c r="DP156" s="2">
        <f t="shared" si="65"/>
        <v>67.559571542255483</v>
      </c>
      <c r="DQ156" s="2">
        <f t="shared" si="65"/>
        <v>71.65311529874316</v>
      </c>
      <c r="DR156" s="2">
        <f t="shared" si="65"/>
        <v>75.119120675416696</v>
      </c>
      <c r="DS156" s="2">
        <f t="shared" si="65"/>
        <v>76.604901946762823</v>
      </c>
      <c r="DT156" s="2">
        <f t="shared" si="65"/>
        <v>77.36480052906272</v>
      </c>
      <c r="DU156" s="2">
        <f t="shared" si="65"/>
        <v>77.277910458227879</v>
      </c>
      <c r="DV156" s="2">
        <f t="shared" si="65"/>
        <v>77.554219100745712</v>
      </c>
      <c r="DW156" s="2">
        <f t="shared" si="65"/>
        <v>75.612620799610596</v>
      </c>
      <c r="DX156" s="2">
        <f t="shared" si="65"/>
        <v>71.233217447948206</v>
      </c>
      <c r="DY156" s="2">
        <f t="shared" si="65"/>
        <v>68.158367462690137</v>
      </c>
      <c r="DZ156" s="2">
        <f t="shared" si="65"/>
        <v>67.243875100747175</v>
      </c>
      <c r="EB156" s="2">
        <f t="shared" si="66"/>
        <v>0.97790923087753223</v>
      </c>
      <c r="EC156" s="2">
        <f t="shared" si="66"/>
        <v>0.96916398830956019</v>
      </c>
      <c r="ED156" s="2">
        <f t="shared" si="66"/>
        <v>0.96457066974785077</v>
      </c>
      <c r="EE156" s="2">
        <f t="shared" si="66"/>
        <v>0.9716074303140888</v>
      </c>
      <c r="EF156" s="2">
        <f t="shared" si="66"/>
        <v>0.96970629173125766</v>
      </c>
      <c r="EG156" s="2">
        <f t="shared" si="66"/>
        <v>0.9703427575025062</v>
      </c>
      <c r="EH156" s="2">
        <f t="shared" si="66"/>
        <v>0.97057176741414897</v>
      </c>
      <c r="EI156" s="2">
        <f t="shared" si="66"/>
        <v>0.97348313284692145</v>
      </c>
      <c r="EJ156" s="2">
        <f t="shared" si="66"/>
        <v>0.97404138997623535</v>
      </c>
      <c r="EK156" s="2">
        <f t="shared" si="66"/>
        <v>0.97302052934280536</v>
      </c>
      <c r="EL156" s="2">
        <f t="shared" si="66"/>
        <v>0.96917979711535274</v>
      </c>
      <c r="EM156" s="2">
        <f t="shared" si="66"/>
        <v>0.96607111181326222</v>
      </c>
      <c r="EN156" s="2">
        <f t="shared" si="66"/>
        <v>0.95888479734211651</v>
      </c>
      <c r="EO156" s="2">
        <f t="shared" si="66"/>
        <v>0.95631164464301732</v>
      </c>
      <c r="EP156" s="2">
        <f t="shared" si="66"/>
        <v>0.97161191936605673</v>
      </c>
    </row>
    <row r="157" spans="2:146" x14ac:dyDescent="0.25">
      <c r="B157" s="2">
        <v>135</v>
      </c>
      <c r="C157" s="49">
        <v>40.482799999999997</v>
      </c>
      <c r="D157" s="49">
        <v>49.089300000000001</v>
      </c>
      <c r="E157" s="49">
        <v>57.820999999999998</v>
      </c>
      <c r="F157" s="49">
        <v>66.786000000000001</v>
      </c>
      <c r="G157" s="49">
        <v>72.963999999999999</v>
      </c>
      <c r="H157" s="49">
        <v>80.125</v>
      </c>
      <c r="I157" s="49">
        <v>85.661000000000001</v>
      </c>
      <c r="J157" s="49">
        <v>90</v>
      </c>
      <c r="K157" s="49">
        <v>90.643000000000001</v>
      </c>
      <c r="L157" s="49">
        <v>86.481999999999999</v>
      </c>
      <c r="M157" s="49">
        <v>80.481999999999999</v>
      </c>
      <c r="N157" s="49">
        <v>75.286000000000001</v>
      </c>
      <c r="O157" s="49">
        <v>70.911000000000001</v>
      </c>
      <c r="P157" s="49">
        <v>67.554000000000002</v>
      </c>
      <c r="Q157" s="49">
        <v>67.643000000000001</v>
      </c>
      <c r="T157" s="4">
        <f t="shared" si="59"/>
        <v>40.140986171250923</v>
      </c>
      <c r="U157" s="4">
        <f t="shared" si="59"/>
        <v>50.097423472158631</v>
      </c>
      <c r="V157" s="4">
        <f t="shared" si="59"/>
        <v>57.572898837883237</v>
      </c>
      <c r="W157" s="4">
        <f t="shared" si="59"/>
        <v>68.090274448229593</v>
      </c>
      <c r="X157" s="4">
        <f t="shared" si="59"/>
        <v>73.64346934965144</v>
      </c>
      <c r="Y157" s="4">
        <f t="shared" si="59"/>
        <v>80.052267340049468</v>
      </c>
      <c r="Z157" s="4">
        <f t="shared" si="59"/>
        <v>85.648376239196864</v>
      </c>
      <c r="AA157" s="4">
        <f t="shared" si="59"/>
        <v>90.159874192489994</v>
      </c>
      <c r="AB157" s="4">
        <f t="shared" si="59"/>
        <v>90.105174372099526</v>
      </c>
      <c r="AC157" s="4">
        <f t="shared" si="59"/>
        <v>85.802532827751463</v>
      </c>
      <c r="AD157" s="4">
        <f t="shared" si="59"/>
        <v>81.864320463249939</v>
      </c>
      <c r="AE157" s="4">
        <f t="shared" si="59"/>
        <v>76.707174734029564</v>
      </c>
      <c r="AF157" s="4">
        <f t="shared" si="59"/>
        <v>71.402536438056572</v>
      </c>
      <c r="AG157" s="4">
        <f t="shared" si="59"/>
        <v>68.189758626101963</v>
      </c>
      <c r="AH157" s="4">
        <f t="shared" si="59"/>
        <v>67.406686116707007</v>
      </c>
      <c r="AJ157" s="4">
        <f t="shared" si="60"/>
        <v>0.34181382874907484</v>
      </c>
      <c r="AK157" s="4">
        <f t="shared" si="60"/>
        <v>-1.0081234721586299</v>
      </c>
      <c r="AL157" s="4">
        <f t="shared" si="60"/>
        <v>0.24810116211676103</v>
      </c>
      <c r="AM157" s="4">
        <f t="shared" si="60"/>
        <v>-1.3042744482295916</v>
      </c>
      <c r="AN157" s="4">
        <f t="shared" si="60"/>
        <v>-0.67946934965144123</v>
      </c>
      <c r="AO157" s="4">
        <f t="shared" si="60"/>
        <v>7.2732659950531797E-2</v>
      </c>
      <c r="AP157" s="4">
        <f t="shared" si="60"/>
        <v>1.2623760803137429E-2</v>
      </c>
      <c r="AQ157" s="4">
        <f t="shared" si="60"/>
        <v>-0.15987419248999402</v>
      </c>
      <c r="AR157" s="4">
        <f t="shared" si="60"/>
        <v>0.5378256279004745</v>
      </c>
      <c r="AS157" s="4">
        <f t="shared" si="60"/>
        <v>0.67946717224853614</v>
      </c>
      <c r="AT157" s="4">
        <f t="shared" si="60"/>
        <v>-1.3823204632499397</v>
      </c>
      <c r="AU157" s="4">
        <f t="shared" si="60"/>
        <v>-1.4211747340295631</v>
      </c>
      <c r="AV157" s="4">
        <f t="shared" si="60"/>
        <v>-0.49153643805657055</v>
      </c>
      <c r="AW157" s="4">
        <f t="shared" si="60"/>
        <v>-0.63575862610196054</v>
      </c>
      <c r="AX157" s="4">
        <f t="shared" si="60"/>
        <v>0.23631388329299341</v>
      </c>
      <c r="AZ157" s="2">
        <f t="shared" si="61"/>
        <v>40.140986171250923</v>
      </c>
      <c r="BA157" s="2">
        <f t="shared" si="61"/>
        <v>50.097418005577886</v>
      </c>
      <c r="BB157" s="2">
        <f t="shared" si="61"/>
        <v>56.646131787971953</v>
      </c>
      <c r="BC157" s="2">
        <f t="shared" si="61"/>
        <v>62.408640169404968</v>
      </c>
      <c r="BD157" s="2">
        <f t="shared" si="61"/>
        <v>67.504596529234533</v>
      </c>
      <c r="BE157" s="2">
        <f t="shared" si="61"/>
        <v>71.583361315337825</v>
      </c>
      <c r="BF157" s="2">
        <f t="shared" si="61"/>
        <v>75.039371619609369</v>
      </c>
      <c r="BG157" s="2">
        <f t="shared" si="61"/>
        <v>76.538998196343314</v>
      </c>
      <c r="BH157" s="2">
        <f t="shared" si="61"/>
        <v>77.302665410277868</v>
      </c>
      <c r="BI157" s="2">
        <f t="shared" si="61"/>
        <v>77.217273180314152</v>
      </c>
      <c r="BJ157" s="2">
        <f t="shared" si="61"/>
        <v>77.525403277674911</v>
      </c>
      <c r="BK157" s="2">
        <f t="shared" si="61"/>
        <v>75.6087089945363</v>
      </c>
      <c r="BL157" s="2">
        <f t="shared" si="61"/>
        <v>71.283110419295951</v>
      </c>
      <c r="BM157" s="2">
        <f t="shared" si="61"/>
        <v>68.174033790891031</v>
      </c>
      <c r="BN157" s="2">
        <f t="shared" si="61"/>
        <v>67.406686116707007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 t="str">
        <f t="shared" si="63"/>
        <v/>
      </c>
      <c r="CG157" s="2">
        <f t="shared" si="63"/>
        <v>49.089300000000001</v>
      </c>
      <c r="CH157" s="2" t="str">
        <f t="shared" si="63"/>
        <v/>
      </c>
      <c r="CI157" s="2" t="str">
        <f t="shared" si="63"/>
        <v/>
      </c>
      <c r="CJ157" s="2" t="str">
        <f t="shared" si="63"/>
        <v/>
      </c>
      <c r="CK157" s="2" t="str">
        <f t="shared" si="63"/>
        <v/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 t="str">
        <f t="shared" si="63"/>
        <v/>
      </c>
      <c r="CQ157" s="2" t="str">
        <f t="shared" si="63"/>
        <v/>
      </c>
      <c r="CR157" s="2">
        <f t="shared" si="63"/>
        <v>70.911000000000001</v>
      </c>
      <c r="CS157" s="2">
        <f t="shared" si="63"/>
        <v>67.554000000000002</v>
      </c>
      <c r="CT157" s="2">
        <f t="shared" si="63"/>
        <v>67.643000000000001</v>
      </c>
      <c r="CV157" s="2">
        <f t="shared" si="64"/>
        <v>45.194675814536339</v>
      </c>
      <c r="CW157" s="2">
        <f t="shared" si="64"/>
        <v>53.455145289925504</v>
      </c>
      <c r="CX157" s="2">
        <f t="shared" si="64"/>
        <v>58.232065255006631</v>
      </c>
      <c r="CY157" s="2">
        <f t="shared" si="64"/>
        <v>64.554557690361833</v>
      </c>
      <c r="CZ157" s="2">
        <f t="shared" si="64"/>
        <v>69.305446736822987</v>
      </c>
      <c r="DA157" s="2">
        <f t="shared" si="64"/>
        <v>72.247966811332091</v>
      </c>
      <c r="DB157" s="2">
        <f t="shared" si="64"/>
        <v>75.749343860554234</v>
      </c>
      <c r="DC157" s="2">
        <f t="shared" si="64"/>
        <v>78.009044256838251</v>
      </c>
      <c r="DD157" s="2">
        <f t="shared" si="64"/>
        <v>79.288957580005786</v>
      </c>
      <c r="DE157" s="2">
        <f t="shared" si="64"/>
        <v>79.550269878399362</v>
      </c>
      <c r="DF157" s="2">
        <f t="shared" si="64"/>
        <v>80.263025332860181</v>
      </c>
      <c r="DG157" s="2">
        <f t="shared" si="64"/>
        <v>78.859043770621739</v>
      </c>
      <c r="DH157" s="2">
        <f t="shared" si="64"/>
        <v>75.648647570565672</v>
      </c>
      <c r="DI157" s="2">
        <f t="shared" si="64"/>
        <v>71.537691979992687</v>
      </c>
      <c r="DJ157" s="2">
        <f t="shared" si="64"/>
        <v>77.671846757461751</v>
      </c>
      <c r="DL157" s="2">
        <f t="shared" si="65"/>
        <v>40.036869360000004</v>
      </c>
      <c r="DM157" s="2">
        <f t="shared" si="65"/>
        <v>49.999984943204701</v>
      </c>
      <c r="DN157" s="2">
        <f t="shared" si="65"/>
        <v>56.593004963896639</v>
      </c>
      <c r="DO157" s="2">
        <f t="shared" si="65"/>
        <v>62.351449273658972</v>
      </c>
      <c r="DP157" s="2">
        <f t="shared" si="65"/>
        <v>67.453287970477106</v>
      </c>
      <c r="DQ157" s="2">
        <f t="shared" si="65"/>
        <v>71.564835832843229</v>
      </c>
      <c r="DR157" s="2">
        <f t="shared" si="65"/>
        <v>75.019739016168671</v>
      </c>
      <c r="DS157" s="2">
        <f t="shared" si="65"/>
        <v>76.502478704625133</v>
      </c>
      <c r="DT157" s="2">
        <f t="shared" si="65"/>
        <v>77.254387645671002</v>
      </c>
      <c r="DU157" s="2">
        <f t="shared" si="65"/>
        <v>77.158276775731167</v>
      </c>
      <c r="DV157" s="2">
        <f t="shared" si="65"/>
        <v>77.446006179178227</v>
      </c>
      <c r="DW157" s="2">
        <f t="shared" si="65"/>
        <v>75.504599910072699</v>
      </c>
      <c r="DX157" s="2">
        <f t="shared" si="65"/>
        <v>71.112394629910369</v>
      </c>
      <c r="DY157" s="2">
        <f t="shared" si="65"/>
        <v>68.033888629224435</v>
      </c>
      <c r="DZ157" s="2">
        <f t="shared" si="65"/>
        <v>67.133153609471321</v>
      </c>
      <c r="EB157" s="2">
        <f t="shared" si="66"/>
        <v>0.97981374210748973</v>
      </c>
      <c r="EC157" s="2">
        <f t="shared" si="66"/>
        <v>0.97180071180613803</v>
      </c>
      <c r="ED157" s="2">
        <f t="shared" si="66"/>
        <v>0.96758702265959062</v>
      </c>
      <c r="EE157" s="2">
        <f t="shared" si="66"/>
        <v>0.97404081646077467</v>
      </c>
      <c r="EF157" s="2">
        <f t="shared" si="66"/>
        <v>0.97229796943452729</v>
      </c>
      <c r="EG157" s="2">
        <f t="shared" si="66"/>
        <v>0.97288150723953137</v>
      </c>
      <c r="EH157" s="2">
        <f t="shared" si="66"/>
        <v>0.97309145684573606</v>
      </c>
      <c r="EI157" s="2">
        <f t="shared" si="66"/>
        <v>0.97575977250738555</v>
      </c>
      <c r="EJ157" s="2">
        <f t="shared" si="66"/>
        <v>0.97627126804925846</v>
      </c>
      <c r="EK157" s="2">
        <f t="shared" si="66"/>
        <v>0.97533588014230832</v>
      </c>
      <c r="EL157" s="2">
        <f t="shared" si="66"/>
        <v>0.97181520814549627</v>
      </c>
      <c r="EM157" s="2">
        <f t="shared" si="66"/>
        <v>0.96896383162406985</v>
      </c>
      <c r="EN157" s="2">
        <f t="shared" si="66"/>
        <v>0.96236634252566255</v>
      </c>
      <c r="EO157" s="2">
        <f t="shared" si="66"/>
        <v>0.96000198994162578</v>
      </c>
      <c r="EP157" s="2">
        <f t="shared" si="66"/>
        <v>0.97404493105600609</v>
      </c>
    </row>
    <row r="158" spans="2:146" x14ac:dyDescent="0.25">
      <c r="B158" s="2">
        <v>136</v>
      </c>
      <c r="C158" s="49">
        <v>40.793100000000003</v>
      </c>
      <c r="D158" s="49">
        <v>48.892899999999997</v>
      </c>
      <c r="E158" s="49">
        <v>57.463999999999999</v>
      </c>
      <c r="F158" s="49">
        <v>69.393000000000001</v>
      </c>
      <c r="G158" s="49">
        <v>76.088999999999999</v>
      </c>
      <c r="H158" s="49">
        <v>83.036000000000001</v>
      </c>
      <c r="I158" s="49">
        <v>86.625</v>
      </c>
      <c r="J158" s="49">
        <v>91.820999999999998</v>
      </c>
      <c r="K158" s="49">
        <v>90.588999999999999</v>
      </c>
      <c r="L158" s="49">
        <v>87.429000000000002</v>
      </c>
      <c r="M158" s="49">
        <v>82.570999999999998</v>
      </c>
      <c r="N158" s="49">
        <v>77.143000000000001</v>
      </c>
      <c r="O158" s="49">
        <v>70.304000000000002</v>
      </c>
      <c r="P158" s="49">
        <v>67.731999999999999</v>
      </c>
      <c r="Q158" s="49">
        <v>66.518000000000001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40.064277463603865</v>
      </c>
      <c r="U158" s="4">
        <f t="shared" si="67"/>
        <v>50.045951941576057</v>
      </c>
      <c r="V158" s="4">
        <f t="shared" si="67"/>
        <v>58.098456020820755</v>
      </c>
      <c r="W158" s="4">
        <f t="shared" si="67"/>
        <v>69.85450961410119</v>
      </c>
      <c r="X158" s="4">
        <f t="shared" si="67"/>
        <v>75.763158292105018</v>
      </c>
      <c r="Y158" s="4">
        <f t="shared" si="67"/>
        <v>82.416786048559558</v>
      </c>
      <c r="Z158" s="4">
        <f t="shared" si="67"/>
        <v>87.931880029486038</v>
      </c>
      <c r="AA158" s="4">
        <f t="shared" si="67"/>
        <v>91.291923678470226</v>
      </c>
      <c r="AB158" s="4">
        <f t="shared" si="67"/>
        <v>90.504573552520185</v>
      </c>
      <c r="AC158" s="4">
        <f t="shared" si="67"/>
        <v>86.715826414669451</v>
      </c>
      <c r="AD158" s="4">
        <f t="shared" si="67"/>
        <v>83.011769907377655</v>
      </c>
      <c r="AE158" s="4">
        <f t="shared" si="67"/>
        <v>77.167076744349629</v>
      </c>
      <c r="AF158" s="4">
        <f t="shared" si="67"/>
        <v>71.372500338689733</v>
      </c>
      <c r="AG158" s="4">
        <f t="shared" si="67"/>
        <v>68.071851466443476</v>
      </c>
      <c r="AH158" s="4">
        <f t="shared" si="67"/>
        <v>67.275249856236172</v>
      </c>
      <c r="AJ158" s="4">
        <f t="shared" ref="AJ158:AX174" si="68">C158-T158</f>
        <v>0.72882253639613737</v>
      </c>
      <c r="AK158" s="4">
        <f t="shared" si="68"/>
        <v>-1.1530519415760594</v>
      </c>
      <c r="AL158" s="4">
        <f t="shared" si="68"/>
        <v>-0.63445602082075681</v>
      </c>
      <c r="AM158" s="4">
        <f t="shared" si="68"/>
        <v>-0.46150961410118896</v>
      </c>
      <c r="AN158" s="4">
        <f t="shared" si="68"/>
        <v>0.32584170789498046</v>
      </c>
      <c r="AO158" s="4">
        <f t="shared" si="68"/>
        <v>0.61921395144044311</v>
      </c>
      <c r="AP158" s="4">
        <f t="shared" si="68"/>
        <v>-1.3068800294860381</v>
      </c>
      <c r="AQ158" s="4">
        <f t="shared" si="68"/>
        <v>0.52907632152977158</v>
      </c>
      <c r="AR158" s="4">
        <f t="shared" si="68"/>
        <v>8.442644747981376E-2</v>
      </c>
      <c r="AS158" s="4">
        <f t="shared" si="68"/>
        <v>0.71317358533055142</v>
      </c>
      <c r="AT158" s="4">
        <f t="shared" si="68"/>
        <v>-0.44076990737765698</v>
      </c>
      <c r="AU158" s="4">
        <f t="shared" si="68"/>
        <v>-2.4076744349628143E-2</v>
      </c>
      <c r="AV158" s="4">
        <f t="shared" si="68"/>
        <v>-1.0685003386897307</v>
      </c>
      <c r="AW158" s="4">
        <f t="shared" si="68"/>
        <v>-0.33985146644347708</v>
      </c>
      <c r="AX158" s="4">
        <f t="shared" si="68"/>
        <v>-0.75724985623617158</v>
      </c>
      <c r="AZ158" s="2">
        <f t="shared" ref="AZ158:BN174" si="69">((1-EB158)*CV158) + (EB158*DL158)</f>
        <v>40.064277463603865</v>
      </c>
      <c r="BA158" s="2">
        <f t="shared" si="69"/>
        <v>50.04595024059337</v>
      </c>
      <c r="BB158" s="2">
        <f t="shared" si="69"/>
        <v>56.572407373517329</v>
      </c>
      <c r="BC158" s="2">
        <f t="shared" si="69"/>
        <v>62.330681764610539</v>
      </c>
      <c r="BD158" s="2">
        <f t="shared" si="69"/>
        <v>67.395213751485628</v>
      </c>
      <c r="BE158" s="2">
        <f t="shared" si="69"/>
        <v>71.493829061412512</v>
      </c>
      <c r="BF158" s="2">
        <f t="shared" si="69"/>
        <v>74.939113223129056</v>
      </c>
      <c r="BG158" s="2">
        <f t="shared" si="69"/>
        <v>76.433993053142984</v>
      </c>
      <c r="BH158" s="2">
        <f t="shared" si="69"/>
        <v>77.189145192200314</v>
      </c>
      <c r="BI158" s="2">
        <f t="shared" si="69"/>
        <v>77.093726055825698</v>
      </c>
      <c r="BJ158" s="2">
        <f t="shared" si="69"/>
        <v>77.411683259192401</v>
      </c>
      <c r="BK158" s="2">
        <f t="shared" si="69"/>
        <v>75.493013492648913</v>
      </c>
      <c r="BL158" s="2">
        <f t="shared" si="69"/>
        <v>71.149245713530746</v>
      </c>
      <c r="BM158" s="2">
        <f t="shared" si="69"/>
        <v>68.038900029011515</v>
      </c>
      <c r="BN158" s="2">
        <f t="shared" si="69"/>
        <v>67.275249856236172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 t="str">
        <f t="shared" ref="CF158:CT174" si="71">IF(OR(AND($B158&gt;AVERAGE(C$228,C$229), $B158&lt;C$229), AND($B158&gt;C$230, $B158&lt;C$231), AND($B158 &gt; (C$9 + C$13*$A$229), $B158 &lt; (C$10 - C$14*$A$229))), C158, "")</f>
        <v/>
      </c>
      <c r="CG158" s="2">
        <f t="shared" si="71"/>
        <v>48.892899999999997</v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 t="str">
        <f t="shared" si="71"/>
        <v/>
      </c>
      <c r="CQ158" s="2" t="str">
        <f t="shared" si="71"/>
        <v/>
      </c>
      <c r="CR158" s="2">
        <f t="shared" si="71"/>
        <v>70.304000000000002</v>
      </c>
      <c r="CS158" s="2">
        <f t="shared" si="71"/>
        <v>67.731999999999999</v>
      </c>
      <c r="CT158" s="2">
        <f t="shared" si="71"/>
        <v>66.518000000000001</v>
      </c>
      <c r="CV158" s="2">
        <f t="shared" ref="CV158:DJ174" si="72">BP$223*$B158+BP$224</f>
        <v>45.199641102756893</v>
      </c>
      <c r="CW158" s="2">
        <f t="shared" si="72"/>
        <v>53.447349087673103</v>
      </c>
      <c r="CX158" s="2">
        <f t="shared" si="72"/>
        <v>58.191188386005472</v>
      </c>
      <c r="CY158" s="2">
        <f t="shared" si="72"/>
        <v>64.506093201852281</v>
      </c>
      <c r="CZ158" s="2">
        <f t="shared" si="72"/>
        <v>69.250534817463191</v>
      </c>
      <c r="DA158" s="2">
        <f t="shared" si="72"/>
        <v>72.173274349878497</v>
      </c>
      <c r="DB158" s="2">
        <f t="shared" si="72"/>
        <v>75.682818050390054</v>
      </c>
      <c r="DC158" s="2">
        <f t="shared" si="72"/>
        <v>77.931908244488397</v>
      </c>
      <c r="DD158" s="2">
        <f t="shared" si="72"/>
        <v>79.22689190757032</v>
      </c>
      <c r="DE158" s="2">
        <f t="shared" si="72"/>
        <v>79.482119493598546</v>
      </c>
      <c r="DF158" s="2">
        <f t="shared" si="72"/>
        <v>80.20522094880198</v>
      </c>
      <c r="DG158" s="2">
        <f t="shared" si="72"/>
        <v>78.794213023123461</v>
      </c>
      <c r="DH158" s="2">
        <f t="shared" si="72"/>
        <v>75.570279280477166</v>
      </c>
      <c r="DI158" s="2">
        <f t="shared" si="72"/>
        <v>71.446673841248156</v>
      </c>
      <c r="DJ158" s="2">
        <f t="shared" si="72"/>
        <v>77.678387511944834</v>
      </c>
      <c r="DL158" s="2">
        <f t="shared" ref="DL158:DZ174" si="73">CF$223*$B158+CF$224</f>
        <v>39.967787200000004</v>
      </c>
      <c r="DM158" s="2">
        <f t="shared" si="73"/>
        <v>49.955934492870377</v>
      </c>
      <c r="DN158" s="2">
        <f t="shared" si="73"/>
        <v>56.522951600742822</v>
      </c>
      <c r="DO158" s="2">
        <f t="shared" si="73"/>
        <v>62.277806168022188</v>
      </c>
      <c r="DP158" s="2">
        <f t="shared" si="73"/>
        <v>67.347004398698743</v>
      </c>
      <c r="DQ158" s="2">
        <f t="shared" si="73"/>
        <v>71.476556366943299</v>
      </c>
      <c r="DR158" s="2">
        <f t="shared" si="73"/>
        <v>74.920357356920647</v>
      </c>
      <c r="DS158" s="2">
        <f t="shared" si="73"/>
        <v>76.400055462487444</v>
      </c>
      <c r="DT158" s="2">
        <f t="shared" si="73"/>
        <v>77.143974762279285</v>
      </c>
      <c r="DU158" s="2">
        <f t="shared" si="73"/>
        <v>77.038643093234455</v>
      </c>
      <c r="DV158" s="2">
        <f t="shared" si="73"/>
        <v>77.337793257610741</v>
      </c>
      <c r="DW158" s="2">
        <f t="shared" si="73"/>
        <v>75.396579020534787</v>
      </c>
      <c r="DX158" s="2">
        <f t="shared" si="73"/>
        <v>70.991571811872518</v>
      </c>
      <c r="DY158" s="2">
        <f t="shared" si="73"/>
        <v>67.909409795758719</v>
      </c>
      <c r="DZ158" s="2">
        <f t="shared" si="73"/>
        <v>67.022432118195482</v>
      </c>
      <c r="EB158" s="2">
        <f t="shared" ref="EB158:EP174" si="74">POWER(10,($B158-C$224)/C$225)/(1+POWER(10,($B158-C$224)/C$225))</f>
        <v>0.98155715633553597</v>
      </c>
      <c r="EC158" s="2">
        <f t="shared" si="74"/>
        <v>0.97421797232073604</v>
      </c>
      <c r="ED158" s="2">
        <f t="shared" si="74"/>
        <v>0.97035446453920304</v>
      </c>
      <c r="EE158" s="2">
        <f t="shared" si="74"/>
        <v>0.97627074259932112</v>
      </c>
      <c r="EF158" s="2">
        <f t="shared" si="74"/>
        <v>0.97467371558044968</v>
      </c>
      <c r="EG158" s="2">
        <f t="shared" si="74"/>
        <v>0.97520848479259004</v>
      </c>
      <c r="EH158" s="2">
        <f t="shared" si="74"/>
        <v>0.9754008746036924</v>
      </c>
      <c r="EI158" s="2">
        <f t="shared" si="74"/>
        <v>0.977845396728519</v>
      </c>
      <c r="EJ158" s="2">
        <f t="shared" si="74"/>
        <v>0.97831386139235221</v>
      </c>
      <c r="EK158" s="2">
        <f t="shared" si="74"/>
        <v>0.97745713337643148</v>
      </c>
      <c r="EL158" s="2">
        <f t="shared" si="74"/>
        <v>0.97423125897519336</v>
      </c>
      <c r="EM158" s="2">
        <f t="shared" si="74"/>
        <v>0.97161716887673966</v>
      </c>
      <c r="EN158" s="2">
        <f t="shared" si="74"/>
        <v>0.96556366556733031</v>
      </c>
      <c r="EO158" s="2">
        <f t="shared" si="74"/>
        <v>0.9633925453153751</v>
      </c>
      <c r="EP158" s="2">
        <f t="shared" si="74"/>
        <v>0.97627451235494178</v>
      </c>
    </row>
    <row r="159" spans="2:146" x14ac:dyDescent="0.25">
      <c r="B159" s="2">
        <v>137</v>
      </c>
      <c r="C159" s="49">
        <v>40.310299999999998</v>
      </c>
      <c r="D159" s="49">
        <v>49.839300000000001</v>
      </c>
      <c r="E159" s="49">
        <v>58.786000000000001</v>
      </c>
      <c r="F159" s="49">
        <v>71.838999999999999</v>
      </c>
      <c r="G159" s="49">
        <v>76.75</v>
      </c>
      <c r="H159" s="49">
        <v>85.088999999999999</v>
      </c>
      <c r="I159" s="49">
        <v>90.518000000000001</v>
      </c>
      <c r="J159" s="49">
        <v>92.106999999999999</v>
      </c>
      <c r="K159" s="49">
        <v>90.929000000000002</v>
      </c>
      <c r="L159" s="49">
        <v>88.838999999999999</v>
      </c>
      <c r="M159" s="49">
        <v>84.213999999999999</v>
      </c>
      <c r="N159" s="49">
        <v>76.893000000000001</v>
      </c>
      <c r="O159" s="49">
        <v>70.5</v>
      </c>
      <c r="P159" s="49">
        <v>67.804000000000002</v>
      </c>
      <c r="Q159" s="49">
        <v>68.018000000000001</v>
      </c>
      <c r="T159" s="4">
        <f t="shared" si="67"/>
        <v>39.988095750401008</v>
      </c>
      <c r="U159" s="4">
        <f t="shared" si="67"/>
        <v>49.995020944550411</v>
      </c>
      <c r="V159" s="4">
        <f t="shared" si="67"/>
        <v>58.813573874566821</v>
      </c>
      <c r="W159" s="4">
        <f t="shared" si="67"/>
        <v>71.414142349833512</v>
      </c>
      <c r="X159" s="4">
        <f t="shared" si="67"/>
        <v>77.780517901495131</v>
      </c>
      <c r="Y159" s="4">
        <f t="shared" si="67"/>
        <v>84.375518570398668</v>
      </c>
      <c r="Z159" s="4">
        <f t="shared" si="67"/>
        <v>89.438520306617519</v>
      </c>
      <c r="AA159" s="4">
        <f t="shared" si="67"/>
        <v>91.253377713640532</v>
      </c>
      <c r="AB159" s="4">
        <f t="shared" si="67"/>
        <v>90.020064757208857</v>
      </c>
      <c r="AC159" s="4">
        <f t="shared" si="67"/>
        <v>87.076771508297156</v>
      </c>
      <c r="AD159" s="4">
        <f t="shared" si="67"/>
        <v>84.050597062141748</v>
      </c>
      <c r="AE159" s="4">
        <f t="shared" si="67"/>
        <v>77.771674198479744</v>
      </c>
      <c r="AF159" s="4">
        <f t="shared" si="67"/>
        <v>71.405139437664914</v>
      </c>
      <c r="AG159" s="4">
        <f t="shared" si="67"/>
        <v>67.969101541381008</v>
      </c>
      <c r="AH159" s="4">
        <f t="shared" si="67"/>
        <v>67.14530810813622</v>
      </c>
      <c r="AJ159" s="4">
        <f t="shared" si="68"/>
        <v>0.32220424959898963</v>
      </c>
      <c r="AK159" s="4">
        <f t="shared" si="68"/>
        <v>-0.15572094455040997</v>
      </c>
      <c r="AL159" s="4">
        <f t="shared" si="68"/>
        <v>-2.7573874566819256E-2</v>
      </c>
      <c r="AM159" s="4">
        <f t="shared" si="68"/>
        <v>0.42485765016648713</v>
      </c>
      <c r="AN159" s="4">
        <f t="shared" si="68"/>
        <v>-1.0305179014951307</v>
      </c>
      <c r="AO159" s="4">
        <f t="shared" si="68"/>
        <v>0.71348142960133032</v>
      </c>
      <c r="AP159" s="4">
        <f t="shared" si="68"/>
        <v>1.0794796933824813</v>
      </c>
      <c r="AQ159" s="4">
        <f t="shared" si="68"/>
        <v>0.85362228635946735</v>
      </c>
      <c r="AR159" s="4">
        <f t="shared" si="68"/>
        <v>0.90893524279114501</v>
      </c>
      <c r="AS159" s="4">
        <f t="shared" si="68"/>
        <v>1.7622284917028423</v>
      </c>
      <c r="AT159" s="4">
        <f t="shared" si="68"/>
        <v>0.16340293785825111</v>
      </c>
      <c r="AU159" s="4">
        <f t="shared" si="68"/>
        <v>-0.87867419847974304</v>
      </c>
      <c r="AV159" s="4">
        <f t="shared" si="68"/>
        <v>-0.90513943766491423</v>
      </c>
      <c r="AW159" s="4">
        <f t="shared" si="68"/>
        <v>-0.16510154138100575</v>
      </c>
      <c r="AX159" s="4">
        <f t="shared" si="68"/>
        <v>0.87269189186378071</v>
      </c>
      <c r="AZ159" s="2">
        <f t="shared" si="69"/>
        <v>39.988095750401008</v>
      </c>
      <c r="BA159" s="2">
        <f t="shared" si="69"/>
        <v>49.995020442187759</v>
      </c>
      <c r="BB159" s="2">
        <f t="shared" si="69"/>
        <v>56.498911309193005</v>
      </c>
      <c r="BC159" s="2">
        <f t="shared" si="69"/>
        <v>62.253033115260109</v>
      </c>
      <c r="BD159" s="2">
        <f t="shared" si="69"/>
        <v>67.285975701437195</v>
      </c>
      <c r="BE159" s="2">
        <f t="shared" si="69"/>
        <v>71.404372099387118</v>
      </c>
      <c r="BF159" s="2">
        <f t="shared" si="69"/>
        <v>74.838857064493894</v>
      </c>
      <c r="BG159" s="2">
        <f t="shared" si="69"/>
        <v>76.329156056855538</v>
      </c>
      <c r="BH159" s="2">
        <f t="shared" si="69"/>
        <v>77.075794597573307</v>
      </c>
      <c r="BI159" s="2">
        <f t="shared" si="69"/>
        <v>76.970406078966136</v>
      </c>
      <c r="BJ159" s="2">
        <f t="shared" si="69"/>
        <v>77.298309322187961</v>
      </c>
      <c r="BK159" s="2">
        <f t="shared" si="69"/>
        <v>75.377848402971281</v>
      </c>
      <c r="BL159" s="2">
        <f t="shared" si="69"/>
        <v>71.016323736294751</v>
      </c>
      <c r="BM159" s="2">
        <f t="shared" si="69"/>
        <v>67.904529825617416</v>
      </c>
      <c r="BN159" s="2">
        <f t="shared" si="69"/>
        <v>67.14530810813622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 t="str">
        <f t="shared" si="71"/>
        <v/>
      </c>
      <c r="CG159" s="2">
        <f t="shared" si="71"/>
        <v>49.839300000000001</v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 t="str">
        <f t="shared" si="71"/>
        <v/>
      </c>
      <c r="CR159" s="2" t="str">
        <f t="shared" si="71"/>
        <v/>
      </c>
      <c r="CS159" s="2">
        <f t="shared" si="71"/>
        <v>67.804000000000002</v>
      </c>
      <c r="CT159" s="2">
        <f t="shared" si="71"/>
        <v>68.018000000000001</v>
      </c>
      <c r="CV159" s="2">
        <f t="shared" si="72"/>
        <v>45.204606390977446</v>
      </c>
      <c r="CW159" s="2">
        <f t="shared" si="72"/>
        <v>53.439552885420703</v>
      </c>
      <c r="CX159" s="2">
        <f t="shared" si="72"/>
        <v>58.150311517004319</v>
      </c>
      <c r="CY159" s="2">
        <f t="shared" si="72"/>
        <v>64.457628713342743</v>
      </c>
      <c r="CZ159" s="2">
        <f t="shared" si="72"/>
        <v>69.195622898103395</v>
      </c>
      <c r="DA159" s="2">
        <f t="shared" si="72"/>
        <v>72.098581888424903</v>
      </c>
      <c r="DB159" s="2">
        <f t="shared" si="72"/>
        <v>75.61629224022586</v>
      </c>
      <c r="DC159" s="2">
        <f t="shared" si="72"/>
        <v>77.854772232138544</v>
      </c>
      <c r="DD159" s="2">
        <f t="shared" si="72"/>
        <v>79.164826235134854</v>
      </c>
      <c r="DE159" s="2">
        <f t="shared" si="72"/>
        <v>79.413969108797744</v>
      </c>
      <c r="DF159" s="2">
        <f t="shared" si="72"/>
        <v>80.147416564743779</v>
      </c>
      <c r="DG159" s="2">
        <f t="shared" si="72"/>
        <v>78.72938227562517</v>
      </c>
      <c r="DH159" s="2">
        <f t="shared" si="72"/>
        <v>75.491910990388646</v>
      </c>
      <c r="DI159" s="2">
        <f t="shared" si="72"/>
        <v>71.355655702503611</v>
      </c>
      <c r="DJ159" s="2">
        <f t="shared" si="72"/>
        <v>77.684928266427917</v>
      </c>
      <c r="DL159" s="2">
        <f t="shared" si="73"/>
        <v>39.898705040000003</v>
      </c>
      <c r="DM159" s="2">
        <f t="shared" si="73"/>
        <v>49.911884042536052</v>
      </c>
      <c r="DN159" s="2">
        <f t="shared" si="73"/>
        <v>56.452898237589004</v>
      </c>
      <c r="DO159" s="2">
        <f t="shared" si="73"/>
        <v>62.204163062385405</v>
      </c>
      <c r="DP159" s="2">
        <f t="shared" si="73"/>
        <v>67.240720826920381</v>
      </c>
      <c r="DQ159" s="2">
        <f t="shared" si="73"/>
        <v>71.388276901043369</v>
      </c>
      <c r="DR159" s="2">
        <f t="shared" si="73"/>
        <v>74.820975697672623</v>
      </c>
      <c r="DS159" s="2">
        <f t="shared" si="73"/>
        <v>76.297632220349755</v>
      </c>
      <c r="DT159" s="2">
        <f t="shared" si="73"/>
        <v>77.033561878887554</v>
      </c>
      <c r="DU159" s="2">
        <f t="shared" si="73"/>
        <v>76.919009410737743</v>
      </c>
      <c r="DV159" s="2">
        <f t="shared" si="73"/>
        <v>77.229580336043256</v>
      </c>
      <c r="DW159" s="2">
        <f t="shared" si="73"/>
        <v>75.288558130996876</v>
      </c>
      <c r="DX159" s="2">
        <f t="shared" si="73"/>
        <v>70.870748993834667</v>
      </c>
      <c r="DY159" s="2">
        <f t="shared" si="73"/>
        <v>67.784930962293004</v>
      </c>
      <c r="DZ159" s="2">
        <f t="shared" si="73"/>
        <v>66.911710626919643</v>
      </c>
      <c r="EB159" s="2">
        <f t="shared" si="74"/>
        <v>0.98315258718774712</v>
      </c>
      <c r="EC159" s="2">
        <f t="shared" si="74"/>
        <v>0.97643304874849646</v>
      </c>
      <c r="ED159" s="2">
        <f t="shared" si="74"/>
        <v>0.9728922401150002</v>
      </c>
      <c r="EE159" s="2">
        <f t="shared" si="74"/>
        <v>0.97831338016892422</v>
      </c>
      <c r="EF159" s="2">
        <f t="shared" si="74"/>
        <v>0.97685056700081851</v>
      </c>
      <c r="EG159" s="2">
        <f t="shared" si="74"/>
        <v>0.97734044019165489</v>
      </c>
      <c r="EH159" s="2">
        <f t="shared" si="74"/>
        <v>0.9775166668055516</v>
      </c>
      <c r="EI159" s="2">
        <f t="shared" si="74"/>
        <v>0.97975529736110767</v>
      </c>
      <c r="EJ159" s="2">
        <f t="shared" si="74"/>
        <v>0.98018419509434951</v>
      </c>
      <c r="EK159" s="2">
        <f t="shared" si="74"/>
        <v>0.97939980021787554</v>
      </c>
      <c r="EL159" s="2">
        <f t="shared" si="74"/>
        <v>0.97644522147313817</v>
      </c>
      <c r="EM159" s="2">
        <f t="shared" si="74"/>
        <v>0.97404974267173761</v>
      </c>
      <c r="EN159" s="2">
        <f t="shared" si="74"/>
        <v>0.9684982386316161</v>
      </c>
      <c r="EO159" s="2">
        <f t="shared" si="74"/>
        <v>0.96650571745909708</v>
      </c>
      <c r="EP159" s="2">
        <f t="shared" si="74"/>
        <v>0.97831683262761604</v>
      </c>
    </row>
    <row r="160" spans="2:146" x14ac:dyDescent="0.25">
      <c r="B160" s="2">
        <v>138</v>
      </c>
      <c r="C160" s="49">
        <v>40.827599999999997</v>
      </c>
      <c r="D160" s="49">
        <v>51.053600000000003</v>
      </c>
      <c r="E160" s="49">
        <v>60.036000000000001</v>
      </c>
      <c r="F160" s="49">
        <v>72.356999999999999</v>
      </c>
      <c r="G160" s="49">
        <v>80.231999999999999</v>
      </c>
      <c r="H160" s="49">
        <v>85.320999999999998</v>
      </c>
      <c r="I160" s="49">
        <v>90.445999999999998</v>
      </c>
      <c r="J160" s="49">
        <v>91.463999999999999</v>
      </c>
      <c r="K160" s="49">
        <v>90.875</v>
      </c>
      <c r="L160" s="49">
        <v>87.893000000000001</v>
      </c>
      <c r="M160" s="49">
        <v>86.338999999999999</v>
      </c>
      <c r="N160" s="49">
        <v>78.893000000000001</v>
      </c>
      <c r="O160" s="49">
        <v>71.75</v>
      </c>
      <c r="P160" s="49">
        <v>67.588999999999999</v>
      </c>
      <c r="Q160" s="49">
        <v>64.893000000000001</v>
      </c>
      <c r="T160" s="4">
        <f t="shared" si="67"/>
        <v>39.912408638332323</v>
      </c>
      <c r="U160" s="4">
        <f t="shared" si="67"/>
        <v>49.944593426307421</v>
      </c>
      <c r="V160" s="4">
        <f t="shared" si="67"/>
        <v>59.659521428473383</v>
      </c>
      <c r="W160" s="4">
        <f t="shared" si="67"/>
        <v>72.432214779670986</v>
      </c>
      <c r="X160" s="4">
        <f t="shared" si="67"/>
        <v>79.286284605477078</v>
      </c>
      <c r="Y160" s="4">
        <f t="shared" si="67"/>
        <v>85.49712442954781</v>
      </c>
      <c r="Z160" s="4">
        <f t="shared" si="67"/>
        <v>89.790748430406296</v>
      </c>
      <c r="AA160" s="4">
        <f t="shared" si="67"/>
        <v>90.028483856619658</v>
      </c>
      <c r="AB160" s="4">
        <f t="shared" si="67"/>
        <v>88.724098865843303</v>
      </c>
      <c r="AC160" s="4">
        <f t="shared" si="67"/>
        <v>86.795143767639729</v>
      </c>
      <c r="AD160" s="4">
        <f t="shared" si="67"/>
        <v>84.791151274492535</v>
      </c>
      <c r="AE160" s="4">
        <f t="shared" si="67"/>
        <v>78.474969998463706</v>
      </c>
      <c r="AF160" s="4">
        <f t="shared" si="67"/>
        <v>71.515068001258257</v>
      </c>
      <c r="AG160" s="4">
        <f t="shared" si="67"/>
        <v>67.888892902084422</v>
      </c>
      <c r="AH160" s="4">
        <f t="shared" si="67"/>
        <v>67.016763136432218</v>
      </c>
      <c r="AJ160" s="4">
        <f t="shared" si="68"/>
        <v>0.91519136166767368</v>
      </c>
      <c r="AK160" s="4">
        <f t="shared" si="68"/>
        <v>1.1090065736925823</v>
      </c>
      <c r="AL160" s="4">
        <f t="shared" si="68"/>
        <v>0.37647857152661857</v>
      </c>
      <c r="AM160" s="4">
        <f t="shared" si="68"/>
        <v>-7.5214779670986331E-2</v>
      </c>
      <c r="AN160" s="4">
        <f t="shared" si="68"/>
        <v>0.94571539452292086</v>
      </c>
      <c r="AO160" s="4">
        <f t="shared" si="68"/>
        <v>-0.17612442954781216</v>
      </c>
      <c r="AP160" s="4">
        <f t="shared" si="68"/>
        <v>0.65525156959370179</v>
      </c>
      <c r="AQ160" s="4">
        <f t="shared" si="68"/>
        <v>1.4355161433803403</v>
      </c>
      <c r="AR160" s="4">
        <f t="shared" si="68"/>
        <v>2.1509011341566975</v>
      </c>
      <c r="AS160" s="4">
        <f t="shared" si="68"/>
        <v>1.0978562323602716</v>
      </c>
      <c r="AT160" s="4">
        <f t="shared" si="68"/>
        <v>1.547848725507464</v>
      </c>
      <c r="AU160" s="4">
        <f t="shared" si="68"/>
        <v>0.41803000153629455</v>
      </c>
      <c r="AV160" s="4">
        <f t="shared" si="68"/>
        <v>0.23493199874174309</v>
      </c>
      <c r="AW160" s="4">
        <f t="shared" si="68"/>
        <v>-0.29989290208442299</v>
      </c>
      <c r="AX160" s="4">
        <f t="shared" si="68"/>
        <v>-2.1237631364322169</v>
      </c>
      <c r="AZ160" s="2">
        <f t="shared" si="69"/>
        <v>39.912408638332323</v>
      </c>
      <c r="BA160" s="2">
        <f t="shared" si="69"/>
        <v>49.944593285486192</v>
      </c>
      <c r="BB160" s="2">
        <f t="shared" si="69"/>
        <v>56.425632669413403</v>
      </c>
      <c r="BC160" s="2">
        <f t="shared" si="69"/>
        <v>62.175674130895494</v>
      </c>
      <c r="BD160" s="2">
        <f t="shared" si="69"/>
        <v>67.176881231083868</v>
      </c>
      <c r="BE160" s="2">
        <f t="shared" si="69"/>
        <v>71.314987102657909</v>
      </c>
      <c r="BF160" s="2">
        <f t="shared" si="69"/>
        <v>74.738609410739713</v>
      </c>
      <c r="BG160" s="2">
        <f t="shared" si="69"/>
        <v>76.224478084224472</v>
      </c>
      <c r="BH160" s="2">
        <f t="shared" si="69"/>
        <v>76.962608234758264</v>
      </c>
      <c r="BI160" s="2">
        <f t="shared" si="69"/>
        <v>76.847304169477567</v>
      </c>
      <c r="BJ160" s="2">
        <f t="shared" si="69"/>
        <v>77.185264312260571</v>
      </c>
      <c r="BK160" s="2">
        <f t="shared" si="69"/>
        <v>75.263181820596742</v>
      </c>
      <c r="BL160" s="2">
        <f t="shared" si="69"/>
        <v>70.884284050205579</v>
      </c>
      <c r="BM160" s="2">
        <f t="shared" si="69"/>
        <v>67.770875148787397</v>
      </c>
      <c r="BN160" s="2">
        <f t="shared" si="69"/>
        <v>67.016763136432218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 t="str">
        <f t="shared" si="71"/>
        <v/>
      </c>
      <c r="CG160" s="2">
        <f t="shared" si="71"/>
        <v>51.053600000000003</v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 t="str">
        <f t="shared" si="71"/>
        <v/>
      </c>
      <c r="CS160" s="2">
        <f t="shared" si="71"/>
        <v>67.588999999999999</v>
      </c>
      <c r="CT160" s="2">
        <f t="shared" si="71"/>
        <v>64.893000000000001</v>
      </c>
      <c r="CV160" s="2">
        <f t="shared" si="72"/>
        <v>45.209571679197992</v>
      </c>
      <c r="CW160" s="2">
        <f t="shared" si="72"/>
        <v>53.431756683168302</v>
      </c>
      <c r="CX160" s="2">
        <f t="shared" si="72"/>
        <v>58.109434648003159</v>
      </c>
      <c r="CY160" s="2">
        <f t="shared" si="72"/>
        <v>64.409164224833191</v>
      </c>
      <c r="CZ160" s="2">
        <f t="shared" si="72"/>
        <v>69.140710978743599</v>
      </c>
      <c r="DA160" s="2">
        <f t="shared" si="72"/>
        <v>72.023889426971309</v>
      </c>
      <c r="DB160" s="2">
        <f t="shared" si="72"/>
        <v>75.54976643006168</v>
      </c>
      <c r="DC160" s="2">
        <f t="shared" si="72"/>
        <v>77.777636219788704</v>
      </c>
      <c r="DD160" s="2">
        <f t="shared" si="72"/>
        <v>79.102760562699387</v>
      </c>
      <c r="DE160" s="2">
        <f t="shared" si="72"/>
        <v>79.345818723996928</v>
      </c>
      <c r="DF160" s="2">
        <f t="shared" si="72"/>
        <v>80.089612180685577</v>
      </c>
      <c r="DG160" s="2">
        <f t="shared" si="72"/>
        <v>78.664551528126879</v>
      </c>
      <c r="DH160" s="2">
        <f t="shared" si="72"/>
        <v>75.413542700300127</v>
      </c>
      <c r="DI160" s="2">
        <f t="shared" si="72"/>
        <v>71.264637563759081</v>
      </c>
      <c r="DJ160" s="2">
        <f t="shared" si="72"/>
        <v>77.691469020910986</v>
      </c>
      <c r="DL160" s="2">
        <f t="shared" si="73"/>
        <v>39.829622880000002</v>
      </c>
      <c r="DM160" s="2">
        <f t="shared" si="73"/>
        <v>49.86783359220172</v>
      </c>
      <c r="DN160" s="2">
        <f t="shared" si="73"/>
        <v>56.382844874435179</v>
      </c>
      <c r="DO160" s="2">
        <f t="shared" si="73"/>
        <v>62.130519956748628</v>
      </c>
      <c r="DP160" s="2">
        <f t="shared" si="73"/>
        <v>67.134437255142004</v>
      </c>
      <c r="DQ160" s="2">
        <f t="shared" si="73"/>
        <v>71.299997435143439</v>
      </c>
      <c r="DR160" s="2">
        <f t="shared" si="73"/>
        <v>74.721594038424584</v>
      </c>
      <c r="DS160" s="2">
        <f t="shared" si="73"/>
        <v>76.195208978212065</v>
      </c>
      <c r="DT160" s="2">
        <f t="shared" si="73"/>
        <v>76.923148995495836</v>
      </c>
      <c r="DU160" s="2">
        <f t="shared" si="73"/>
        <v>76.799375728241031</v>
      </c>
      <c r="DV160" s="2">
        <f t="shared" si="73"/>
        <v>77.12136741447577</v>
      </c>
      <c r="DW160" s="2">
        <f t="shared" si="73"/>
        <v>75.180537241458978</v>
      </c>
      <c r="DX160" s="2">
        <f t="shared" si="73"/>
        <v>70.74992617579683</v>
      </c>
      <c r="DY160" s="2">
        <f t="shared" si="73"/>
        <v>67.660452128827288</v>
      </c>
      <c r="DZ160" s="2">
        <f t="shared" si="73"/>
        <v>66.800989135643803</v>
      </c>
      <c r="EB160" s="2">
        <f t="shared" si="74"/>
        <v>0.98461216613350222</v>
      </c>
      <c r="EC160" s="2">
        <f t="shared" si="74"/>
        <v>0.97846202307815378</v>
      </c>
      <c r="ED160" s="2">
        <f t="shared" si="74"/>
        <v>0.97521832016310239</v>
      </c>
      <c r="EE160" s="2">
        <f t="shared" si="74"/>
        <v>0.98018375453364492</v>
      </c>
      <c r="EF160" s="2">
        <f t="shared" si="74"/>
        <v>0.97884437430319038</v>
      </c>
      <c r="EG160" s="2">
        <f t="shared" si="74"/>
        <v>0.97929295021400742</v>
      </c>
      <c r="EH160" s="2">
        <f t="shared" si="74"/>
        <v>0.97945431109880032</v>
      </c>
      <c r="EI160" s="2">
        <f t="shared" si="74"/>
        <v>0.98150366396420052</v>
      </c>
      <c r="EJ160" s="2">
        <f t="shared" si="74"/>
        <v>0.98189620579365289</v>
      </c>
      <c r="EK160" s="2">
        <f t="shared" si="74"/>
        <v>0.98117827836067273</v>
      </c>
      <c r="EL160" s="2">
        <f t="shared" si="74"/>
        <v>0.97847317090821007</v>
      </c>
      <c r="EM160" s="2">
        <f t="shared" si="74"/>
        <v>0.97627892071108613</v>
      </c>
      <c r="EN160" s="2">
        <f t="shared" si="74"/>
        <v>0.97119019677050789</v>
      </c>
      <c r="EO160" s="2">
        <f t="shared" si="74"/>
        <v>0.96936255862701226</v>
      </c>
      <c r="EP160" s="2">
        <f t="shared" si="74"/>
        <v>0.98018691526345725</v>
      </c>
    </row>
    <row r="161" spans="2:148" x14ac:dyDescent="0.25">
      <c r="B161" s="2">
        <v>139</v>
      </c>
      <c r="C161" s="49">
        <v>39.758600000000001</v>
      </c>
      <c r="D161" s="49">
        <v>50.482100000000003</v>
      </c>
      <c r="E161" s="49">
        <v>60.304000000000002</v>
      </c>
      <c r="F161" s="49">
        <v>73.481999999999999</v>
      </c>
      <c r="G161" s="49">
        <v>79.661000000000001</v>
      </c>
      <c r="H161" s="49">
        <v>86.088999999999999</v>
      </c>
      <c r="I161" s="49">
        <v>89.838999999999999</v>
      </c>
      <c r="J161" s="49">
        <v>89.088999999999999</v>
      </c>
      <c r="K161" s="49">
        <v>88.679000000000002</v>
      </c>
      <c r="L161" s="49">
        <v>86.679000000000002</v>
      </c>
      <c r="M161" s="49">
        <v>85.875</v>
      </c>
      <c r="N161" s="49">
        <v>79.731999999999999</v>
      </c>
      <c r="O161" s="49">
        <v>71.088999999999999</v>
      </c>
      <c r="P161" s="49">
        <v>68.588999999999999</v>
      </c>
      <c r="Q161" s="49">
        <v>65.554000000000002</v>
      </c>
      <c r="T161" s="4">
        <f t="shared" si="67"/>
        <v>39.837185175024885</v>
      </c>
      <c r="U161" s="4">
        <f t="shared" si="67"/>
        <v>49.894635261444009</v>
      </c>
      <c r="V161" s="4">
        <f t="shared" si="67"/>
        <v>60.514349552937297</v>
      </c>
      <c r="W161" s="4">
        <f t="shared" si="67"/>
        <v>72.6569679780456</v>
      </c>
      <c r="X161" s="4">
        <f t="shared" si="67"/>
        <v>79.923652153633654</v>
      </c>
      <c r="Y161" s="4">
        <f t="shared" si="67"/>
        <v>85.502448014869415</v>
      </c>
      <c r="Z161" s="4">
        <f t="shared" si="67"/>
        <v>88.876991877177318</v>
      </c>
      <c r="AA161" s="4">
        <f t="shared" si="67"/>
        <v>87.877007992621998</v>
      </c>
      <c r="AB161" s="4">
        <f t="shared" si="67"/>
        <v>86.838293372916411</v>
      </c>
      <c r="AC161" s="4">
        <f t="shared" si="67"/>
        <v>85.900787236990922</v>
      </c>
      <c r="AD161" s="4">
        <f t="shared" si="67"/>
        <v>85.076244369138919</v>
      </c>
      <c r="AE161" s="4">
        <f t="shared" si="67"/>
        <v>79.192271014285865</v>
      </c>
      <c r="AF161" s="4">
        <f t="shared" si="67"/>
        <v>71.706314244921799</v>
      </c>
      <c r="AG161" s="4">
        <f t="shared" si="67"/>
        <v>67.838999224682141</v>
      </c>
      <c r="AH161" s="4">
        <f t="shared" si="67"/>
        <v>66.889522138845763</v>
      </c>
      <c r="AJ161" s="4">
        <f t="shared" si="68"/>
        <v>-7.8585175024883824E-2</v>
      </c>
      <c r="AK161" s="4">
        <f t="shared" si="68"/>
        <v>0.5874647385559939</v>
      </c>
      <c r="AL161" s="4">
        <f t="shared" si="68"/>
        <v>-0.21034955293729496</v>
      </c>
      <c r="AM161" s="4">
        <f t="shared" si="68"/>
        <v>0.8250320219543994</v>
      </c>
      <c r="AN161" s="4">
        <f t="shared" si="68"/>
        <v>-0.26265215363365257</v>
      </c>
      <c r="AO161" s="4">
        <f t="shared" si="68"/>
        <v>0.58655198513058338</v>
      </c>
      <c r="AP161" s="4">
        <f t="shared" si="68"/>
        <v>0.96200812282268089</v>
      </c>
      <c r="AQ161" s="4">
        <f t="shared" si="68"/>
        <v>1.2119920073780008</v>
      </c>
      <c r="AR161" s="4">
        <f t="shared" si="68"/>
        <v>1.8407066270835912</v>
      </c>
      <c r="AS161" s="4">
        <f t="shared" si="68"/>
        <v>0.77821276300907982</v>
      </c>
      <c r="AT161" s="4">
        <f t="shared" si="68"/>
        <v>0.79875563086108059</v>
      </c>
      <c r="AU161" s="4">
        <f t="shared" si="68"/>
        <v>0.53972898571413452</v>
      </c>
      <c r="AV161" s="4">
        <f t="shared" si="68"/>
        <v>-0.61731424492180054</v>
      </c>
      <c r="AW161" s="4">
        <f t="shared" si="68"/>
        <v>0.75000077531785792</v>
      </c>
      <c r="AX161" s="4">
        <f t="shared" si="68"/>
        <v>-1.3355221388457608</v>
      </c>
      <c r="AZ161" s="2">
        <f t="shared" si="69"/>
        <v>39.837185175024885</v>
      </c>
      <c r="BA161" s="2">
        <f t="shared" si="69"/>
        <v>49.894635223976721</v>
      </c>
      <c r="BB161" s="2">
        <f t="shared" si="69"/>
        <v>56.352560583951416</v>
      </c>
      <c r="BC161" s="2">
        <f t="shared" si="69"/>
        <v>62.098585715417165</v>
      </c>
      <c r="BD161" s="2">
        <f t="shared" si="69"/>
        <v>67.067928261381198</v>
      </c>
      <c r="BE161" s="2">
        <f t="shared" si="69"/>
        <v>71.22567072166386</v>
      </c>
      <c r="BF161" s="2">
        <f t="shared" si="69"/>
        <v>74.638375452051363</v>
      </c>
      <c r="BG161" s="2">
        <f t="shared" si="69"/>
        <v>76.119950254359523</v>
      </c>
      <c r="BH161" s="2">
        <f t="shared" si="69"/>
        <v>76.849580310399759</v>
      </c>
      <c r="BI161" s="2">
        <f t="shared" si="69"/>
        <v>76.724411022716197</v>
      </c>
      <c r="BJ161" s="2">
        <f t="shared" si="69"/>
        <v>77.072531279268844</v>
      </c>
      <c r="BK161" s="2">
        <f t="shared" si="69"/>
        <v>75.148983075502187</v>
      </c>
      <c r="BL161" s="2">
        <f t="shared" si="69"/>
        <v>70.753068928620209</v>
      </c>
      <c r="BM161" s="2">
        <f t="shared" si="69"/>
        <v>67.637889977653771</v>
      </c>
      <c r="BN161" s="2">
        <f t="shared" si="69"/>
        <v>66.889522138845763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>
        <f t="shared" si="71"/>
        <v>50.482100000000003</v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>
        <f t="shared" si="71"/>
        <v>65.554000000000002</v>
      </c>
      <c r="CV161" s="2">
        <f t="shared" si="72"/>
        <v>45.214536967418546</v>
      </c>
      <c r="CW161" s="2">
        <f t="shared" si="72"/>
        <v>53.423960480915902</v>
      </c>
      <c r="CX161" s="2">
        <f t="shared" si="72"/>
        <v>58.068557779002006</v>
      </c>
      <c r="CY161" s="2">
        <f t="shared" si="72"/>
        <v>64.360699736323653</v>
      </c>
      <c r="CZ161" s="2">
        <f t="shared" si="72"/>
        <v>69.085799059383817</v>
      </c>
      <c r="DA161" s="2">
        <f t="shared" si="72"/>
        <v>71.949196965517729</v>
      </c>
      <c r="DB161" s="2">
        <f t="shared" si="72"/>
        <v>75.483240619897487</v>
      </c>
      <c r="DC161" s="2">
        <f t="shared" si="72"/>
        <v>77.70050020743885</v>
      </c>
      <c r="DD161" s="2">
        <f t="shared" si="72"/>
        <v>79.040694890263936</v>
      </c>
      <c r="DE161" s="2">
        <f t="shared" si="72"/>
        <v>79.277668339196111</v>
      </c>
      <c r="DF161" s="2">
        <f t="shared" si="72"/>
        <v>80.031807796627376</v>
      </c>
      <c r="DG161" s="2">
        <f t="shared" si="72"/>
        <v>78.599720780628587</v>
      </c>
      <c r="DH161" s="2">
        <f t="shared" si="72"/>
        <v>75.335174410211607</v>
      </c>
      <c r="DI161" s="2">
        <f t="shared" si="72"/>
        <v>71.173619425014536</v>
      </c>
      <c r="DJ161" s="2">
        <f t="shared" si="72"/>
        <v>77.69800977539407</v>
      </c>
      <c r="DL161" s="2">
        <f t="shared" si="73"/>
        <v>39.760540720000002</v>
      </c>
      <c r="DM161" s="2">
        <f t="shared" si="73"/>
        <v>49.823783141867395</v>
      </c>
      <c r="DN161" s="2">
        <f t="shared" si="73"/>
        <v>56.312791511281361</v>
      </c>
      <c r="DO161" s="2">
        <f t="shared" si="73"/>
        <v>62.056876851111838</v>
      </c>
      <c r="DP161" s="2">
        <f t="shared" si="73"/>
        <v>67.028153683363641</v>
      </c>
      <c r="DQ161" s="2">
        <f t="shared" si="73"/>
        <v>71.211717969243495</v>
      </c>
      <c r="DR161" s="2">
        <f t="shared" si="73"/>
        <v>74.62221237917656</v>
      </c>
      <c r="DS161" s="2">
        <f t="shared" si="73"/>
        <v>76.092785736074376</v>
      </c>
      <c r="DT161" s="2">
        <f t="shared" si="73"/>
        <v>76.812736112104119</v>
      </c>
      <c r="DU161" s="2">
        <f t="shared" si="73"/>
        <v>76.67974204574432</v>
      </c>
      <c r="DV161" s="2">
        <f t="shared" si="73"/>
        <v>77.013154492908285</v>
      </c>
      <c r="DW161" s="2">
        <f t="shared" si="73"/>
        <v>75.072516351921067</v>
      </c>
      <c r="DX161" s="2">
        <f t="shared" si="73"/>
        <v>70.629103357758993</v>
      </c>
      <c r="DY161" s="2">
        <f t="shared" si="73"/>
        <v>67.535973295361572</v>
      </c>
      <c r="DZ161" s="2">
        <f t="shared" si="73"/>
        <v>66.690267644367964</v>
      </c>
      <c r="EB161" s="2">
        <f t="shared" si="74"/>
        <v>0.98594710162091548</v>
      </c>
      <c r="EC161" s="2">
        <f t="shared" si="74"/>
        <v>0.98031983554231072</v>
      </c>
      <c r="ED161" s="2">
        <f t="shared" si="74"/>
        <v>0.97734944941066526</v>
      </c>
      <c r="EE161" s="2">
        <f t="shared" si="74"/>
        <v>0.98189580259270204</v>
      </c>
      <c r="EF161" s="2">
        <f t="shared" si="74"/>
        <v>0.98066985765327153</v>
      </c>
      <c r="EG161" s="2">
        <f t="shared" si="74"/>
        <v>0.98108047484626304</v>
      </c>
      <c r="EH161" s="2">
        <f t="shared" si="74"/>
        <v>0.98122817335087675</v>
      </c>
      <c r="EI161" s="2">
        <f t="shared" si="74"/>
        <v>0.98310364261255101</v>
      </c>
      <c r="EJ161" s="2">
        <f t="shared" si="74"/>
        <v>0.98346280072287806</v>
      </c>
      <c r="EK161" s="2">
        <f t="shared" si="74"/>
        <v>0.98280591058935574</v>
      </c>
      <c r="EL161" s="2">
        <f t="shared" si="74"/>
        <v>0.98033004111886313</v>
      </c>
      <c r="EM161" s="2">
        <f t="shared" si="74"/>
        <v>0.97832086993349043</v>
      </c>
      <c r="EN161" s="2">
        <f t="shared" si="74"/>
        <v>0.97365837245559383</v>
      </c>
      <c r="EO161" s="2">
        <f t="shared" si="74"/>
        <v>0.97198279363641049</v>
      </c>
      <c r="EP161" s="2">
        <f t="shared" si="74"/>
        <v>0.98189869529045504</v>
      </c>
    </row>
    <row r="162" spans="2:148" x14ac:dyDescent="0.25">
      <c r="B162" s="2">
        <v>140</v>
      </c>
      <c r="C162" s="49">
        <v>40.310299999999998</v>
      </c>
      <c r="D162" s="49">
        <v>50.517899999999997</v>
      </c>
      <c r="E162" s="49">
        <v>61.731999999999999</v>
      </c>
      <c r="F162" s="49">
        <v>73.5</v>
      </c>
      <c r="G162" s="49">
        <v>80.411000000000001</v>
      </c>
      <c r="H162" s="49">
        <v>84.570999999999998</v>
      </c>
      <c r="I162" s="49">
        <v>88.161000000000001</v>
      </c>
      <c r="J162" s="49">
        <v>84.75</v>
      </c>
      <c r="K162" s="49">
        <v>83.536000000000001</v>
      </c>
      <c r="L162" s="49">
        <v>84.338999999999999</v>
      </c>
      <c r="M162" s="49">
        <v>85.713999999999999</v>
      </c>
      <c r="N162" s="49">
        <v>80.088999999999999</v>
      </c>
      <c r="O162" s="49">
        <v>71.179000000000002</v>
      </c>
      <c r="P162" s="49">
        <v>66.929000000000002</v>
      </c>
      <c r="Q162" s="49">
        <v>65.536000000000001</v>
      </c>
      <c r="T162" s="4">
        <f t="shared" si="67"/>
        <v>39.762395869329055</v>
      </c>
      <c r="U162" s="4">
        <f t="shared" si="67"/>
        <v>49.84511449589268</v>
      </c>
      <c r="V162" s="4">
        <f t="shared" si="67"/>
        <v>61.213155000789193</v>
      </c>
      <c r="W162" s="4">
        <f t="shared" si="67"/>
        <v>72.015707056743054</v>
      </c>
      <c r="X162" s="4">
        <f t="shared" si="67"/>
        <v>79.516084298517157</v>
      </c>
      <c r="Y162" s="4">
        <f t="shared" si="67"/>
        <v>84.368979190119092</v>
      </c>
      <c r="Z162" s="4">
        <f t="shared" si="67"/>
        <v>86.896254966217001</v>
      </c>
      <c r="AA162" s="4">
        <f t="shared" si="67"/>
        <v>85.236441347019309</v>
      </c>
      <c r="AB162" s="4">
        <f t="shared" si="67"/>
        <v>84.665716844650177</v>
      </c>
      <c r="AC162" s="4">
        <f t="shared" si="67"/>
        <v>84.534440543059389</v>
      </c>
      <c r="AD162" s="4">
        <f t="shared" si="67"/>
        <v>84.828302364171904</v>
      </c>
      <c r="AE162" s="4">
        <f t="shared" si="67"/>
        <v>79.811129454642028</v>
      </c>
      <c r="AF162" s="4">
        <f t="shared" si="67"/>
        <v>71.964507845915591</v>
      </c>
      <c r="AG162" s="4">
        <f t="shared" si="67"/>
        <v>67.825033276554549</v>
      </c>
      <c r="AH162" s="4">
        <f t="shared" si="67"/>
        <v>66.76349722802685</v>
      </c>
      <c r="AJ162" s="4">
        <f t="shared" si="68"/>
        <v>0.54790413067094335</v>
      </c>
      <c r="AK162" s="4">
        <f t="shared" si="68"/>
        <v>0.67278550410731697</v>
      </c>
      <c r="AL162" s="4">
        <f t="shared" si="68"/>
        <v>0.51884499921080618</v>
      </c>
      <c r="AM162" s="4">
        <f t="shared" si="68"/>
        <v>1.4842929432569463</v>
      </c>
      <c r="AN162" s="4">
        <f t="shared" si="68"/>
        <v>0.89491570148284438</v>
      </c>
      <c r="AO162" s="4">
        <f t="shared" si="68"/>
        <v>0.20202080988090643</v>
      </c>
      <c r="AP162" s="4">
        <f t="shared" si="68"/>
        <v>1.2647450337830008</v>
      </c>
      <c r="AQ162" s="4">
        <f t="shared" si="68"/>
        <v>-0.48644134701930852</v>
      </c>
      <c r="AR162" s="4">
        <f t="shared" si="68"/>
        <v>-1.1297168446501757</v>
      </c>
      <c r="AS162" s="4">
        <f t="shared" si="68"/>
        <v>-0.19544054305939085</v>
      </c>
      <c r="AT162" s="4">
        <f t="shared" si="68"/>
        <v>0.88569763582809458</v>
      </c>
      <c r="AU162" s="4">
        <f t="shared" si="68"/>
        <v>0.2778705453579704</v>
      </c>
      <c r="AV162" s="4">
        <f t="shared" si="68"/>
        <v>-0.78550784591558909</v>
      </c>
      <c r="AW162" s="4">
        <f t="shared" si="68"/>
        <v>-0.89603327655454734</v>
      </c>
      <c r="AX162" s="4">
        <f t="shared" si="68"/>
        <v>-1.2274972280268486</v>
      </c>
      <c r="AZ162" s="2">
        <f t="shared" si="69"/>
        <v>39.762395869329055</v>
      </c>
      <c r="BA162" s="2">
        <f t="shared" si="69"/>
        <v>49.845114486430973</v>
      </c>
      <c r="BB162" s="2">
        <f t="shared" si="69"/>
        <v>56.279684322125327</v>
      </c>
      <c r="BC162" s="2">
        <f t="shared" si="69"/>
        <v>62.021749766599903</v>
      </c>
      <c r="BD162" s="2">
        <f t="shared" si="69"/>
        <v>66.95911395002841</v>
      </c>
      <c r="BE162" s="2">
        <f t="shared" si="69"/>
        <v>71.136419615825858</v>
      </c>
      <c r="BF162" s="2">
        <f t="shared" si="69"/>
        <v>74.538159432016187</v>
      </c>
      <c r="BG162" s="2">
        <f t="shared" si="69"/>
        <v>76.015563963631251</v>
      </c>
      <c r="BH162" s="2">
        <f t="shared" si="69"/>
        <v>76.73670474298207</v>
      </c>
      <c r="BI162" s="2">
        <f t="shared" si="69"/>
        <v>76.601717223881025</v>
      </c>
      <c r="BJ162" s="2">
        <f t="shared" si="69"/>
        <v>76.960093587711469</v>
      </c>
      <c r="BK162" s="2">
        <f t="shared" si="69"/>
        <v>75.035222795822293</v>
      </c>
      <c r="BL162" s="2">
        <f t="shared" si="69"/>
        <v>70.622623426651501</v>
      </c>
      <c r="BM162" s="2">
        <f t="shared" si="69"/>
        <v>67.505530386738215</v>
      </c>
      <c r="BN162" s="2">
        <f t="shared" si="69"/>
        <v>66.76349722802685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>
        <f t="shared" si="71"/>
        <v>50.517899999999997</v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>
        <f t="shared" si="71"/>
        <v>65.536000000000001</v>
      </c>
      <c r="CV162" s="2">
        <f t="shared" si="72"/>
        <v>45.2195022556391</v>
      </c>
      <c r="CW162" s="2">
        <f t="shared" si="72"/>
        <v>53.416164278663501</v>
      </c>
      <c r="CX162" s="2">
        <f t="shared" si="72"/>
        <v>58.027680910000846</v>
      </c>
      <c r="CY162" s="2">
        <f t="shared" si="72"/>
        <v>64.312235247814101</v>
      </c>
      <c r="CZ162" s="2">
        <f t="shared" si="72"/>
        <v>69.030887140024021</v>
      </c>
      <c r="DA162" s="2">
        <f t="shared" si="72"/>
        <v>71.874504504064134</v>
      </c>
      <c r="DB162" s="2">
        <f t="shared" si="72"/>
        <v>75.416714809733307</v>
      </c>
      <c r="DC162" s="2">
        <f t="shared" si="72"/>
        <v>77.62336419508901</v>
      </c>
      <c r="DD162" s="2">
        <f t="shared" si="72"/>
        <v>78.97862921782847</v>
      </c>
      <c r="DE162" s="2">
        <f t="shared" si="72"/>
        <v>79.209517954395295</v>
      </c>
      <c r="DF162" s="2">
        <f t="shared" si="72"/>
        <v>79.974003412569175</v>
      </c>
      <c r="DG162" s="2">
        <f t="shared" si="72"/>
        <v>78.534890033130296</v>
      </c>
      <c r="DH162" s="2">
        <f t="shared" si="72"/>
        <v>75.256806120123088</v>
      </c>
      <c r="DI162" s="2">
        <f t="shared" si="72"/>
        <v>71.082601286270005</v>
      </c>
      <c r="DJ162" s="2">
        <f t="shared" si="72"/>
        <v>77.704550529877153</v>
      </c>
      <c r="DL162" s="2">
        <f t="shared" si="73"/>
        <v>39.691458560000001</v>
      </c>
      <c r="DM162" s="2">
        <f t="shared" si="73"/>
        <v>49.77973269153307</v>
      </c>
      <c r="DN162" s="2">
        <f t="shared" si="73"/>
        <v>56.242738148127543</v>
      </c>
      <c r="DO162" s="2">
        <f t="shared" si="73"/>
        <v>61.983233745475061</v>
      </c>
      <c r="DP162" s="2">
        <f t="shared" si="73"/>
        <v>66.921870111585264</v>
      </c>
      <c r="DQ162" s="2">
        <f t="shared" si="73"/>
        <v>71.123438503343564</v>
      </c>
      <c r="DR162" s="2">
        <f t="shared" si="73"/>
        <v>74.522830719928535</v>
      </c>
      <c r="DS162" s="2">
        <f t="shared" si="73"/>
        <v>75.990362493936686</v>
      </c>
      <c r="DT162" s="2">
        <f t="shared" si="73"/>
        <v>76.702323228712402</v>
      </c>
      <c r="DU162" s="2">
        <f t="shared" si="73"/>
        <v>76.560108363247593</v>
      </c>
      <c r="DV162" s="2">
        <f t="shared" si="73"/>
        <v>76.9049415713408</v>
      </c>
      <c r="DW162" s="2">
        <f t="shared" si="73"/>
        <v>74.964495462383169</v>
      </c>
      <c r="DX162" s="2">
        <f t="shared" si="73"/>
        <v>70.508280539721142</v>
      </c>
      <c r="DY162" s="2">
        <f t="shared" si="73"/>
        <v>67.411494461895856</v>
      </c>
      <c r="DZ162" s="2">
        <f t="shared" si="73"/>
        <v>66.579546153092124</v>
      </c>
      <c r="EB162" s="2">
        <f t="shared" si="74"/>
        <v>0.98716773722591711</v>
      </c>
      <c r="EC162" s="2">
        <f t="shared" si="74"/>
        <v>0.98202034237924607</v>
      </c>
      <c r="ED162" s="2">
        <f t="shared" si="74"/>
        <v>0.97930119957516037</v>
      </c>
      <c r="EE162" s="2">
        <f t="shared" si="74"/>
        <v>0.98346243182490045</v>
      </c>
      <c r="EF162" s="2">
        <f t="shared" si="74"/>
        <v>0.98234066489699245</v>
      </c>
      <c r="EG162" s="2">
        <f t="shared" si="74"/>
        <v>0.98271641577459223</v>
      </c>
      <c r="EH162" s="2">
        <f t="shared" si="74"/>
        <v>0.98285156625731274</v>
      </c>
      <c r="EI162" s="2">
        <f t="shared" si="74"/>
        <v>0.98456739532067017</v>
      </c>
      <c r="EJ162" s="2">
        <f t="shared" si="74"/>
        <v>0.98489591714204738</v>
      </c>
      <c r="EK162" s="2">
        <f t="shared" si="74"/>
        <v>0.98429504415910241</v>
      </c>
      <c r="EL162" s="2">
        <f t="shared" si="74"/>
        <v>0.9820296822860386</v>
      </c>
      <c r="EM162" s="2">
        <f t="shared" si="74"/>
        <v>0.98019061141908204</v>
      </c>
      <c r="EN162" s="2">
        <f t="shared" si="74"/>
        <v>0.97592033885164919</v>
      </c>
      <c r="EO162" s="2">
        <f t="shared" si="74"/>
        <v>0.97438485739014358</v>
      </c>
      <c r="EP162" s="2">
        <f t="shared" si="74"/>
        <v>0.98346507842113107</v>
      </c>
    </row>
    <row r="163" spans="2:148" x14ac:dyDescent="0.25">
      <c r="B163" s="2">
        <v>141</v>
      </c>
      <c r="C163" s="49">
        <v>40.017200000000003</v>
      </c>
      <c r="D163" s="49">
        <v>51.178600000000003</v>
      </c>
      <c r="E163" s="49">
        <v>61.054000000000002</v>
      </c>
      <c r="F163" s="49">
        <v>71.143000000000001</v>
      </c>
      <c r="G163" s="49">
        <v>79.356999999999999</v>
      </c>
      <c r="H163" s="49">
        <v>81.445999999999998</v>
      </c>
      <c r="I163" s="49">
        <v>84.268000000000001</v>
      </c>
      <c r="J163" s="49">
        <v>80.804000000000002</v>
      </c>
      <c r="K163" s="49">
        <v>81.054000000000002</v>
      </c>
      <c r="L163" s="49">
        <v>81.75</v>
      </c>
      <c r="M163" s="49">
        <v>85.25</v>
      </c>
      <c r="N163" s="49">
        <v>81.570999999999998</v>
      </c>
      <c r="O163" s="49">
        <v>71.820999999999998</v>
      </c>
      <c r="P163" s="49">
        <v>67.393000000000001</v>
      </c>
      <c r="Q163" s="49">
        <v>65.570999999999998</v>
      </c>
      <c r="T163" s="4">
        <f t="shared" si="67"/>
        <v>39.68801269430201</v>
      </c>
      <c r="U163" s="4">
        <f t="shared" si="67"/>
        <v>49.796001058583471</v>
      </c>
      <c r="V163" s="4">
        <f t="shared" si="67"/>
        <v>61.593938546306639</v>
      </c>
      <c r="W163" s="4">
        <f t="shared" si="67"/>
        <v>70.643185722672087</v>
      </c>
      <c r="X163" s="4">
        <f t="shared" si="67"/>
        <v>78.135075734340816</v>
      </c>
      <c r="Y163" s="4">
        <f t="shared" si="67"/>
        <v>82.3395382217155</v>
      </c>
      <c r="Z163" s="4">
        <f t="shared" si="67"/>
        <v>84.279197290492434</v>
      </c>
      <c r="AA163" s="4">
        <f t="shared" si="67"/>
        <v>82.570570122170878</v>
      </c>
      <c r="AB163" s="4">
        <f t="shared" si="67"/>
        <v>82.506868891539312</v>
      </c>
      <c r="AC163" s="4">
        <f t="shared" si="67"/>
        <v>82.905825091023416</v>
      </c>
      <c r="AD163" s="4">
        <f t="shared" si="67"/>
        <v>84.074018168573602</v>
      </c>
      <c r="AE163" s="4">
        <f t="shared" si="67"/>
        <v>80.214976244771407</v>
      </c>
      <c r="AF163" s="4">
        <f t="shared" si="67"/>
        <v>72.252486766269442</v>
      </c>
      <c r="AG163" s="4">
        <f t="shared" si="67"/>
        <v>67.846984979406173</v>
      </c>
      <c r="AH163" s="4">
        <f t="shared" si="67"/>
        <v>66.638605366890275</v>
      </c>
      <c r="AJ163" s="4">
        <f t="shared" si="68"/>
        <v>0.32918730569799237</v>
      </c>
      <c r="AK163" s="4">
        <f t="shared" si="68"/>
        <v>1.3825989414165321</v>
      </c>
      <c r="AL163" s="4">
        <f t="shared" si="68"/>
        <v>-0.53993854630663662</v>
      </c>
      <c r="AM163" s="4">
        <f t="shared" si="68"/>
        <v>0.49981427732791417</v>
      </c>
      <c r="AN163" s="4">
        <f t="shared" si="68"/>
        <v>1.2219242656591831</v>
      </c>
      <c r="AO163" s="4">
        <f t="shared" si="68"/>
        <v>-0.89353822171550235</v>
      </c>
      <c r="AP163" s="4">
        <f t="shared" si="68"/>
        <v>-1.1197290492432899E-2</v>
      </c>
      <c r="AQ163" s="4">
        <f t="shared" si="68"/>
        <v>-1.7665701221708758</v>
      </c>
      <c r="AR163" s="4">
        <f t="shared" si="68"/>
        <v>-1.4528688915393104</v>
      </c>
      <c r="AS163" s="4">
        <f t="shared" si="68"/>
        <v>-1.1558250910234165</v>
      </c>
      <c r="AT163" s="4">
        <f t="shared" si="68"/>
        <v>1.1759818314263981</v>
      </c>
      <c r="AU163" s="4">
        <f t="shared" si="68"/>
        <v>1.3560237552285912</v>
      </c>
      <c r="AV163" s="4">
        <f t="shared" si="68"/>
        <v>-0.43148676626944393</v>
      </c>
      <c r="AW163" s="4">
        <f t="shared" si="68"/>
        <v>-0.45398497940617233</v>
      </c>
      <c r="AX163" s="4">
        <f t="shared" si="68"/>
        <v>-1.0676053668902767</v>
      </c>
      <c r="AZ163" s="2">
        <f t="shared" si="69"/>
        <v>39.68801269430201</v>
      </c>
      <c r="BA163" s="2">
        <f t="shared" si="69"/>
        <v>49.796001056315589</v>
      </c>
      <c r="BB163" s="2">
        <f t="shared" si="69"/>
        <v>56.206993361469991</v>
      </c>
      <c r="BC163" s="2">
        <f t="shared" si="69"/>
        <v>61.945149165773181</v>
      </c>
      <c r="BD163" s="2">
        <f t="shared" si="69"/>
        <v>66.85043483890783</v>
      </c>
      <c r="BE163" s="2">
        <f t="shared" si="69"/>
        <v>71.04723048005205</v>
      </c>
      <c r="BF163" s="2">
        <f t="shared" si="69"/>
        <v>74.437964765600185</v>
      </c>
      <c r="BG163" s="2">
        <f t="shared" si="69"/>
        <v>75.91131091199324</v>
      </c>
      <c r="BH163" s="2">
        <f t="shared" si="69"/>
        <v>76.623975260188914</v>
      </c>
      <c r="BI163" s="2">
        <f t="shared" si="69"/>
        <v>76.47921334420343</v>
      </c>
      <c r="BJ163" s="2">
        <f t="shared" si="69"/>
        <v>76.847935005454886</v>
      </c>
      <c r="BK163" s="2">
        <f t="shared" si="69"/>
        <v>74.921872947090563</v>
      </c>
      <c r="BL163" s="2">
        <f t="shared" si="69"/>
        <v>70.492895410133485</v>
      </c>
      <c r="BM163" s="2">
        <f t="shared" si="69"/>
        <v>67.373754593132091</v>
      </c>
      <c r="BN163" s="2">
        <f t="shared" si="69"/>
        <v>66.638605366890275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>
        <f t="shared" si="71"/>
        <v>51.178600000000003</v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>
        <f t="shared" si="71"/>
        <v>65.570999999999998</v>
      </c>
      <c r="CV163" s="2">
        <f t="shared" si="72"/>
        <v>45.224467543859653</v>
      </c>
      <c r="CW163" s="2">
        <f t="shared" si="72"/>
        <v>53.408368076411101</v>
      </c>
      <c r="CX163" s="2">
        <f t="shared" si="72"/>
        <v>57.986804040999694</v>
      </c>
      <c r="CY163" s="2">
        <f t="shared" si="72"/>
        <v>64.263770759304563</v>
      </c>
      <c r="CZ163" s="2">
        <f t="shared" si="72"/>
        <v>68.975975220664225</v>
      </c>
      <c r="DA163" s="2">
        <f t="shared" si="72"/>
        <v>71.79981204261054</v>
      </c>
      <c r="DB163" s="2">
        <f t="shared" si="72"/>
        <v>75.350188999569113</v>
      </c>
      <c r="DC163" s="2">
        <f t="shared" si="72"/>
        <v>77.546228182739156</v>
      </c>
      <c r="DD163" s="2">
        <f t="shared" si="72"/>
        <v>78.916563545393004</v>
      </c>
      <c r="DE163" s="2">
        <f t="shared" si="72"/>
        <v>79.141367569594479</v>
      </c>
      <c r="DF163" s="2">
        <f t="shared" si="72"/>
        <v>79.916199028510974</v>
      </c>
      <c r="DG163" s="2">
        <f t="shared" si="72"/>
        <v>78.470059285632004</v>
      </c>
      <c r="DH163" s="2">
        <f t="shared" si="72"/>
        <v>75.178437830034582</v>
      </c>
      <c r="DI163" s="2">
        <f t="shared" si="72"/>
        <v>70.991583147525461</v>
      </c>
      <c r="DJ163" s="2">
        <f t="shared" si="72"/>
        <v>77.711091284360222</v>
      </c>
      <c r="DL163" s="2">
        <f t="shared" si="73"/>
        <v>39.622376400000007</v>
      </c>
      <c r="DM163" s="2">
        <f t="shared" si="73"/>
        <v>49.735682241198745</v>
      </c>
      <c r="DN163" s="2">
        <f t="shared" si="73"/>
        <v>56.172684784973725</v>
      </c>
      <c r="DO163" s="2">
        <f t="shared" si="73"/>
        <v>61.909590639838278</v>
      </c>
      <c r="DP163" s="2">
        <f t="shared" si="73"/>
        <v>66.815586539806901</v>
      </c>
      <c r="DQ163" s="2">
        <f t="shared" si="73"/>
        <v>71.035159037443634</v>
      </c>
      <c r="DR163" s="2">
        <f t="shared" si="73"/>
        <v>74.423449060680511</v>
      </c>
      <c r="DS163" s="2">
        <f t="shared" si="73"/>
        <v>75.887939251798997</v>
      </c>
      <c r="DT163" s="2">
        <f t="shared" si="73"/>
        <v>76.591910345320684</v>
      </c>
      <c r="DU163" s="2">
        <f t="shared" si="73"/>
        <v>76.440474680750881</v>
      </c>
      <c r="DV163" s="2">
        <f t="shared" si="73"/>
        <v>76.796728649773314</v>
      </c>
      <c r="DW163" s="2">
        <f t="shared" si="73"/>
        <v>74.856474572845258</v>
      </c>
      <c r="DX163" s="2">
        <f t="shared" si="73"/>
        <v>70.38745772168329</v>
      </c>
      <c r="DY163" s="2">
        <f t="shared" si="73"/>
        <v>67.28701562843014</v>
      </c>
      <c r="DZ163" s="2">
        <f t="shared" si="73"/>
        <v>66.468824661816285</v>
      </c>
      <c r="EB163" s="2">
        <f t="shared" si="74"/>
        <v>0.98828360827832096</v>
      </c>
      <c r="EC163" s="2">
        <f t="shared" si="74"/>
        <v>0.98357637494105055</v>
      </c>
      <c r="ED163" s="2">
        <f t="shared" si="74"/>
        <v>0.98108802583826793</v>
      </c>
      <c r="EE163" s="2">
        <f t="shared" si="74"/>
        <v>0.98489557972184028</v>
      </c>
      <c r="EF163" s="2">
        <f t="shared" si="74"/>
        <v>0.98386943080672773</v>
      </c>
      <c r="EG163" s="2">
        <f t="shared" si="74"/>
        <v>0.98421317574527112</v>
      </c>
      <c r="EH163" s="2">
        <f t="shared" si="74"/>
        <v>0.98433680873073903</v>
      </c>
      <c r="EI163" s="2">
        <f t="shared" si="74"/>
        <v>0.98590615919929991</v>
      </c>
      <c r="EJ163" s="2">
        <f t="shared" si="74"/>
        <v>0.98620658132265915</v>
      </c>
      <c r="EK163" s="2">
        <f t="shared" si="74"/>
        <v>0.98565709006360014</v>
      </c>
      <c r="EL163" s="2">
        <f t="shared" si="74"/>
        <v>0.98358492004585374</v>
      </c>
      <c r="EM163" s="2">
        <f t="shared" si="74"/>
        <v>0.98190207800749918</v>
      </c>
      <c r="EN163" s="2">
        <f t="shared" si="74"/>
        <v>0.97799245956659286</v>
      </c>
      <c r="EO163" s="2">
        <f t="shared" si="74"/>
        <v>0.97658594039524083</v>
      </c>
      <c r="EP163" s="2">
        <f t="shared" si="74"/>
        <v>0.98489800048563769</v>
      </c>
    </row>
    <row r="164" spans="2:148" x14ac:dyDescent="0.25">
      <c r="B164" s="2">
        <v>142</v>
      </c>
      <c r="C164" s="49">
        <v>39.362099999999998</v>
      </c>
      <c r="D164" s="49">
        <v>51.178600000000003</v>
      </c>
      <c r="E164" s="49">
        <v>61.445999999999998</v>
      </c>
      <c r="F164" s="49">
        <v>67.375</v>
      </c>
      <c r="G164" s="49">
        <v>75.429000000000002</v>
      </c>
      <c r="H164" s="49">
        <v>79.536000000000001</v>
      </c>
      <c r="I164" s="49">
        <v>80.195999999999998</v>
      </c>
      <c r="J164" s="49">
        <v>78.588999999999999</v>
      </c>
      <c r="K164" s="49">
        <v>77.25</v>
      </c>
      <c r="L164" s="49">
        <v>79.695999999999998</v>
      </c>
      <c r="M164" s="49">
        <v>82.838999999999999</v>
      </c>
      <c r="N164" s="49">
        <v>82.018000000000001</v>
      </c>
      <c r="O164" s="49">
        <v>72.981999999999999</v>
      </c>
      <c r="P164" s="49">
        <v>67.570999999999998</v>
      </c>
      <c r="Q164" s="49">
        <v>66.588999999999999</v>
      </c>
      <c r="T164" s="4">
        <f t="shared" si="67"/>
        <v>39.614009075971666</v>
      </c>
      <c r="U164" s="4">
        <f t="shared" si="67"/>
        <v>49.74726663768287</v>
      </c>
      <c r="V164" s="4">
        <f t="shared" si="67"/>
        <v>61.552615516573027</v>
      </c>
      <c r="W164" s="4">
        <f t="shared" si="67"/>
        <v>68.829398576479193</v>
      </c>
      <c r="X164" s="4">
        <f t="shared" si="67"/>
        <v>76.072392202195715</v>
      </c>
      <c r="Y164" s="4">
        <f t="shared" si="67"/>
        <v>79.830614748500665</v>
      </c>
      <c r="Z164" s="4">
        <f t="shared" si="67"/>
        <v>81.528336121752886</v>
      </c>
      <c r="AA164" s="4">
        <f t="shared" si="67"/>
        <v>80.235713930146218</v>
      </c>
      <c r="AB164" s="4">
        <f t="shared" si="67"/>
        <v>80.591057817320774</v>
      </c>
      <c r="AC164" s="4">
        <f t="shared" si="67"/>
        <v>81.236110913084033</v>
      </c>
      <c r="AD164" s="4">
        <f t="shared" si="67"/>
        <v>82.9357694440166</v>
      </c>
      <c r="AE164" s="4">
        <f t="shared" si="67"/>
        <v>80.313158577831189</v>
      </c>
      <c r="AF164" s="4">
        <f t="shared" si="67"/>
        <v>72.513124447005453</v>
      </c>
      <c r="AG164" s="4">
        <f t="shared" si="67"/>
        <v>67.895992182122271</v>
      </c>
      <c r="AH164" s="4">
        <f t="shared" si="67"/>
        <v>66.514768267251384</v>
      </c>
      <c r="AJ164" s="4">
        <f t="shared" si="68"/>
        <v>-0.25190907597166756</v>
      </c>
      <c r="AK164" s="4">
        <f t="shared" si="68"/>
        <v>1.4313333623171332</v>
      </c>
      <c r="AL164" s="4">
        <f t="shared" si="68"/>
        <v>-0.10661551657302937</v>
      </c>
      <c r="AM164" s="4">
        <f t="shared" si="68"/>
        <v>-1.4543985764791927</v>
      </c>
      <c r="AN164" s="4">
        <f t="shared" si="68"/>
        <v>-0.64339220219571303</v>
      </c>
      <c r="AO164" s="4">
        <f t="shared" si="68"/>
        <v>-0.29461474850066338</v>
      </c>
      <c r="AP164" s="4">
        <f t="shared" si="68"/>
        <v>-1.3323361217528884</v>
      </c>
      <c r="AQ164" s="4">
        <f t="shared" si="68"/>
        <v>-1.6467139301462197</v>
      </c>
      <c r="AR164" s="4">
        <f t="shared" si="68"/>
        <v>-3.3410578173207739</v>
      </c>
      <c r="AS164" s="4">
        <f t="shared" si="68"/>
        <v>-1.5401109130840354</v>
      </c>
      <c r="AT164" s="4">
        <f t="shared" si="68"/>
        <v>-9.6769444016601369E-2</v>
      </c>
      <c r="AU164" s="4">
        <f t="shared" si="68"/>
        <v>1.704841422168812</v>
      </c>
      <c r="AV164" s="4">
        <f t="shared" si="68"/>
        <v>0.46887555299454675</v>
      </c>
      <c r="AW164" s="4">
        <f t="shared" si="68"/>
        <v>-0.32499218212227277</v>
      </c>
      <c r="AX164" s="4">
        <f t="shared" si="68"/>
        <v>7.4231732748614832E-2</v>
      </c>
      <c r="AZ164" s="2">
        <f t="shared" si="69"/>
        <v>39.614009075971666</v>
      </c>
      <c r="BA164" s="2">
        <f t="shared" si="69"/>
        <v>49.747266637166923</v>
      </c>
      <c r="BB164" s="2">
        <f t="shared" si="69"/>
        <v>56.134477442793631</v>
      </c>
      <c r="BC164" s="2">
        <f t="shared" si="69"/>
        <v>61.868767759591186</v>
      </c>
      <c r="BD164" s="2">
        <f t="shared" si="69"/>
        <v>66.741886982955322</v>
      </c>
      <c r="BE164" s="2">
        <f t="shared" si="69"/>
        <v>70.958100066454563</v>
      </c>
      <c r="BF164" s="2">
        <f t="shared" si="69"/>
        <v>74.337794145547321</v>
      </c>
      <c r="BG164" s="2">
        <f t="shared" si="69"/>
        <v>75.807183121956498</v>
      </c>
      <c r="BH164" s="2">
        <f t="shared" si="69"/>
        <v>76.511385481783336</v>
      </c>
      <c r="BI164" s="2">
        <f t="shared" si="69"/>
        <v>76.356890021154285</v>
      </c>
      <c r="BJ164" s="2">
        <f t="shared" si="69"/>
        <v>76.736039773591315</v>
      </c>
      <c r="BK164" s="2">
        <f t="shared" si="69"/>
        <v>74.808906851321296</v>
      </c>
      <c r="BL164" s="2">
        <f t="shared" si="69"/>
        <v>70.36383554988177</v>
      </c>
      <c r="BM164" s="2">
        <f t="shared" si="69"/>
        <v>67.242522972697927</v>
      </c>
      <c r="BN164" s="2">
        <f t="shared" si="69"/>
        <v>66.514768267251384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>
        <f t="shared" si="71"/>
        <v>66.588999999999999</v>
      </c>
      <c r="CV164" s="2">
        <f t="shared" si="72"/>
        <v>45.229432832080199</v>
      </c>
      <c r="CW164" s="2">
        <f t="shared" si="72"/>
        <v>53.4005718741587</v>
      </c>
      <c r="CX164" s="2">
        <f t="shared" si="72"/>
        <v>57.945927171998534</v>
      </c>
      <c r="CY164" s="2">
        <f t="shared" si="72"/>
        <v>64.215306270795026</v>
      </c>
      <c r="CZ164" s="2">
        <f t="shared" si="72"/>
        <v>68.921063301304429</v>
      </c>
      <c r="DA164" s="2">
        <f t="shared" si="72"/>
        <v>71.725119581156946</v>
      </c>
      <c r="DB164" s="2">
        <f t="shared" si="72"/>
        <v>75.283663189404933</v>
      </c>
      <c r="DC164" s="2">
        <f t="shared" si="72"/>
        <v>77.469092170389303</v>
      </c>
      <c r="DD164" s="2">
        <f t="shared" si="72"/>
        <v>78.854497872957538</v>
      </c>
      <c r="DE164" s="2">
        <f t="shared" si="72"/>
        <v>79.073217184793663</v>
      </c>
      <c r="DF164" s="2">
        <f t="shared" si="72"/>
        <v>79.858394644452773</v>
      </c>
      <c r="DG164" s="2">
        <f t="shared" si="72"/>
        <v>78.405228538133713</v>
      </c>
      <c r="DH164" s="2">
        <f t="shared" si="72"/>
        <v>75.100069539946062</v>
      </c>
      <c r="DI164" s="2">
        <f t="shared" si="72"/>
        <v>70.900565008780916</v>
      </c>
      <c r="DJ164" s="2">
        <f t="shared" si="72"/>
        <v>77.717632038843306</v>
      </c>
      <c r="DL164" s="2">
        <f t="shared" si="73"/>
        <v>39.55329424</v>
      </c>
      <c r="DM164" s="2">
        <f t="shared" si="73"/>
        <v>49.691631790864413</v>
      </c>
      <c r="DN164" s="2">
        <f t="shared" si="73"/>
        <v>56.1026314218199</v>
      </c>
      <c r="DO164" s="2">
        <f t="shared" si="73"/>
        <v>61.835947534201495</v>
      </c>
      <c r="DP164" s="2">
        <f t="shared" si="73"/>
        <v>66.709302968028538</v>
      </c>
      <c r="DQ164" s="2">
        <f t="shared" si="73"/>
        <v>70.946879571543704</v>
      </c>
      <c r="DR164" s="2">
        <f t="shared" si="73"/>
        <v>74.324067401432487</v>
      </c>
      <c r="DS164" s="2">
        <f t="shared" si="73"/>
        <v>75.785516009661308</v>
      </c>
      <c r="DT164" s="2">
        <f t="shared" si="73"/>
        <v>76.481497461928953</v>
      </c>
      <c r="DU164" s="2">
        <f t="shared" si="73"/>
        <v>76.32084099825417</v>
      </c>
      <c r="DV164" s="2">
        <f t="shared" si="73"/>
        <v>76.688515728205843</v>
      </c>
      <c r="DW164" s="2">
        <f t="shared" si="73"/>
        <v>74.748453683307361</v>
      </c>
      <c r="DX164" s="2">
        <f t="shared" si="73"/>
        <v>70.266634903645453</v>
      </c>
      <c r="DY164" s="2">
        <f t="shared" si="73"/>
        <v>67.162536794964424</v>
      </c>
      <c r="DZ164" s="2">
        <f t="shared" si="73"/>
        <v>66.358103170540446</v>
      </c>
      <c r="EB164" s="2">
        <f t="shared" si="74"/>
        <v>0.98930349656078242</v>
      </c>
      <c r="EC164" s="2">
        <f t="shared" si="74"/>
        <v>0.98499979911967328</v>
      </c>
      <c r="ED164" s="2">
        <f t="shared" si="74"/>
        <v>0.98272332534231355</v>
      </c>
      <c r="EE164" s="2">
        <f t="shared" si="74"/>
        <v>0.98620627277218431</v>
      </c>
      <c r="EF164" s="2">
        <f t="shared" si="74"/>
        <v>0.98526783646647453</v>
      </c>
      <c r="EG164" s="2">
        <f t="shared" si="74"/>
        <v>0.98558221786047251</v>
      </c>
      <c r="EH164" s="2">
        <f t="shared" si="74"/>
        <v>0.98569528515351501</v>
      </c>
      <c r="EI164" s="2">
        <f t="shared" si="74"/>
        <v>0.98713030464518592</v>
      </c>
      <c r="EJ164" s="2">
        <f t="shared" si="74"/>
        <v>0.98740496642331543</v>
      </c>
      <c r="EK164" s="2">
        <f t="shared" si="74"/>
        <v>0.9869025814580058</v>
      </c>
      <c r="EL164" s="2">
        <f t="shared" si="74"/>
        <v>0.98500761491491418</v>
      </c>
      <c r="EM164" s="2">
        <f t="shared" si="74"/>
        <v>0.98346817334565884</v>
      </c>
      <c r="EN164" s="2">
        <f t="shared" si="74"/>
        <v>0.97988994295975229</v>
      </c>
      <c r="EO164" s="2">
        <f t="shared" si="74"/>
        <v>0.97860204012429408</v>
      </c>
      <c r="EP164" s="2">
        <f t="shared" si="74"/>
        <v>0.98620848641459946</v>
      </c>
    </row>
    <row r="165" spans="2:148" x14ac:dyDescent="0.25">
      <c r="B165" s="2">
        <v>143</v>
      </c>
      <c r="C165" s="49">
        <v>39.913800000000002</v>
      </c>
      <c r="D165" s="49">
        <v>50.910699999999999</v>
      </c>
      <c r="E165" s="49">
        <v>60.929000000000002</v>
      </c>
      <c r="F165" s="49">
        <v>66.268000000000001</v>
      </c>
      <c r="G165" s="49">
        <v>73.588999999999999</v>
      </c>
      <c r="H165" s="49">
        <v>76.25</v>
      </c>
      <c r="I165" s="49">
        <v>77.268000000000001</v>
      </c>
      <c r="J165" s="49">
        <v>75.875</v>
      </c>
      <c r="K165" s="49">
        <v>78</v>
      </c>
      <c r="L165" s="49">
        <v>77.588999999999999</v>
      </c>
      <c r="M165" s="49">
        <v>80.195999999999998</v>
      </c>
      <c r="N165" s="49">
        <v>80.393000000000001</v>
      </c>
      <c r="O165" s="49">
        <v>73.018000000000001</v>
      </c>
      <c r="P165" s="49">
        <v>67.661000000000001</v>
      </c>
      <c r="Q165" s="49">
        <v>66.411000000000001</v>
      </c>
      <c r="T165" s="4">
        <f t="shared" si="67"/>
        <v>39.540359870565808</v>
      </c>
      <c r="U165" s="4">
        <f t="shared" si="67"/>
        <v>49.698884607042629</v>
      </c>
      <c r="V165" s="4">
        <f t="shared" si="67"/>
        <v>61.081795685849961</v>
      </c>
      <c r="W165" s="4">
        <f t="shared" si="67"/>
        <v>66.914354805334185</v>
      </c>
      <c r="X165" s="4">
        <f t="shared" si="67"/>
        <v>73.731484435039761</v>
      </c>
      <c r="Y165" s="4">
        <f t="shared" si="67"/>
        <v>77.287560330363888</v>
      </c>
      <c r="Z165" s="4">
        <f t="shared" si="67"/>
        <v>79.058103673607732</v>
      </c>
      <c r="AA165" s="4">
        <f t="shared" si="67"/>
        <v>78.415071868801363</v>
      </c>
      <c r="AB165" s="4">
        <f t="shared" si="67"/>
        <v>79.043297296073348</v>
      </c>
      <c r="AC165" s="4">
        <f t="shared" si="67"/>
        <v>79.706321050659227</v>
      </c>
      <c r="AD165" s="4">
        <f t="shared" si="67"/>
        <v>81.593578834453581</v>
      </c>
      <c r="AE165" s="4">
        <f t="shared" si="67"/>
        <v>80.066859319629117</v>
      </c>
      <c r="AF165" s="4">
        <f t="shared" si="67"/>
        <v>72.680876832631782</v>
      </c>
      <c r="AG165" s="4">
        <f t="shared" si="67"/>
        <v>67.953061949699546</v>
      </c>
      <c r="AH165" s="4">
        <f t="shared" si="67"/>
        <v>66.391912259694308</v>
      </c>
      <c r="AJ165" s="4">
        <f t="shared" si="68"/>
        <v>0.37344012943419358</v>
      </c>
      <c r="AK165" s="4">
        <f t="shared" si="68"/>
        <v>1.2118153929573694</v>
      </c>
      <c r="AL165" s="4">
        <f t="shared" si="68"/>
        <v>-0.15279568584995928</v>
      </c>
      <c r="AM165" s="4">
        <f t="shared" si="68"/>
        <v>-0.64635480533418388</v>
      </c>
      <c r="AN165" s="4">
        <f t="shared" si="68"/>
        <v>-0.14248443503976205</v>
      </c>
      <c r="AO165" s="4">
        <f t="shared" si="68"/>
        <v>-1.0375603303638883</v>
      </c>
      <c r="AP165" s="4">
        <f t="shared" si="68"/>
        <v>-1.7901036736077316</v>
      </c>
      <c r="AQ165" s="4">
        <f t="shared" si="68"/>
        <v>-2.5400718688013626</v>
      </c>
      <c r="AR165" s="4">
        <f t="shared" si="68"/>
        <v>-1.043297296073348</v>
      </c>
      <c r="AS165" s="4">
        <f t="shared" si="68"/>
        <v>-2.1173210506592284</v>
      </c>
      <c r="AT165" s="4">
        <f t="shared" si="68"/>
        <v>-1.3975788344535829</v>
      </c>
      <c r="AU165" s="4">
        <f t="shared" si="68"/>
        <v>0.32614068037088373</v>
      </c>
      <c r="AV165" s="4">
        <f t="shared" si="68"/>
        <v>0.3371231673682189</v>
      </c>
      <c r="AW165" s="4">
        <f t="shared" si="68"/>
        <v>-0.29206194969954424</v>
      </c>
      <c r="AX165" s="4">
        <f t="shared" si="68"/>
        <v>1.9087740305693046E-2</v>
      </c>
      <c r="AZ165" s="2">
        <f t="shared" si="69"/>
        <v>39.540359870565808</v>
      </c>
      <c r="BA165" s="2">
        <f t="shared" si="69"/>
        <v>49.698884606931223</v>
      </c>
      <c r="BB165" s="2">
        <f t="shared" si="69"/>
        <v>56.062126613373223</v>
      </c>
      <c r="BC165" s="2">
        <f t="shared" si="69"/>
        <v>61.792590335556795</v>
      </c>
      <c r="BD165" s="2">
        <f t="shared" si="69"/>
        <v>66.633466062190593</v>
      </c>
      <c r="BE165" s="2">
        <f t="shared" si="69"/>
        <v>70.869025201871665</v>
      </c>
      <c r="BF165" s="2">
        <f t="shared" si="69"/>
        <v>74.237649637955414</v>
      </c>
      <c r="BG165" s="2">
        <f t="shared" si="69"/>
        <v>75.703172951312069</v>
      </c>
      <c r="BH165" s="2">
        <f t="shared" si="69"/>
        <v>76.398928989611889</v>
      </c>
      <c r="BI165" s="2">
        <f t="shared" si="69"/>
        <v>76.234738024570888</v>
      </c>
      <c r="BJ165" s="2">
        <f t="shared" si="69"/>
        <v>76.624392659963803</v>
      </c>
      <c r="BK165" s="2">
        <f t="shared" si="69"/>
        <v>74.696299189364552</v>
      </c>
      <c r="BL165" s="2">
        <f t="shared" si="69"/>
        <v>70.235397287720673</v>
      </c>
      <c r="BM165" s="2">
        <f t="shared" si="69"/>
        <v>67.111798050775391</v>
      </c>
      <c r="BN165" s="2">
        <f t="shared" si="69"/>
        <v>66.391912259694308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>
        <f t="shared" si="71"/>
        <v>66.411000000000001</v>
      </c>
      <c r="CV165" s="2">
        <f t="shared" si="72"/>
        <v>45.234398120300753</v>
      </c>
      <c r="CW165" s="2">
        <f t="shared" si="72"/>
        <v>53.3927756719063</v>
      </c>
      <c r="CX165" s="2">
        <f t="shared" si="72"/>
        <v>57.905050302997381</v>
      </c>
      <c r="CY165" s="2">
        <f t="shared" si="72"/>
        <v>64.166841782285474</v>
      </c>
      <c r="CZ165" s="2">
        <f t="shared" si="72"/>
        <v>68.866151381944633</v>
      </c>
      <c r="DA165" s="2">
        <f t="shared" si="72"/>
        <v>71.650427119703366</v>
      </c>
      <c r="DB165" s="2">
        <f t="shared" si="72"/>
        <v>75.217137379240739</v>
      </c>
      <c r="DC165" s="2">
        <f t="shared" si="72"/>
        <v>77.391956158039463</v>
      </c>
      <c r="DD165" s="2">
        <f t="shared" si="72"/>
        <v>78.792432200522072</v>
      </c>
      <c r="DE165" s="2">
        <f t="shared" si="72"/>
        <v>79.005066799992846</v>
      </c>
      <c r="DF165" s="2">
        <f t="shared" si="72"/>
        <v>79.800590260394571</v>
      </c>
      <c r="DG165" s="2">
        <f t="shared" si="72"/>
        <v>78.340397790635436</v>
      </c>
      <c r="DH165" s="2">
        <f t="shared" si="72"/>
        <v>75.021701249857543</v>
      </c>
      <c r="DI165" s="2">
        <f t="shared" si="72"/>
        <v>70.809546870036385</v>
      </c>
      <c r="DJ165" s="2">
        <f t="shared" si="72"/>
        <v>77.724172793326389</v>
      </c>
      <c r="DL165" s="2">
        <f t="shared" si="73"/>
        <v>39.484212080000006</v>
      </c>
      <c r="DM165" s="2">
        <f t="shared" si="73"/>
        <v>49.647581340530088</v>
      </c>
      <c r="DN165" s="2">
        <f t="shared" si="73"/>
        <v>56.032578058666083</v>
      </c>
      <c r="DO165" s="2">
        <f t="shared" si="73"/>
        <v>61.762304428564711</v>
      </c>
      <c r="DP165" s="2">
        <f t="shared" si="73"/>
        <v>66.603019396250161</v>
      </c>
      <c r="DQ165" s="2">
        <f t="shared" si="73"/>
        <v>70.858600105643774</v>
      </c>
      <c r="DR165" s="2">
        <f t="shared" si="73"/>
        <v>74.224685742184462</v>
      </c>
      <c r="DS165" s="2">
        <f t="shared" si="73"/>
        <v>75.683092767523618</v>
      </c>
      <c r="DT165" s="2">
        <f t="shared" si="73"/>
        <v>76.371084578537236</v>
      </c>
      <c r="DU165" s="2">
        <f t="shared" si="73"/>
        <v>76.201207315757458</v>
      </c>
      <c r="DV165" s="2">
        <f t="shared" si="73"/>
        <v>76.580302806638358</v>
      </c>
      <c r="DW165" s="2">
        <f t="shared" si="73"/>
        <v>74.640432793769449</v>
      </c>
      <c r="DX165" s="2">
        <f t="shared" si="73"/>
        <v>70.145812085607602</v>
      </c>
      <c r="DY165" s="2">
        <f t="shared" si="73"/>
        <v>67.038057961498708</v>
      </c>
      <c r="DZ165" s="2">
        <f t="shared" si="73"/>
        <v>66.247381679264606</v>
      </c>
      <c r="EB165" s="2">
        <f t="shared" si="74"/>
        <v>0.99023548278746398</v>
      </c>
      <c r="EC165" s="2">
        <f t="shared" si="74"/>
        <v>0.98630157426776743</v>
      </c>
      <c r="ED165" s="2">
        <f t="shared" si="74"/>
        <v>0.98421949655243635</v>
      </c>
      <c r="EE165" s="2">
        <f t="shared" si="74"/>
        <v>0.98740468433762707</v>
      </c>
      <c r="EF165" s="2">
        <f t="shared" si="74"/>
        <v>0.98654666801013413</v>
      </c>
      <c r="EG165" s="2">
        <f t="shared" si="74"/>
        <v>0.98683412406651716</v>
      </c>
      <c r="EH165" s="2">
        <f t="shared" si="74"/>
        <v>0.98693750376652656</v>
      </c>
      <c r="EI165" s="2">
        <f t="shared" si="74"/>
        <v>0.98824939202285045</v>
      </c>
      <c r="EJ165" s="2">
        <f t="shared" si="74"/>
        <v>0.98850044874935195</v>
      </c>
      <c r="EK165" s="2">
        <f t="shared" si="74"/>
        <v>0.98804123066724436</v>
      </c>
      <c r="EL165" s="2">
        <f t="shared" si="74"/>
        <v>0.98630872120623292</v>
      </c>
      <c r="EM165" s="2">
        <f t="shared" si="74"/>
        <v>0.98490083132072137</v>
      </c>
      <c r="EN165" s="2">
        <f t="shared" si="74"/>
        <v>0.98162689940330972</v>
      </c>
      <c r="EO165" s="2">
        <f t="shared" si="74"/>
        <v>0.9804480164028182</v>
      </c>
      <c r="EP165" s="2">
        <f t="shared" si="74"/>
        <v>0.98740670811263465</v>
      </c>
    </row>
    <row r="166" spans="2:148" x14ac:dyDescent="0.25">
      <c r="B166" s="2">
        <v>144</v>
      </c>
      <c r="C166" s="49">
        <v>40.362099999999998</v>
      </c>
      <c r="D166" s="49">
        <v>49.553600000000003</v>
      </c>
      <c r="E166" s="49">
        <v>61.286000000000001</v>
      </c>
      <c r="F166" s="49">
        <v>64.945999999999998</v>
      </c>
      <c r="G166" s="49">
        <v>71.195999999999998</v>
      </c>
      <c r="H166" s="49">
        <v>73.570999999999998</v>
      </c>
      <c r="I166" s="49">
        <v>75.518000000000001</v>
      </c>
      <c r="J166" s="49">
        <v>76.25</v>
      </c>
      <c r="K166" s="49">
        <v>77.838999999999999</v>
      </c>
      <c r="L166" s="49">
        <v>78.070999999999998</v>
      </c>
      <c r="M166" s="49">
        <v>78.375</v>
      </c>
      <c r="N166" s="49">
        <v>78.036000000000001</v>
      </c>
      <c r="O166" s="49">
        <v>73.625</v>
      </c>
      <c r="P166" s="49">
        <v>68.195999999999998</v>
      </c>
      <c r="Q166" s="49">
        <v>65.679000000000002</v>
      </c>
      <c r="T166" s="4">
        <f t="shared" si="67"/>
        <v>39.46704133252976</v>
      </c>
      <c r="U166" s="4">
        <f t="shared" si="67"/>
        <v>49.650829963867267</v>
      </c>
      <c r="V166" s="4">
        <f t="shared" si="67"/>
        <v>60.273617090748147</v>
      </c>
      <c r="W166" s="4">
        <f t="shared" si="67"/>
        <v>65.181849926125466</v>
      </c>
      <c r="X166" s="4">
        <f t="shared" si="67"/>
        <v>71.493190737084106</v>
      </c>
      <c r="Y166" s="4">
        <f t="shared" si="67"/>
        <v>75.055142320123949</v>
      </c>
      <c r="Z166" s="4">
        <f t="shared" si="67"/>
        <v>77.102558411825868</v>
      </c>
      <c r="AA166" s="4">
        <f t="shared" si="67"/>
        <v>77.128484061777371</v>
      </c>
      <c r="AB166" s="4">
        <f t="shared" si="67"/>
        <v>77.888667495617213</v>
      </c>
      <c r="AC166" s="4">
        <f t="shared" si="67"/>
        <v>78.42754734494909</v>
      </c>
      <c r="AD166" s="4">
        <f t="shared" si="67"/>
        <v>80.233814760445611</v>
      </c>
      <c r="AE166" s="4">
        <f t="shared" si="67"/>
        <v>79.500732192628476</v>
      </c>
      <c r="AF166" s="4">
        <f t="shared" si="67"/>
        <v>72.699444514414168</v>
      </c>
      <c r="AG166" s="4">
        <f t="shared" si="67"/>
        <v>67.991248260434034</v>
      </c>
      <c r="AH166" s="4">
        <f t="shared" si="67"/>
        <v>66.269968141465682</v>
      </c>
      <c r="AJ166" s="4">
        <f t="shared" si="68"/>
        <v>0.89505866747023788</v>
      </c>
      <c r="AK166" s="4">
        <f t="shared" si="68"/>
        <v>-9.7229963867263791E-2</v>
      </c>
      <c r="AL166" s="4">
        <f t="shared" si="68"/>
        <v>1.0123829092518548</v>
      </c>
      <c r="AM166" s="4">
        <f t="shared" si="68"/>
        <v>-0.23584992612546785</v>
      </c>
      <c r="AN166" s="4">
        <f t="shared" si="68"/>
        <v>-0.29719073708410804</v>
      </c>
      <c r="AO166" s="4">
        <f t="shared" si="68"/>
        <v>-1.4841423201239508</v>
      </c>
      <c r="AP166" s="4">
        <f t="shared" si="68"/>
        <v>-1.5845584118258671</v>
      </c>
      <c r="AQ166" s="4">
        <f t="shared" si="68"/>
        <v>-0.87848406177737104</v>
      </c>
      <c r="AR166" s="4">
        <f t="shared" si="68"/>
        <v>-4.9667495617214286E-2</v>
      </c>
      <c r="AS166" s="4">
        <f t="shared" si="68"/>
        <v>-0.35654734494909235</v>
      </c>
      <c r="AT166" s="4">
        <f t="shared" si="68"/>
        <v>-1.8588147604456111</v>
      </c>
      <c r="AU166" s="4">
        <f t="shared" si="68"/>
        <v>-1.4647321926284746</v>
      </c>
      <c r="AV166" s="4">
        <f t="shared" si="68"/>
        <v>0.92555548558583212</v>
      </c>
      <c r="AW166" s="4">
        <f t="shared" si="68"/>
        <v>0.20475173956596393</v>
      </c>
      <c r="AX166" s="4">
        <f t="shared" si="68"/>
        <v>-0.59096814146568022</v>
      </c>
      <c r="AZ166" s="2">
        <f t="shared" si="69"/>
        <v>39.46704133252976</v>
      </c>
      <c r="BA166" s="2">
        <f t="shared" si="69"/>
        <v>49.65082996384443</v>
      </c>
      <c r="BB166" s="2">
        <f t="shared" si="69"/>
        <v>55.989931259888081</v>
      </c>
      <c r="BC166" s="2">
        <f t="shared" si="69"/>
        <v>61.716602592728378</v>
      </c>
      <c r="BD166" s="2">
        <f t="shared" si="69"/>
        <v>66.525167478563432</v>
      </c>
      <c r="BE166" s="2">
        <f t="shared" si="69"/>
        <v>70.780002801738036</v>
      </c>
      <c r="BF166" s="2">
        <f t="shared" si="69"/>
        <v>74.137532767806874</v>
      </c>
      <c r="BG166" s="2">
        <f t="shared" si="69"/>
        <v>75.59927310057617</v>
      </c>
      <c r="BH166" s="2">
        <f t="shared" si="69"/>
        <v>76.286599386217063</v>
      </c>
      <c r="BI166" s="2">
        <f t="shared" si="69"/>
        <v>76.112748310446506</v>
      </c>
      <c r="BJ166" s="2">
        <f t="shared" si="69"/>
        <v>76.512978998650993</v>
      </c>
      <c r="BK166" s="2">
        <f t="shared" si="69"/>
        <v>74.58402598955081</v>
      </c>
      <c r="BL166" s="2">
        <f t="shared" si="69"/>
        <v>70.107536779925297</v>
      </c>
      <c r="BM166" s="2">
        <f t="shared" si="69"/>
        <v>66.981544472212079</v>
      </c>
      <c r="BN166" s="2">
        <f t="shared" si="69"/>
        <v>66.269968141465682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>
        <f t="shared" si="71"/>
        <v>65.679000000000002</v>
      </c>
      <c r="CV166" s="2">
        <f t="shared" si="72"/>
        <v>45.239363408521307</v>
      </c>
      <c r="CW166" s="2">
        <f t="shared" si="72"/>
        <v>53.384979469653899</v>
      </c>
      <c r="CX166" s="2">
        <f t="shared" si="72"/>
        <v>57.864173433996221</v>
      </c>
      <c r="CY166" s="2">
        <f t="shared" si="72"/>
        <v>64.118377293775936</v>
      </c>
      <c r="CZ166" s="2">
        <f t="shared" si="72"/>
        <v>68.811239462584837</v>
      </c>
      <c r="DA166" s="2">
        <f t="shared" si="72"/>
        <v>71.575734658249772</v>
      </c>
      <c r="DB166" s="2">
        <f t="shared" si="72"/>
        <v>75.150611569076545</v>
      </c>
      <c r="DC166" s="2">
        <f t="shared" si="72"/>
        <v>77.314820145689609</v>
      </c>
      <c r="DD166" s="2">
        <f t="shared" si="72"/>
        <v>78.73036652808662</v>
      </c>
      <c r="DE166" s="2">
        <f t="shared" si="72"/>
        <v>78.93691641519203</v>
      </c>
      <c r="DF166" s="2">
        <f t="shared" si="72"/>
        <v>79.74278587633637</v>
      </c>
      <c r="DG166" s="2">
        <f t="shared" si="72"/>
        <v>78.275567043137144</v>
      </c>
      <c r="DH166" s="2">
        <f t="shared" si="72"/>
        <v>74.943332959769037</v>
      </c>
      <c r="DI166" s="2">
        <f t="shared" si="72"/>
        <v>70.718528731291855</v>
      </c>
      <c r="DJ166" s="2">
        <f t="shared" si="72"/>
        <v>77.730713547809472</v>
      </c>
      <c r="DL166" s="2">
        <f t="shared" si="73"/>
        <v>39.415129920000005</v>
      </c>
      <c r="DM166" s="2">
        <f t="shared" si="73"/>
        <v>49.603530890195763</v>
      </c>
      <c r="DN166" s="2">
        <f t="shared" si="73"/>
        <v>55.962524695512258</v>
      </c>
      <c r="DO166" s="2">
        <f t="shared" si="73"/>
        <v>61.688661322927928</v>
      </c>
      <c r="DP166" s="2">
        <f t="shared" si="73"/>
        <v>66.496735824471799</v>
      </c>
      <c r="DQ166" s="2">
        <f t="shared" si="73"/>
        <v>70.770320639743844</v>
      </c>
      <c r="DR166" s="2">
        <f t="shared" si="73"/>
        <v>74.125304082936438</v>
      </c>
      <c r="DS166" s="2">
        <f t="shared" si="73"/>
        <v>75.580669525385929</v>
      </c>
      <c r="DT166" s="2">
        <f t="shared" si="73"/>
        <v>76.260671695145518</v>
      </c>
      <c r="DU166" s="2">
        <f t="shared" si="73"/>
        <v>76.081573633260746</v>
      </c>
      <c r="DV166" s="2">
        <f t="shared" si="73"/>
        <v>76.472089885070872</v>
      </c>
      <c r="DW166" s="2">
        <f t="shared" si="73"/>
        <v>74.532411904231537</v>
      </c>
      <c r="DX166" s="2">
        <f t="shared" si="73"/>
        <v>70.024989267569765</v>
      </c>
      <c r="DY166" s="2">
        <f t="shared" si="73"/>
        <v>66.913579128032993</v>
      </c>
      <c r="DZ166" s="2">
        <f t="shared" si="73"/>
        <v>66.136660187988767</v>
      </c>
      <c r="EB166" s="2">
        <f t="shared" si="74"/>
        <v>0.99108699666109412</v>
      </c>
      <c r="EC166" s="2">
        <f t="shared" si="74"/>
        <v>0.98749181096746574</v>
      </c>
      <c r="ED166" s="2">
        <f t="shared" si="74"/>
        <v>0.98558799855031509</v>
      </c>
      <c r="EE166" s="2">
        <f t="shared" si="74"/>
        <v>0.98850019091297459</v>
      </c>
      <c r="EF166" s="2">
        <f t="shared" si="74"/>
        <v>0.9877158740978178</v>
      </c>
      <c r="EG166" s="2">
        <f t="shared" si="74"/>
        <v>0.98797865225619097</v>
      </c>
      <c r="EH166" s="2">
        <f t="shared" si="74"/>
        <v>0.98807315362878678</v>
      </c>
      <c r="EI166" s="2">
        <f t="shared" si="74"/>
        <v>0.98927222643037549</v>
      </c>
      <c r="EJ166" s="2">
        <f t="shared" si="74"/>
        <v>0.98950166201681389</v>
      </c>
      <c r="EK166" s="2">
        <f t="shared" si="74"/>
        <v>0.98908198434771477</v>
      </c>
      <c r="EL166" s="2">
        <f t="shared" si="74"/>
        <v>0.98749834478982013</v>
      </c>
      <c r="EM166" s="2">
        <f t="shared" si="74"/>
        <v>0.98621107504126315</v>
      </c>
      <c r="EN166" s="2">
        <f t="shared" si="74"/>
        <v>0.98321640017015077</v>
      </c>
      <c r="EO166" s="2">
        <f t="shared" si="74"/>
        <v>0.98213764930792447</v>
      </c>
      <c r="EP166" s="2">
        <f t="shared" si="74"/>
        <v>0.9885020407152082</v>
      </c>
    </row>
    <row r="167" spans="2:148" x14ac:dyDescent="0.25">
      <c r="B167" s="2">
        <v>145</v>
      </c>
      <c r="C167" s="49">
        <v>39.896599999999999</v>
      </c>
      <c r="D167" s="49">
        <v>48.410699999999999</v>
      </c>
      <c r="E167" s="49">
        <v>59.445999999999998</v>
      </c>
      <c r="F167" s="49">
        <v>63.088999999999999</v>
      </c>
      <c r="G167" s="49">
        <v>67.75</v>
      </c>
      <c r="H167" s="49">
        <v>71.945999999999998</v>
      </c>
      <c r="I167" s="49">
        <v>75.695999999999998</v>
      </c>
      <c r="J167" s="49">
        <v>75.375</v>
      </c>
      <c r="K167" s="49">
        <v>75.731999999999999</v>
      </c>
      <c r="L167" s="49">
        <v>77.125</v>
      </c>
      <c r="M167" s="49">
        <v>78.054000000000002</v>
      </c>
      <c r="N167" s="49">
        <v>77.356999999999999</v>
      </c>
      <c r="O167" s="49">
        <v>73.213999999999999</v>
      </c>
      <c r="P167" s="49">
        <v>69.570999999999998</v>
      </c>
      <c r="Q167" s="49">
        <v>66.856999999999999</v>
      </c>
      <c r="T167" s="4">
        <f t="shared" si="67"/>
        <v>39.39403107533083</v>
      </c>
      <c r="U167" s="4">
        <f t="shared" si="67"/>
        <v>49.60307926604608</v>
      </c>
      <c r="V167" s="4">
        <f t="shared" si="67"/>
        <v>59.285149824955027</v>
      </c>
      <c r="W167" s="4">
        <f t="shared" si="67"/>
        <v>63.796511872083322</v>
      </c>
      <c r="X167" s="4">
        <f t="shared" si="67"/>
        <v>69.61621054732413</v>
      </c>
      <c r="Y167" s="4">
        <f t="shared" si="67"/>
        <v>73.312771187585383</v>
      </c>
      <c r="Z167" s="4">
        <f t="shared" si="67"/>
        <v>75.710780574626739</v>
      </c>
      <c r="AA167" s="4">
        <f t="shared" si="67"/>
        <v>76.28951479388833</v>
      </c>
      <c r="AB167" s="4">
        <f t="shared" si="67"/>
        <v>77.081588961253658</v>
      </c>
      <c r="AC167" s="4">
        <f t="shared" si="67"/>
        <v>77.437376262106838</v>
      </c>
      <c r="AD167" s="4">
        <f t="shared" si="67"/>
        <v>79.004570647234829</v>
      </c>
      <c r="AE167" s="4">
        <f t="shared" si="67"/>
        <v>78.695465529770118</v>
      </c>
      <c r="AF167" s="4">
        <f t="shared" si="67"/>
        <v>72.539159902618735</v>
      </c>
      <c r="AG167" s="4">
        <f t="shared" si="67"/>
        <v>67.981551736415796</v>
      </c>
      <c r="AH167" s="4">
        <f t="shared" si="67"/>
        <v>66.148871008165187</v>
      </c>
      <c r="AJ167" s="4">
        <f t="shared" si="68"/>
        <v>0.5025689246691698</v>
      </c>
      <c r="AK167" s="4">
        <f t="shared" si="68"/>
        <v>-1.1923792660460819</v>
      </c>
      <c r="AL167" s="4">
        <f t="shared" si="68"/>
        <v>0.16085017504497046</v>
      </c>
      <c r="AM167" s="4">
        <f t="shared" si="68"/>
        <v>-0.70751187208332311</v>
      </c>
      <c r="AN167" s="4">
        <f t="shared" si="68"/>
        <v>-1.8662105473241297</v>
      </c>
      <c r="AO167" s="4">
        <f t="shared" si="68"/>
        <v>-1.3667711875853854</v>
      </c>
      <c r="AP167" s="4">
        <f t="shared" si="68"/>
        <v>-1.4780574626740872E-2</v>
      </c>
      <c r="AQ167" s="4">
        <f t="shared" si="68"/>
        <v>-0.91451479388832979</v>
      </c>
      <c r="AR167" s="4">
        <f t="shared" si="68"/>
        <v>-1.3495889612536587</v>
      </c>
      <c r="AS167" s="4">
        <f t="shared" si="68"/>
        <v>-0.312376262106838</v>
      </c>
      <c r="AT167" s="4">
        <f t="shared" si="68"/>
        <v>-0.95057064723482654</v>
      </c>
      <c r="AU167" s="4">
        <f t="shared" si="68"/>
        <v>-1.3384655297701187</v>
      </c>
      <c r="AV167" s="4">
        <f t="shared" si="68"/>
        <v>0.6748400973812636</v>
      </c>
      <c r="AW167" s="4">
        <f t="shared" si="68"/>
        <v>1.5894482635842024</v>
      </c>
      <c r="AX167" s="4">
        <f t="shared" si="68"/>
        <v>0.70812899183481193</v>
      </c>
      <c r="AZ167" s="2">
        <f t="shared" si="69"/>
        <v>39.39403107533083</v>
      </c>
      <c r="BA167" s="2">
        <f t="shared" si="69"/>
        <v>49.60307926604164</v>
      </c>
      <c r="BB167" s="2">
        <f t="shared" si="69"/>
        <v>55.91788213253853</v>
      </c>
      <c r="BC167" s="2">
        <f t="shared" si="69"/>
        <v>61.640791108826207</v>
      </c>
      <c r="BD167" s="2">
        <f t="shared" si="69"/>
        <v>66.416986439181926</v>
      </c>
      <c r="BE167" s="2">
        <f t="shared" si="69"/>
        <v>70.691029880794915</v>
      </c>
      <c r="BF167" s="2">
        <f t="shared" si="69"/>
        <v>74.037444595236238</v>
      </c>
      <c r="BG167" s="2">
        <f t="shared" si="69"/>
        <v>75.495476616018877</v>
      </c>
      <c r="BH167" s="2">
        <f t="shared" si="69"/>
        <v>76.174390343421365</v>
      </c>
      <c r="BI167" s="2">
        <f t="shared" si="69"/>
        <v>75.990912063968125</v>
      </c>
      <c r="BJ167" s="2">
        <f t="shared" si="69"/>
        <v>76.401784717466938</v>
      </c>
      <c r="BK167" s="2">
        <f t="shared" si="69"/>
        <v>74.472064605256008</v>
      </c>
      <c r="BL167" s="2">
        <f t="shared" si="69"/>
        <v>69.980212822963054</v>
      </c>
      <c r="BM167" s="2">
        <f t="shared" si="69"/>
        <v>66.851728954917206</v>
      </c>
      <c r="BN167" s="2">
        <f t="shared" si="69"/>
        <v>66.148871008165187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>
        <f t="shared" si="71"/>
        <v>66.856999999999999</v>
      </c>
      <c r="CV167" s="2">
        <f t="shared" si="72"/>
        <v>45.244328696741853</v>
      </c>
      <c r="CW167" s="2">
        <f t="shared" si="72"/>
        <v>53.377183267401499</v>
      </c>
      <c r="CX167" s="2">
        <f t="shared" si="72"/>
        <v>57.823296564995069</v>
      </c>
      <c r="CY167" s="2">
        <f t="shared" si="72"/>
        <v>64.069912805266384</v>
      </c>
      <c r="CZ167" s="2">
        <f t="shared" si="72"/>
        <v>68.756327543225041</v>
      </c>
      <c r="DA167" s="2">
        <f t="shared" si="72"/>
        <v>71.501042196796178</v>
      </c>
      <c r="DB167" s="2">
        <f t="shared" si="72"/>
        <v>75.084085758912366</v>
      </c>
      <c r="DC167" s="2">
        <f t="shared" si="72"/>
        <v>77.237684133339769</v>
      </c>
      <c r="DD167" s="2">
        <f t="shared" si="72"/>
        <v>78.668300855651154</v>
      </c>
      <c r="DE167" s="2">
        <f t="shared" si="72"/>
        <v>78.868766030391228</v>
      </c>
      <c r="DF167" s="2">
        <f t="shared" si="72"/>
        <v>79.684981492278169</v>
      </c>
      <c r="DG167" s="2">
        <f t="shared" si="72"/>
        <v>78.210736295638853</v>
      </c>
      <c r="DH167" s="2">
        <f t="shared" si="72"/>
        <v>74.864964669680518</v>
      </c>
      <c r="DI167" s="2">
        <f t="shared" si="72"/>
        <v>70.62751059254731</v>
      </c>
      <c r="DJ167" s="2">
        <f t="shared" si="72"/>
        <v>77.737254302292541</v>
      </c>
      <c r="DL167" s="2">
        <f t="shared" si="73"/>
        <v>39.346047760000005</v>
      </c>
      <c r="DM167" s="2">
        <f t="shared" si="73"/>
        <v>49.559480439861431</v>
      </c>
      <c r="DN167" s="2">
        <f t="shared" si="73"/>
        <v>55.89247133235844</v>
      </c>
      <c r="DO167" s="2">
        <f t="shared" si="73"/>
        <v>61.615018217291151</v>
      </c>
      <c r="DP167" s="2">
        <f t="shared" si="73"/>
        <v>66.390452252693422</v>
      </c>
      <c r="DQ167" s="2">
        <f t="shared" si="73"/>
        <v>70.682041173843913</v>
      </c>
      <c r="DR167" s="2">
        <f t="shared" si="73"/>
        <v>74.025922423688414</v>
      </c>
      <c r="DS167" s="2">
        <f t="shared" si="73"/>
        <v>75.478246283248239</v>
      </c>
      <c r="DT167" s="2">
        <f t="shared" si="73"/>
        <v>76.150258811753787</v>
      </c>
      <c r="DU167" s="2">
        <f t="shared" si="73"/>
        <v>75.96193995076402</v>
      </c>
      <c r="DV167" s="2">
        <f t="shared" si="73"/>
        <v>76.363876963503387</v>
      </c>
      <c r="DW167" s="2">
        <f t="shared" si="73"/>
        <v>74.42439101469364</v>
      </c>
      <c r="DX167" s="2">
        <f t="shared" si="73"/>
        <v>69.904166449531914</v>
      </c>
      <c r="DY167" s="2">
        <f t="shared" si="73"/>
        <v>66.789100294567277</v>
      </c>
      <c r="DZ167" s="2">
        <f t="shared" si="73"/>
        <v>66.025938696712927</v>
      </c>
      <c r="EB167" s="2">
        <f t="shared" si="74"/>
        <v>0.9918648643824467</v>
      </c>
      <c r="EC167" s="2">
        <f t="shared" si="74"/>
        <v>0.98857982715006154</v>
      </c>
      <c r="ED167" s="2">
        <f t="shared" si="74"/>
        <v>0.98683940951745774</v>
      </c>
      <c r="EE167" s="2">
        <f t="shared" si="74"/>
        <v>0.98950142639064886</v>
      </c>
      <c r="EF167" s="2">
        <f t="shared" si="74"/>
        <v>0.98878462166002534</v>
      </c>
      <c r="EG167" s="2">
        <f t="shared" si="74"/>
        <v>0.98902479154591927</v>
      </c>
      <c r="EH167" s="2">
        <f t="shared" si="74"/>
        <v>0.9891111597196065</v>
      </c>
      <c r="EI167" s="2">
        <f t="shared" si="74"/>
        <v>0.99020691025276486</v>
      </c>
      <c r="EJ167" s="2">
        <f t="shared" si="74"/>
        <v>0.99041654934791212</v>
      </c>
      <c r="EK167" s="2">
        <f t="shared" si="74"/>
        <v>0.99003307648601668</v>
      </c>
      <c r="EL167" s="2">
        <f t="shared" si="74"/>
        <v>0.98858579920170941</v>
      </c>
      <c r="EM167" s="2">
        <f t="shared" si="74"/>
        <v>0.98740907470793193</v>
      </c>
      <c r="EN167" s="2">
        <f t="shared" si="74"/>
        <v>0.98467053686596717</v>
      </c>
      <c r="EO167" s="2">
        <f t="shared" si="74"/>
        <v>0.98368369833134228</v>
      </c>
      <c r="EP167" s="2">
        <f t="shared" si="74"/>
        <v>0.98950311684934111</v>
      </c>
    </row>
    <row r="168" spans="2:148" x14ac:dyDescent="0.25">
      <c r="B168" s="2">
        <v>146</v>
      </c>
      <c r="C168" s="49">
        <v>40.258600000000001</v>
      </c>
      <c r="D168" s="49">
        <v>48.803600000000003</v>
      </c>
      <c r="E168" s="49">
        <v>57.481999999999999</v>
      </c>
      <c r="F168" s="49">
        <v>62.195999999999998</v>
      </c>
      <c r="G168" s="49">
        <v>67.588999999999999</v>
      </c>
      <c r="H168" s="49">
        <v>69.356999999999999</v>
      </c>
      <c r="I168" s="49">
        <v>73.929000000000002</v>
      </c>
      <c r="J168" s="49">
        <v>74.5</v>
      </c>
      <c r="K168" s="49">
        <v>75.536000000000001</v>
      </c>
      <c r="L168" s="49">
        <v>76.231999999999999</v>
      </c>
      <c r="M168" s="49">
        <v>78.213999999999999</v>
      </c>
      <c r="N168" s="49">
        <v>78.338999999999999</v>
      </c>
      <c r="O168" s="49">
        <v>72.429000000000002</v>
      </c>
      <c r="P168" s="49">
        <v>67.893000000000001</v>
      </c>
      <c r="Q168" s="49">
        <v>66.213999999999999</v>
      </c>
      <c r="T168" s="4">
        <f t="shared" si="67"/>
        <v>39.321308026757457</v>
      </c>
      <c r="U168" s="4">
        <f t="shared" si="67"/>
        <v>49.555610566744527</v>
      </c>
      <c r="V168" s="4">
        <f t="shared" si="67"/>
        <v>58.284090949575535</v>
      </c>
      <c r="W168" s="4">
        <f t="shared" si="67"/>
        <v>62.798232247204304</v>
      </c>
      <c r="X168" s="4">
        <f t="shared" si="67"/>
        <v>68.20440257996222</v>
      </c>
      <c r="Y168" s="4">
        <f t="shared" si="67"/>
        <v>72.082419976452513</v>
      </c>
      <c r="Z168" s="4">
        <f t="shared" si="67"/>
        <v>74.803852793488787</v>
      </c>
      <c r="AA168" s="4">
        <f t="shared" si="67"/>
        <v>75.771437413212212</v>
      </c>
      <c r="AB168" s="4">
        <f t="shared" si="67"/>
        <v>76.542455839437011</v>
      </c>
      <c r="AC168" s="4">
        <f t="shared" si="67"/>
        <v>76.716274045278809</v>
      </c>
      <c r="AD168" s="4">
        <f t="shared" si="67"/>
        <v>77.991697672192132</v>
      </c>
      <c r="AE168" s="4">
        <f t="shared" si="67"/>
        <v>77.76434814798489</v>
      </c>
      <c r="AF168" s="4">
        <f t="shared" si="67"/>
        <v>72.206752009492646</v>
      </c>
      <c r="AG168" s="4">
        <f t="shared" si="67"/>
        <v>67.900960507505175</v>
      </c>
      <c r="AH168" s="4">
        <f t="shared" si="67"/>
        <v>66.028560074096859</v>
      </c>
      <c r="AJ168" s="4">
        <f t="shared" si="68"/>
        <v>0.93729197324254443</v>
      </c>
      <c r="AK168" s="4">
        <f t="shared" si="68"/>
        <v>-0.7520105667445236</v>
      </c>
      <c r="AL168" s="4">
        <f t="shared" si="68"/>
        <v>-0.80209094957553617</v>
      </c>
      <c r="AM168" s="4">
        <f t="shared" si="68"/>
        <v>-0.60223224720430579</v>
      </c>
      <c r="AN168" s="4">
        <f t="shared" si="68"/>
        <v>-0.61540257996222181</v>
      </c>
      <c r="AO168" s="4">
        <f t="shared" si="68"/>
        <v>-2.725419976452514</v>
      </c>
      <c r="AP168" s="4">
        <f t="shared" si="68"/>
        <v>-0.87485279348878464</v>
      </c>
      <c r="AQ168" s="4">
        <f t="shared" si="68"/>
        <v>-1.2714374132122117</v>
      </c>
      <c r="AR168" s="4">
        <f t="shared" si="68"/>
        <v>-1.0064558394370096</v>
      </c>
      <c r="AS168" s="4">
        <f t="shared" si="68"/>
        <v>-0.48427404527880924</v>
      </c>
      <c r="AT168" s="4">
        <f t="shared" si="68"/>
        <v>0.22230232780786707</v>
      </c>
      <c r="AU168" s="4">
        <f t="shared" si="68"/>
        <v>0.57465185201510849</v>
      </c>
      <c r="AV168" s="4">
        <f t="shared" si="68"/>
        <v>0.22224799050735555</v>
      </c>
      <c r="AW168" s="4">
        <f t="shared" si="68"/>
        <v>-7.9605075051745189E-3</v>
      </c>
      <c r="AX168" s="4">
        <f t="shared" si="68"/>
        <v>0.18543992590313962</v>
      </c>
      <c r="AZ168" s="2">
        <f t="shared" si="69"/>
        <v>39.321308026757457</v>
      </c>
      <c r="BA168" s="2">
        <f t="shared" si="69"/>
        <v>49.555610566743709</v>
      </c>
      <c r="BB168" s="2">
        <f t="shared" si="69"/>
        <v>55.845970361647169</v>
      </c>
      <c r="BC168" s="2">
        <f t="shared" si="69"/>
        <v>61.56514330476692</v>
      </c>
      <c r="BD168" s="2">
        <f t="shared" si="69"/>
        <v>66.308918027387747</v>
      </c>
      <c r="BE168" s="2">
        <f t="shared" si="69"/>
        <v>70.602103561081776</v>
      </c>
      <c r="BF168" s="2">
        <f t="shared" si="69"/>
        <v>73.93738578330327</v>
      </c>
      <c r="BG168" s="2">
        <f t="shared" si="69"/>
        <v>75.391776889031718</v>
      </c>
      <c r="BH168" s="2">
        <f t="shared" si="69"/>
        <v>76.062295642123701</v>
      </c>
      <c r="BI168" s="2">
        <f t="shared" si="69"/>
        <v>75.869220733233618</v>
      </c>
      <c r="BJ168" s="2">
        <f t="shared" si="69"/>
        <v>76.290796355307094</v>
      </c>
      <c r="BK168" s="2">
        <f t="shared" si="69"/>
        <v>74.360393683664284</v>
      </c>
      <c r="BL168" s="2">
        <f t="shared" si="69"/>
        <v>69.853386765723911</v>
      </c>
      <c r="BM168" s="2">
        <f t="shared" si="69"/>
        <v>66.722320230562502</v>
      </c>
      <c r="BN168" s="2">
        <f t="shared" si="69"/>
        <v>66.028560074096859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>
        <f t="shared" si="71"/>
        <v>66.213999999999999</v>
      </c>
      <c r="CV168" s="2">
        <f t="shared" si="72"/>
        <v>45.249293984962407</v>
      </c>
      <c r="CW168" s="2">
        <f t="shared" si="72"/>
        <v>53.369387065149098</v>
      </c>
      <c r="CX168" s="2">
        <f t="shared" si="72"/>
        <v>57.782419695993909</v>
      </c>
      <c r="CY168" s="2">
        <f t="shared" si="72"/>
        <v>64.021448316756846</v>
      </c>
      <c r="CZ168" s="2">
        <f t="shared" si="72"/>
        <v>68.701415623865245</v>
      </c>
      <c r="DA168" s="2">
        <f t="shared" si="72"/>
        <v>71.426349735342583</v>
      </c>
      <c r="DB168" s="2">
        <f t="shared" si="72"/>
        <v>75.017559948748186</v>
      </c>
      <c r="DC168" s="2">
        <f t="shared" si="72"/>
        <v>77.160548120989915</v>
      </c>
      <c r="DD168" s="2">
        <f t="shared" si="72"/>
        <v>78.606235183215688</v>
      </c>
      <c r="DE168" s="2">
        <f t="shared" si="72"/>
        <v>78.800615645590412</v>
      </c>
      <c r="DF168" s="2">
        <f t="shared" si="72"/>
        <v>79.627177108219968</v>
      </c>
      <c r="DG168" s="2">
        <f t="shared" si="72"/>
        <v>78.145905548140561</v>
      </c>
      <c r="DH168" s="2">
        <f t="shared" si="72"/>
        <v>74.786596379591998</v>
      </c>
      <c r="DI168" s="2">
        <f t="shared" si="72"/>
        <v>70.536492453802765</v>
      </c>
      <c r="DJ168" s="2">
        <f t="shared" si="72"/>
        <v>77.743795056775625</v>
      </c>
      <c r="DL168" s="2">
        <f t="shared" si="73"/>
        <v>39.276965600000004</v>
      </c>
      <c r="DM168" s="2">
        <f t="shared" si="73"/>
        <v>49.515429989527107</v>
      </c>
      <c r="DN168" s="2">
        <f t="shared" si="73"/>
        <v>55.822417969204622</v>
      </c>
      <c r="DO168" s="2">
        <f t="shared" si="73"/>
        <v>61.541375111654361</v>
      </c>
      <c r="DP168" s="2">
        <f t="shared" si="73"/>
        <v>66.284168680915059</v>
      </c>
      <c r="DQ168" s="2">
        <f t="shared" si="73"/>
        <v>70.593761707943969</v>
      </c>
      <c r="DR168" s="2">
        <f t="shared" si="73"/>
        <v>73.926540764440389</v>
      </c>
      <c r="DS168" s="2">
        <f t="shared" si="73"/>
        <v>75.37582304111055</v>
      </c>
      <c r="DT168" s="2">
        <f t="shared" si="73"/>
        <v>76.03984592836207</v>
      </c>
      <c r="DU168" s="2">
        <f t="shared" si="73"/>
        <v>75.842306268267308</v>
      </c>
      <c r="DV168" s="2">
        <f t="shared" si="73"/>
        <v>76.255664041935901</v>
      </c>
      <c r="DW168" s="2">
        <f t="shared" si="73"/>
        <v>74.316370125155728</v>
      </c>
      <c r="DX168" s="2">
        <f t="shared" si="73"/>
        <v>69.783343631494077</v>
      </c>
      <c r="DY168" s="2">
        <f t="shared" si="73"/>
        <v>66.664621461101561</v>
      </c>
      <c r="DZ168" s="2">
        <f t="shared" si="73"/>
        <v>65.915217205437088</v>
      </c>
      <c r="EB168" s="2">
        <f t="shared" si="74"/>
        <v>0.99257535354735282</v>
      </c>
      <c r="EC168" s="2">
        <f t="shared" si="74"/>
        <v>0.98957420219577363</v>
      </c>
      <c r="ED168" s="2">
        <f t="shared" si="74"/>
        <v>0.98798348383032764</v>
      </c>
      <c r="EE168" s="2">
        <f t="shared" si="74"/>
        <v>0.99041633405672869</v>
      </c>
      <c r="EF168" s="2">
        <f t="shared" si="74"/>
        <v>0.98976134956137685</v>
      </c>
      <c r="EG168" s="2">
        <f t="shared" si="74"/>
        <v>0.98998081540533889</v>
      </c>
      <c r="EH168" s="2">
        <f t="shared" si="74"/>
        <v>0.99005973587003149</v>
      </c>
      <c r="EI168" s="2">
        <f t="shared" si="74"/>
        <v>0.99106089329890135</v>
      </c>
      <c r="EJ168" s="2">
        <f t="shared" si="74"/>
        <v>0.99125241281337784</v>
      </c>
      <c r="EK168" s="2">
        <f t="shared" si="74"/>
        <v>0.99090207901424121</v>
      </c>
      <c r="EL168" s="2">
        <f t="shared" si="74"/>
        <v>0.98957965973125872</v>
      </c>
      <c r="EM168" s="2">
        <f t="shared" si="74"/>
        <v>0.98850420386652571</v>
      </c>
      <c r="EN168" s="2">
        <f t="shared" si="74"/>
        <v>0.98600048053609501</v>
      </c>
      <c r="EO168" s="2">
        <f t="shared" si="74"/>
        <v>0.98509796179425679</v>
      </c>
      <c r="EP168" s="2">
        <f t="shared" si="74"/>
        <v>0.99041787862545572</v>
      </c>
    </row>
    <row r="169" spans="2:148" x14ac:dyDescent="0.25">
      <c r="B169" s="2">
        <v>147</v>
      </c>
      <c r="C169" s="49">
        <v>39.706899999999997</v>
      </c>
      <c r="D169" s="49">
        <v>48.267899999999997</v>
      </c>
      <c r="E169" s="49">
        <v>57.981999999999999</v>
      </c>
      <c r="F169" s="49">
        <v>61.393000000000001</v>
      </c>
      <c r="G169" s="49">
        <v>66.179000000000002</v>
      </c>
      <c r="H169" s="49">
        <v>70.929000000000002</v>
      </c>
      <c r="I169" s="49">
        <v>72.981999999999999</v>
      </c>
      <c r="J169" s="49">
        <v>74.393000000000001</v>
      </c>
      <c r="K169" s="49">
        <v>75.786000000000001</v>
      </c>
      <c r="L169" s="49">
        <v>75.195999999999998</v>
      </c>
      <c r="M169" s="49">
        <v>75.911000000000001</v>
      </c>
      <c r="N169" s="49">
        <v>75.893000000000001</v>
      </c>
      <c r="O169" s="49">
        <v>72.286000000000001</v>
      </c>
      <c r="P169" s="49">
        <v>67.518000000000001</v>
      </c>
      <c r="Q169" s="49">
        <v>66.713999999999999</v>
      </c>
      <c r="T169" s="4">
        <f t="shared" si="67"/>
        <v>39.248852380163989</v>
      </c>
      <c r="U169" s="4">
        <f t="shared" si="67"/>
        <v>49.508403346566844</v>
      </c>
      <c r="V169" s="4">
        <f t="shared" si="67"/>
        <v>57.400298613753044</v>
      </c>
      <c r="W169" s="4">
        <f t="shared" si="67"/>
        <v>62.138192135995475</v>
      </c>
      <c r="X169" s="4">
        <f t="shared" si="67"/>
        <v>67.234219071624395</v>
      </c>
      <c r="Y169" s="4">
        <f t="shared" si="67"/>
        <v>71.282784553934945</v>
      </c>
      <c r="Z169" s="4">
        <f t="shared" si="67"/>
        <v>74.249013276742758</v>
      </c>
      <c r="AA169" s="4">
        <f t="shared" si="67"/>
        <v>75.455326581178412</v>
      </c>
      <c r="AB169" s="4">
        <f t="shared" si="67"/>
        <v>76.187846772326537</v>
      </c>
      <c r="AC169" s="4">
        <f t="shared" si="67"/>
        <v>76.212526358000304</v>
      </c>
      <c r="AD169" s="4">
        <f t="shared" si="67"/>
        <v>77.218395864099989</v>
      </c>
      <c r="AE169" s="4">
        <f t="shared" si="67"/>
        <v>76.823170990705407</v>
      </c>
      <c r="AF169" s="4">
        <f t="shared" si="67"/>
        <v>71.743083231438121</v>
      </c>
      <c r="AG169" s="4">
        <f t="shared" si="67"/>
        <v>67.739611528222795</v>
      </c>
      <c r="AH169" s="4">
        <f t="shared" si="67"/>
        <v>65.908978485347575</v>
      </c>
      <c r="AJ169" s="4">
        <f t="shared" si="68"/>
        <v>0.45804761983600883</v>
      </c>
      <c r="AK169" s="4">
        <f t="shared" si="68"/>
        <v>-1.2405033465668467</v>
      </c>
      <c r="AL169" s="4">
        <f t="shared" si="68"/>
        <v>0.58170138624695511</v>
      </c>
      <c r="AM169" s="4">
        <f t="shared" si="68"/>
        <v>-0.74519213599547385</v>
      </c>
      <c r="AN169" s="4">
        <f t="shared" si="68"/>
        <v>-1.0552190716243928</v>
      </c>
      <c r="AO169" s="4">
        <f t="shared" si="68"/>
        <v>-0.35378455393494335</v>
      </c>
      <c r="AP169" s="4">
        <f t="shared" si="68"/>
        <v>-1.2670132767427589</v>
      </c>
      <c r="AQ169" s="4">
        <f t="shared" si="68"/>
        <v>-1.0623265811784108</v>
      </c>
      <c r="AR169" s="4">
        <f t="shared" si="68"/>
        <v>-0.40184677232653598</v>
      </c>
      <c r="AS169" s="4">
        <f t="shared" si="68"/>
        <v>-1.0165263580003057</v>
      </c>
      <c r="AT169" s="4">
        <f t="shared" si="68"/>
        <v>-1.3073958640999876</v>
      </c>
      <c r="AU169" s="4">
        <f t="shared" si="68"/>
        <v>-0.9301709907054061</v>
      </c>
      <c r="AV169" s="4">
        <f t="shared" si="68"/>
        <v>0.54291676856188076</v>
      </c>
      <c r="AW169" s="4">
        <f t="shared" si="68"/>
        <v>-0.22161152822279462</v>
      </c>
      <c r="AX169" s="4">
        <f t="shared" si="68"/>
        <v>0.80502151465242378</v>
      </c>
      <c r="AZ169" s="2">
        <f t="shared" si="69"/>
        <v>39.248852380163989</v>
      </c>
      <c r="BA169" s="2">
        <f t="shared" si="69"/>
        <v>49.508403346566702</v>
      </c>
      <c r="BB169" s="2">
        <f t="shared" si="69"/>
        <v>55.774187467899104</v>
      </c>
      <c r="BC169" s="2">
        <f t="shared" si="69"/>
        <v>61.48964740748854</v>
      </c>
      <c r="BD169" s="2">
        <f t="shared" si="69"/>
        <v>66.200957263035804</v>
      </c>
      <c r="BE169" s="2">
        <f t="shared" si="69"/>
        <v>70.513221077605039</v>
      </c>
      <c r="BF169" s="2">
        <f t="shared" si="69"/>
        <v>73.837356658016219</v>
      </c>
      <c r="BG169" s="2">
        <f t="shared" si="69"/>
        <v>75.288167652494153</v>
      </c>
      <c r="BH169" s="2">
        <f t="shared" si="69"/>
        <v>75.950309204432443</v>
      </c>
      <c r="BI169" s="2">
        <f t="shared" si="69"/>
        <v>75.747666054933887</v>
      </c>
      <c r="BJ169" s="2">
        <f t="shared" si="69"/>
        <v>76.180001070960401</v>
      </c>
      <c r="BK169" s="2">
        <f t="shared" si="69"/>
        <v>74.248993127686788</v>
      </c>
      <c r="BL169" s="2">
        <f t="shared" si="69"/>
        <v>69.72702241179951</v>
      </c>
      <c r="BM169" s="2">
        <f t="shared" si="69"/>
        <v>66.59328897553236</v>
      </c>
      <c r="BN169" s="2">
        <f t="shared" si="69"/>
        <v>65.908978485347575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>
        <f t="shared" si="71"/>
        <v>66.713999999999999</v>
      </c>
      <c r="CV169" s="2">
        <f t="shared" si="72"/>
        <v>45.25425927318296</v>
      </c>
      <c r="CW169" s="2">
        <f t="shared" si="72"/>
        <v>53.361590862896698</v>
      </c>
      <c r="CX169" s="2">
        <f t="shared" si="72"/>
        <v>57.741542826992756</v>
      </c>
      <c r="CY169" s="2">
        <f t="shared" si="72"/>
        <v>63.972983828247301</v>
      </c>
      <c r="CZ169" s="2">
        <f t="shared" si="72"/>
        <v>68.646503704505449</v>
      </c>
      <c r="DA169" s="2">
        <f t="shared" si="72"/>
        <v>71.351657273889003</v>
      </c>
      <c r="DB169" s="2">
        <f t="shared" si="72"/>
        <v>74.951034138583992</v>
      </c>
      <c r="DC169" s="2">
        <f t="shared" si="72"/>
        <v>77.083412108640061</v>
      </c>
      <c r="DD169" s="2">
        <f t="shared" si="72"/>
        <v>78.544169510780222</v>
      </c>
      <c r="DE169" s="2">
        <f t="shared" si="72"/>
        <v>78.732465260789596</v>
      </c>
      <c r="DF169" s="2">
        <f t="shared" si="72"/>
        <v>79.569372724161767</v>
      </c>
      <c r="DG169" s="2">
        <f t="shared" si="72"/>
        <v>78.08107480064227</v>
      </c>
      <c r="DH169" s="2">
        <f t="shared" si="72"/>
        <v>74.708228089503478</v>
      </c>
      <c r="DI169" s="2">
        <f t="shared" si="72"/>
        <v>70.445474315058235</v>
      </c>
      <c r="DJ169" s="2">
        <f t="shared" si="72"/>
        <v>77.750335811258708</v>
      </c>
      <c r="DL169" s="2">
        <f t="shared" si="73"/>
        <v>39.207883440000003</v>
      </c>
      <c r="DM169" s="2">
        <f t="shared" si="73"/>
        <v>49.471379539192782</v>
      </c>
      <c r="DN169" s="2">
        <f t="shared" si="73"/>
        <v>55.752364606050804</v>
      </c>
      <c r="DO169" s="2">
        <f t="shared" si="73"/>
        <v>61.467732006017584</v>
      </c>
      <c r="DP169" s="2">
        <f t="shared" si="73"/>
        <v>66.177885109136696</v>
      </c>
      <c r="DQ169" s="2">
        <f t="shared" si="73"/>
        <v>70.505482242044039</v>
      </c>
      <c r="DR169" s="2">
        <f t="shared" si="73"/>
        <v>73.827159105192365</v>
      </c>
      <c r="DS169" s="2">
        <f t="shared" si="73"/>
        <v>75.273399798972861</v>
      </c>
      <c r="DT169" s="2">
        <f t="shared" si="73"/>
        <v>75.929433044970352</v>
      </c>
      <c r="DU169" s="2">
        <f t="shared" si="73"/>
        <v>75.722672585770596</v>
      </c>
      <c r="DV169" s="2">
        <f t="shared" si="73"/>
        <v>76.147451120368416</v>
      </c>
      <c r="DW169" s="2">
        <f t="shared" si="73"/>
        <v>74.208349235617831</v>
      </c>
      <c r="DX169" s="2">
        <f t="shared" si="73"/>
        <v>69.662520813456226</v>
      </c>
      <c r="DY169" s="2">
        <f t="shared" si="73"/>
        <v>66.540142627635845</v>
      </c>
      <c r="DZ169" s="2">
        <f t="shared" si="73"/>
        <v>65.804495714161249</v>
      </c>
      <c r="EB169" s="2">
        <f t="shared" si="74"/>
        <v>0.99322421541526618</v>
      </c>
      <c r="EC169" s="2">
        <f t="shared" si="74"/>
        <v>0.99048282874806148</v>
      </c>
      <c r="ED169" s="2">
        <f t="shared" si="74"/>
        <v>0.98902920732866062</v>
      </c>
      <c r="EE169" s="2">
        <f t="shared" si="74"/>
        <v>0.99125221613392511</v>
      </c>
      <c r="EF169" s="2">
        <f t="shared" si="74"/>
        <v>0.99065381993702917</v>
      </c>
      <c r="EG169" s="2">
        <f t="shared" si="74"/>
        <v>0.99085433241379728</v>
      </c>
      <c r="EH169" s="2">
        <f t="shared" si="74"/>
        <v>0.99092643530563851</v>
      </c>
      <c r="EI169" s="2">
        <f t="shared" si="74"/>
        <v>0.99184102039394062</v>
      </c>
      <c r="EJ169" s="2">
        <f t="shared" si="74"/>
        <v>0.99201596040936901</v>
      </c>
      <c r="EK169" s="2">
        <f t="shared" si="74"/>
        <v>0.99169594990022636</v>
      </c>
      <c r="EL169" s="2">
        <f t="shared" si="74"/>
        <v>0.99048781522174645</v>
      </c>
      <c r="EM169" s="2">
        <f t="shared" si="74"/>
        <v>0.98950509366426131</v>
      </c>
      <c r="EN169" s="2">
        <f t="shared" si="74"/>
        <v>0.98721653976054213</v>
      </c>
      <c r="EO169" s="2">
        <f t="shared" si="74"/>
        <v>0.98639133570455051</v>
      </c>
      <c r="EP169" s="2">
        <f t="shared" si="74"/>
        <v>0.99125362717589827</v>
      </c>
    </row>
    <row r="170" spans="2:148" x14ac:dyDescent="0.25">
      <c r="B170" s="2">
        <v>148</v>
      </c>
      <c r="C170" s="49">
        <v>40.655200000000001</v>
      </c>
      <c r="D170" s="49">
        <v>48.232100000000003</v>
      </c>
      <c r="E170" s="49">
        <v>55.411000000000001</v>
      </c>
      <c r="F170" s="49">
        <v>59.679000000000002</v>
      </c>
      <c r="G170" s="49">
        <v>66.411000000000001</v>
      </c>
      <c r="H170" s="49">
        <v>70.375</v>
      </c>
      <c r="I170" s="49">
        <v>74</v>
      </c>
      <c r="J170" s="49">
        <v>75.463999999999999</v>
      </c>
      <c r="K170" s="49">
        <v>76.161000000000001</v>
      </c>
      <c r="L170" s="49">
        <v>75.411000000000001</v>
      </c>
      <c r="M170" s="49">
        <v>76.179000000000002</v>
      </c>
      <c r="N170" s="49">
        <v>75.75</v>
      </c>
      <c r="O170" s="49">
        <v>69.643000000000001</v>
      </c>
      <c r="P170" s="49">
        <v>66.356999999999999</v>
      </c>
      <c r="Q170" s="49">
        <v>64.054000000000002</v>
      </c>
      <c r="T170" s="4">
        <f t="shared" si="67"/>
        <v>39.176645542884934</v>
      </c>
      <c r="U170" s="4">
        <f t="shared" si="67"/>
        <v>49.461438444235206</v>
      </c>
      <c r="V170" s="4">
        <f t="shared" si="67"/>
        <v>56.70151913312133</v>
      </c>
      <c r="W170" s="4">
        <f t="shared" si="67"/>
        <v>61.727930715124884</v>
      </c>
      <c r="X170" s="4">
        <f t="shared" si="67"/>
        <v>66.611320200142487</v>
      </c>
      <c r="Y170" s="4">
        <f t="shared" si="67"/>
        <v>70.792728798632325</v>
      </c>
      <c r="Z170" s="4">
        <f t="shared" si="67"/>
        <v>73.916802673976918</v>
      </c>
      <c r="AA170" s="4">
        <f t="shared" si="67"/>
        <v>75.252413958857488</v>
      </c>
      <c r="AB170" s="4">
        <f t="shared" si="67"/>
        <v>75.948260137444834</v>
      </c>
      <c r="AC170" s="4">
        <f t="shared" si="67"/>
        <v>75.865319847375559</v>
      </c>
      <c r="AD170" s="4">
        <f t="shared" si="67"/>
        <v>76.661614190551205</v>
      </c>
      <c r="AE170" s="4">
        <f t="shared" si="67"/>
        <v>75.964373755285294</v>
      </c>
      <c r="AF170" s="4">
        <f t="shared" si="67"/>
        <v>71.209893805699636</v>
      </c>
      <c r="AG170" s="4">
        <f t="shared" si="67"/>
        <v>67.504018006137329</v>
      </c>
      <c r="AH170" s="4">
        <f t="shared" si="67"/>
        <v>65.79007312896006</v>
      </c>
      <c r="AJ170" s="4">
        <f t="shared" si="68"/>
        <v>1.4785544571150666</v>
      </c>
      <c r="AK170" s="4">
        <f t="shared" si="68"/>
        <v>-1.2293384442352036</v>
      </c>
      <c r="AL170" s="4">
        <f t="shared" si="68"/>
        <v>-1.2905191331213288</v>
      </c>
      <c r="AM170" s="4">
        <f t="shared" si="68"/>
        <v>-2.0489307151248823</v>
      </c>
      <c r="AN170" s="4">
        <f t="shared" si="68"/>
        <v>-0.20032020014248531</v>
      </c>
      <c r="AO170" s="4">
        <f t="shared" si="68"/>
        <v>-0.41772879863232504</v>
      </c>
      <c r="AP170" s="4">
        <f t="shared" si="68"/>
        <v>8.3197326023082496E-2</v>
      </c>
      <c r="AQ170" s="4">
        <f t="shared" si="68"/>
        <v>0.21158604114251034</v>
      </c>
      <c r="AR170" s="4">
        <f t="shared" si="68"/>
        <v>0.21273986255516775</v>
      </c>
      <c r="AS170" s="4">
        <f t="shared" si="68"/>
        <v>-0.45431984737555808</v>
      </c>
      <c r="AT170" s="4">
        <f t="shared" si="68"/>
        <v>-0.48261419055120314</v>
      </c>
      <c r="AU170" s="4">
        <f t="shared" si="68"/>
        <v>-0.21437375528529401</v>
      </c>
      <c r="AV170" s="4">
        <f t="shared" si="68"/>
        <v>-1.5668938056996353</v>
      </c>
      <c r="AW170" s="4">
        <f t="shared" si="68"/>
        <v>-1.1470180061373298</v>
      </c>
      <c r="AX170" s="4">
        <f t="shared" si="68"/>
        <v>-1.7360731289600579</v>
      </c>
      <c r="AZ170" s="2">
        <f t="shared" si="69"/>
        <v>39.176645542884934</v>
      </c>
      <c r="BA170" s="2">
        <f t="shared" si="69"/>
        <v>49.461438444235185</v>
      </c>
      <c r="BB170" s="2">
        <f t="shared" si="69"/>
        <v>55.702525367243908</v>
      </c>
      <c r="BC170" s="2">
        <f t="shared" si="69"/>
        <v>61.414292411782398</v>
      </c>
      <c r="BD170" s="2">
        <f t="shared" si="69"/>
        <v>66.093099153226689</v>
      </c>
      <c r="BE170" s="2">
        <f t="shared" si="69"/>
        <v>70.424379782034322</v>
      </c>
      <c r="BF170" s="2">
        <f t="shared" si="69"/>
        <v>73.737357261315481</v>
      </c>
      <c r="BG170" s="2">
        <f t="shared" si="69"/>
        <v>75.184642974711338</v>
      </c>
      <c r="BH170" s="2">
        <f t="shared" si="69"/>
        <v>75.838425119146748</v>
      </c>
      <c r="BI170" s="2">
        <f t="shared" si="69"/>
        <v>75.626240073146803</v>
      </c>
      <c r="BJ170" s="2">
        <f t="shared" si="69"/>
        <v>76.069386644812852</v>
      </c>
      <c r="BK170" s="2">
        <f t="shared" si="69"/>
        <v>74.13784405270647</v>
      </c>
      <c r="BL170" s="2">
        <f t="shared" si="69"/>
        <v>69.601085914812501</v>
      </c>
      <c r="BM170" s="2">
        <f t="shared" si="69"/>
        <v>66.464607734755532</v>
      </c>
      <c r="BN170" s="2">
        <f t="shared" si="69"/>
        <v>65.79007312896006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>
        <f t="shared" si="71"/>
        <v>75.463999999999999</v>
      </c>
      <c r="CN170" s="2">
        <f t="shared" si="71"/>
        <v>76.161000000000001</v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>
        <f t="shared" si="71"/>
        <v>64.054000000000002</v>
      </c>
      <c r="CV170" s="2">
        <f t="shared" si="72"/>
        <v>45.259224561403506</v>
      </c>
      <c r="CW170" s="2">
        <f t="shared" si="72"/>
        <v>53.353794660644297</v>
      </c>
      <c r="CX170" s="2">
        <f t="shared" si="72"/>
        <v>57.700665957991603</v>
      </c>
      <c r="CY170" s="2">
        <f t="shared" si="72"/>
        <v>63.924519339737756</v>
      </c>
      <c r="CZ170" s="2">
        <f t="shared" si="72"/>
        <v>68.591591785145653</v>
      </c>
      <c r="DA170" s="2">
        <f t="shared" si="72"/>
        <v>71.276964812435409</v>
      </c>
      <c r="DB170" s="2">
        <f t="shared" si="72"/>
        <v>74.884508328419798</v>
      </c>
      <c r="DC170" s="2">
        <f t="shared" si="72"/>
        <v>77.006276096290222</v>
      </c>
      <c r="DD170" s="2">
        <f t="shared" si="72"/>
        <v>78.482103838344756</v>
      </c>
      <c r="DE170" s="2">
        <f t="shared" si="72"/>
        <v>78.664314875988779</v>
      </c>
      <c r="DF170" s="2">
        <f t="shared" si="72"/>
        <v>79.511568340103565</v>
      </c>
      <c r="DG170" s="2">
        <f t="shared" si="72"/>
        <v>78.016244053143978</v>
      </c>
      <c r="DH170" s="2">
        <f t="shared" si="72"/>
        <v>74.629859799414973</v>
      </c>
      <c r="DI170" s="2">
        <f t="shared" si="72"/>
        <v>70.35445617631369</v>
      </c>
      <c r="DJ170" s="2">
        <f t="shared" si="72"/>
        <v>77.756876565741777</v>
      </c>
      <c r="DL170" s="2">
        <f t="shared" si="73"/>
        <v>39.138801280000003</v>
      </c>
      <c r="DM170" s="2">
        <f t="shared" si="73"/>
        <v>49.427329088858457</v>
      </c>
      <c r="DN170" s="2">
        <f t="shared" si="73"/>
        <v>55.682311242896979</v>
      </c>
      <c r="DO170" s="2">
        <f t="shared" si="73"/>
        <v>61.394088900380801</v>
      </c>
      <c r="DP170" s="2">
        <f t="shared" si="73"/>
        <v>66.071601537358319</v>
      </c>
      <c r="DQ170" s="2">
        <f t="shared" si="73"/>
        <v>70.417202776144109</v>
      </c>
      <c r="DR170" s="2">
        <f t="shared" si="73"/>
        <v>73.727777445944341</v>
      </c>
      <c r="DS170" s="2">
        <f t="shared" si="73"/>
        <v>75.170976556835171</v>
      </c>
      <c r="DT170" s="2">
        <f t="shared" si="73"/>
        <v>75.819020161578635</v>
      </c>
      <c r="DU170" s="2">
        <f t="shared" si="73"/>
        <v>75.603038903273884</v>
      </c>
      <c r="DV170" s="2">
        <f t="shared" si="73"/>
        <v>76.03923819880093</v>
      </c>
      <c r="DW170" s="2">
        <f t="shared" si="73"/>
        <v>74.10032834607992</v>
      </c>
      <c r="DX170" s="2">
        <f t="shared" si="73"/>
        <v>69.541697995418389</v>
      </c>
      <c r="DY170" s="2">
        <f t="shared" si="73"/>
        <v>66.415663794170129</v>
      </c>
      <c r="DZ170" s="2">
        <f t="shared" si="73"/>
        <v>65.693774222885395</v>
      </c>
      <c r="EB170" s="2">
        <f t="shared" si="74"/>
        <v>0.99381672457198877</v>
      </c>
      <c r="EC170" s="2">
        <f t="shared" si="74"/>
        <v>0.99131296206394204</v>
      </c>
      <c r="ED170" s="2">
        <f t="shared" si="74"/>
        <v>0.9899848504349853</v>
      </c>
      <c r="EE170" s="2">
        <f t="shared" si="74"/>
        <v>0.99201578075912866</v>
      </c>
      <c r="EF170" s="2">
        <f t="shared" si="74"/>
        <v>0.99146916703854482</v>
      </c>
      <c r="EG170" s="2">
        <f t="shared" si="74"/>
        <v>0.991652334498073</v>
      </c>
      <c r="EH170" s="2">
        <f t="shared" si="74"/>
        <v>0.99171819866117306</v>
      </c>
      <c r="EI170" s="2">
        <f t="shared" si="74"/>
        <v>0.99255357636049957</v>
      </c>
      <c r="EJ170" s="2">
        <f t="shared" si="74"/>
        <v>0.99271335041500619</v>
      </c>
      <c r="EK170" s="2">
        <f t="shared" si="74"/>
        <v>0.99242107863527596</v>
      </c>
      <c r="EL170" s="2">
        <f t="shared" si="74"/>
        <v>0.9913175174061607</v>
      </c>
      <c r="EM170" s="2">
        <f t="shared" si="74"/>
        <v>0.99041968483671217</v>
      </c>
      <c r="EN170" s="2">
        <f t="shared" si="74"/>
        <v>0.98832821720656239</v>
      </c>
      <c r="EO170" s="2">
        <f t="shared" si="74"/>
        <v>0.98757387142127784</v>
      </c>
      <c r="EP170" s="2">
        <f t="shared" si="74"/>
        <v>0.99201706962789016</v>
      </c>
    </row>
    <row r="171" spans="2:148" x14ac:dyDescent="0.25">
      <c r="B171" s="2">
        <v>149</v>
      </c>
      <c r="C171" s="49">
        <v>39.948300000000003</v>
      </c>
      <c r="D171" s="49">
        <v>48.125</v>
      </c>
      <c r="E171" s="49">
        <v>56.375</v>
      </c>
      <c r="F171" s="49">
        <v>60.643000000000001</v>
      </c>
      <c r="G171" s="49">
        <v>65.070999999999998</v>
      </c>
      <c r="H171" s="49">
        <v>70.036000000000001</v>
      </c>
      <c r="I171" s="49">
        <v>71.713999999999999</v>
      </c>
      <c r="J171" s="49">
        <v>73.268000000000001</v>
      </c>
      <c r="K171" s="49">
        <v>75.106999999999999</v>
      </c>
      <c r="L171" s="49">
        <v>75.75</v>
      </c>
      <c r="M171" s="49">
        <v>76.106999999999999</v>
      </c>
      <c r="N171" s="49">
        <v>73.268000000000001</v>
      </c>
      <c r="O171" s="49">
        <v>69.856999999999999</v>
      </c>
      <c r="P171" s="49">
        <v>67.268000000000001</v>
      </c>
      <c r="Q171" s="49">
        <v>65.838999999999999</v>
      </c>
      <c r="T171" s="4">
        <f t="shared" si="67"/>
        <v>39.104670082844251</v>
      </c>
      <c r="U171" s="4">
        <f t="shared" si="67"/>
        <v>49.414697986750497</v>
      </c>
      <c r="V171" s="4">
        <f t="shared" si="67"/>
        <v>56.196294400360344</v>
      </c>
      <c r="W171" s="4">
        <f t="shared" si="67"/>
        <v>61.478531968719238</v>
      </c>
      <c r="X171" s="4">
        <f t="shared" si="67"/>
        <v>66.224468842418602</v>
      </c>
      <c r="Y171" s="4">
        <f t="shared" si="67"/>
        <v>70.497907506275567</v>
      </c>
      <c r="Z171" s="4">
        <f t="shared" si="67"/>
        <v>73.709157539786617</v>
      </c>
      <c r="AA171" s="4">
        <f t="shared" si="67"/>
        <v>75.10649827449673</v>
      </c>
      <c r="AB171" s="4">
        <f t="shared" si="67"/>
        <v>75.774106840464867</v>
      </c>
      <c r="AC171" s="4">
        <f t="shared" si="67"/>
        <v>75.620166826785265</v>
      </c>
      <c r="AD171" s="4">
        <f t="shared" si="67"/>
        <v>76.27448365531329</v>
      </c>
      <c r="AE171" s="4">
        <f t="shared" si="67"/>
        <v>75.242969983914364</v>
      </c>
      <c r="AF171" s="4">
        <f t="shared" si="67"/>
        <v>70.671435050506346</v>
      </c>
      <c r="AG171" s="4">
        <f t="shared" si="67"/>
        <v>67.214912710047585</v>
      </c>
      <c r="AH171" s="4">
        <f t="shared" si="67"/>
        <v>65.671794440962671</v>
      </c>
      <c r="AJ171" s="4">
        <f t="shared" si="68"/>
        <v>0.8436299171557522</v>
      </c>
      <c r="AK171" s="4">
        <f t="shared" si="68"/>
        <v>-1.2896979867504967</v>
      </c>
      <c r="AL171" s="4">
        <f t="shared" si="68"/>
        <v>0.17870559963965604</v>
      </c>
      <c r="AM171" s="4">
        <f t="shared" si="68"/>
        <v>-0.83553196871923774</v>
      </c>
      <c r="AN171" s="4">
        <f t="shared" si="68"/>
        <v>-1.1534688424186044</v>
      </c>
      <c r="AO171" s="4">
        <f t="shared" si="68"/>
        <v>-0.46190750627556554</v>
      </c>
      <c r="AP171" s="4">
        <f t="shared" si="68"/>
        <v>-1.9951575397866179</v>
      </c>
      <c r="AQ171" s="4">
        <f t="shared" si="68"/>
        <v>-1.8384982744967289</v>
      </c>
      <c r="AR171" s="4">
        <f t="shared" si="68"/>
        <v>-0.6671068404648679</v>
      </c>
      <c r="AS171" s="4">
        <f t="shared" si="68"/>
        <v>0.12983317321473464</v>
      </c>
      <c r="AT171" s="4">
        <f t="shared" si="68"/>
        <v>-0.16748365531329057</v>
      </c>
      <c r="AU171" s="4">
        <f t="shared" si="68"/>
        <v>-1.9749699839143631</v>
      </c>
      <c r="AV171" s="4">
        <f t="shared" si="68"/>
        <v>-0.81443505050634712</v>
      </c>
      <c r="AW171" s="4">
        <f t="shared" si="68"/>
        <v>5.3087289952415517E-2</v>
      </c>
      <c r="AX171" s="4">
        <f t="shared" si="68"/>
        <v>0.16720555903732759</v>
      </c>
      <c r="AZ171" s="2">
        <f t="shared" si="69"/>
        <v>39.104670082844251</v>
      </c>
      <c r="BA171" s="2">
        <f t="shared" si="69"/>
        <v>49.41469798675049</v>
      </c>
      <c r="BB171" s="2">
        <f t="shared" si="69"/>
        <v>55.630976371359225</v>
      </c>
      <c r="BC171" s="2">
        <f t="shared" si="69"/>
        <v>61.339068041722356</v>
      </c>
      <c r="BD171" s="2">
        <f t="shared" si="69"/>
        <v>65.985338734631796</v>
      </c>
      <c r="BE171" s="2">
        <f t="shared" si="69"/>
        <v>70.335577144736845</v>
      </c>
      <c r="BF171" s="2">
        <f t="shared" si="69"/>
        <v>73.637387397689693</v>
      </c>
      <c r="BG171" s="2">
        <f t="shared" si="69"/>
        <v>75.081197251418047</v>
      </c>
      <c r="BH171" s="2">
        <f t="shared" si="69"/>
        <v>75.72663766149266</v>
      </c>
      <c r="BI171" s="2">
        <f t="shared" si="69"/>
        <v>75.504935152262306</v>
      </c>
      <c r="BJ171" s="2">
        <f t="shared" si="69"/>
        <v>75.958941474689482</v>
      </c>
      <c r="BK171" s="2">
        <f t="shared" si="69"/>
        <v>74.026928739565477</v>
      </c>
      <c r="BL171" s="2">
        <f t="shared" si="69"/>
        <v>69.475545669300971</v>
      </c>
      <c r="BM171" s="2">
        <f t="shared" si="69"/>
        <v>66.336250840632985</v>
      </c>
      <c r="BN171" s="2">
        <f t="shared" si="69"/>
        <v>65.671794440962671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>
        <f t="shared" si="71"/>
        <v>71.713999999999999</v>
      </c>
      <c r="CM171" s="2">
        <f t="shared" si="71"/>
        <v>73.268000000000001</v>
      </c>
      <c r="CN171" s="2">
        <f t="shared" si="71"/>
        <v>75.106999999999999</v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>
        <f t="shared" si="71"/>
        <v>65.838999999999999</v>
      </c>
      <c r="CV171" s="2">
        <f t="shared" si="72"/>
        <v>45.26418984962406</v>
      </c>
      <c r="CW171" s="2">
        <f t="shared" si="72"/>
        <v>53.345998458391897</v>
      </c>
      <c r="CX171" s="2">
        <f t="shared" si="72"/>
        <v>57.659789088990443</v>
      </c>
      <c r="CY171" s="2">
        <f t="shared" si="72"/>
        <v>63.876054851228211</v>
      </c>
      <c r="CZ171" s="2">
        <f t="shared" si="72"/>
        <v>68.536679865785871</v>
      </c>
      <c r="DA171" s="2">
        <f t="shared" si="72"/>
        <v>71.202272350981815</v>
      </c>
      <c r="DB171" s="2">
        <f t="shared" si="72"/>
        <v>74.817982518255619</v>
      </c>
      <c r="DC171" s="2">
        <f t="shared" si="72"/>
        <v>76.929140083940368</v>
      </c>
      <c r="DD171" s="2">
        <f t="shared" si="72"/>
        <v>78.42003816590929</v>
      </c>
      <c r="DE171" s="2">
        <f t="shared" si="72"/>
        <v>78.596164491187963</v>
      </c>
      <c r="DF171" s="2">
        <f t="shared" si="72"/>
        <v>79.453763956045364</v>
      </c>
      <c r="DG171" s="2">
        <f t="shared" si="72"/>
        <v>77.951413305645701</v>
      </c>
      <c r="DH171" s="2">
        <f t="shared" si="72"/>
        <v>74.551491509326453</v>
      </c>
      <c r="DI171" s="2">
        <f t="shared" si="72"/>
        <v>70.263438037569159</v>
      </c>
      <c r="DJ171" s="2">
        <f t="shared" si="72"/>
        <v>77.76341732022486</v>
      </c>
      <c r="DL171" s="2">
        <f t="shared" si="73"/>
        <v>39.069719120000002</v>
      </c>
      <c r="DM171" s="2">
        <f t="shared" si="73"/>
        <v>49.383278638524125</v>
      </c>
      <c r="DN171" s="2">
        <f t="shared" si="73"/>
        <v>55.612257879743161</v>
      </c>
      <c r="DO171" s="2">
        <f t="shared" si="73"/>
        <v>61.320445794744018</v>
      </c>
      <c r="DP171" s="2">
        <f t="shared" si="73"/>
        <v>65.965317965579956</v>
      </c>
      <c r="DQ171" s="2">
        <f t="shared" si="73"/>
        <v>70.328923310244178</v>
      </c>
      <c r="DR171" s="2">
        <f t="shared" si="73"/>
        <v>73.628395786696316</v>
      </c>
      <c r="DS171" s="2">
        <f t="shared" si="73"/>
        <v>75.068553314697482</v>
      </c>
      <c r="DT171" s="2">
        <f t="shared" si="73"/>
        <v>75.708607278186918</v>
      </c>
      <c r="DU171" s="2">
        <f t="shared" si="73"/>
        <v>75.483405220777172</v>
      </c>
      <c r="DV171" s="2">
        <f t="shared" si="73"/>
        <v>75.931025277233445</v>
      </c>
      <c r="DW171" s="2">
        <f t="shared" si="73"/>
        <v>73.992307456542022</v>
      </c>
      <c r="DX171" s="2">
        <f t="shared" si="73"/>
        <v>69.420875177380537</v>
      </c>
      <c r="DY171" s="2">
        <f t="shared" si="73"/>
        <v>66.291184960704413</v>
      </c>
      <c r="DZ171" s="2">
        <f t="shared" si="73"/>
        <v>65.58305273160957</v>
      </c>
      <c r="EB171" s="2">
        <f t="shared" si="74"/>
        <v>0.99435771603906387</v>
      </c>
      <c r="EC171" s="2">
        <f t="shared" si="74"/>
        <v>0.99207126679286206</v>
      </c>
      <c r="ED171" s="2">
        <f t="shared" si="74"/>
        <v>0.99085801890026204</v>
      </c>
      <c r="EE171" s="2">
        <f t="shared" si="74"/>
        <v>0.992713186341592</v>
      </c>
      <c r="EF171" s="2">
        <f t="shared" si="74"/>
        <v>0.99221394349420677</v>
      </c>
      <c r="EG171" s="2">
        <f t="shared" si="74"/>
        <v>0.9923812425705022</v>
      </c>
      <c r="EH171" s="2">
        <f t="shared" si="74"/>
        <v>0.99244139939120801</v>
      </c>
      <c r="EI171" s="2">
        <f t="shared" si="74"/>
        <v>0.99320432837126038</v>
      </c>
      <c r="EJ171" s="2">
        <f t="shared" si="74"/>
        <v>0.99335023312326054</v>
      </c>
      <c r="EK171" s="2">
        <f t="shared" si="74"/>
        <v>0.99308332909332253</v>
      </c>
      <c r="EL171" s="2">
        <f t="shared" si="74"/>
        <v>0.99207542767110579</v>
      </c>
      <c r="EM171" s="2">
        <f t="shared" si="74"/>
        <v>0.9912552772411225</v>
      </c>
      <c r="EN171" s="2">
        <f t="shared" si="74"/>
        <v>0.98934426423975308</v>
      </c>
      <c r="EO171" s="2">
        <f t="shared" si="74"/>
        <v>0.98865483163923962</v>
      </c>
      <c r="EP171" s="2">
        <f t="shared" si="74"/>
        <v>0.9927143634570641</v>
      </c>
    </row>
    <row r="172" spans="2:148" x14ac:dyDescent="0.25">
      <c r="B172" s="2">
        <v>150</v>
      </c>
      <c r="C172" s="49">
        <v>39.7241</v>
      </c>
      <c r="D172" s="49">
        <v>47.785699999999999</v>
      </c>
      <c r="E172" s="49">
        <v>55.820999999999998</v>
      </c>
      <c r="F172" s="49">
        <v>61.606999999999999</v>
      </c>
      <c r="G172" s="49">
        <v>65.606999999999999</v>
      </c>
      <c r="H172" s="49">
        <v>70.393000000000001</v>
      </c>
      <c r="I172" s="49">
        <v>73.820999999999998</v>
      </c>
      <c r="J172" s="49">
        <v>74.856999999999999</v>
      </c>
      <c r="K172" s="49">
        <v>75.679000000000002</v>
      </c>
      <c r="L172" s="49">
        <v>74.893000000000001</v>
      </c>
      <c r="M172" s="49">
        <v>75.713999999999999</v>
      </c>
      <c r="N172" s="49">
        <v>72.945999999999998</v>
      </c>
      <c r="O172" s="49">
        <v>69.875</v>
      </c>
      <c r="P172" s="49">
        <v>67.536000000000001</v>
      </c>
      <c r="Q172" s="49">
        <v>66.106999999999999</v>
      </c>
      <c r="T172" s="4">
        <f t="shared" si="67"/>
        <v>39.032909674211986</v>
      </c>
      <c r="U172" s="4">
        <f t="shared" si="67"/>
        <v>49.368165319866449</v>
      </c>
      <c r="V172" s="4">
        <f t="shared" si="67"/>
        <v>55.854206222572792</v>
      </c>
      <c r="W172" s="4">
        <f t="shared" si="67"/>
        <v>61.320986169893295</v>
      </c>
      <c r="X172" s="4">
        <f t="shared" si="67"/>
        <v>65.979194943321346</v>
      </c>
      <c r="Y172" s="4">
        <f t="shared" si="67"/>
        <v>70.312677344100905</v>
      </c>
      <c r="Z172" s="4">
        <f t="shared" si="67"/>
        <v>73.563783865199071</v>
      </c>
      <c r="AA172" s="4">
        <f t="shared" si="67"/>
        <v>74.986523057021003</v>
      </c>
      <c r="AB172" s="4">
        <f t="shared" si="67"/>
        <v>75.634116732376597</v>
      </c>
      <c r="AC172" s="4">
        <f t="shared" si="67"/>
        <v>75.435792646843581</v>
      </c>
      <c r="AD172" s="4">
        <f t="shared" si="67"/>
        <v>76.005715784123126</v>
      </c>
      <c r="AE172" s="4">
        <f t="shared" si="67"/>
        <v>74.675862581771185</v>
      </c>
      <c r="AF172" s="4">
        <f t="shared" si="67"/>
        <v>70.178436563667333</v>
      </c>
      <c r="AG172" s="4">
        <f t="shared" si="67"/>
        <v>66.900680594876619</v>
      </c>
      <c r="AH172" s="4">
        <f t="shared" si="67"/>
        <v>65.554096215494155</v>
      </c>
      <c r="AJ172" s="4">
        <f t="shared" si="68"/>
        <v>0.69119032578801409</v>
      </c>
      <c r="AK172" s="4">
        <f t="shared" si="68"/>
        <v>-1.5824653198664507</v>
      </c>
      <c r="AL172" s="4">
        <f t="shared" si="68"/>
        <v>-3.320622257279382E-2</v>
      </c>
      <c r="AM172" s="4">
        <f t="shared" si="68"/>
        <v>0.28601383010670389</v>
      </c>
      <c r="AN172" s="4">
        <f t="shared" si="68"/>
        <v>-0.37219494332134673</v>
      </c>
      <c r="AO172" s="4">
        <f t="shared" si="68"/>
        <v>8.0322655899095707E-2</v>
      </c>
      <c r="AP172" s="4">
        <f t="shared" si="68"/>
        <v>0.25721613480092742</v>
      </c>
      <c r="AQ172" s="4">
        <f t="shared" si="68"/>
        <v>-0.12952305702100375</v>
      </c>
      <c r="AR172" s="4">
        <f t="shared" si="68"/>
        <v>4.4883267623404777E-2</v>
      </c>
      <c r="AS172" s="4">
        <f t="shared" si="68"/>
        <v>-0.54279264684357997</v>
      </c>
      <c r="AT172" s="4">
        <f t="shared" si="68"/>
        <v>-0.29171578412312726</v>
      </c>
      <c r="AU172" s="4">
        <f t="shared" si="68"/>
        <v>-1.7298625817711866</v>
      </c>
      <c r="AV172" s="4">
        <f t="shared" si="68"/>
        <v>-0.30343656366733285</v>
      </c>
      <c r="AW172" s="4">
        <f t="shared" si="68"/>
        <v>0.63531940512338281</v>
      </c>
      <c r="AX172" s="4">
        <f t="shared" si="68"/>
        <v>0.55290378450584399</v>
      </c>
      <c r="AZ172" s="2">
        <f t="shared" si="69"/>
        <v>39.032909674211986</v>
      </c>
      <c r="BA172" s="2">
        <f t="shared" si="69"/>
        <v>49.368165319866449</v>
      </c>
      <c r="BB172" s="2">
        <f t="shared" si="69"/>
        <v>55.559533184462573</v>
      </c>
      <c r="BC172" s="2">
        <f t="shared" si="69"/>
        <v>61.263964712171429</v>
      </c>
      <c r="BD172" s="2">
        <f t="shared" si="69"/>
        <v>65.877671108445696</v>
      </c>
      <c r="BE172" s="2">
        <f t="shared" si="69"/>
        <v>70.246810755422231</v>
      </c>
      <c r="BF172" s="2">
        <f t="shared" si="69"/>
        <v>73.537446675053047</v>
      </c>
      <c r="BG172" s="2">
        <f t="shared" si="69"/>
        <v>74.977825196273216</v>
      </c>
      <c r="BH172" s="2">
        <f t="shared" si="69"/>
        <v>75.61494130792147</v>
      </c>
      <c r="BI172" s="2">
        <f t="shared" si="69"/>
        <v>75.38374398493886</v>
      </c>
      <c r="BJ172" s="2">
        <f t="shared" si="69"/>
        <v>75.848654566919748</v>
      </c>
      <c r="BK172" s="2">
        <f t="shared" si="69"/>
        <v>73.916230584985101</v>
      </c>
      <c r="BL172" s="2">
        <f t="shared" si="69"/>
        <v>69.350372199230591</v>
      </c>
      <c r="BM172" s="2">
        <f t="shared" si="69"/>
        <v>66.208194328907354</v>
      </c>
      <c r="BN172" s="2">
        <f t="shared" si="69"/>
        <v>65.554096215494155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>
        <f t="shared" si="71"/>
        <v>61.606999999999999</v>
      </c>
      <c r="CJ172" s="2">
        <f t="shared" si="71"/>
        <v>65.606999999999999</v>
      </c>
      <c r="CK172" s="2">
        <f t="shared" si="71"/>
        <v>70.393000000000001</v>
      </c>
      <c r="CL172" s="2">
        <f t="shared" si="71"/>
        <v>73.820999999999998</v>
      </c>
      <c r="CM172" s="2">
        <f t="shared" si="71"/>
        <v>74.856999999999999</v>
      </c>
      <c r="CN172" s="2">
        <f t="shared" si="71"/>
        <v>75.679000000000002</v>
      </c>
      <c r="CO172" s="2">
        <f t="shared" si="71"/>
        <v>74.893000000000001</v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>
        <f t="shared" si="71"/>
        <v>66.106999999999999</v>
      </c>
      <c r="CV172" s="2">
        <f t="shared" si="72"/>
        <v>45.269155137844614</v>
      </c>
      <c r="CW172" s="2">
        <f t="shared" si="72"/>
        <v>53.338202256139496</v>
      </c>
      <c r="CX172" s="2">
        <f t="shared" si="72"/>
        <v>57.618912219989284</v>
      </c>
      <c r="CY172" s="2">
        <f t="shared" si="72"/>
        <v>63.827590362718666</v>
      </c>
      <c r="CZ172" s="2">
        <f t="shared" si="72"/>
        <v>68.481767946426075</v>
      </c>
      <c r="DA172" s="2">
        <f t="shared" si="72"/>
        <v>71.127579889528221</v>
      </c>
      <c r="DB172" s="2">
        <f t="shared" si="72"/>
        <v>74.751456708091425</v>
      </c>
      <c r="DC172" s="2">
        <f t="shared" si="72"/>
        <v>76.852004071590528</v>
      </c>
      <c r="DD172" s="2">
        <f t="shared" si="72"/>
        <v>78.357972493473824</v>
      </c>
      <c r="DE172" s="2">
        <f t="shared" si="72"/>
        <v>78.528014106387147</v>
      </c>
      <c r="DF172" s="2">
        <f t="shared" si="72"/>
        <v>79.395959571987163</v>
      </c>
      <c r="DG172" s="2">
        <f t="shared" si="72"/>
        <v>77.88658255814741</v>
      </c>
      <c r="DH172" s="2">
        <f t="shared" si="72"/>
        <v>74.473123219237934</v>
      </c>
      <c r="DI172" s="2">
        <f t="shared" si="72"/>
        <v>70.172419898824614</v>
      </c>
      <c r="DJ172" s="2">
        <f t="shared" si="72"/>
        <v>77.769958074707944</v>
      </c>
      <c r="DL172" s="2">
        <f t="shared" si="73"/>
        <v>39.000636960000001</v>
      </c>
      <c r="DM172" s="2">
        <f t="shared" si="73"/>
        <v>49.3392281881898</v>
      </c>
      <c r="DN172" s="2">
        <f t="shared" si="73"/>
        <v>55.542204516589337</v>
      </c>
      <c r="DO172" s="2">
        <f t="shared" si="73"/>
        <v>61.246802689107234</v>
      </c>
      <c r="DP172" s="2">
        <f t="shared" si="73"/>
        <v>65.859034393801579</v>
      </c>
      <c r="DQ172" s="2">
        <f t="shared" si="73"/>
        <v>70.240643844344248</v>
      </c>
      <c r="DR172" s="2">
        <f t="shared" si="73"/>
        <v>73.529014127448292</v>
      </c>
      <c r="DS172" s="2">
        <f t="shared" si="73"/>
        <v>74.966130072559793</v>
      </c>
      <c r="DT172" s="2">
        <f t="shared" si="73"/>
        <v>75.598194394795186</v>
      </c>
      <c r="DU172" s="2">
        <f t="shared" si="73"/>
        <v>75.36377153828046</v>
      </c>
      <c r="DV172" s="2">
        <f t="shared" si="73"/>
        <v>75.82281235566596</v>
      </c>
      <c r="DW172" s="2">
        <f t="shared" si="73"/>
        <v>73.884286567004111</v>
      </c>
      <c r="DX172" s="2">
        <f t="shared" si="73"/>
        <v>69.3000523593427</v>
      </c>
      <c r="DY172" s="2">
        <f t="shared" si="73"/>
        <v>66.166706127238697</v>
      </c>
      <c r="DZ172" s="2">
        <f t="shared" si="73"/>
        <v>65.472331240333716</v>
      </c>
      <c r="EB172" s="2">
        <f t="shared" si="74"/>
        <v>0.99485161990499638</v>
      </c>
      <c r="EC172" s="2">
        <f t="shared" si="74"/>
        <v>0.99276386113414239</v>
      </c>
      <c r="ED172" s="2">
        <f t="shared" si="74"/>
        <v>0.99165570203025422</v>
      </c>
      <c r="EE172" s="2">
        <f t="shared" si="74"/>
        <v>0.9933500832944635</v>
      </c>
      <c r="EF172" s="2">
        <f t="shared" si="74"/>
        <v>0.99289416394376917</v>
      </c>
      <c r="EG172" s="2">
        <f t="shared" si="74"/>
        <v>0.99304694953884676</v>
      </c>
      <c r="EH172" s="2">
        <f t="shared" si="74"/>
        <v>0.99310188655214793</v>
      </c>
      <c r="EI172" s="2">
        <f t="shared" si="74"/>
        <v>0.99379856569450531</v>
      </c>
      <c r="EJ172" s="2">
        <f t="shared" si="74"/>
        <v>0.99393178997459697</v>
      </c>
      <c r="EK172" s="2">
        <f t="shared" si="74"/>
        <v>0.99368807977627349</v>
      </c>
      <c r="EL172" s="2">
        <f t="shared" si="74"/>
        <v>0.9927676611991364</v>
      </c>
      <c r="EM172" s="2">
        <f t="shared" si="74"/>
        <v>0.99201857682398309</v>
      </c>
      <c r="EN172" s="2">
        <f t="shared" si="74"/>
        <v>0.9902727333047</v>
      </c>
      <c r="EO172" s="2">
        <f t="shared" si="74"/>
        <v>0.9896427443311252</v>
      </c>
      <c r="EP172" s="2">
        <f t="shared" si="74"/>
        <v>0.9933511582143727</v>
      </c>
    </row>
    <row r="173" spans="2:148" x14ac:dyDescent="0.25">
      <c r="B173" s="2">
        <v>151</v>
      </c>
      <c r="C173" s="49">
        <v>40.017200000000003</v>
      </c>
      <c r="D173" s="49">
        <v>48</v>
      </c>
      <c r="E173" s="49">
        <v>54.893000000000001</v>
      </c>
      <c r="F173" s="49">
        <v>61.304000000000002</v>
      </c>
      <c r="G173" s="49">
        <v>65.195999999999998</v>
      </c>
      <c r="H173" s="49">
        <v>69.856999999999999</v>
      </c>
      <c r="I173" s="49">
        <v>73.518000000000001</v>
      </c>
      <c r="J173" s="49">
        <v>74.963999999999999</v>
      </c>
      <c r="K173" s="49">
        <v>75.661000000000001</v>
      </c>
      <c r="L173" s="49">
        <v>77.338999999999999</v>
      </c>
      <c r="M173" s="49">
        <v>76.213999999999999</v>
      </c>
      <c r="N173" s="49">
        <v>73.411000000000001</v>
      </c>
      <c r="O173" s="49">
        <v>68.679000000000002</v>
      </c>
      <c r="P173" s="49">
        <v>66.875</v>
      </c>
      <c r="Q173" s="49">
        <v>65.625</v>
      </c>
      <c r="T173" s="4">
        <f t="shared" si="67"/>
        <v>38.961349042810504</v>
      </c>
      <c r="U173" s="4">
        <f t="shared" si="67"/>
        <v>49.321824939554467</v>
      </c>
      <c r="V173" s="4">
        <f t="shared" si="67"/>
        <v>55.629672291987731</v>
      </c>
      <c r="W173" s="4">
        <f t="shared" si="67"/>
        <v>61.210410212620857</v>
      </c>
      <c r="X173" s="4">
        <f t="shared" si="67"/>
        <v>65.80974814505187</v>
      </c>
      <c r="Y173" s="4">
        <f t="shared" si="67"/>
        <v>70.182685157854067</v>
      </c>
      <c r="Z173" s="4">
        <f t="shared" si="67"/>
        <v>73.446402205097542</v>
      </c>
      <c r="AA173" s="4">
        <f t="shared" si="67"/>
        <v>74.877275214910057</v>
      </c>
      <c r="AB173" s="4">
        <f t="shared" si="67"/>
        <v>75.510570780993518</v>
      </c>
      <c r="AC173" s="4">
        <f t="shared" si="67"/>
        <v>75.284691697438817</v>
      </c>
      <c r="AD173" s="4">
        <f t="shared" si="67"/>
        <v>75.811549208315071</v>
      </c>
      <c r="AE173" s="4">
        <f t="shared" si="67"/>
        <v>74.250971383102907</v>
      </c>
      <c r="AF173" s="4">
        <f t="shared" si="67"/>
        <v>69.759639111730621</v>
      </c>
      <c r="AG173" s="4">
        <f t="shared" si="67"/>
        <v>66.589225289688841</v>
      </c>
      <c r="AH173" s="4">
        <f t="shared" si="67"/>
        <v>65.436935416814535</v>
      </c>
      <c r="AJ173" s="4">
        <f t="shared" si="68"/>
        <v>1.0558509571894987</v>
      </c>
      <c r="AK173" s="4">
        <f t="shared" si="68"/>
        <v>-1.3218249395544674</v>
      </c>
      <c r="AL173" s="4">
        <f t="shared" si="68"/>
        <v>-0.73667229198773043</v>
      </c>
      <c r="AM173" s="4">
        <f t="shared" si="68"/>
        <v>9.3589787379144695E-2</v>
      </c>
      <c r="AN173" s="4">
        <f t="shared" si="68"/>
        <v>-0.61374814505187203</v>
      </c>
      <c r="AO173" s="4">
        <f t="shared" si="68"/>
        <v>-0.3256851578540676</v>
      </c>
      <c r="AP173" s="4">
        <f t="shared" si="68"/>
        <v>7.15977949024591E-2</v>
      </c>
      <c r="AQ173" s="4">
        <f t="shared" si="68"/>
        <v>8.6724785089941747E-2</v>
      </c>
      <c r="AR173" s="4">
        <f t="shared" si="68"/>
        <v>0.15042921900648309</v>
      </c>
      <c r="AS173" s="4">
        <f t="shared" si="68"/>
        <v>2.0543083025611821</v>
      </c>
      <c r="AT173" s="4">
        <f t="shared" si="68"/>
        <v>0.40245079168492737</v>
      </c>
      <c r="AU173" s="4">
        <f t="shared" si="68"/>
        <v>-0.83997138310290609</v>
      </c>
      <c r="AV173" s="4">
        <f t="shared" si="68"/>
        <v>-1.0806391117306191</v>
      </c>
      <c r="AW173" s="4">
        <f t="shared" si="68"/>
        <v>0.2857747103111592</v>
      </c>
      <c r="AX173" s="4">
        <f t="shared" si="68"/>
        <v>0.18806458318546504</v>
      </c>
      <c r="AZ173" s="2">
        <f t="shared" si="69"/>
        <v>38.961349042810504</v>
      </c>
      <c r="BA173" s="2">
        <f t="shared" si="69"/>
        <v>49.321824939554467</v>
      </c>
      <c r="BB173" s="2">
        <f t="shared" si="69"/>
        <v>55.488188897155716</v>
      </c>
      <c r="BC173" s="2">
        <f t="shared" si="69"/>
        <v>61.188973490752382</v>
      </c>
      <c r="BD173" s="2">
        <f t="shared" si="69"/>
        <v>65.770091468900162</v>
      </c>
      <c r="BE173" s="2">
        <f t="shared" si="69"/>
        <v>70.158078322636555</v>
      </c>
      <c r="BF173" s="2">
        <f t="shared" si="69"/>
        <v>73.437534540468874</v>
      </c>
      <c r="BG173" s="2">
        <f t="shared" si="69"/>
        <v>74.874521830208124</v>
      </c>
      <c r="BH173" s="2">
        <f t="shared" si="69"/>
        <v>75.50333074668751</v>
      </c>
      <c r="BI173" s="2">
        <f t="shared" si="69"/>
        <v>75.262659595884188</v>
      </c>
      <c r="BJ173" s="2">
        <f t="shared" si="69"/>
        <v>75.738515523565766</v>
      </c>
      <c r="BK173" s="2">
        <f t="shared" si="69"/>
        <v>73.805734050411573</v>
      </c>
      <c r="BL173" s="2">
        <f t="shared" si="69"/>
        <v>69.2255380458286</v>
      </c>
      <c r="BM173" s="2">
        <f t="shared" si="69"/>
        <v>66.080415852997206</v>
      </c>
      <c r="BN173" s="2">
        <f t="shared" si="69"/>
        <v>65.436935416814535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>
        <f t="shared" si="71"/>
        <v>61.304000000000002</v>
      </c>
      <c r="CJ173" s="2">
        <f t="shared" si="71"/>
        <v>65.195999999999998</v>
      </c>
      <c r="CK173" s="2">
        <f t="shared" si="71"/>
        <v>69.856999999999999</v>
      </c>
      <c r="CL173" s="2">
        <f t="shared" si="71"/>
        <v>73.518000000000001</v>
      </c>
      <c r="CM173" s="2">
        <f t="shared" si="71"/>
        <v>74.963999999999999</v>
      </c>
      <c r="CN173" s="2">
        <f t="shared" si="71"/>
        <v>75.661000000000001</v>
      </c>
      <c r="CO173" s="2">
        <f t="shared" si="71"/>
        <v>77.338999999999999</v>
      </c>
      <c r="CP173" s="2">
        <f t="shared" si="71"/>
        <v>76.213999999999999</v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>
        <f t="shared" si="71"/>
        <v>65.625</v>
      </c>
      <c r="CV173" s="2">
        <f t="shared" si="72"/>
        <v>45.274120426065167</v>
      </c>
      <c r="CW173" s="2">
        <f t="shared" si="72"/>
        <v>53.330406053887096</v>
      </c>
      <c r="CX173" s="2">
        <f t="shared" si="72"/>
        <v>57.578035350988131</v>
      </c>
      <c r="CY173" s="2">
        <f t="shared" si="72"/>
        <v>63.779125874209122</v>
      </c>
      <c r="CZ173" s="2">
        <f t="shared" si="72"/>
        <v>68.426856027066279</v>
      </c>
      <c r="DA173" s="2">
        <f t="shared" si="72"/>
        <v>71.052887428074641</v>
      </c>
      <c r="DB173" s="2">
        <f t="shared" si="72"/>
        <v>74.684930897927245</v>
      </c>
      <c r="DC173" s="2">
        <f t="shared" si="72"/>
        <v>76.774868059240674</v>
      </c>
      <c r="DD173" s="2">
        <f t="shared" si="72"/>
        <v>78.295906821038372</v>
      </c>
      <c r="DE173" s="2">
        <f t="shared" si="72"/>
        <v>78.459863721586345</v>
      </c>
      <c r="DF173" s="2">
        <f t="shared" si="72"/>
        <v>79.338155187928962</v>
      </c>
      <c r="DG173" s="2">
        <f t="shared" si="72"/>
        <v>77.821751810649118</v>
      </c>
      <c r="DH173" s="2">
        <f t="shared" si="72"/>
        <v>74.394754929149428</v>
      </c>
      <c r="DI173" s="2">
        <f t="shared" si="72"/>
        <v>70.081401760080084</v>
      </c>
      <c r="DJ173" s="2">
        <f t="shared" si="72"/>
        <v>77.776498829191027</v>
      </c>
      <c r="DK173" s="5"/>
      <c r="DL173" s="2">
        <f t="shared" si="73"/>
        <v>38.931554800000001</v>
      </c>
      <c r="DM173" s="2">
        <f t="shared" si="73"/>
        <v>49.295177737855475</v>
      </c>
      <c r="DN173" s="2">
        <f t="shared" si="73"/>
        <v>55.472151153435519</v>
      </c>
      <c r="DO173" s="2">
        <f t="shared" si="73"/>
        <v>61.173159583470451</v>
      </c>
      <c r="DP173" s="2">
        <f t="shared" si="73"/>
        <v>65.752750822023216</v>
      </c>
      <c r="DQ173" s="2">
        <f t="shared" si="73"/>
        <v>70.152364378444304</v>
      </c>
      <c r="DR173" s="2">
        <f t="shared" si="73"/>
        <v>73.429632468200268</v>
      </c>
      <c r="DS173" s="2">
        <f t="shared" si="73"/>
        <v>74.863706830422103</v>
      </c>
      <c r="DT173" s="2">
        <f t="shared" si="73"/>
        <v>75.487781511403469</v>
      </c>
      <c r="DU173" s="2">
        <f t="shared" si="73"/>
        <v>75.244137855783748</v>
      </c>
      <c r="DV173" s="2">
        <f t="shared" si="73"/>
        <v>75.714599434098474</v>
      </c>
      <c r="DW173" s="2">
        <f t="shared" si="73"/>
        <v>73.776265677466199</v>
      </c>
      <c r="DX173" s="2">
        <f t="shared" si="73"/>
        <v>69.179229541304849</v>
      </c>
      <c r="DY173" s="2">
        <f t="shared" si="73"/>
        <v>66.042227293772982</v>
      </c>
      <c r="DZ173" s="2">
        <f t="shared" si="73"/>
        <v>65.361609749057891</v>
      </c>
      <c r="EB173" s="2">
        <f t="shared" si="74"/>
        <v>0.99530249357010059</v>
      </c>
      <c r="EC173" s="2">
        <f t="shared" si="74"/>
        <v>0.99339635836883855</v>
      </c>
      <c r="ED173" s="2">
        <f t="shared" si="74"/>
        <v>0.99238431831207274</v>
      </c>
      <c r="EE173" s="2">
        <f t="shared" si="74"/>
        <v>0.99393165316906318</v>
      </c>
      <c r="EF173" s="2">
        <f t="shared" si="74"/>
        <v>0.99351534605136693</v>
      </c>
      <c r="EG173" s="2">
        <f t="shared" si="74"/>
        <v>0.99365486070056275</v>
      </c>
      <c r="EH173" s="2">
        <f t="shared" si="74"/>
        <v>0.99370502497136726</v>
      </c>
      <c r="EI173" s="2">
        <f t="shared" si="74"/>
        <v>0.99434113688425019</v>
      </c>
      <c r="EJ173" s="2">
        <f t="shared" si="74"/>
        <v>0.9944627701510742</v>
      </c>
      <c r="EK173" s="2">
        <f t="shared" si="74"/>
        <v>0.99424026149199896</v>
      </c>
      <c r="EL173" s="2">
        <f t="shared" si="74"/>
        <v>0.99339982848559605</v>
      </c>
      <c r="EM173" s="2">
        <f t="shared" si="74"/>
        <v>0.99271573996913176</v>
      </c>
      <c r="EN173" s="2">
        <f t="shared" si="74"/>
        <v>0.99112102787733158</v>
      </c>
      <c r="EO173" s="2">
        <f t="shared" si="74"/>
        <v>0.99054545438857011</v>
      </c>
      <c r="EP173" s="2">
        <f t="shared" si="74"/>
        <v>0.99393263465581916</v>
      </c>
      <c r="EQ173" s="5"/>
      <c r="ER173" s="5"/>
    </row>
    <row r="174" spans="2:148" x14ac:dyDescent="0.25">
      <c r="B174" s="2">
        <v>152</v>
      </c>
      <c r="C174" s="49">
        <v>40.517200000000003</v>
      </c>
      <c r="D174" s="49">
        <v>47.714300000000001</v>
      </c>
      <c r="E174" s="49">
        <v>54.768000000000001</v>
      </c>
      <c r="F174" s="49">
        <v>61.106999999999999</v>
      </c>
      <c r="G174" s="49">
        <v>65.018000000000001</v>
      </c>
      <c r="H174" s="49">
        <v>70.695999999999998</v>
      </c>
      <c r="I174" s="49">
        <v>74.25</v>
      </c>
      <c r="J174" s="49">
        <v>73.929000000000002</v>
      </c>
      <c r="K174" s="49">
        <v>75.231999999999999</v>
      </c>
      <c r="L174" s="49">
        <v>75.981999999999999</v>
      </c>
      <c r="M174" s="49">
        <v>75.554000000000002</v>
      </c>
      <c r="N174" s="49">
        <v>73.661000000000001</v>
      </c>
      <c r="O174" s="49">
        <v>68.286000000000001</v>
      </c>
      <c r="P174" s="49">
        <v>65.481999999999999</v>
      </c>
      <c r="Q174" s="49">
        <v>64.804000000000002</v>
      </c>
      <c r="T174" s="4">
        <f t="shared" si="67"/>
        <v>38.889973911843029</v>
      </c>
      <c r="U174" s="4">
        <f t="shared" si="67"/>
        <v>49.27566242499492</v>
      </c>
      <c r="V174" s="4">
        <f t="shared" si="67"/>
        <v>55.479510132419158</v>
      </c>
      <c r="W174" s="4">
        <f t="shared" si="67"/>
        <v>61.121496126357258</v>
      </c>
      <c r="X174" s="4">
        <f t="shared" si="67"/>
        <v>65.676847235652986</v>
      </c>
      <c r="Y174" s="4">
        <f t="shared" si="67"/>
        <v>70.07784159182691</v>
      </c>
      <c r="Z174" s="4">
        <f t="shared" si="67"/>
        <v>73.340389760565373</v>
      </c>
      <c r="AA174" s="4">
        <f t="shared" si="67"/>
        <v>74.772085074115296</v>
      </c>
      <c r="AB174" s="4">
        <f t="shared" si="67"/>
        <v>75.394355930315115</v>
      </c>
      <c r="AC174" s="4">
        <f t="shared" si="67"/>
        <v>75.150415332251058</v>
      </c>
      <c r="AD174" s="4">
        <f t="shared" si="67"/>
        <v>75.660240881922903</v>
      </c>
      <c r="AE174" s="4">
        <f t="shared" si="67"/>
        <v>73.940282032541688</v>
      </c>
      <c r="AF174" s="4">
        <f t="shared" si="67"/>
        <v>69.421917168994952</v>
      </c>
      <c r="AG174" s="4">
        <f t="shared" si="67"/>
        <v>66.301435506494713</v>
      </c>
      <c r="AH174" s="4">
        <f t="shared" si="67"/>
        <v>65.320271995609531</v>
      </c>
      <c r="AJ174" s="4">
        <f t="shared" si="68"/>
        <v>1.6272260881569736</v>
      </c>
      <c r="AK174" s="4">
        <f t="shared" si="68"/>
        <v>-1.5613624249949183</v>
      </c>
      <c r="AL174" s="4">
        <f t="shared" si="68"/>
        <v>-0.71151013241915706</v>
      </c>
      <c r="AM174" s="4">
        <f t="shared" si="68"/>
        <v>-1.4496126357258277E-2</v>
      </c>
      <c r="AN174" s="4">
        <f t="shared" si="68"/>
        <v>-0.65884723565298486</v>
      </c>
      <c r="AO174" s="4">
        <f t="shared" si="68"/>
        <v>0.61815840817308754</v>
      </c>
      <c r="AP174" s="4">
        <f t="shared" si="68"/>
        <v>0.90961023943462749</v>
      </c>
      <c r="AQ174" s="4">
        <f t="shared" si="68"/>
        <v>-0.84308507411529376</v>
      </c>
      <c r="AR174" s="4">
        <f t="shared" si="68"/>
        <v>-0.16235593031511542</v>
      </c>
      <c r="AS174" s="4">
        <f t="shared" si="68"/>
        <v>0.8315846677489418</v>
      </c>
      <c r="AT174" s="4">
        <f t="shared" si="68"/>
        <v>-0.1062408819229006</v>
      </c>
      <c r="AU174" s="4">
        <f t="shared" si="68"/>
        <v>-0.27928203254168693</v>
      </c>
      <c r="AV174" s="4">
        <f t="shared" si="68"/>
        <v>-1.1359171689949505</v>
      </c>
      <c r="AW174" s="4">
        <f t="shared" si="68"/>
        <v>-0.8194355064947132</v>
      </c>
      <c r="AX174" s="4">
        <f t="shared" si="68"/>
        <v>-0.51627199560952874</v>
      </c>
      <c r="AZ174" s="2">
        <f t="shared" si="69"/>
        <v>38.889973911843029</v>
      </c>
      <c r="BA174" s="2">
        <f t="shared" si="69"/>
        <v>49.27566242499492</v>
      </c>
      <c r="BB174" s="2">
        <f t="shared" si="69"/>
        <v>55.416936977893165</v>
      </c>
      <c r="BC174" s="2">
        <f t="shared" si="69"/>
        <v>61.114086060588235</v>
      </c>
      <c r="BD174" s="2">
        <f t="shared" si="69"/>
        <v>65.662595126178942</v>
      </c>
      <c r="BE174" s="2">
        <f t="shared" si="69"/>
        <v>70.069377672313394</v>
      </c>
      <c r="BF174" s="2">
        <f t="shared" si="69"/>
        <v>73.337650311259182</v>
      </c>
      <c r="BG174" s="2">
        <f t="shared" si="69"/>
        <v>74.771282469935684</v>
      </c>
      <c r="BH174" s="2">
        <f t="shared" si="69"/>
        <v>75.391800884838801</v>
      </c>
      <c r="BI174" s="2">
        <f t="shared" si="69"/>
        <v>75.141675342154485</v>
      </c>
      <c r="BJ174" s="2">
        <f t="shared" si="69"/>
        <v>75.628514526621899</v>
      </c>
      <c r="BK174" s="2">
        <f t="shared" si="69"/>
        <v>73.695424610108873</v>
      </c>
      <c r="BL174" s="2">
        <f t="shared" si="69"/>
        <v>69.101017656109008</v>
      </c>
      <c r="BM174" s="2">
        <f t="shared" si="69"/>
        <v>65.952894598039464</v>
      </c>
      <c r="BN174" s="2">
        <f t="shared" si="69"/>
        <v>65.320271995609531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>
        <f t="shared" si="71"/>
        <v>61.106999999999999</v>
      </c>
      <c r="CJ174" s="2">
        <f t="shared" si="71"/>
        <v>65.018000000000001</v>
      </c>
      <c r="CK174" s="2">
        <f t="shared" si="71"/>
        <v>70.695999999999998</v>
      </c>
      <c r="CL174" s="2">
        <f t="shared" si="71"/>
        <v>74.25</v>
      </c>
      <c r="CM174" s="2">
        <f t="shared" si="71"/>
        <v>73.929000000000002</v>
      </c>
      <c r="CN174" s="2">
        <f t="shared" si="71"/>
        <v>75.231999999999999</v>
      </c>
      <c r="CO174" s="2">
        <f t="shared" si="71"/>
        <v>75.981999999999999</v>
      </c>
      <c r="CP174" s="2">
        <f t="shared" si="71"/>
        <v>75.554000000000002</v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>
        <f t="shared" si="71"/>
        <v>64.804000000000002</v>
      </c>
      <c r="CV174" s="2">
        <f t="shared" si="72"/>
        <v>45.279085714285713</v>
      </c>
      <c r="CW174" s="2">
        <f t="shared" si="72"/>
        <v>53.322609851634695</v>
      </c>
      <c r="CX174" s="2">
        <f t="shared" si="72"/>
        <v>57.537158481986978</v>
      </c>
      <c r="CY174" s="2">
        <f t="shared" si="72"/>
        <v>63.730661385699577</v>
      </c>
      <c r="CZ174" s="2">
        <f t="shared" si="72"/>
        <v>68.371944107706483</v>
      </c>
      <c r="DA174" s="2">
        <f t="shared" si="72"/>
        <v>70.978194966621047</v>
      </c>
      <c r="DB174" s="2">
        <f t="shared" si="72"/>
        <v>74.618405087763051</v>
      </c>
      <c r="DC174" s="2">
        <f t="shared" si="72"/>
        <v>76.69773204689082</v>
      </c>
      <c r="DD174" s="2">
        <f t="shared" si="72"/>
        <v>78.233841148602906</v>
      </c>
      <c r="DE174" s="2">
        <f t="shared" si="72"/>
        <v>78.391713336785529</v>
      </c>
      <c r="DF174" s="2">
        <f t="shared" si="72"/>
        <v>79.280350803870761</v>
      </c>
      <c r="DG174" s="2">
        <f t="shared" si="72"/>
        <v>77.756921063150827</v>
      </c>
      <c r="DH174" s="2">
        <f t="shared" si="72"/>
        <v>74.316386639060909</v>
      </c>
      <c r="DI174" s="2">
        <f t="shared" si="72"/>
        <v>69.990383621335539</v>
      </c>
      <c r="DJ174" s="2">
        <f t="shared" si="72"/>
        <v>77.783039583674096</v>
      </c>
      <c r="DL174" s="2">
        <f t="shared" si="73"/>
        <v>38.862472640000007</v>
      </c>
      <c r="DM174" s="2">
        <f t="shared" si="73"/>
        <v>49.251127287521143</v>
      </c>
      <c r="DN174" s="2">
        <f t="shared" si="73"/>
        <v>55.402097790281701</v>
      </c>
      <c r="DO174" s="2">
        <f t="shared" si="73"/>
        <v>61.099516477833674</v>
      </c>
      <c r="DP174" s="2">
        <f t="shared" si="73"/>
        <v>65.646467250244854</v>
      </c>
      <c r="DQ174" s="2">
        <f t="shared" si="73"/>
        <v>70.064084912544374</v>
      </c>
      <c r="DR174" s="2">
        <f t="shared" si="73"/>
        <v>73.330250808952243</v>
      </c>
      <c r="DS174" s="2">
        <f t="shared" si="73"/>
        <v>74.761283588284414</v>
      </c>
      <c r="DT174" s="2">
        <f t="shared" si="73"/>
        <v>75.377368628011752</v>
      </c>
      <c r="DU174" s="2">
        <f t="shared" si="73"/>
        <v>75.124504173287022</v>
      </c>
      <c r="DV174" s="2">
        <f t="shared" si="73"/>
        <v>75.606386512530989</v>
      </c>
      <c r="DW174" s="2">
        <f t="shared" si="73"/>
        <v>73.668244787928302</v>
      </c>
      <c r="DX174" s="2">
        <f t="shared" si="73"/>
        <v>69.058406723267012</v>
      </c>
      <c r="DY174" s="2">
        <f t="shared" si="73"/>
        <v>65.917748460307266</v>
      </c>
      <c r="DZ174" s="2">
        <f t="shared" si="73"/>
        <v>65.250888257782037</v>
      </c>
      <c r="EB174" s="2">
        <f t="shared" si="74"/>
        <v>0.99571405170848948</v>
      </c>
      <c r="EC174" s="2">
        <f t="shared" si="74"/>
        <v>0.99397390579784584</v>
      </c>
      <c r="ED174" s="2">
        <f t="shared" si="74"/>
        <v>0.99304975841243459</v>
      </c>
      <c r="EE174" s="2">
        <f t="shared" si="74"/>
        <v>0.9944626452495996</v>
      </c>
      <c r="EF174" s="2">
        <f t="shared" si="74"/>
        <v>0.99408254893453629</v>
      </c>
      <c r="EG174" s="2">
        <f t="shared" si="74"/>
        <v>0.99420993156632764</v>
      </c>
      <c r="EH174" s="2">
        <f t="shared" si="74"/>
        <v>0.99425573285075641</v>
      </c>
      <c r="EI174" s="2">
        <f t="shared" si="74"/>
        <v>0.99483648448950945</v>
      </c>
      <c r="EJ174" s="2">
        <f t="shared" si="74"/>
        <v>0.99494752470992931</v>
      </c>
      <c r="EK174" s="2">
        <f t="shared" si="74"/>
        <v>0.99474439253559155</v>
      </c>
      <c r="EL174" s="2">
        <f t="shared" si="74"/>
        <v>0.99397707426197102</v>
      </c>
      <c r="EM174" s="2">
        <f t="shared" si="74"/>
        <v>0.99335241521925388</v>
      </c>
      <c r="EN174" s="2">
        <f t="shared" si="74"/>
        <v>0.99189594986584073</v>
      </c>
      <c r="EO174" s="2">
        <f t="shared" si="74"/>
        <v>0.99137017278922746</v>
      </c>
      <c r="EP174" s="2">
        <f t="shared" si="74"/>
        <v>0.99446354133275194</v>
      </c>
    </row>
    <row r="175" spans="2:148" x14ac:dyDescent="0.25">
      <c r="B175" s="2">
        <v>153</v>
      </c>
      <c r="C175" s="49">
        <v>39.465499999999999</v>
      </c>
      <c r="D175" s="49">
        <v>47.392899999999997</v>
      </c>
      <c r="E175" s="49">
        <v>55.768000000000001</v>
      </c>
      <c r="F175" s="49">
        <v>59.929000000000002</v>
      </c>
      <c r="G175" s="49">
        <v>65.786000000000001</v>
      </c>
      <c r="H175" s="49">
        <v>69.625</v>
      </c>
      <c r="I175" s="49">
        <v>73.875</v>
      </c>
      <c r="J175" s="49">
        <v>74.393000000000001</v>
      </c>
      <c r="K175" s="49">
        <v>75.161000000000001</v>
      </c>
      <c r="L175" s="49">
        <v>73.481999999999999</v>
      </c>
      <c r="M175" s="49">
        <v>75.125</v>
      </c>
      <c r="N175" s="49">
        <v>73.125</v>
      </c>
      <c r="O175" s="49">
        <v>68.981999999999999</v>
      </c>
      <c r="P175" s="49">
        <v>66.161000000000001</v>
      </c>
      <c r="Q175" s="49">
        <v>64.856999999999999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38.818770948406033</v>
      </c>
      <c r="U175" s="4">
        <f t="shared" si="75"/>
        <v>49.229664373508321</v>
      </c>
      <c r="V175" s="4">
        <f t="shared" si="75"/>
        <v>55.37126233661256</v>
      </c>
      <c r="W175" s="4">
        <f t="shared" si="75"/>
        <v>61.041649892679402</v>
      </c>
      <c r="X175" s="4">
        <f t="shared" si="75"/>
        <v>65.559890080556926</v>
      </c>
      <c r="Y175" s="4">
        <f t="shared" si="75"/>
        <v>69.983387224893875</v>
      </c>
      <c r="Z175" s="4">
        <f t="shared" si="75"/>
        <v>73.238569684124002</v>
      </c>
      <c r="AA175" s="4">
        <f t="shared" si="75"/>
        <v>74.668318150760101</v>
      </c>
      <c r="AB175" s="4">
        <f t="shared" si="75"/>
        <v>75.281189641486463</v>
      </c>
      <c r="AC175" s="4">
        <f t="shared" si="75"/>
        <v>75.024034096899825</v>
      </c>
      <c r="AD175" s="4">
        <f t="shared" si="75"/>
        <v>75.531517694434669</v>
      </c>
      <c r="AE175" s="4">
        <f t="shared" si="75"/>
        <v>73.711636693688547</v>
      </c>
      <c r="AF175" s="4">
        <f t="shared" si="75"/>
        <v>69.156385041062492</v>
      </c>
      <c r="AG175" s="4">
        <f t="shared" si="75"/>
        <v>66.04820187181717</v>
      </c>
      <c r="AH175" s="4">
        <f t="shared" si="75"/>
        <v>65.204068710673837</v>
      </c>
      <c r="AJ175" s="4">
        <f t="shared" ref="AJ175:AX191" si="76">C175-T175</f>
        <v>0.64672905159396521</v>
      </c>
      <c r="AK175" s="4">
        <f t="shared" si="76"/>
        <v>-1.8367643735083234</v>
      </c>
      <c r="AL175" s="4">
        <f t="shared" si="76"/>
        <v>0.39673766338744088</v>
      </c>
      <c r="AM175" s="4">
        <f t="shared" si="76"/>
        <v>-1.1126498926794</v>
      </c>
      <c r="AN175" s="4">
        <f t="shared" si="76"/>
        <v>0.22610991944307557</v>
      </c>
      <c r="AO175" s="4">
        <f t="shared" si="76"/>
        <v>-0.35838722489387465</v>
      </c>
      <c r="AP175" s="4">
        <f t="shared" si="76"/>
        <v>0.63643031587599808</v>
      </c>
      <c r="AQ175" s="4">
        <f t="shared" si="76"/>
        <v>-0.27531815076009991</v>
      </c>
      <c r="AR175" s="4">
        <f t="shared" si="76"/>
        <v>-0.12018964148646205</v>
      </c>
      <c r="AS175" s="4">
        <f t="shared" si="76"/>
        <v>-1.5420340968998261</v>
      </c>
      <c r="AT175" s="4">
        <f t="shared" si="76"/>
        <v>-0.4065176944346689</v>
      </c>
      <c r="AU175" s="4">
        <f t="shared" si="76"/>
        <v>-0.58663669368854698</v>
      </c>
      <c r="AV175" s="4">
        <f t="shared" si="76"/>
        <v>-0.17438504106249297</v>
      </c>
      <c r="AW175" s="4">
        <f t="shared" si="76"/>
        <v>0.11279812818283119</v>
      </c>
      <c r="AX175" s="4">
        <f t="shared" si="76"/>
        <v>-0.34706871067383815</v>
      </c>
      <c r="AZ175" s="2">
        <f t="shared" ref="AZ175:BN191" si="77">((1-EB175)*CV175) + (EB175*DL175)</f>
        <v>38.818770948406033</v>
      </c>
      <c r="BA175" s="2">
        <f t="shared" si="77"/>
        <v>49.229664373508321</v>
      </c>
      <c r="BB175" s="2">
        <f t="shared" si="77"/>
        <v>55.345771262584016</v>
      </c>
      <c r="BC175" s="2">
        <f t="shared" si="77"/>
        <v>61.039294684050212</v>
      </c>
      <c r="BD175" s="2">
        <f t="shared" si="77"/>
        <v>65.555177524484549</v>
      </c>
      <c r="BE175" s="2">
        <f t="shared" si="77"/>
        <v>69.980706745561577</v>
      </c>
      <c r="BF175" s="2">
        <f t="shared" si="77"/>
        <v>73.237793201996325</v>
      </c>
      <c r="BG175" s="2">
        <f t="shared" si="77"/>
        <v>74.668102715881602</v>
      </c>
      <c r="BH175" s="2">
        <f t="shared" si="77"/>
        <v>75.280346852179079</v>
      </c>
      <c r="BI175" s="2">
        <f t="shared" si="77"/>
        <v>75.020784910578485</v>
      </c>
      <c r="BJ175" s="2">
        <f t="shared" si="77"/>
        <v>75.518642319878964</v>
      </c>
      <c r="BK175" s="2">
        <f t="shared" si="77"/>
        <v>73.585288699170405</v>
      </c>
      <c r="BL175" s="2">
        <f t="shared" si="77"/>
        <v>68.976787273179042</v>
      </c>
      <c r="BM175" s="2">
        <f t="shared" si="77"/>
        <v>65.825611195641315</v>
      </c>
      <c r="BN175" s="2">
        <f t="shared" si="77"/>
        <v>65.204068710673837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>
        <f t="shared" si="79"/>
        <v>55.768000000000001</v>
      </c>
      <c r="CI175" s="2">
        <f t="shared" si="79"/>
        <v>59.929000000000002</v>
      </c>
      <c r="CJ175" s="2">
        <f t="shared" si="79"/>
        <v>65.786000000000001</v>
      </c>
      <c r="CK175" s="2">
        <f t="shared" si="79"/>
        <v>69.625</v>
      </c>
      <c r="CL175" s="2">
        <f t="shared" si="79"/>
        <v>73.875</v>
      </c>
      <c r="CM175" s="2">
        <f t="shared" si="79"/>
        <v>74.393000000000001</v>
      </c>
      <c r="CN175" s="2">
        <f t="shared" si="79"/>
        <v>75.161000000000001</v>
      </c>
      <c r="CO175" s="2">
        <f t="shared" si="79"/>
        <v>73.481999999999999</v>
      </c>
      <c r="CP175" s="2">
        <f t="shared" si="79"/>
        <v>75.125</v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>
        <f t="shared" si="79"/>
        <v>64.856999999999999</v>
      </c>
      <c r="CV175" s="2">
        <f t="shared" ref="CV175:DJ191" si="80">BP$223*$B175+BP$224</f>
        <v>45.284051002506267</v>
      </c>
      <c r="CW175" s="2">
        <f t="shared" si="80"/>
        <v>53.314813649382295</v>
      </c>
      <c r="CX175" s="2">
        <f t="shared" si="80"/>
        <v>57.496281612985818</v>
      </c>
      <c r="CY175" s="2">
        <f t="shared" si="80"/>
        <v>63.682196897190032</v>
      </c>
      <c r="CZ175" s="2">
        <f t="shared" si="80"/>
        <v>68.317032188346687</v>
      </c>
      <c r="DA175" s="2">
        <f t="shared" si="80"/>
        <v>70.903502505167452</v>
      </c>
      <c r="DB175" s="2">
        <f t="shared" si="80"/>
        <v>74.551879277598871</v>
      </c>
      <c r="DC175" s="2">
        <f t="shared" si="80"/>
        <v>76.620596034540981</v>
      </c>
      <c r="DD175" s="2">
        <f t="shared" si="80"/>
        <v>78.17177547616744</v>
      </c>
      <c r="DE175" s="2">
        <f t="shared" si="80"/>
        <v>78.323562951984712</v>
      </c>
      <c r="DF175" s="2">
        <f t="shared" si="80"/>
        <v>79.222546419812559</v>
      </c>
      <c r="DG175" s="2">
        <f t="shared" si="80"/>
        <v>77.692090315652536</v>
      </c>
      <c r="DH175" s="2">
        <f t="shared" si="80"/>
        <v>74.238018348972389</v>
      </c>
      <c r="DI175" s="2">
        <f t="shared" si="80"/>
        <v>69.899365482591008</v>
      </c>
      <c r="DJ175" s="2">
        <f t="shared" si="80"/>
        <v>77.78958033815718</v>
      </c>
      <c r="DL175" s="2">
        <f t="shared" ref="DL175:DZ191" si="81">CF$223*$B175+CF$224</f>
        <v>38.793390480000006</v>
      </c>
      <c r="DM175" s="2">
        <f t="shared" si="81"/>
        <v>49.207076837186818</v>
      </c>
      <c r="DN175" s="2">
        <f t="shared" si="81"/>
        <v>55.332044427127883</v>
      </c>
      <c r="DO175" s="2">
        <f t="shared" si="81"/>
        <v>61.025873372196884</v>
      </c>
      <c r="DP175" s="2">
        <f t="shared" si="81"/>
        <v>65.540183678466477</v>
      </c>
      <c r="DQ175" s="2">
        <f t="shared" si="81"/>
        <v>69.975805446644443</v>
      </c>
      <c r="DR175" s="2">
        <f t="shared" si="81"/>
        <v>73.230869149704219</v>
      </c>
      <c r="DS175" s="2">
        <f t="shared" si="81"/>
        <v>74.658860346146724</v>
      </c>
      <c r="DT175" s="2">
        <f t="shared" si="81"/>
        <v>75.26695574462002</v>
      </c>
      <c r="DU175" s="2">
        <f t="shared" si="81"/>
        <v>75.00487049079031</v>
      </c>
      <c r="DV175" s="2">
        <f t="shared" si="81"/>
        <v>75.498173590963503</v>
      </c>
      <c r="DW175" s="2">
        <f t="shared" si="81"/>
        <v>73.56022389839039</v>
      </c>
      <c r="DX175" s="2">
        <f t="shared" si="81"/>
        <v>68.937583905229161</v>
      </c>
      <c r="DY175" s="2">
        <f t="shared" si="81"/>
        <v>65.79326962684155</v>
      </c>
      <c r="DZ175" s="2">
        <f t="shared" si="81"/>
        <v>65.140166766506198</v>
      </c>
      <c r="EB175" s="2">
        <f t="shared" ref="EB175:EP191" si="82">POWER(10,($B175-C$224)/C$225)/(1+POWER(10,($B175-C$224)/C$225))</f>
        <v>0.99608969405840608</v>
      </c>
      <c r="EC175" s="2">
        <f t="shared" si="82"/>
        <v>0.99450122114580541</v>
      </c>
      <c r="ED175" s="2">
        <f t="shared" si="82"/>
        <v>0.99365742556045478</v>
      </c>
      <c r="EE175" s="2">
        <f t="shared" si="82"/>
        <v>0.99494741068734915</v>
      </c>
      <c r="EF175" s="2">
        <f t="shared" si="82"/>
        <v>0.99460040907354896</v>
      </c>
      <c r="EG175" s="2">
        <f t="shared" si="82"/>
        <v>0.99471670318224981</v>
      </c>
      <c r="EH175" s="2">
        <f t="shared" si="82"/>
        <v>0.99475851687590988</v>
      </c>
      <c r="EI175" s="2">
        <f t="shared" si="82"/>
        <v>0.99528867737404314</v>
      </c>
      <c r="EJ175" s="2">
        <f t="shared" si="82"/>
        <v>0.99539003835122075</v>
      </c>
      <c r="EK175" s="2">
        <f t="shared" si="82"/>
        <v>0.99520461146241868</v>
      </c>
      <c r="EL175" s="2">
        <f t="shared" si="82"/>
        <v>0.99450411388545268</v>
      </c>
      <c r="EM175" s="2">
        <f t="shared" si="82"/>
        <v>0.99393378240029695</v>
      </c>
      <c r="EN175" s="2">
        <f t="shared" si="82"/>
        <v>0.99260374439756371</v>
      </c>
      <c r="EO175" s="2">
        <f t="shared" si="82"/>
        <v>0.99212352318700103</v>
      </c>
      <c r="EP175" s="2">
        <f t="shared" si="82"/>
        <v>0.99494822872177557</v>
      </c>
    </row>
    <row r="176" spans="2:148" x14ac:dyDescent="0.25">
      <c r="B176" s="2">
        <v>154</v>
      </c>
      <c r="C176" s="49">
        <v>39.551699999999997</v>
      </c>
      <c r="D176" s="49">
        <v>47.25</v>
      </c>
      <c r="E176" s="49">
        <v>55.929000000000002</v>
      </c>
      <c r="F176" s="49">
        <v>61.195999999999998</v>
      </c>
      <c r="G176" s="49">
        <v>64.661000000000001</v>
      </c>
      <c r="H176" s="49">
        <v>69.445999999999998</v>
      </c>
      <c r="I176" s="49">
        <v>72.75</v>
      </c>
      <c r="J176" s="49">
        <v>74.286000000000001</v>
      </c>
      <c r="K176" s="49">
        <v>76.268000000000001</v>
      </c>
      <c r="L176" s="49">
        <v>75.554000000000002</v>
      </c>
      <c r="M176" s="49">
        <v>76.411000000000001</v>
      </c>
      <c r="N176" s="49">
        <v>72.695999999999998</v>
      </c>
      <c r="O176" s="49">
        <v>70.070999999999998</v>
      </c>
      <c r="P176" s="49">
        <v>65.625</v>
      </c>
      <c r="Q176" s="49">
        <v>65.304000000000002</v>
      </c>
      <c r="T176" s="4">
        <f t="shared" si="75"/>
        <v>38.747727711151924</v>
      </c>
      <c r="U176" s="4">
        <f t="shared" si="75"/>
        <v>49.18381833773612</v>
      </c>
      <c r="V176" s="4">
        <f t="shared" si="75"/>
        <v>55.284251399794826</v>
      </c>
      <c r="W176" s="4">
        <f t="shared" si="75"/>
        <v>60.96528047176237</v>
      </c>
      <c r="X176" s="4">
        <f t="shared" si="75"/>
        <v>65.449267923471126</v>
      </c>
      <c r="Y176" s="4">
        <f t="shared" si="75"/>
        <v>69.892845185091943</v>
      </c>
      <c r="Z176" s="4">
        <f t="shared" si="75"/>
        <v>73.138164283875739</v>
      </c>
      <c r="AA176" s="4">
        <f t="shared" si="75"/>
        <v>74.565031688660724</v>
      </c>
      <c r="AB176" s="4">
        <f t="shared" si="75"/>
        <v>75.169223840155837</v>
      </c>
      <c r="AC176" s="4">
        <f t="shared" si="75"/>
        <v>74.901114314200925</v>
      </c>
      <c r="AD176" s="4">
        <f t="shared" si="75"/>
        <v>75.413771565222902</v>
      </c>
      <c r="AE176" s="4">
        <f t="shared" si="75"/>
        <v>73.536486243837146</v>
      </c>
      <c r="AF176" s="4">
        <f t="shared" si="75"/>
        <v>68.946455702770848</v>
      </c>
      <c r="AG176" s="4">
        <f t="shared" si="75"/>
        <v>65.831077819946074</v>
      </c>
      <c r="AH176" s="4">
        <f t="shared" si="75"/>
        <v>65.088290956784419</v>
      </c>
      <c r="AJ176" s="4">
        <f t="shared" si="76"/>
        <v>0.80397228884807248</v>
      </c>
      <c r="AK176" s="4">
        <f t="shared" si="76"/>
        <v>-1.9338183377361204</v>
      </c>
      <c r="AL176" s="4">
        <f t="shared" si="76"/>
        <v>0.6447486002051761</v>
      </c>
      <c r="AM176" s="4">
        <f t="shared" si="76"/>
        <v>0.23071952823762842</v>
      </c>
      <c r="AN176" s="4">
        <f t="shared" si="76"/>
        <v>-0.78826792347112473</v>
      </c>
      <c r="AO176" s="4">
        <f t="shared" si="76"/>
        <v>-0.44684518509194504</v>
      </c>
      <c r="AP176" s="4">
        <f t="shared" si="76"/>
        <v>-0.38816428387573865</v>
      </c>
      <c r="AQ176" s="4">
        <f t="shared" si="76"/>
        <v>-0.27903168866072292</v>
      </c>
      <c r="AR176" s="4">
        <f t="shared" si="76"/>
        <v>1.0987761598441637</v>
      </c>
      <c r="AS176" s="4">
        <f t="shared" si="76"/>
        <v>0.65288568579907746</v>
      </c>
      <c r="AT176" s="4">
        <f t="shared" si="76"/>
        <v>0.99722843477709944</v>
      </c>
      <c r="AU176" s="4">
        <f t="shared" si="76"/>
        <v>-0.84048624383714809</v>
      </c>
      <c r="AV176" s="4">
        <f t="shared" si="76"/>
        <v>1.1245442972291499</v>
      </c>
      <c r="AW176" s="4">
        <f t="shared" si="76"/>
        <v>-0.20607781994607421</v>
      </c>
      <c r="AX176" s="4">
        <f t="shared" si="76"/>
        <v>0.2157090432155826</v>
      </c>
      <c r="AZ176" s="2">
        <f t="shared" si="77"/>
        <v>38.747727711151924</v>
      </c>
      <c r="BA176" s="2">
        <f t="shared" si="77"/>
        <v>49.18381833773612</v>
      </c>
      <c r="BB176" s="2">
        <f t="shared" si="77"/>
        <v>55.274685942762495</v>
      </c>
      <c r="BC176" s="2">
        <f t="shared" si="77"/>
        <v>60.964592167693453</v>
      </c>
      <c r="BD176" s="2">
        <f t="shared" si="77"/>
        <v>65.447834255925841</v>
      </c>
      <c r="BE176" s="2">
        <f t="shared" si="77"/>
        <v>69.892063595845769</v>
      </c>
      <c r="BF176" s="2">
        <f t="shared" si="77"/>
        <v>73.137962347830168</v>
      </c>
      <c r="BG176" s="2">
        <f t="shared" si="77"/>
        <v>74.564978439754384</v>
      </c>
      <c r="BH176" s="2">
        <f t="shared" si="77"/>
        <v>75.168964002690046</v>
      </c>
      <c r="BI176" s="2">
        <f t="shared" si="77"/>
        <v>74.899982312832392</v>
      </c>
      <c r="BJ176" s="2">
        <f t="shared" si="77"/>
        <v>75.408890189042836</v>
      </c>
      <c r="BK176" s="2">
        <f t="shared" si="77"/>
        <v>73.475313661993923</v>
      </c>
      <c r="BL176" s="2">
        <f t="shared" si="77"/>
        <v>68.852824829179397</v>
      </c>
      <c r="BM176" s="2">
        <f t="shared" si="77"/>
        <v>65.698547640137349</v>
      </c>
      <c r="BN176" s="2">
        <f t="shared" si="77"/>
        <v>65.088290956784419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 t="str">
        <f t="shared" si="79"/>
        <v/>
      </c>
      <c r="CH176" s="2">
        <f t="shared" si="79"/>
        <v>55.929000000000002</v>
      </c>
      <c r="CI176" s="2">
        <f t="shared" si="79"/>
        <v>61.195999999999998</v>
      </c>
      <c r="CJ176" s="2">
        <f t="shared" si="79"/>
        <v>64.661000000000001</v>
      </c>
      <c r="CK176" s="2">
        <f t="shared" si="79"/>
        <v>69.445999999999998</v>
      </c>
      <c r="CL176" s="2">
        <f t="shared" si="79"/>
        <v>72.75</v>
      </c>
      <c r="CM176" s="2">
        <f t="shared" si="79"/>
        <v>74.286000000000001</v>
      </c>
      <c r="CN176" s="2">
        <f t="shared" si="79"/>
        <v>76.268000000000001</v>
      </c>
      <c r="CO176" s="2">
        <f t="shared" si="79"/>
        <v>75.554000000000002</v>
      </c>
      <c r="CP176" s="2">
        <f t="shared" si="79"/>
        <v>76.411000000000001</v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>
        <f t="shared" si="79"/>
        <v>65.304000000000002</v>
      </c>
      <c r="CV176" s="2">
        <f t="shared" si="80"/>
        <v>45.289016290726821</v>
      </c>
      <c r="CW176" s="2">
        <f t="shared" si="80"/>
        <v>53.307017447129894</v>
      </c>
      <c r="CX176" s="2">
        <f t="shared" si="80"/>
        <v>57.455404743984666</v>
      </c>
      <c r="CY176" s="2">
        <f t="shared" si="80"/>
        <v>63.633732408680487</v>
      </c>
      <c r="CZ176" s="2">
        <f t="shared" si="80"/>
        <v>68.262120268986891</v>
      </c>
      <c r="DA176" s="2">
        <f t="shared" si="80"/>
        <v>70.828810043713858</v>
      </c>
      <c r="DB176" s="2">
        <f t="shared" si="80"/>
        <v>74.485353467434678</v>
      </c>
      <c r="DC176" s="2">
        <f t="shared" si="80"/>
        <v>76.543460022191127</v>
      </c>
      <c r="DD176" s="2">
        <f t="shared" si="80"/>
        <v>78.109709803731974</v>
      </c>
      <c r="DE176" s="2">
        <f t="shared" si="80"/>
        <v>78.255412567183896</v>
      </c>
      <c r="DF176" s="2">
        <f t="shared" si="80"/>
        <v>79.164742035754358</v>
      </c>
      <c r="DG176" s="2">
        <f t="shared" si="80"/>
        <v>77.627259568154244</v>
      </c>
      <c r="DH176" s="2">
        <f t="shared" si="80"/>
        <v>74.159650058883869</v>
      </c>
      <c r="DI176" s="2">
        <f t="shared" si="80"/>
        <v>69.808347343846464</v>
      </c>
      <c r="DJ176" s="2">
        <f t="shared" si="80"/>
        <v>77.796121092640263</v>
      </c>
      <c r="DL176" s="2">
        <f t="shared" si="81"/>
        <v>38.724308320000006</v>
      </c>
      <c r="DM176" s="2">
        <f t="shared" si="81"/>
        <v>49.163026386852493</v>
      </c>
      <c r="DN176" s="2">
        <f t="shared" si="81"/>
        <v>55.261991063974058</v>
      </c>
      <c r="DO176" s="2">
        <f t="shared" si="81"/>
        <v>60.952230266560107</v>
      </c>
      <c r="DP176" s="2">
        <f t="shared" si="81"/>
        <v>65.433900106688114</v>
      </c>
      <c r="DQ176" s="2">
        <f t="shared" si="81"/>
        <v>69.887525980744513</v>
      </c>
      <c r="DR176" s="2">
        <f t="shared" si="81"/>
        <v>73.131487490456195</v>
      </c>
      <c r="DS176" s="2">
        <f t="shared" si="81"/>
        <v>74.556437104009049</v>
      </c>
      <c r="DT176" s="2">
        <f t="shared" si="81"/>
        <v>75.156542861228303</v>
      </c>
      <c r="DU176" s="2">
        <f t="shared" si="81"/>
        <v>74.885236808293598</v>
      </c>
      <c r="DV176" s="2">
        <f t="shared" si="81"/>
        <v>75.389960669396032</v>
      </c>
      <c r="DW176" s="2">
        <f t="shared" si="81"/>
        <v>73.452203008852479</v>
      </c>
      <c r="DX176" s="2">
        <f t="shared" si="81"/>
        <v>68.81676108719131</v>
      </c>
      <c r="DY176" s="2">
        <f t="shared" si="81"/>
        <v>65.668790793375834</v>
      </c>
      <c r="DZ176" s="2">
        <f t="shared" si="81"/>
        <v>65.029445275230358</v>
      </c>
      <c r="EB176" s="2">
        <f t="shared" si="82"/>
        <v>0.99643253115655028</v>
      </c>
      <c r="EC176" s="2">
        <f t="shared" si="82"/>
        <v>0.99498262651120772</v>
      </c>
      <c r="ED176" s="2">
        <f t="shared" si="82"/>
        <v>0.99421227335995543</v>
      </c>
      <c r="EE176" s="2">
        <f t="shared" si="82"/>
        <v>0.9953899342688689</v>
      </c>
      <c r="EF176" s="2">
        <f t="shared" si="82"/>
        <v>0.99507317378488735</v>
      </c>
      <c r="EG176" s="2">
        <f t="shared" si="82"/>
        <v>0.99517933503840594</v>
      </c>
      <c r="EH176" s="2">
        <f t="shared" si="82"/>
        <v>0.99521750491992456</v>
      </c>
      <c r="EI176" s="2">
        <f t="shared" si="82"/>
        <v>0.99570144074979017</v>
      </c>
      <c r="EJ176" s="2">
        <f t="shared" si="82"/>
        <v>0.99579395892492173</v>
      </c>
      <c r="EK176" s="2">
        <f t="shared" si="82"/>
        <v>0.99562470755422838</v>
      </c>
      <c r="EL176" s="2">
        <f t="shared" si="82"/>
        <v>0.99498526727520864</v>
      </c>
      <c r="EM176" s="2">
        <f t="shared" si="82"/>
        <v>0.99446458920659286</v>
      </c>
      <c r="EN176" s="2">
        <f t="shared" si="82"/>
        <v>0.99325014197765293</v>
      </c>
      <c r="EO176" s="2">
        <f t="shared" si="82"/>
        <v>0.9928115858791382</v>
      </c>
      <c r="EP176" s="2">
        <f t="shared" si="82"/>
        <v>0.99539068098887484</v>
      </c>
    </row>
    <row r="177" spans="2:146" x14ac:dyDescent="0.25">
      <c r="B177" s="2">
        <v>155</v>
      </c>
      <c r="C177" s="49">
        <v>39.810299999999998</v>
      </c>
      <c r="D177" s="49">
        <v>49.089300000000001</v>
      </c>
      <c r="E177" s="49">
        <v>56</v>
      </c>
      <c r="F177" s="49">
        <v>61.161000000000001</v>
      </c>
      <c r="G177" s="49">
        <v>65.125</v>
      </c>
      <c r="H177" s="49">
        <v>68.911000000000001</v>
      </c>
      <c r="I177" s="49">
        <v>74.286000000000001</v>
      </c>
      <c r="J177" s="49">
        <v>75.268000000000001</v>
      </c>
      <c r="K177" s="49">
        <v>73.570999999999998</v>
      </c>
      <c r="L177" s="49">
        <v>75.286000000000001</v>
      </c>
      <c r="M177" s="49">
        <v>74.695999999999998</v>
      </c>
      <c r="N177" s="49">
        <v>74.179000000000002</v>
      </c>
      <c r="O177" s="49">
        <v>69.179000000000002</v>
      </c>
      <c r="P177" s="49">
        <v>64.429000000000002</v>
      </c>
      <c r="Q177" s="49">
        <v>65.304000000000002</v>
      </c>
      <c r="T177" s="4">
        <f t="shared" si="75"/>
        <v>38.676832599387438</v>
      </c>
      <c r="U177" s="4">
        <f t="shared" si="75"/>
        <v>49.138112765294757</v>
      </c>
      <c r="V177" s="4">
        <f t="shared" si="75"/>
        <v>55.206981841778415</v>
      </c>
      <c r="W177" s="4">
        <f t="shared" si="75"/>
        <v>60.890156787279068</v>
      </c>
      <c r="X177" s="4">
        <f t="shared" si="75"/>
        <v>65.340962357661766</v>
      </c>
      <c r="Y177" s="4">
        <f t="shared" si="75"/>
        <v>69.803656216794849</v>
      </c>
      <c r="Z177" s="4">
        <f t="shared" si="75"/>
        <v>73.038205009402361</v>
      </c>
      <c r="AA177" s="4">
        <f t="shared" si="75"/>
        <v>74.461917891456935</v>
      </c>
      <c r="AB177" s="4">
        <f t="shared" si="75"/>
        <v>75.057722790577145</v>
      </c>
      <c r="AC177" s="4">
        <f t="shared" si="75"/>
        <v>74.779631475205235</v>
      </c>
      <c r="AD177" s="4">
        <f t="shared" si="75"/>
        <v>75.300978830759718</v>
      </c>
      <c r="AE177" s="4">
        <f t="shared" si="75"/>
        <v>73.39327706817113</v>
      </c>
      <c r="AF177" s="4">
        <f t="shared" si="75"/>
        <v>68.774579687149412</v>
      </c>
      <c r="AG177" s="4">
        <f t="shared" si="75"/>
        <v>65.645253219052023</v>
      </c>
      <c r="AH177" s="4">
        <f t="shared" si="75"/>
        <v>64.972906599348207</v>
      </c>
      <c r="AJ177" s="4">
        <f t="shared" si="76"/>
        <v>1.1334674006125596</v>
      </c>
      <c r="AK177" s="4">
        <f t="shared" si="76"/>
        <v>-4.8812765294755422E-2</v>
      </c>
      <c r="AL177" s="4">
        <f t="shared" si="76"/>
        <v>0.79301815822158517</v>
      </c>
      <c r="AM177" s="4">
        <f t="shared" si="76"/>
        <v>0.27084321272093348</v>
      </c>
      <c r="AN177" s="4">
        <f t="shared" si="76"/>
        <v>-0.21596235766176619</v>
      </c>
      <c r="AO177" s="4">
        <f t="shared" si="76"/>
        <v>-0.89265621679484752</v>
      </c>
      <c r="AP177" s="4">
        <f t="shared" si="76"/>
        <v>1.2477949905976402</v>
      </c>
      <c r="AQ177" s="4">
        <f t="shared" si="76"/>
        <v>0.80608210854306606</v>
      </c>
      <c r="AR177" s="4">
        <f t="shared" si="76"/>
        <v>-1.4867227905771472</v>
      </c>
      <c r="AS177" s="4">
        <f t="shared" si="76"/>
        <v>0.50636852479476602</v>
      </c>
      <c r="AT177" s="4">
        <f t="shared" si="76"/>
        <v>-0.6049788307597197</v>
      </c>
      <c r="AU177" s="4">
        <f t="shared" si="76"/>
        <v>0.78572293182887165</v>
      </c>
      <c r="AV177" s="4">
        <f t="shared" si="76"/>
        <v>0.40442031285058988</v>
      </c>
      <c r="AW177" s="4">
        <f t="shared" si="76"/>
        <v>-1.216253219052021</v>
      </c>
      <c r="AX177" s="4">
        <f t="shared" si="76"/>
        <v>0.33109340065179538</v>
      </c>
      <c r="AZ177" s="2">
        <f t="shared" si="77"/>
        <v>38.676832599387438</v>
      </c>
      <c r="BA177" s="2">
        <f t="shared" si="77"/>
        <v>49.138112765294757</v>
      </c>
      <c r="BB177" s="2">
        <f t="shared" si="77"/>
        <v>55.203675552697774</v>
      </c>
      <c r="BC177" s="2">
        <f t="shared" si="77"/>
        <v>60.889971828512003</v>
      </c>
      <c r="BD177" s="2">
        <f t="shared" si="77"/>
        <v>65.34056107081993</v>
      </c>
      <c r="BE177" s="2">
        <f t="shared" si="77"/>
        <v>69.803446385692638</v>
      </c>
      <c r="BF177" s="2">
        <f t="shared" si="77"/>
        <v>73.038156824562677</v>
      </c>
      <c r="BG177" s="2">
        <f t="shared" si="77"/>
        <v>74.461905771936202</v>
      </c>
      <c r="BH177" s="2">
        <f t="shared" si="77"/>
        <v>75.057647913842089</v>
      </c>
      <c r="BI177" s="2">
        <f t="shared" si="77"/>
        <v>74.779261878622179</v>
      </c>
      <c r="BJ177" s="2">
        <f t="shared" si="77"/>
        <v>75.299249940607481</v>
      </c>
      <c r="BK177" s="2">
        <f t="shared" si="77"/>
        <v>73.365487701653208</v>
      </c>
      <c r="BL177" s="2">
        <f t="shared" si="77"/>
        <v>68.729109841509953</v>
      </c>
      <c r="BM177" s="2">
        <f t="shared" si="77"/>
        <v>65.571687206971092</v>
      </c>
      <c r="BN177" s="2">
        <f t="shared" si="77"/>
        <v>64.972906599348207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 t="str">
        <f t="shared" si="79"/>
        <v/>
      </c>
      <c r="CH177" s="2">
        <f t="shared" si="79"/>
        <v>56</v>
      </c>
      <c r="CI177" s="2">
        <f t="shared" si="79"/>
        <v>61.161000000000001</v>
      </c>
      <c r="CJ177" s="2">
        <f t="shared" si="79"/>
        <v>65.125</v>
      </c>
      <c r="CK177" s="2">
        <f t="shared" si="79"/>
        <v>68.911000000000001</v>
      </c>
      <c r="CL177" s="2">
        <f t="shared" si="79"/>
        <v>74.286000000000001</v>
      </c>
      <c r="CM177" s="2">
        <f t="shared" si="79"/>
        <v>75.268000000000001</v>
      </c>
      <c r="CN177" s="2">
        <f t="shared" si="79"/>
        <v>73.570999999999998</v>
      </c>
      <c r="CO177" s="2">
        <f t="shared" si="79"/>
        <v>75.286000000000001</v>
      </c>
      <c r="CP177" s="2">
        <f t="shared" si="79"/>
        <v>74.695999999999998</v>
      </c>
      <c r="CQ177" s="2">
        <f t="shared" si="79"/>
        <v>74.179000000000002</v>
      </c>
      <c r="CR177" s="2" t="str">
        <f t="shared" si="79"/>
        <v/>
      </c>
      <c r="CS177" s="2" t="str">
        <f t="shared" si="79"/>
        <v/>
      </c>
      <c r="CT177" s="2">
        <f t="shared" si="79"/>
        <v>65.304000000000002</v>
      </c>
      <c r="CV177" s="2">
        <f t="shared" si="80"/>
        <v>45.293981578947367</v>
      </c>
      <c r="CW177" s="2">
        <f t="shared" si="80"/>
        <v>53.299221244877494</v>
      </c>
      <c r="CX177" s="2">
        <f t="shared" si="80"/>
        <v>57.414527874983506</v>
      </c>
      <c r="CY177" s="2">
        <f t="shared" si="80"/>
        <v>63.585267920170949</v>
      </c>
      <c r="CZ177" s="2">
        <f t="shared" si="80"/>
        <v>68.207208349627095</v>
      </c>
      <c r="DA177" s="2">
        <f t="shared" si="80"/>
        <v>70.754117582260278</v>
      </c>
      <c r="DB177" s="2">
        <f t="shared" si="80"/>
        <v>74.418827657270498</v>
      </c>
      <c r="DC177" s="2">
        <f t="shared" si="80"/>
        <v>76.466324009841287</v>
      </c>
      <c r="DD177" s="2">
        <f t="shared" si="80"/>
        <v>78.047644131296508</v>
      </c>
      <c r="DE177" s="2">
        <f t="shared" si="80"/>
        <v>78.18726218238308</v>
      </c>
      <c r="DF177" s="2">
        <f t="shared" si="80"/>
        <v>79.106937651696157</v>
      </c>
      <c r="DG177" s="2">
        <f t="shared" si="80"/>
        <v>77.562428820655953</v>
      </c>
      <c r="DH177" s="2">
        <f t="shared" si="80"/>
        <v>74.081281768795364</v>
      </c>
      <c r="DI177" s="2">
        <f t="shared" si="80"/>
        <v>69.717329205101933</v>
      </c>
      <c r="DJ177" s="2">
        <f t="shared" si="80"/>
        <v>77.802661847123332</v>
      </c>
      <c r="DL177" s="2">
        <f t="shared" si="81"/>
        <v>38.655226160000005</v>
      </c>
      <c r="DM177" s="2">
        <f t="shared" si="81"/>
        <v>49.118975936518169</v>
      </c>
      <c r="DN177" s="2">
        <f t="shared" si="81"/>
        <v>55.19193770082024</v>
      </c>
      <c r="DO177" s="2">
        <f t="shared" si="81"/>
        <v>60.878587160923324</v>
      </c>
      <c r="DP177" s="2">
        <f t="shared" si="81"/>
        <v>65.327616534909737</v>
      </c>
      <c r="DQ177" s="2">
        <f t="shared" si="81"/>
        <v>69.799246514844583</v>
      </c>
      <c r="DR177" s="2">
        <f t="shared" si="81"/>
        <v>73.03210583120817</v>
      </c>
      <c r="DS177" s="2">
        <f t="shared" si="81"/>
        <v>74.45401386187136</v>
      </c>
      <c r="DT177" s="2">
        <f t="shared" si="81"/>
        <v>75.046129977836586</v>
      </c>
      <c r="DU177" s="2">
        <f t="shared" si="81"/>
        <v>74.765603125796886</v>
      </c>
      <c r="DV177" s="2">
        <f t="shared" si="81"/>
        <v>75.281747747828547</v>
      </c>
      <c r="DW177" s="2">
        <f t="shared" si="81"/>
        <v>73.344182119314581</v>
      </c>
      <c r="DX177" s="2">
        <f t="shared" si="81"/>
        <v>68.695938269153473</v>
      </c>
      <c r="DY177" s="2">
        <f t="shared" si="81"/>
        <v>65.544311959910118</v>
      </c>
      <c r="DZ177" s="2">
        <f t="shared" si="81"/>
        <v>64.918723783954519</v>
      </c>
      <c r="EB177" s="2">
        <f t="shared" si="82"/>
        <v>0.99674540813391432</v>
      </c>
      <c r="EC177" s="2">
        <f t="shared" si="82"/>
        <v>0.99542207995824572</v>
      </c>
      <c r="ED177" s="2">
        <f t="shared" si="82"/>
        <v>0.99471884110080855</v>
      </c>
      <c r="EE177" s="2">
        <f t="shared" si="82"/>
        <v>0.99579386392363334</v>
      </c>
      <c r="EF177" s="2">
        <f t="shared" si="82"/>
        <v>0.99550473235684078</v>
      </c>
      <c r="EG177" s="2">
        <f t="shared" si="82"/>
        <v>0.99560163566435622</v>
      </c>
      <c r="EH177" s="2">
        <f t="shared" si="82"/>
        <v>0.9956364764433715</v>
      </c>
      <c r="EI177" s="2">
        <f t="shared" si="82"/>
        <v>0.99607818403499671</v>
      </c>
      <c r="EJ177" s="2">
        <f t="shared" si="82"/>
        <v>0.99616262478981898</v>
      </c>
      <c r="EK177" s="2">
        <f t="shared" si="82"/>
        <v>0.99600814908808688</v>
      </c>
      <c r="EL177" s="2">
        <f t="shared" si="82"/>
        <v>0.99542449049098647</v>
      </c>
      <c r="EM177" s="2">
        <f t="shared" si="82"/>
        <v>0.99494918532577781</v>
      </c>
      <c r="EN177" s="2">
        <f t="shared" si="82"/>
        <v>0.99384039804356394</v>
      </c>
      <c r="EO177" s="2">
        <f t="shared" si="82"/>
        <v>0.99343993914894346</v>
      </c>
      <c r="EP177" s="2">
        <f t="shared" si="82"/>
        <v>0.99579454549315372</v>
      </c>
    </row>
    <row r="178" spans="2:146" x14ac:dyDescent="0.25">
      <c r="B178" s="2">
        <v>156</v>
      </c>
      <c r="C178" s="49">
        <v>40.137900000000002</v>
      </c>
      <c r="D178" s="49">
        <v>48.910699999999999</v>
      </c>
      <c r="E178" s="49">
        <v>55.661000000000001</v>
      </c>
      <c r="F178" s="49">
        <v>60.179000000000002</v>
      </c>
      <c r="G178" s="49">
        <v>65.195999999999998</v>
      </c>
      <c r="H178" s="49">
        <v>70.643000000000001</v>
      </c>
      <c r="I178" s="49">
        <v>73.588999999999999</v>
      </c>
      <c r="J178" s="49">
        <v>74.786000000000001</v>
      </c>
      <c r="K178" s="49">
        <v>74.268000000000001</v>
      </c>
      <c r="L178" s="49">
        <v>74.481999999999999</v>
      </c>
      <c r="M178" s="49">
        <v>75.804000000000002</v>
      </c>
      <c r="N178" s="49">
        <v>72.804000000000002</v>
      </c>
      <c r="O178" s="49">
        <v>69.054000000000002</v>
      </c>
      <c r="P178" s="49">
        <v>66.643000000000001</v>
      </c>
      <c r="Q178" s="49">
        <v>64.5</v>
      </c>
      <c r="T178" s="4">
        <f t="shared" si="75"/>
        <v>38.606074803825045</v>
      </c>
      <c r="U178" s="4">
        <f t="shared" si="75"/>
        <v>49.092536941053901</v>
      </c>
      <c r="V178" s="4">
        <f t="shared" si="75"/>
        <v>55.133787628618471</v>
      </c>
      <c r="W178" s="4">
        <f t="shared" si="75"/>
        <v>60.815473161282583</v>
      </c>
      <c r="X178" s="4">
        <f t="shared" si="75"/>
        <v>65.233457226711877</v>
      </c>
      <c r="Y178" s="4">
        <f t="shared" si="75"/>
        <v>69.714905249462987</v>
      </c>
      <c r="Z178" s="4">
        <f t="shared" si="75"/>
        <v>72.938386215084236</v>
      </c>
      <c r="AA178" s="4">
        <f t="shared" si="75"/>
        <v>74.358883628882396</v>
      </c>
      <c r="AB178" s="4">
        <f t="shared" si="75"/>
        <v>74.946414551774154</v>
      </c>
      <c r="AC178" s="4">
        <f t="shared" si="75"/>
        <v>74.658731335646422</v>
      </c>
      <c r="AD178" s="4">
        <f t="shared" si="75"/>
        <v>75.190285931551088</v>
      </c>
      <c r="AE178" s="4">
        <f t="shared" si="75"/>
        <v>73.267644797674009</v>
      </c>
      <c r="AF178" s="4">
        <f t="shared" si="75"/>
        <v>68.626192358758914</v>
      </c>
      <c r="AG178" s="4">
        <f t="shared" si="75"/>
        <v>65.483085370615669</v>
      </c>
      <c r="AH178" s="4">
        <f t="shared" si="75"/>
        <v>64.85788581621857</v>
      </c>
      <c r="AJ178" s="4">
        <f t="shared" si="76"/>
        <v>1.5318251961749567</v>
      </c>
      <c r="AK178" s="4">
        <f t="shared" si="76"/>
        <v>-0.18183694105390202</v>
      </c>
      <c r="AL178" s="4">
        <f t="shared" si="76"/>
        <v>0.52721237138153043</v>
      </c>
      <c r="AM178" s="4">
        <f t="shared" si="76"/>
        <v>-0.63647316128258069</v>
      </c>
      <c r="AN178" s="4">
        <f t="shared" si="76"/>
        <v>-3.7457226711879343E-2</v>
      </c>
      <c r="AO178" s="4">
        <f t="shared" si="76"/>
        <v>0.92809475053701362</v>
      </c>
      <c r="AP178" s="4">
        <f t="shared" si="76"/>
        <v>0.65061378491576249</v>
      </c>
      <c r="AQ178" s="4">
        <f t="shared" si="76"/>
        <v>0.42711637111760581</v>
      </c>
      <c r="AR178" s="4">
        <f t="shared" si="76"/>
        <v>-0.67841455177415355</v>
      </c>
      <c r="AS178" s="4">
        <f t="shared" si="76"/>
        <v>-0.17673133564642285</v>
      </c>
      <c r="AT178" s="4">
        <f t="shared" si="76"/>
        <v>0.61371406844891396</v>
      </c>
      <c r="AU178" s="4">
        <f t="shared" si="76"/>
        <v>-0.46364479767400724</v>
      </c>
      <c r="AV178" s="4">
        <f t="shared" si="76"/>
        <v>0.42780764124108828</v>
      </c>
      <c r="AW178" s="4">
        <f t="shared" si="76"/>
        <v>1.1599146293843319</v>
      </c>
      <c r="AX178" s="4">
        <f t="shared" si="76"/>
        <v>-0.35788581621856963</v>
      </c>
      <c r="AZ178" s="2">
        <f t="shared" si="77"/>
        <v>38.606074803825045</v>
      </c>
      <c r="BA178" s="2">
        <f t="shared" si="77"/>
        <v>49.092536941053901</v>
      </c>
      <c r="BB178" s="2">
        <f t="shared" si="77"/>
        <v>55.132734955756298</v>
      </c>
      <c r="BC178" s="2">
        <f t="shared" si="77"/>
        <v>60.815427461604756</v>
      </c>
      <c r="BD178" s="2">
        <f t="shared" si="77"/>
        <v>65.233353884934388</v>
      </c>
      <c r="BE178" s="2">
        <f t="shared" si="77"/>
        <v>69.714853383036981</v>
      </c>
      <c r="BF178" s="2">
        <f t="shared" si="77"/>
        <v>72.938375665844134</v>
      </c>
      <c r="BG178" s="2">
        <f t="shared" si="77"/>
        <v>74.358881088844029</v>
      </c>
      <c r="BH178" s="2">
        <f t="shared" si="77"/>
        <v>74.946394384165828</v>
      </c>
      <c r="BI178" s="2">
        <f t="shared" si="77"/>
        <v>74.658618247365325</v>
      </c>
      <c r="BJ178" s="2">
        <f t="shared" si="77"/>
        <v>75.189713879903337</v>
      </c>
      <c r="BK178" s="2">
        <f t="shared" si="77"/>
        <v>73.25579983050747</v>
      </c>
      <c r="BL178" s="2">
        <f t="shared" si="77"/>
        <v>68.605623312823894</v>
      </c>
      <c r="BM178" s="2">
        <f t="shared" si="77"/>
        <v>65.445014373672478</v>
      </c>
      <c r="BN178" s="2">
        <f t="shared" si="77"/>
        <v>64.85788581621857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 t="str">
        <f t="shared" si="79"/>
        <v/>
      </c>
      <c r="CH178" s="2">
        <f t="shared" si="79"/>
        <v>55.661000000000001</v>
      </c>
      <c r="CI178" s="2">
        <f t="shared" si="79"/>
        <v>60.179000000000002</v>
      </c>
      <c r="CJ178" s="2">
        <f t="shared" si="79"/>
        <v>65.195999999999998</v>
      </c>
      <c r="CK178" s="2">
        <f t="shared" si="79"/>
        <v>70.643000000000001</v>
      </c>
      <c r="CL178" s="2">
        <f t="shared" si="79"/>
        <v>73.588999999999999</v>
      </c>
      <c r="CM178" s="2">
        <f t="shared" si="79"/>
        <v>74.786000000000001</v>
      </c>
      <c r="CN178" s="2">
        <f t="shared" si="79"/>
        <v>74.268000000000001</v>
      </c>
      <c r="CO178" s="2">
        <f t="shared" si="79"/>
        <v>74.481999999999999</v>
      </c>
      <c r="CP178" s="2">
        <f t="shared" si="79"/>
        <v>75.804000000000002</v>
      </c>
      <c r="CQ178" s="2">
        <f t="shared" si="79"/>
        <v>72.804000000000002</v>
      </c>
      <c r="CR178" s="2">
        <f t="shared" si="79"/>
        <v>69.054000000000002</v>
      </c>
      <c r="CS178" s="2" t="str">
        <f t="shared" si="79"/>
        <v/>
      </c>
      <c r="CT178" s="2">
        <f t="shared" si="79"/>
        <v>64.5</v>
      </c>
      <c r="CV178" s="2">
        <f t="shared" si="80"/>
        <v>45.298946867167921</v>
      </c>
      <c r="CW178" s="2">
        <f t="shared" si="80"/>
        <v>53.291425042625093</v>
      </c>
      <c r="CX178" s="2">
        <f t="shared" si="80"/>
        <v>57.373651005982353</v>
      </c>
      <c r="CY178" s="2">
        <f t="shared" si="80"/>
        <v>63.536803431661404</v>
      </c>
      <c r="CZ178" s="2">
        <f t="shared" si="80"/>
        <v>68.152296430267313</v>
      </c>
      <c r="DA178" s="2">
        <f t="shared" si="80"/>
        <v>70.679425120806684</v>
      </c>
      <c r="DB178" s="2">
        <f t="shared" si="80"/>
        <v>74.352301847106304</v>
      </c>
      <c r="DC178" s="2">
        <f t="shared" si="80"/>
        <v>76.389187997491433</v>
      </c>
      <c r="DD178" s="2">
        <f t="shared" si="80"/>
        <v>77.985578458861056</v>
      </c>
      <c r="DE178" s="2">
        <f t="shared" si="80"/>
        <v>78.119111797582264</v>
      </c>
      <c r="DF178" s="2">
        <f t="shared" si="80"/>
        <v>79.049133267637956</v>
      </c>
      <c r="DG178" s="2">
        <f t="shared" si="80"/>
        <v>77.497598073157675</v>
      </c>
      <c r="DH178" s="2">
        <f t="shared" si="80"/>
        <v>74.002913478706844</v>
      </c>
      <c r="DI178" s="2">
        <f t="shared" si="80"/>
        <v>69.626311066357388</v>
      </c>
      <c r="DJ178" s="2">
        <f t="shared" si="80"/>
        <v>77.809202601606415</v>
      </c>
      <c r="DL178" s="2">
        <f t="shared" si="81"/>
        <v>38.586144000000004</v>
      </c>
      <c r="DM178" s="2">
        <f t="shared" si="81"/>
        <v>49.074925486183837</v>
      </c>
      <c r="DN178" s="2">
        <f t="shared" si="81"/>
        <v>55.121884337666422</v>
      </c>
      <c r="DO178" s="2">
        <f t="shared" si="81"/>
        <v>60.804944055286541</v>
      </c>
      <c r="DP178" s="2">
        <f t="shared" si="81"/>
        <v>65.221332963131374</v>
      </c>
      <c r="DQ178" s="2">
        <f t="shared" si="81"/>
        <v>69.710967048944653</v>
      </c>
      <c r="DR178" s="2">
        <f t="shared" si="81"/>
        <v>72.932724171960132</v>
      </c>
      <c r="DS178" s="2">
        <f t="shared" si="81"/>
        <v>74.35159061973367</v>
      </c>
      <c r="DT178" s="2">
        <f t="shared" si="81"/>
        <v>74.935717094444868</v>
      </c>
      <c r="DU178" s="2">
        <f t="shared" si="81"/>
        <v>74.645969443300174</v>
      </c>
      <c r="DV178" s="2">
        <f t="shared" si="81"/>
        <v>75.173534826261061</v>
      </c>
      <c r="DW178" s="2">
        <f t="shared" si="81"/>
        <v>73.23616122977667</v>
      </c>
      <c r="DX178" s="2">
        <f t="shared" si="81"/>
        <v>68.575115451115636</v>
      </c>
      <c r="DY178" s="2">
        <f t="shared" si="81"/>
        <v>65.419833126444402</v>
      </c>
      <c r="DZ178" s="2">
        <f t="shared" si="81"/>
        <v>64.80800229267868</v>
      </c>
      <c r="EB178" s="2">
        <f t="shared" si="82"/>
        <v>0.99703092669047011</v>
      </c>
      <c r="EC178" s="2">
        <f t="shared" si="82"/>
        <v>0.99582320485646569</v>
      </c>
      <c r="ED178" s="2">
        <f t="shared" si="82"/>
        <v>0.99518128665702554</v>
      </c>
      <c r="EE178" s="2">
        <f t="shared" si="82"/>
        <v>0.99616253808344768</v>
      </c>
      <c r="EF178" s="2">
        <f t="shared" si="82"/>
        <v>0.99589864495487546</v>
      </c>
      <c r="EG178" s="2">
        <f t="shared" si="82"/>
        <v>0.99598709102102889</v>
      </c>
      <c r="EH178" s="2">
        <f t="shared" si="82"/>
        <v>0.99601889070041705</v>
      </c>
      <c r="EI178" s="2">
        <f t="shared" si="82"/>
        <v>0.99642202665259383</v>
      </c>
      <c r="EJ178" s="2">
        <f t="shared" si="82"/>
        <v>0.99649909014044413</v>
      </c>
      <c r="EK178" s="2">
        <f t="shared" si="82"/>
        <v>0.99635810952304749</v>
      </c>
      <c r="EL178" s="2">
        <f t="shared" si="82"/>
        <v>0.99582540506014683</v>
      </c>
      <c r="EM178" s="2">
        <f t="shared" si="82"/>
        <v>0.99539155419813274</v>
      </c>
      <c r="EN178" s="2">
        <f t="shared" si="82"/>
        <v>0.99437932996895229</v>
      </c>
      <c r="EO178" s="2">
        <f t="shared" si="82"/>
        <v>0.99401369801820505</v>
      </c>
      <c r="EP178" s="2">
        <f t="shared" si="82"/>
        <v>0.99616316014255668</v>
      </c>
    </row>
    <row r="179" spans="2:146" x14ac:dyDescent="0.25">
      <c r="B179" s="2">
        <v>157</v>
      </c>
      <c r="C179" s="49">
        <v>40.137900000000002</v>
      </c>
      <c r="D179" s="49">
        <v>48.357100000000003</v>
      </c>
      <c r="E179" s="49">
        <v>54.643000000000001</v>
      </c>
      <c r="F179" s="49">
        <v>61.981999999999999</v>
      </c>
      <c r="G179" s="49">
        <v>63.695999999999998</v>
      </c>
      <c r="H179" s="49">
        <v>68.963999999999999</v>
      </c>
      <c r="I179" s="49">
        <v>72.143000000000001</v>
      </c>
      <c r="J179" s="49">
        <v>74.445999999999998</v>
      </c>
      <c r="K179" s="49">
        <v>75.070999999999998</v>
      </c>
      <c r="L179" s="49">
        <v>75.213999999999999</v>
      </c>
      <c r="M179" s="49">
        <v>76.929000000000002</v>
      </c>
      <c r="N179" s="49">
        <v>74.356999999999999</v>
      </c>
      <c r="O179" s="49">
        <v>67.893000000000001</v>
      </c>
      <c r="P179" s="49">
        <v>66.713999999999999</v>
      </c>
      <c r="Q179" s="49">
        <v>64.304000000000002</v>
      </c>
      <c r="T179" s="4">
        <f t="shared" si="75"/>
        <v>38.535444259146544</v>
      </c>
      <c r="U179" s="4">
        <f t="shared" si="75"/>
        <v>49.047080932131273</v>
      </c>
      <c r="V179" s="4">
        <f t="shared" si="75"/>
        <v>55.062168049407006</v>
      </c>
      <c r="W179" s="4">
        <f t="shared" si="75"/>
        <v>60.740963691644176</v>
      </c>
      <c r="X179" s="4">
        <f t="shared" si="75"/>
        <v>65.126233269772527</v>
      </c>
      <c r="Y179" s="4">
        <f t="shared" si="75"/>
        <v>69.626294761271026</v>
      </c>
      <c r="Z179" s="4">
        <f t="shared" si="75"/>
        <v>72.83861999690231</v>
      </c>
      <c r="AA179" s="4">
        <f t="shared" si="75"/>
        <v>74.255901490585103</v>
      </c>
      <c r="AB179" s="4">
        <f t="shared" si="75"/>
        <v>74.835204506607809</v>
      </c>
      <c r="AC179" s="4">
        <f t="shared" si="75"/>
        <v>74.538078786392518</v>
      </c>
      <c r="AD179" s="4">
        <f t="shared" si="75"/>
        <v>75.080451614540507</v>
      </c>
      <c r="AE179" s="4">
        <f t="shared" si="75"/>
        <v>73.150977030309591</v>
      </c>
      <c r="AF179" s="4">
        <f t="shared" si="75"/>
        <v>68.491015079843564</v>
      </c>
      <c r="AG179" s="4">
        <f t="shared" si="75"/>
        <v>65.336882913919439</v>
      </c>
      <c r="AH179" s="4">
        <f t="shared" si="75"/>
        <v>64.743200946919018</v>
      </c>
      <c r="AJ179" s="4">
        <f t="shared" si="76"/>
        <v>1.6024557408534577</v>
      </c>
      <c r="AK179" s="4">
        <f t="shared" si="76"/>
        <v>-0.68998093213127021</v>
      </c>
      <c r="AL179" s="4">
        <f t="shared" si="76"/>
        <v>-0.41916804940700558</v>
      </c>
      <c r="AM179" s="4">
        <f t="shared" si="76"/>
        <v>1.2410363083558238</v>
      </c>
      <c r="AN179" s="4">
        <f t="shared" si="76"/>
        <v>-1.4302332697725291</v>
      </c>
      <c r="AO179" s="4">
        <f t="shared" si="76"/>
        <v>-0.66229476127102771</v>
      </c>
      <c r="AP179" s="4">
        <f t="shared" si="76"/>
        <v>-0.69561999690230891</v>
      </c>
      <c r="AQ179" s="4">
        <f t="shared" si="76"/>
        <v>0.19009850941489503</v>
      </c>
      <c r="AR179" s="4">
        <f t="shared" si="76"/>
        <v>0.23579549339218886</v>
      </c>
      <c r="AS179" s="4">
        <f t="shared" si="76"/>
        <v>0.67592121360748081</v>
      </c>
      <c r="AT179" s="4">
        <f t="shared" si="76"/>
        <v>1.8485483854594946</v>
      </c>
      <c r="AU179" s="4">
        <f t="shared" si="76"/>
        <v>1.2060229696904088</v>
      </c>
      <c r="AV179" s="4">
        <f t="shared" si="76"/>
        <v>-0.59801507984356306</v>
      </c>
      <c r="AW179" s="4">
        <f t="shared" si="76"/>
        <v>1.3771170860805597</v>
      </c>
      <c r="AX179" s="4">
        <f t="shared" si="76"/>
        <v>-0.43920094691901568</v>
      </c>
      <c r="AZ179" s="2">
        <f t="shared" si="77"/>
        <v>38.535444259146544</v>
      </c>
      <c r="BA179" s="2">
        <f t="shared" si="77"/>
        <v>49.047080932131273</v>
      </c>
      <c r="BB179" s="2">
        <f t="shared" si="77"/>
        <v>55.061859330279781</v>
      </c>
      <c r="BC179" s="2">
        <f t="shared" si="77"/>
        <v>60.740953309310392</v>
      </c>
      <c r="BD179" s="2">
        <f t="shared" si="77"/>
        <v>65.126208784131563</v>
      </c>
      <c r="BE179" s="2">
        <f t="shared" si="77"/>
        <v>69.626282957304809</v>
      </c>
      <c r="BF179" s="2">
        <f t="shared" si="77"/>
        <v>72.838617877828312</v>
      </c>
      <c r="BG179" s="2">
        <f t="shared" si="77"/>
        <v>74.255901000382991</v>
      </c>
      <c r="BH179" s="2">
        <f t="shared" si="77"/>
        <v>74.835199429407822</v>
      </c>
      <c r="BI179" s="2">
        <f t="shared" si="77"/>
        <v>74.538046358709551</v>
      </c>
      <c r="BJ179" s="2">
        <f t="shared" si="77"/>
        <v>75.08027478867254</v>
      </c>
      <c r="BK179" s="2">
        <f t="shared" si="77"/>
        <v>73.146239822309852</v>
      </c>
      <c r="BL179" s="2">
        <f t="shared" si="77"/>
        <v>68.482347635132939</v>
      </c>
      <c r="BM179" s="2">
        <f t="shared" si="77"/>
        <v>65.318514743778067</v>
      </c>
      <c r="BN179" s="2">
        <f t="shared" si="77"/>
        <v>64.743200946919018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 t="str">
        <f t="shared" si="79"/>
        <v/>
      </c>
      <c r="CH179" s="2">
        <f t="shared" si="79"/>
        <v>54.643000000000001</v>
      </c>
      <c r="CI179" s="2">
        <f t="shared" si="79"/>
        <v>61.981999999999999</v>
      </c>
      <c r="CJ179" s="2">
        <f t="shared" si="79"/>
        <v>63.695999999999998</v>
      </c>
      <c r="CK179" s="2">
        <f t="shared" si="79"/>
        <v>68.963999999999999</v>
      </c>
      <c r="CL179" s="2">
        <f t="shared" si="79"/>
        <v>72.143000000000001</v>
      </c>
      <c r="CM179" s="2">
        <f t="shared" si="79"/>
        <v>74.445999999999998</v>
      </c>
      <c r="CN179" s="2">
        <f t="shared" si="79"/>
        <v>75.070999999999998</v>
      </c>
      <c r="CO179" s="2">
        <f t="shared" si="79"/>
        <v>75.213999999999999</v>
      </c>
      <c r="CP179" s="2">
        <f t="shared" si="79"/>
        <v>76.929000000000002</v>
      </c>
      <c r="CQ179" s="2">
        <f t="shared" si="79"/>
        <v>74.356999999999999</v>
      </c>
      <c r="CR179" s="2">
        <f t="shared" si="79"/>
        <v>67.893000000000001</v>
      </c>
      <c r="CS179" s="2" t="str">
        <f t="shared" si="79"/>
        <v/>
      </c>
      <c r="CT179" s="2">
        <f t="shared" si="79"/>
        <v>64.304000000000002</v>
      </c>
      <c r="CV179" s="2">
        <f t="shared" si="80"/>
        <v>45.303912155388474</v>
      </c>
      <c r="CW179" s="2">
        <f t="shared" si="80"/>
        <v>53.283628840372693</v>
      </c>
      <c r="CX179" s="2">
        <f t="shared" si="80"/>
        <v>57.332774136981193</v>
      </c>
      <c r="CY179" s="2">
        <f t="shared" si="80"/>
        <v>63.488338943151859</v>
      </c>
      <c r="CZ179" s="2">
        <f t="shared" si="80"/>
        <v>68.097384510907517</v>
      </c>
      <c r="DA179" s="2">
        <f t="shared" si="80"/>
        <v>70.60473265935309</v>
      </c>
      <c r="DB179" s="2">
        <f t="shared" si="80"/>
        <v>74.285776036942124</v>
      </c>
      <c r="DC179" s="2">
        <f t="shared" si="80"/>
        <v>76.312051985141579</v>
      </c>
      <c r="DD179" s="2">
        <f t="shared" si="80"/>
        <v>77.92351278642559</v>
      </c>
      <c r="DE179" s="2">
        <f t="shared" si="80"/>
        <v>78.050961412781447</v>
      </c>
      <c r="DF179" s="2">
        <f t="shared" si="80"/>
        <v>78.991328883579769</v>
      </c>
      <c r="DG179" s="2">
        <f t="shared" si="80"/>
        <v>77.432767325659384</v>
      </c>
      <c r="DH179" s="2">
        <f t="shared" si="80"/>
        <v>73.924545188618325</v>
      </c>
      <c r="DI179" s="2">
        <f t="shared" si="80"/>
        <v>69.535292927612858</v>
      </c>
      <c r="DJ179" s="2">
        <f t="shared" si="80"/>
        <v>77.815743356089499</v>
      </c>
      <c r="DL179" s="2">
        <f t="shared" si="81"/>
        <v>38.517061840000004</v>
      </c>
      <c r="DM179" s="2">
        <f t="shared" si="81"/>
        <v>49.030875035849512</v>
      </c>
      <c r="DN179" s="2">
        <f t="shared" si="81"/>
        <v>55.051830974512598</v>
      </c>
      <c r="DO179" s="2">
        <f t="shared" si="81"/>
        <v>60.731300949649757</v>
      </c>
      <c r="DP179" s="2">
        <f t="shared" si="81"/>
        <v>65.115049391353011</v>
      </c>
      <c r="DQ179" s="2">
        <f t="shared" si="81"/>
        <v>69.622687583044723</v>
      </c>
      <c r="DR179" s="2">
        <f t="shared" si="81"/>
        <v>72.833342512712107</v>
      </c>
      <c r="DS179" s="2">
        <f t="shared" si="81"/>
        <v>74.249167377595981</v>
      </c>
      <c r="DT179" s="2">
        <f t="shared" si="81"/>
        <v>74.825304211053151</v>
      </c>
      <c r="DU179" s="2">
        <f t="shared" si="81"/>
        <v>74.526335760803448</v>
      </c>
      <c r="DV179" s="2">
        <f t="shared" si="81"/>
        <v>75.065321904693576</v>
      </c>
      <c r="DW179" s="2">
        <f t="shared" si="81"/>
        <v>73.128140340238772</v>
      </c>
      <c r="DX179" s="2">
        <f t="shared" si="81"/>
        <v>68.454292633077785</v>
      </c>
      <c r="DY179" s="2">
        <f t="shared" si="81"/>
        <v>65.295354292978686</v>
      </c>
      <c r="DZ179" s="2">
        <f t="shared" si="81"/>
        <v>64.69728080140284</v>
      </c>
      <c r="EB179" s="2">
        <f t="shared" si="82"/>
        <v>0.99729146536430002</v>
      </c>
      <c r="EC179" s="2">
        <f t="shared" si="82"/>
        <v>0.99618931708096359</v>
      </c>
      <c r="ED179" s="2">
        <f t="shared" si="82"/>
        <v>0.99560341707229161</v>
      </c>
      <c r="EE179" s="2">
        <f t="shared" si="82"/>
        <v>0.9964990110098656</v>
      </c>
      <c r="EF179" s="2">
        <f t="shared" si="82"/>
        <v>0.99625816941047896</v>
      </c>
      <c r="EG179" s="2">
        <f t="shared" si="82"/>
        <v>0.99633889080365712</v>
      </c>
      <c r="EH179" s="2">
        <f t="shared" si="82"/>
        <v>0.99636791286609783</v>
      </c>
      <c r="EI179" s="2">
        <f t="shared" si="82"/>
        <v>0.99673582188631171</v>
      </c>
      <c r="EJ179" s="2">
        <f t="shared" si="82"/>
        <v>0.99680614841966519</v>
      </c>
      <c r="EK179" s="2">
        <f t="shared" si="82"/>
        <v>0.99667749172184006</v>
      </c>
      <c r="EL179" s="2">
        <f t="shared" si="82"/>
        <v>0.99619132516590314</v>
      </c>
      <c r="EM179" s="2">
        <f t="shared" si="82"/>
        <v>0.99579534251576673</v>
      </c>
      <c r="EN179" s="2">
        <f t="shared" si="82"/>
        <v>0.99487135159294626</v>
      </c>
      <c r="EO179" s="2">
        <f t="shared" si="82"/>
        <v>0.99453755047061576</v>
      </c>
      <c r="EP179" s="2">
        <f t="shared" si="82"/>
        <v>0.99649957871779893</v>
      </c>
    </row>
    <row r="180" spans="2:146" x14ac:dyDescent="0.25">
      <c r="B180" s="2">
        <v>158</v>
      </c>
      <c r="C180" s="49">
        <v>39</v>
      </c>
      <c r="D180" s="49">
        <v>49.357100000000003</v>
      </c>
      <c r="E180" s="49">
        <v>56.070999999999998</v>
      </c>
      <c r="F180" s="49">
        <v>61.054000000000002</v>
      </c>
      <c r="G180" s="49">
        <v>66.018000000000001</v>
      </c>
      <c r="H180" s="49">
        <v>69.231999999999999</v>
      </c>
      <c r="I180" s="49">
        <v>73.929000000000002</v>
      </c>
      <c r="J180" s="49">
        <v>73.231999999999999</v>
      </c>
      <c r="K180" s="49">
        <v>74.804000000000002</v>
      </c>
      <c r="L180" s="49">
        <v>73.838999999999999</v>
      </c>
      <c r="M180" s="49">
        <v>74.018000000000001</v>
      </c>
      <c r="N180" s="49">
        <v>72.070999999999998</v>
      </c>
      <c r="O180" s="49">
        <v>69.143000000000001</v>
      </c>
      <c r="P180" s="49">
        <v>65.463999999999999</v>
      </c>
      <c r="Q180" s="49">
        <v>64.304000000000002</v>
      </c>
      <c r="T180" s="4">
        <f t="shared" si="75"/>
        <v>38.464931598490331</v>
      </c>
      <c r="U180" s="4">
        <f t="shared" si="75"/>
        <v>49.001735535647526</v>
      </c>
      <c r="V180" s="4">
        <f t="shared" si="75"/>
        <v>54.991127552338071</v>
      </c>
      <c r="W180" s="4">
        <f t="shared" si="75"/>
        <v>60.666546200647083</v>
      </c>
      <c r="X180" s="4">
        <f t="shared" si="75"/>
        <v>65.01912736461378</v>
      </c>
      <c r="Y180" s="4">
        <f t="shared" si="75"/>
        <v>69.537736048717562</v>
      </c>
      <c r="Z180" s="4">
        <f t="shared" si="75"/>
        <v>72.738882842148115</v>
      </c>
      <c r="AA180" s="4">
        <f t="shared" si="75"/>
        <v>74.152962424705521</v>
      </c>
      <c r="AB180" s="4">
        <f t="shared" si="75"/>
        <v>74.724060472243124</v>
      </c>
      <c r="AC180" s="4">
        <f t="shared" si="75"/>
        <v>74.417550156283099</v>
      </c>
      <c r="AD180" s="4">
        <f t="shared" si="75"/>
        <v>74.970976964610031</v>
      </c>
      <c r="AE180" s="4">
        <f t="shared" si="75"/>
        <v>73.03857580851043</v>
      </c>
      <c r="AF180" s="4">
        <f t="shared" si="75"/>
        <v>68.362668654657682</v>
      </c>
      <c r="AG180" s="4">
        <f t="shared" si="75"/>
        <v>65.200437106256643</v>
      </c>
      <c r="AH180" s="4">
        <f t="shared" si="75"/>
        <v>64.628826349384809</v>
      </c>
      <c r="AJ180" s="4">
        <f t="shared" si="76"/>
        <v>0.53506840150966894</v>
      </c>
      <c r="AK180" s="4">
        <f t="shared" si="76"/>
        <v>0.35536446435247626</v>
      </c>
      <c r="AL180" s="4">
        <f t="shared" si="76"/>
        <v>1.079872447661927</v>
      </c>
      <c r="AM180" s="4">
        <f t="shared" si="76"/>
        <v>0.38745379935291879</v>
      </c>
      <c r="AN180" s="4">
        <f t="shared" si="76"/>
        <v>0.99887263538622051</v>
      </c>
      <c r="AO180" s="4">
        <f t="shared" si="76"/>
        <v>-0.30573604871756288</v>
      </c>
      <c r="AP180" s="4">
        <f t="shared" si="76"/>
        <v>1.190117157851887</v>
      </c>
      <c r="AQ180" s="4">
        <f t="shared" si="76"/>
        <v>-0.9209624247055217</v>
      </c>
      <c r="AR180" s="4">
        <f t="shared" si="76"/>
        <v>7.9939527756877737E-2</v>
      </c>
      <c r="AS180" s="4">
        <f t="shared" si="76"/>
        <v>-0.57855015628310014</v>
      </c>
      <c r="AT180" s="4">
        <f t="shared" si="76"/>
        <v>-0.95297696461003056</v>
      </c>
      <c r="AU180" s="4">
        <f t="shared" si="76"/>
        <v>-0.96757580851043201</v>
      </c>
      <c r="AV180" s="4">
        <f t="shared" si="76"/>
        <v>0.78033134534231863</v>
      </c>
      <c r="AW180" s="4">
        <f t="shared" si="76"/>
        <v>0.26356289374335518</v>
      </c>
      <c r="AX180" s="4">
        <f t="shared" si="76"/>
        <v>-0.32482634938480714</v>
      </c>
      <c r="AZ180" s="2">
        <f t="shared" si="77"/>
        <v>38.464931598490331</v>
      </c>
      <c r="BA180" s="2">
        <f t="shared" si="77"/>
        <v>49.001735535647526</v>
      </c>
      <c r="BB180" s="2">
        <f t="shared" si="77"/>
        <v>54.991044155198487</v>
      </c>
      <c r="BC180" s="2">
        <f t="shared" si="77"/>
        <v>60.666544031842278</v>
      </c>
      <c r="BD180" s="2">
        <f t="shared" si="77"/>
        <v>65.019122026822728</v>
      </c>
      <c r="BE180" s="2">
        <f t="shared" si="77"/>
        <v>69.537733575315229</v>
      </c>
      <c r="BF180" s="2">
        <f t="shared" si="77"/>
        <v>72.738882451590371</v>
      </c>
      <c r="BG180" s="2">
        <f t="shared" si="77"/>
        <v>74.152962337591077</v>
      </c>
      <c r="BH180" s="2">
        <f t="shared" si="77"/>
        <v>74.724059277549586</v>
      </c>
      <c r="BI180" s="2">
        <f t="shared" si="77"/>
        <v>74.417541442175988</v>
      </c>
      <c r="BJ180" s="2">
        <f t="shared" si="77"/>
        <v>74.970925902462795</v>
      </c>
      <c r="BK180" s="2">
        <f t="shared" si="77"/>
        <v>73.036798166009405</v>
      </c>
      <c r="BL180" s="2">
        <f t="shared" si="77"/>
        <v>68.359266498249411</v>
      </c>
      <c r="BM180" s="2">
        <f t="shared" si="77"/>
        <v>65.192174973937199</v>
      </c>
      <c r="BN180" s="2">
        <f t="shared" si="77"/>
        <v>64.628826349384809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>
        <f t="shared" si="79"/>
        <v>56.070999999999998</v>
      </c>
      <c r="CI180" s="2">
        <f t="shared" si="79"/>
        <v>61.054000000000002</v>
      </c>
      <c r="CJ180" s="2">
        <f t="shared" si="79"/>
        <v>66.018000000000001</v>
      </c>
      <c r="CK180" s="2">
        <f t="shared" si="79"/>
        <v>69.231999999999999</v>
      </c>
      <c r="CL180" s="2">
        <f t="shared" si="79"/>
        <v>73.929000000000002</v>
      </c>
      <c r="CM180" s="2" t="str">
        <f t="shared" si="79"/>
        <v/>
      </c>
      <c r="CN180" s="2">
        <f t="shared" si="79"/>
        <v>74.804000000000002</v>
      </c>
      <c r="CO180" s="2">
        <f t="shared" si="79"/>
        <v>73.838999999999999</v>
      </c>
      <c r="CP180" s="2">
        <f t="shared" si="79"/>
        <v>74.018000000000001</v>
      </c>
      <c r="CQ180" s="2">
        <f t="shared" si="79"/>
        <v>72.070999999999998</v>
      </c>
      <c r="CR180" s="2">
        <f t="shared" si="79"/>
        <v>69.143000000000001</v>
      </c>
      <c r="CS180" s="2">
        <f t="shared" si="79"/>
        <v>65.463999999999999</v>
      </c>
      <c r="CT180" s="2">
        <f t="shared" si="79"/>
        <v>64.304000000000002</v>
      </c>
      <c r="CV180" s="2">
        <f t="shared" si="80"/>
        <v>45.30887744360902</v>
      </c>
      <c r="CW180" s="2">
        <f t="shared" si="80"/>
        <v>53.275832638120292</v>
      </c>
      <c r="CX180" s="2">
        <f t="shared" si="80"/>
        <v>57.29189726798004</v>
      </c>
      <c r="CY180" s="2">
        <f t="shared" si="80"/>
        <v>63.439874454642315</v>
      </c>
      <c r="CZ180" s="2">
        <f t="shared" si="80"/>
        <v>68.042472591547721</v>
      </c>
      <c r="DA180" s="2">
        <f t="shared" si="80"/>
        <v>70.530040197899496</v>
      </c>
      <c r="DB180" s="2">
        <f t="shared" si="80"/>
        <v>74.21925022677793</v>
      </c>
      <c r="DC180" s="2">
        <f t="shared" si="80"/>
        <v>76.23491597279174</v>
      </c>
      <c r="DD180" s="2">
        <f t="shared" si="80"/>
        <v>77.861447113990124</v>
      </c>
      <c r="DE180" s="2">
        <f t="shared" si="80"/>
        <v>77.982811027980631</v>
      </c>
      <c r="DF180" s="2">
        <f t="shared" si="80"/>
        <v>78.933524499521553</v>
      </c>
      <c r="DG180" s="2">
        <f t="shared" si="80"/>
        <v>77.367936578161093</v>
      </c>
      <c r="DH180" s="2">
        <f t="shared" si="80"/>
        <v>73.846176898529819</v>
      </c>
      <c r="DI180" s="2">
        <f t="shared" si="80"/>
        <v>69.444274788868313</v>
      </c>
      <c r="DJ180" s="2">
        <f t="shared" si="80"/>
        <v>77.822284110572582</v>
      </c>
      <c r="DL180" s="2">
        <f t="shared" si="81"/>
        <v>38.447979680000003</v>
      </c>
      <c r="DM180" s="2">
        <f t="shared" si="81"/>
        <v>48.986824585515187</v>
      </c>
      <c r="DN180" s="2">
        <f t="shared" si="81"/>
        <v>54.98177761135878</v>
      </c>
      <c r="DO180" s="2">
        <f t="shared" si="81"/>
        <v>60.657657844012974</v>
      </c>
      <c r="DP180" s="2">
        <f t="shared" si="81"/>
        <v>65.008765819574634</v>
      </c>
      <c r="DQ180" s="2">
        <f t="shared" si="81"/>
        <v>69.534408117144778</v>
      </c>
      <c r="DR180" s="2">
        <f t="shared" si="81"/>
        <v>72.733960853464083</v>
      </c>
      <c r="DS180" s="2">
        <f t="shared" si="81"/>
        <v>74.146744135458292</v>
      </c>
      <c r="DT180" s="2">
        <f t="shared" si="81"/>
        <v>74.714891327661419</v>
      </c>
      <c r="DU180" s="2">
        <f t="shared" si="81"/>
        <v>74.406702078306736</v>
      </c>
      <c r="DV180" s="2">
        <f t="shared" si="81"/>
        <v>74.957108983126091</v>
      </c>
      <c r="DW180" s="2">
        <f t="shared" si="81"/>
        <v>73.020119450700861</v>
      </c>
      <c r="DX180" s="2">
        <f t="shared" si="81"/>
        <v>68.333469815039933</v>
      </c>
      <c r="DY180" s="2">
        <f t="shared" si="81"/>
        <v>65.17087545951297</v>
      </c>
      <c r="DZ180" s="2">
        <f t="shared" si="81"/>
        <v>64.586559310127001</v>
      </c>
      <c r="EB180" s="2">
        <f t="shared" si="82"/>
        <v>0.99752919820781394</v>
      </c>
      <c r="EC180" s="2">
        <f t="shared" si="82"/>
        <v>0.99652345018954025</v>
      </c>
      <c r="ED180" s="2">
        <f t="shared" si="82"/>
        <v>0.99598871694236746</v>
      </c>
      <c r="EE180" s="2">
        <f t="shared" si="82"/>
        <v>0.99680607620723727</v>
      </c>
      <c r="EF180" s="2">
        <f t="shared" si="82"/>
        <v>0.99658628601031041</v>
      </c>
      <c r="EG180" s="2">
        <f t="shared" si="82"/>
        <v>0.99665995277298591</v>
      </c>
      <c r="EH180" s="2">
        <f t="shared" si="82"/>
        <v>0.99668643820207403</v>
      </c>
      <c r="EI180" s="2">
        <f t="shared" si="82"/>
        <v>0.99702217891190681</v>
      </c>
      <c r="EJ180" s="2">
        <f t="shared" si="82"/>
        <v>0.99708635393403688</v>
      </c>
      <c r="EK180" s="2">
        <f t="shared" si="82"/>
        <v>0.99696895032511612</v>
      </c>
      <c r="EL180" s="2">
        <f t="shared" si="82"/>
        <v>0.99652528281319463</v>
      </c>
      <c r="EM180" s="2">
        <f t="shared" si="82"/>
        <v>0.99616388757401775</v>
      </c>
      <c r="EN180" s="2">
        <f t="shared" si="82"/>
        <v>0.99532050536718342</v>
      </c>
      <c r="EO180" s="2">
        <f t="shared" si="82"/>
        <v>0.99501579122785933</v>
      </c>
      <c r="EP180" s="2">
        <f t="shared" si="82"/>
        <v>0.99680659428213603</v>
      </c>
    </row>
    <row r="181" spans="2:146" x14ac:dyDescent="0.25">
      <c r="B181" s="2">
        <v>159</v>
      </c>
      <c r="C181" s="49">
        <v>40.448300000000003</v>
      </c>
      <c r="D181" s="49">
        <v>47.535699999999999</v>
      </c>
      <c r="E181" s="49">
        <v>55.070999999999998</v>
      </c>
      <c r="F181" s="49">
        <v>61.320999999999998</v>
      </c>
      <c r="G181" s="49">
        <v>66.929000000000002</v>
      </c>
      <c r="H181" s="49">
        <v>69.945999999999998</v>
      </c>
      <c r="I181" s="49">
        <v>71.5</v>
      </c>
      <c r="J181" s="49">
        <v>75.054000000000002</v>
      </c>
      <c r="K181" s="49">
        <v>75.231999999999999</v>
      </c>
      <c r="L181" s="49">
        <v>74.195999999999998</v>
      </c>
      <c r="M181" s="49">
        <v>73.981999999999999</v>
      </c>
      <c r="N181" s="49">
        <v>73.143000000000001</v>
      </c>
      <c r="O181" s="49">
        <v>68.375</v>
      </c>
      <c r="P181" s="49">
        <v>65.554000000000002</v>
      </c>
      <c r="Q181" s="49">
        <v>63.856999999999999</v>
      </c>
      <c r="T181" s="4">
        <f t="shared" si="75"/>
        <v>38.394528109933269</v>
      </c>
      <c r="U181" s="4">
        <f t="shared" si="75"/>
        <v>48.956492229245733</v>
      </c>
      <c r="V181" s="4">
        <f t="shared" si="75"/>
        <v>54.920305947385515</v>
      </c>
      <c r="W181" s="4">
        <f t="shared" si="75"/>
        <v>60.592195096003522</v>
      </c>
      <c r="X181" s="4">
        <f t="shared" si="75"/>
        <v>64.912091115184992</v>
      </c>
      <c r="Y181" s="4">
        <f t="shared" si="75"/>
        <v>69.44920427425501</v>
      </c>
      <c r="Z181" s="4">
        <f t="shared" si="75"/>
        <v>72.639168439625166</v>
      </c>
      <c r="AA181" s="4">
        <f t="shared" si="75"/>
        <v>74.05006215480897</v>
      </c>
      <c r="AB181" s="4">
        <f t="shared" si="75"/>
        <v>74.612970625686202</v>
      </c>
      <c r="AC181" s="4">
        <f t="shared" si="75"/>
        <v>74.297101200686441</v>
      </c>
      <c r="AD181" s="4">
        <f t="shared" si="75"/>
        <v>74.861674663189362</v>
      </c>
      <c r="AE181" s="4">
        <f t="shared" si="75"/>
        <v>72.928091913925044</v>
      </c>
      <c r="AF181" s="4">
        <f t="shared" si="75"/>
        <v>68.237608755018243</v>
      </c>
      <c r="AG181" s="4">
        <f t="shared" si="75"/>
        <v>65.069447463166028</v>
      </c>
      <c r="AH181" s="4">
        <f t="shared" si="75"/>
        <v>64.514738264230431</v>
      </c>
      <c r="AJ181" s="4">
        <f t="shared" si="76"/>
        <v>2.0537718900667343</v>
      </c>
      <c r="AK181" s="4">
        <f t="shared" si="76"/>
        <v>-1.420792229245734</v>
      </c>
      <c r="AL181" s="4">
        <f t="shared" si="76"/>
        <v>0.1506940526144831</v>
      </c>
      <c r="AM181" s="4">
        <f t="shared" si="76"/>
        <v>0.72880490399647613</v>
      </c>
      <c r="AN181" s="4">
        <f t="shared" si="76"/>
        <v>2.0169088848150096</v>
      </c>
      <c r="AO181" s="4">
        <f t="shared" si="76"/>
        <v>0.4967957257449882</v>
      </c>
      <c r="AP181" s="4">
        <f t="shared" si="76"/>
        <v>-1.1391684396251662</v>
      </c>
      <c r="AQ181" s="4">
        <f t="shared" si="76"/>
        <v>1.0039378451910324</v>
      </c>
      <c r="AR181" s="4">
        <f t="shared" si="76"/>
        <v>0.61902937431379712</v>
      </c>
      <c r="AS181" s="4">
        <f t="shared" si="76"/>
        <v>-0.10110120068644335</v>
      </c>
      <c r="AT181" s="4">
        <f t="shared" si="76"/>
        <v>-0.8796746631893626</v>
      </c>
      <c r="AU181" s="4">
        <f t="shared" si="76"/>
        <v>0.21490808607495637</v>
      </c>
      <c r="AV181" s="4">
        <f t="shared" si="76"/>
        <v>0.1373912449817567</v>
      </c>
      <c r="AW181" s="4">
        <f t="shared" si="76"/>
        <v>0.48455253683397359</v>
      </c>
      <c r="AX181" s="4">
        <f t="shared" si="76"/>
        <v>-0.65773826423043147</v>
      </c>
      <c r="AZ181" s="2">
        <f t="shared" si="77"/>
        <v>38.394528109933269</v>
      </c>
      <c r="BA181" s="2">
        <f t="shared" si="77"/>
        <v>48.956492229245733</v>
      </c>
      <c r="BB181" s="2">
        <f t="shared" si="77"/>
        <v>54.920285195561341</v>
      </c>
      <c r="BC181" s="2">
        <f t="shared" si="77"/>
        <v>60.592194679431998</v>
      </c>
      <c r="BD181" s="2">
        <f t="shared" si="77"/>
        <v>64.912090044587544</v>
      </c>
      <c r="BE181" s="2">
        <f t="shared" si="77"/>
        <v>69.449203797070041</v>
      </c>
      <c r="BF181" s="2">
        <f t="shared" si="77"/>
        <v>72.639168373580375</v>
      </c>
      <c r="BG181" s="2">
        <f t="shared" si="77"/>
        <v>74.050062140553379</v>
      </c>
      <c r="BH181" s="2">
        <f t="shared" si="77"/>
        <v>74.612970362931122</v>
      </c>
      <c r="BI181" s="2">
        <f t="shared" si="77"/>
        <v>74.297099006171564</v>
      </c>
      <c r="BJ181" s="2">
        <f t="shared" si="77"/>
        <v>74.861660888079669</v>
      </c>
      <c r="BK181" s="2">
        <f t="shared" si="77"/>
        <v>72.927466021386024</v>
      </c>
      <c r="BL181" s="2">
        <f t="shared" si="77"/>
        <v>68.236364802696201</v>
      </c>
      <c r="BM181" s="2">
        <f t="shared" si="77"/>
        <v>65.065982704362241</v>
      </c>
      <c r="BN181" s="2">
        <f t="shared" si="77"/>
        <v>64.514738264230431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>
        <f t="shared" si="79"/>
        <v>55.070999999999998</v>
      </c>
      <c r="CI181" s="2">
        <f t="shared" si="79"/>
        <v>61.320999999999998</v>
      </c>
      <c r="CJ181" s="2">
        <f t="shared" si="79"/>
        <v>66.929000000000002</v>
      </c>
      <c r="CK181" s="2">
        <f t="shared" si="79"/>
        <v>69.945999999999998</v>
      </c>
      <c r="CL181" s="2" t="str">
        <f t="shared" si="79"/>
        <v/>
      </c>
      <c r="CM181" s="2" t="str">
        <f t="shared" si="79"/>
        <v/>
      </c>
      <c r="CN181" s="2">
        <f t="shared" si="79"/>
        <v>75.231999999999999</v>
      </c>
      <c r="CO181" s="2">
        <f t="shared" si="79"/>
        <v>74.195999999999998</v>
      </c>
      <c r="CP181" s="2">
        <f t="shared" si="79"/>
        <v>73.981999999999999</v>
      </c>
      <c r="CQ181" s="2">
        <f t="shared" si="79"/>
        <v>73.143000000000001</v>
      </c>
      <c r="CR181" s="2">
        <f t="shared" si="79"/>
        <v>68.375</v>
      </c>
      <c r="CS181" s="2">
        <f t="shared" si="79"/>
        <v>65.554000000000002</v>
      </c>
      <c r="CT181" s="2">
        <f t="shared" si="79"/>
        <v>63.856999999999999</v>
      </c>
      <c r="CV181" s="2">
        <f t="shared" si="80"/>
        <v>45.313842731829574</v>
      </c>
      <c r="CW181" s="2">
        <f t="shared" si="80"/>
        <v>53.268036435867891</v>
      </c>
      <c r="CX181" s="2">
        <f t="shared" si="80"/>
        <v>57.251020398978881</v>
      </c>
      <c r="CY181" s="2">
        <f t="shared" si="80"/>
        <v>63.39140996613277</v>
      </c>
      <c r="CZ181" s="2">
        <f t="shared" si="80"/>
        <v>67.987560672187925</v>
      </c>
      <c r="DA181" s="2">
        <f t="shared" si="80"/>
        <v>70.455347736445916</v>
      </c>
      <c r="DB181" s="2">
        <f t="shared" si="80"/>
        <v>74.152724416613751</v>
      </c>
      <c r="DC181" s="2">
        <f t="shared" si="80"/>
        <v>76.157779960441886</v>
      </c>
      <c r="DD181" s="2">
        <f t="shared" si="80"/>
        <v>77.799381441554658</v>
      </c>
      <c r="DE181" s="2">
        <f t="shared" si="80"/>
        <v>77.914660643179829</v>
      </c>
      <c r="DF181" s="2">
        <f t="shared" si="80"/>
        <v>78.875720115463366</v>
      </c>
      <c r="DG181" s="2">
        <f t="shared" si="80"/>
        <v>77.303105830662801</v>
      </c>
      <c r="DH181" s="2">
        <f t="shared" si="80"/>
        <v>73.7678086084413</v>
      </c>
      <c r="DI181" s="2">
        <f t="shared" si="80"/>
        <v>69.353256650123768</v>
      </c>
      <c r="DJ181" s="2">
        <f t="shared" si="80"/>
        <v>77.828824865055651</v>
      </c>
      <c r="DL181" s="2">
        <f t="shared" si="81"/>
        <v>38.378897520000002</v>
      </c>
      <c r="DM181" s="2">
        <f t="shared" si="81"/>
        <v>48.942774135180855</v>
      </c>
      <c r="DN181" s="2">
        <f t="shared" si="81"/>
        <v>54.911724248204962</v>
      </c>
      <c r="DO181" s="2">
        <f t="shared" si="81"/>
        <v>60.58401473837619</v>
      </c>
      <c r="DP181" s="2">
        <f t="shared" si="81"/>
        <v>64.902482247796272</v>
      </c>
      <c r="DQ181" s="2">
        <f t="shared" si="81"/>
        <v>69.446128651244848</v>
      </c>
      <c r="DR181" s="2">
        <f t="shared" si="81"/>
        <v>72.634579194216059</v>
      </c>
      <c r="DS181" s="2">
        <f t="shared" si="81"/>
        <v>74.044320893320602</v>
      </c>
      <c r="DT181" s="2">
        <f t="shared" si="81"/>
        <v>74.604478444269702</v>
      </c>
      <c r="DU181" s="2">
        <f t="shared" si="81"/>
        <v>74.287068395810024</v>
      </c>
      <c r="DV181" s="2">
        <f t="shared" si="81"/>
        <v>74.848896061558605</v>
      </c>
      <c r="DW181" s="2">
        <f t="shared" si="81"/>
        <v>72.912098561162964</v>
      </c>
      <c r="DX181" s="2">
        <f t="shared" si="81"/>
        <v>68.212646997002096</v>
      </c>
      <c r="DY181" s="2">
        <f t="shared" si="81"/>
        <v>65.046396626047255</v>
      </c>
      <c r="DZ181" s="2">
        <f t="shared" si="81"/>
        <v>64.475837818851161</v>
      </c>
      <c r="EB181" s="2">
        <f t="shared" si="82"/>
        <v>0.99774611197986052</v>
      </c>
      <c r="EC181" s="2">
        <f t="shared" si="82"/>
        <v>0.99682837869446639</v>
      </c>
      <c r="ED181" s="2">
        <f t="shared" si="82"/>
        <v>0.99634037470905634</v>
      </c>
      <c r="EE181" s="2">
        <f t="shared" si="82"/>
        <v>0.9970862880384882</v>
      </c>
      <c r="EF181" s="2">
        <f t="shared" si="82"/>
        <v>0.99688572040331336</v>
      </c>
      <c r="EG181" s="2">
        <f t="shared" si="82"/>
        <v>0.99695294523231714</v>
      </c>
      <c r="EH181" s="2">
        <f t="shared" si="82"/>
        <v>0.99697711437837666</v>
      </c>
      <c r="EI181" s="2">
        <f t="shared" si="82"/>
        <v>0.99728348311916881</v>
      </c>
      <c r="EJ181" s="2">
        <f t="shared" si="82"/>
        <v>0.99734204178698349</v>
      </c>
      <c r="EK181" s="2">
        <f t="shared" si="82"/>
        <v>0.99723491239435147</v>
      </c>
      <c r="EL181" s="2">
        <f t="shared" si="82"/>
        <v>0.99683005108984479</v>
      </c>
      <c r="EM181" s="2">
        <f t="shared" si="82"/>
        <v>0.99650024259130598</v>
      </c>
      <c r="EN181" s="2">
        <f t="shared" si="82"/>
        <v>0.99573049222451715</v>
      </c>
      <c r="EO181" s="2">
        <f t="shared" si="82"/>
        <v>0.99545235317481884</v>
      </c>
      <c r="EP181" s="2">
        <f t="shared" si="82"/>
        <v>0.99708676079407021</v>
      </c>
    </row>
    <row r="182" spans="2:146" x14ac:dyDescent="0.25">
      <c r="B182" s="2">
        <v>160</v>
      </c>
      <c r="C182" s="49">
        <v>39.965499999999999</v>
      </c>
      <c r="D182" s="49">
        <v>48.625</v>
      </c>
      <c r="E182" s="49">
        <v>54.856999999999999</v>
      </c>
      <c r="F182" s="49">
        <v>60.195999999999998</v>
      </c>
      <c r="G182" s="49">
        <v>65.286000000000001</v>
      </c>
      <c r="H182" s="49">
        <v>69.911000000000001</v>
      </c>
      <c r="I182" s="49">
        <v>72.463999999999999</v>
      </c>
      <c r="J182" s="49">
        <v>73.838999999999999</v>
      </c>
      <c r="K182" s="49">
        <v>73.481999999999999</v>
      </c>
      <c r="L182" s="49">
        <v>74.161000000000001</v>
      </c>
      <c r="M182" s="49">
        <v>74.768000000000001</v>
      </c>
      <c r="N182" s="49">
        <v>73.856999999999999</v>
      </c>
      <c r="O182" s="49">
        <v>67.911000000000001</v>
      </c>
      <c r="P182" s="49">
        <v>64.518000000000001</v>
      </c>
      <c r="Q182" s="49">
        <v>64.838999999999999</v>
      </c>
      <c r="T182" s="4">
        <f t="shared" si="75"/>
        <v>38.324225695005111</v>
      </c>
      <c r="U182" s="4">
        <f t="shared" si="75"/>
        <v>48.911343124348868</v>
      </c>
      <c r="V182" s="4">
        <f t="shared" si="75"/>
        <v>54.849583244537712</v>
      </c>
      <c r="W182" s="4">
        <f t="shared" si="75"/>
        <v>60.517900739542448</v>
      </c>
      <c r="X182" s="4">
        <f t="shared" si="75"/>
        <v>64.805109638832519</v>
      </c>
      <c r="Y182" s="4">
        <f t="shared" si="75"/>
        <v>69.360692356251107</v>
      </c>
      <c r="Z182" s="4">
        <f t="shared" si="75"/>
        <v>72.5394746446038</v>
      </c>
      <c r="AA182" s="4">
        <f t="shared" si="75"/>
        <v>73.94719764879585</v>
      </c>
      <c r="AB182" s="4">
        <f t="shared" si="75"/>
        <v>74.501929373698616</v>
      </c>
      <c r="AC182" s="4">
        <f t="shared" si="75"/>
        <v>74.176715344497637</v>
      </c>
      <c r="AD182" s="4">
        <f t="shared" si="75"/>
        <v>74.752477292925477</v>
      </c>
      <c r="AE182" s="4">
        <f t="shared" si="75"/>
        <v>72.818441947074376</v>
      </c>
      <c r="AF182" s="4">
        <f t="shared" si="75"/>
        <v>68.114052258595933</v>
      </c>
      <c r="AG182" s="4">
        <f t="shared" si="75"/>
        <v>64.941281084616762</v>
      </c>
      <c r="AH182" s="4">
        <f t="shared" si="75"/>
        <v>64.400914686467715</v>
      </c>
      <c r="AJ182" s="4">
        <f t="shared" si="76"/>
        <v>1.6412743049948872</v>
      </c>
      <c r="AK182" s="4">
        <f t="shared" si="76"/>
        <v>-0.28634312434886766</v>
      </c>
      <c r="AL182" s="4">
        <f t="shared" si="76"/>
        <v>7.4167554622874832E-3</v>
      </c>
      <c r="AM182" s="4">
        <f t="shared" si="76"/>
        <v>-0.3219007395424498</v>
      </c>
      <c r="AN182" s="4">
        <f t="shared" si="76"/>
        <v>0.48089036116748218</v>
      </c>
      <c r="AO182" s="4">
        <f t="shared" si="76"/>
        <v>0.55030764374889429</v>
      </c>
      <c r="AP182" s="4">
        <f t="shared" si="76"/>
        <v>-7.5474644603801266E-2</v>
      </c>
      <c r="AQ182" s="4">
        <f t="shared" si="76"/>
        <v>-0.10819764879585136</v>
      </c>
      <c r="AR182" s="4">
        <f t="shared" si="76"/>
        <v>-1.0199293736986164</v>
      </c>
      <c r="AS182" s="4">
        <f t="shared" si="76"/>
        <v>-1.5715344497635897E-2</v>
      </c>
      <c r="AT182" s="4">
        <f t="shared" si="76"/>
        <v>1.5522707074524078E-2</v>
      </c>
      <c r="AU182" s="4">
        <f t="shared" si="76"/>
        <v>1.0385580529256231</v>
      </c>
      <c r="AV182" s="4">
        <f t="shared" si="76"/>
        <v>-0.20305225859593179</v>
      </c>
      <c r="AW182" s="4">
        <f t="shared" si="76"/>
        <v>-0.42328108461676095</v>
      </c>
      <c r="AX182" s="4">
        <f t="shared" si="76"/>
        <v>0.43808531353228375</v>
      </c>
      <c r="AZ182" s="2">
        <f t="shared" si="77"/>
        <v>38.324225695005111</v>
      </c>
      <c r="BA182" s="2">
        <f t="shared" si="77"/>
        <v>48.911343124348868</v>
      </c>
      <c r="BB182" s="2">
        <f t="shared" si="77"/>
        <v>54.849578488131804</v>
      </c>
      <c r="BC182" s="2">
        <f t="shared" si="77"/>
        <v>60.517900665972185</v>
      </c>
      <c r="BD182" s="2">
        <f t="shared" si="77"/>
        <v>64.805109441269622</v>
      </c>
      <c r="BE182" s="2">
        <f t="shared" si="77"/>
        <v>69.360692271488574</v>
      </c>
      <c r="BF182" s="2">
        <f t="shared" si="77"/>
        <v>72.53947463435658</v>
      </c>
      <c r="BG182" s="2">
        <f t="shared" si="77"/>
        <v>73.947197646647723</v>
      </c>
      <c r="BH182" s="2">
        <f t="shared" si="77"/>
        <v>74.501929319684393</v>
      </c>
      <c r="BI182" s="2">
        <f t="shared" si="77"/>
        <v>74.176714826577467</v>
      </c>
      <c r="BJ182" s="2">
        <f t="shared" si="77"/>
        <v>74.752473821292739</v>
      </c>
      <c r="BK182" s="2">
        <f t="shared" si="77"/>
        <v>72.818235176610372</v>
      </c>
      <c r="BL182" s="2">
        <f t="shared" si="77"/>
        <v>68.113628577137575</v>
      </c>
      <c r="BM182" s="2">
        <f t="shared" si="77"/>
        <v>64.939926492710242</v>
      </c>
      <c r="BN182" s="2">
        <f t="shared" si="77"/>
        <v>64.400914686467715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 t="str">
        <f t="shared" si="79"/>
        <v/>
      </c>
      <c r="CH182" s="2">
        <f t="shared" si="79"/>
        <v>54.856999999999999</v>
      </c>
      <c r="CI182" s="2" t="str">
        <f t="shared" si="79"/>
        <v/>
      </c>
      <c r="CJ182" s="2">
        <f t="shared" si="79"/>
        <v>65.286000000000001</v>
      </c>
      <c r="CK182" s="2" t="str">
        <f t="shared" si="79"/>
        <v/>
      </c>
      <c r="CL182" s="2" t="str">
        <f t="shared" si="79"/>
        <v/>
      </c>
      <c r="CM182" s="2" t="str">
        <f t="shared" si="79"/>
        <v/>
      </c>
      <c r="CN182" s="2" t="str">
        <f t="shared" si="79"/>
        <v/>
      </c>
      <c r="CO182" s="2">
        <f t="shared" si="79"/>
        <v>74.161000000000001</v>
      </c>
      <c r="CP182" s="2">
        <f t="shared" si="79"/>
        <v>74.768000000000001</v>
      </c>
      <c r="CQ182" s="2">
        <f t="shared" si="79"/>
        <v>73.856999999999999</v>
      </c>
      <c r="CR182" s="2">
        <f t="shared" si="79"/>
        <v>67.911000000000001</v>
      </c>
      <c r="CS182" s="2">
        <f t="shared" si="79"/>
        <v>64.518000000000001</v>
      </c>
      <c r="CT182" s="2">
        <f t="shared" si="79"/>
        <v>64.838999999999999</v>
      </c>
      <c r="CV182" s="2">
        <f t="shared" si="80"/>
        <v>45.318808020050128</v>
      </c>
      <c r="CW182" s="2">
        <f t="shared" si="80"/>
        <v>53.260240233615491</v>
      </c>
      <c r="CX182" s="2">
        <f t="shared" si="80"/>
        <v>57.210143529977728</v>
      </c>
      <c r="CY182" s="2">
        <f t="shared" si="80"/>
        <v>63.342945477623225</v>
      </c>
      <c r="CZ182" s="2">
        <f t="shared" si="80"/>
        <v>67.932648752828129</v>
      </c>
      <c r="DA182" s="2">
        <f t="shared" si="80"/>
        <v>70.380655274992321</v>
      </c>
      <c r="DB182" s="2">
        <f t="shared" si="80"/>
        <v>74.086198606449557</v>
      </c>
      <c r="DC182" s="2">
        <f t="shared" si="80"/>
        <v>76.080643948092046</v>
      </c>
      <c r="DD182" s="2">
        <f t="shared" si="80"/>
        <v>77.737315769119192</v>
      </c>
      <c r="DE182" s="2">
        <f t="shared" si="80"/>
        <v>77.846510258379013</v>
      </c>
      <c r="DF182" s="2">
        <f t="shared" si="80"/>
        <v>78.817915731405151</v>
      </c>
      <c r="DG182" s="2">
        <f t="shared" si="80"/>
        <v>77.23827508316451</v>
      </c>
      <c r="DH182" s="2">
        <f t="shared" si="80"/>
        <v>73.68944031835278</v>
      </c>
      <c r="DI182" s="2">
        <f t="shared" si="80"/>
        <v>69.262238511379238</v>
      </c>
      <c r="DJ182" s="2">
        <f t="shared" si="80"/>
        <v>77.835365619538734</v>
      </c>
      <c r="DL182" s="2">
        <f t="shared" si="81"/>
        <v>38.309815360000002</v>
      </c>
      <c r="DM182" s="2">
        <f t="shared" si="81"/>
        <v>48.89872368484653</v>
      </c>
      <c r="DN182" s="2">
        <f t="shared" si="81"/>
        <v>54.841670885051144</v>
      </c>
      <c r="DO182" s="2">
        <f t="shared" si="81"/>
        <v>60.510371632739407</v>
      </c>
      <c r="DP182" s="2">
        <f t="shared" si="81"/>
        <v>64.796198676017895</v>
      </c>
      <c r="DQ182" s="2">
        <f t="shared" si="81"/>
        <v>69.357849185344918</v>
      </c>
      <c r="DR182" s="2">
        <f t="shared" si="81"/>
        <v>72.535197534968034</v>
      </c>
      <c r="DS182" s="2">
        <f t="shared" si="81"/>
        <v>73.941897651182913</v>
      </c>
      <c r="DT182" s="2">
        <f t="shared" si="81"/>
        <v>74.494065560877985</v>
      </c>
      <c r="DU182" s="2">
        <f t="shared" si="81"/>
        <v>74.167434713313312</v>
      </c>
      <c r="DV182" s="2">
        <f t="shared" si="81"/>
        <v>74.74068313999112</v>
      </c>
      <c r="DW182" s="2">
        <f t="shared" si="81"/>
        <v>72.804077671625052</v>
      </c>
      <c r="DX182" s="2">
        <f t="shared" si="81"/>
        <v>68.091824178964259</v>
      </c>
      <c r="DY182" s="2">
        <f t="shared" si="81"/>
        <v>64.921917792581539</v>
      </c>
      <c r="DZ182" s="2">
        <f t="shared" si="81"/>
        <v>64.365116327575322</v>
      </c>
      <c r="EB182" s="2">
        <f t="shared" si="82"/>
        <v>0.99794402195807086</v>
      </c>
      <c r="EC182" s="2">
        <f t="shared" si="82"/>
        <v>0.99710663954584799</v>
      </c>
      <c r="ED182" s="2">
        <f t="shared" si="82"/>
        <v>0.99666130698296196</v>
      </c>
      <c r="EE182" s="2">
        <f t="shared" si="82"/>
        <v>0.99734198165870236</v>
      </c>
      <c r="EF182" s="2">
        <f t="shared" si="82"/>
        <v>0.99715896474246513</v>
      </c>
      <c r="EG182" s="2">
        <f t="shared" si="82"/>
        <v>0.99722030776661652</v>
      </c>
      <c r="EH182" s="2">
        <f t="shared" si="82"/>
        <v>0.99724236206718653</v>
      </c>
      <c r="EI182" s="2">
        <f t="shared" si="82"/>
        <v>0.99752191483746111</v>
      </c>
      <c r="EJ182" s="2">
        <f t="shared" si="82"/>
        <v>0.99757534624173294</v>
      </c>
      <c r="EK182" s="2">
        <f t="shared" si="82"/>
        <v>0.99747759643679978</v>
      </c>
      <c r="EL182" s="2">
        <f t="shared" si="82"/>
        <v>0.99710816563998639</v>
      </c>
      <c r="EM182" s="2">
        <f t="shared" si="82"/>
        <v>0.99680720011506951</v>
      </c>
      <c r="EN182" s="2">
        <f t="shared" si="82"/>
        <v>0.99610469928084455</v>
      </c>
      <c r="EO182" s="2">
        <f t="shared" si="82"/>
        <v>0.99585083654055639</v>
      </c>
      <c r="EP182" s="2">
        <f t="shared" si="82"/>
        <v>0.99734241303806104</v>
      </c>
    </row>
    <row r="183" spans="2:146" x14ac:dyDescent="0.25">
      <c r="B183" s="2">
        <v>161</v>
      </c>
      <c r="C183" s="49">
        <v>39.862099999999998</v>
      </c>
      <c r="D183" s="49">
        <v>49.125</v>
      </c>
      <c r="E183" s="49">
        <v>54.893000000000001</v>
      </c>
      <c r="F183" s="49">
        <v>60.5</v>
      </c>
      <c r="G183" s="49">
        <v>64.981999999999999</v>
      </c>
      <c r="H183" s="49">
        <v>68.856999999999999</v>
      </c>
      <c r="I183" s="49">
        <v>72.929000000000002</v>
      </c>
      <c r="J183" s="49">
        <v>73.231999999999999</v>
      </c>
      <c r="K183" s="49">
        <v>73.981999999999999</v>
      </c>
      <c r="L183" s="49">
        <v>74.304000000000002</v>
      </c>
      <c r="M183" s="49">
        <v>74.070999999999998</v>
      </c>
      <c r="N183" s="49">
        <v>72.268000000000001</v>
      </c>
      <c r="O183" s="49">
        <v>68.554000000000002</v>
      </c>
      <c r="P183" s="49">
        <v>65.036000000000001</v>
      </c>
      <c r="Q183" s="49">
        <v>63.429000000000002</v>
      </c>
      <c r="T183" s="4">
        <f t="shared" si="75"/>
        <v>38.254016829246339</v>
      </c>
      <c r="U183" s="4">
        <f t="shared" si="75"/>
        <v>48.866280922103854</v>
      </c>
      <c r="V183" s="4">
        <f t="shared" si="75"/>
        <v>54.778921331367535</v>
      </c>
      <c r="W183" s="4">
        <f t="shared" si="75"/>
        <v>60.443657756082573</v>
      </c>
      <c r="X183" s="4">
        <f t="shared" si="75"/>
        <v>64.698177024362082</v>
      </c>
      <c r="Y183" s="4">
        <f t="shared" si="75"/>
        <v>69.272197745997858</v>
      </c>
      <c r="Z183" s="4">
        <f t="shared" si="75"/>
        <v>72.439800237274937</v>
      </c>
      <c r="AA183" s="4">
        <f t="shared" si="75"/>
        <v>73.844366279465959</v>
      </c>
      <c r="AB183" s="4">
        <f t="shared" si="75"/>
        <v>74.390932985032038</v>
      </c>
      <c r="AC183" s="4">
        <f t="shared" si="75"/>
        <v>74.056385049637328</v>
      </c>
      <c r="AD183" s="4">
        <f t="shared" si="75"/>
        <v>74.643359982315332</v>
      </c>
      <c r="AE183" s="4">
        <f t="shared" si="75"/>
        <v>72.709162100784951</v>
      </c>
      <c r="AF183" s="4">
        <f t="shared" si="75"/>
        <v>67.991179319565106</v>
      </c>
      <c r="AG183" s="4">
        <f t="shared" si="75"/>
        <v>64.814489491702034</v>
      </c>
      <c r="AH183" s="4">
        <f t="shared" si="75"/>
        <v>64.287335244534759</v>
      </c>
      <c r="AJ183" s="4">
        <f t="shared" si="76"/>
        <v>1.6080831707536589</v>
      </c>
      <c r="AK183" s="4">
        <f t="shared" si="76"/>
        <v>0.25871907789614568</v>
      </c>
      <c r="AL183" s="4">
        <f t="shared" si="76"/>
        <v>0.11407866863246596</v>
      </c>
      <c r="AM183" s="4">
        <f t="shared" si="76"/>
        <v>5.6342243917427481E-2</v>
      </c>
      <c r="AN183" s="4">
        <f t="shared" si="76"/>
        <v>0.28382297563791781</v>
      </c>
      <c r="AO183" s="4">
        <f t="shared" si="76"/>
        <v>-0.41519774599785819</v>
      </c>
      <c r="AP183" s="4">
        <f t="shared" si="76"/>
        <v>0.4891997627250646</v>
      </c>
      <c r="AQ183" s="4">
        <f t="shared" si="76"/>
        <v>-0.61236627946595945</v>
      </c>
      <c r="AR183" s="4">
        <f t="shared" si="76"/>
        <v>-0.40893298503203823</v>
      </c>
      <c r="AS183" s="4">
        <f t="shared" si="76"/>
        <v>0.24761495036267434</v>
      </c>
      <c r="AT183" s="4">
        <f t="shared" si="76"/>
        <v>-0.57235998231533358</v>
      </c>
      <c r="AU183" s="4">
        <f t="shared" si="76"/>
        <v>-0.44116210078495044</v>
      </c>
      <c r="AV183" s="4">
        <f t="shared" si="76"/>
        <v>0.5628206804348963</v>
      </c>
      <c r="AW183" s="4">
        <f t="shared" si="76"/>
        <v>0.22151050829796759</v>
      </c>
      <c r="AX183" s="4">
        <f t="shared" si="76"/>
        <v>-0.85833524453475718</v>
      </c>
      <c r="AZ183" s="2">
        <f t="shared" si="77"/>
        <v>38.254016829246339</v>
      </c>
      <c r="BA183" s="2">
        <f t="shared" si="77"/>
        <v>48.866280922103854</v>
      </c>
      <c r="BB183" s="2">
        <f t="shared" si="77"/>
        <v>54.778920327170241</v>
      </c>
      <c r="BC183" s="2">
        <f t="shared" si="77"/>
        <v>60.443657744135578</v>
      </c>
      <c r="BD183" s="2">
        <f t="shared" si="77"/>
        <v>64.698176990819292</v>
      </c>
      <c r="BE183" s="2">
        <f t="shared" si="77"/>
        <v>69.272197732135211</v>
      </c>
      <c r="BF183" s="2">
        <f t="shared" si="77"/>
        <v>72.439800235816165</v>
      </c>
      <c r="BG183" s="2">
        <f t="shared" si="77"/>
        <v>73.844366279167886</v>
      </c>
      <c r="BH183" s="2">
        <f t="shared" si="77"/>
        <v>74.390932974653708</v>
      </c>
      <c r="BI183" s="2">
        <f t="shared" si="77"/>
        <v>74.056384935087152</v>
      </c>
      <c r="BJ183" s="2">
        <f t="shared" si="77"/>
        <v>74.643359164951903</v>
      </c>
      <c r="BK183" s="2">
        <f t="shared" si="77"/>
        <v>72.709098007783723</v>
      </c>
      <c r="BL183" s="2">
        <f t="shared" si="77"/>
        <v>67.991044900322109</v>
      </c>
      <c r="BM183" s="2">
        <f t="shared" si="77"/>
        <v>64.813995751427242</v>
      </c>
      <c r="BN183" s="2">
        <f t="shared" si="77"/>
        <v>64.287335244534759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>
        <f t="shared" si="79"/>
        <v>54.893000000000001</v>
      </c>
      <c r="CI183" s="2" t="str">
        <f t="shared" si="79"/>
        <v/>
      </c>
      <c r="CJ183" s="2" t="str">
        <f t="shared" si="79"/>
        <v/>
      </c>
      <c r="CK183" s="2" t="str">
        <f t="shared" si="79"/>
        <v/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 t="str">
        <f t="shared" si="79"/>
        <v/>
      </c>
      <c r="CP183" s="2">
        <f t="shared" si="79"/>
        <v>74.070999999999998</v>
      </c>
      <c r="CQ183" s="2">
        <f t="shared" si="79"/>
        <v>72.268000000000001</v>
      </c>
      <c r="CR183" s="2">
        <f t="shared" si="79"/>
        <v>68.554000000000002</v>
      </c>
      <c r="CS183" s="2">
        <f t="shared" si="79"/>
        <v>65.036000000000001</v>
      </c>
      <c r="CT183" s="2">
        <f t="shared" si="79"/>
        <v>63.429000000000002</v>
      </c>
      <c r="CV183" s="2">
        <f t="shared" si="80"/>
        <v>45.323773308270674</v>
      </c>
      <c r="CW183" s="2">
        <f t="shared" si="80"/>
        <v>53.25244403136309</v>
      </c>
      <c r="CX183" s="2">
        <f t="shared" si="80"/>
        <v>57.169266660976568</v>
      </c>
      <c r="CY183" s="2">
        <f t="shared" si="80"/>
        <v>63.29448098911368</v>
      </c>
      <c r="CZ183" s="2">
        <f t="shared" si="80"/>
        <v>67.877736833468333</v>
      </c>
      <c r="DA183" s="2">
        <f t="shared" si="80"/>
        <v>70.305962813538727</v>
      </c>
      <c r="DB183" s="2">
        <f t="shared" si="80"/>
        <v>74.019672796285363</v>
      </c>
      <c r="DC183" s="2">
        <f t="shared" si="80"/>
        <v>76.003507935742192</v>
      </c>
      <c r="DD183" s="2">
        <f t="shared" si="80"/>
        <v>77.675250096683726</v>
      </c>
      <c r="DE183" s="2">
        <f t="shared" si="80"/>
        <v>77.778359873578196</v>
      </c>
      <c r="DF183" s="2">
        <f t="shared" si="80"/>
        <v>78.760111347346964</v>
      </c>
      <c r="DG183" s="2">
        <f t="shared" si="80"/>
        <v>77.173444335666218</v>
      </c>
      <c r="DH183" s="2">
        <f t="shared" si="80"/>
        <v>73.61107202826426</v>
      </c>
      <c r="DI183" s="2">
        <f t="shared" si="80"/>
        <v>69.171220372634707</v>
      </c>
      <c r="DJ183" s="2">
        <f t="shared" si="80"/>
        <v>77.841906374021818</v>
      </c>
      <c r="DL183" s="2">
        <f t="shared" si="81"/>
        <v>38.240733200000008</v>
      </c>
      <c r="DM183" s="2">
        <f t="shared" si="81"/>
        <v>48.854673234512205</v>
      </c>
      <c r="DN183" s="2">
        <f t="shared" si="81"/>
        <v>54.771617521897319</v>
      </c>
      <c r="DO183" s="2">
        <f t="shared" si="81"/>
        <v>60.43672852710263</v>
      </c>
      <c r="DP183" s="2">
        <f t="shared" si="81"/>
        <v>64.689915104239532</v>
      </c>
      <c r="DQ183" s="2">
        <f t="shared" si="81"/>
        <v>69.269569719444988</v>
      </c>
      <c r="DR183" s="2">
        <f t="shared" si="81"/>
        <v>72.43581587572001</v>
      </c>
      <c r="DS183" s="2">
        <f t="shared" si="81"/>
        <v>73.839474409045224</v>
      </c>
      <c r="DT183" s="2">
        <f t="shared" si="81"/>
        <v>74.383652677486253</v>
      </c>
      <c r="DU183" s="2">
        <f t="shared" si="81"/>
        <v>74.047801030816601</v>
      </c>
      <c r="DV183" s="2">
        <f t="shared" si="81"/>
        <v>74.632470218423634</v>
      </c>
      <c r="DW183" s="2">
        <f t="shared" si="81"/>
        <v>72.69605678208714</v>
      </c>
      <c r="DX183" s="2">
        <f t="shared" si="81"/>
        <v>67.971001360926408</v>
      </c>
      <c r="DY183" s="2">
        <f t="shared" si="81"/>
        <v>64.797438959115823</v>
      </c>
      <c r="DZ183" s="2">
        <f t="shared" si="81"/>
        <v>64.254394836299483</v>
      </c>
      <c r="EB183" s="2">
        <f t="shared" si="82"/>
        <v>0.9981245864708822</v>
      </c>
      <c r="EC183" s="2">
        <f t="shared" si="82"/>
        <v>0.99736055194146067</v>
      </c>
      <c r="ED183" s="2">
        <f t="shared" si="82"/>
        <v>0.99695418101260203</v>
      </c>
      <c r="EE183" s="2">
        <f t="shared" si="82"/>
        <v>0.99757529137842949</v>
      </c>
      <c r="EF183" s="2">
        <f t="shared" si="82"/>
        <v>0.99740829717546642</v>
      </c>
      <c r="EG183" s="2">
        <f t="shared" si="82"/>
        <v>0.99746427035725915</v>
      </c>
      <c r="EH183" s="2">
        <f t="shared" si="82"/>
        <v>0.99748439392194355</v>
      </c>
      <c r="EI183" s="2">
        <f t="shared" si="82"/>
        <v>0.99773946657373513</v>
      </c>
      <c r="EJ183" s="2">
        <f t="shared" si="82"/>
        <v>0.9977882176219367</v>
      </c>
      <c r="EK183" s="2">
        <f t="shared" si="82"/>
        <v>0.99769902992223203</v>
      </c>
      <c r="EL183" s="2">
        <f t="shared" si="82"/>
        <v>0.9973619444646088</v>
      </c>
      <c r="EM183" s="2">
        <f t="shared" si="82"/>
        <v>0.9970873136308771</v>
      </c>
      <c r="EN183" s="2">
        <f t="shared" si="82"/>
        <v>0.99644622548583162</v>
      </c>
      <c r="EO183" s="2">
        <f t="shared" si="82"/>
        <v>0.99621453594817377</v>
      </c>
      <c r="EP183" s="2">
        <f t="shared" si="82"/>
        <v>0.99757568498515503</v>
      </c>
    </row>
    <row r="184" spans="2:146" x14ac:dyDescent="0.25">
      <c r="B184" s="2">
        <v>162</v>
      </c>
      <c r="C184" s="49">
        <v>40.430999999999997</v>
      </c>
      <c r="D184" s="49">
        <v>48.017899999999997</v>
      </c>
      <c r="E184" s="49">
        <v>53.411000000000001</v>
      </c>
      <c r="F184" s="49">
        <v>60.929000000000002</v>
      </c>
      <c r="G184" s="49">
        <v>65.338999999999999</v>
      </c>
      <c r="H184" s="49">
        <v>68.679000000000002</v>
      </c>
      <c r="I184" s="49">
        <v>72.320999999999998</v>
      </c>
      <c r="J184" s="49">
        <v>73.945999999999998</v>
      </c>
      <c r="K184" s="49">
        <v>74.179000000000002</v>
      </c>
      <c r="L184" s="49">
        <v>73.768000000000001</v>
      </c>
      <c r="M184" s="49">
        <v>74.106999999999999</v>
      </c>
      <c r="N184" s="49">
        <v>72.320999999999998</v>
      </c>
      <c r="O184" s="49">
        <v>66.963999999999999</v>
      </c>
      <c r="P184" s="49">
        <v>64.481999999999999</v>
      </c>
      <c r="Q184" s="49">
        <v>65.695999999999998</v>
      </c>
      <c r="T184" s="4">
        <f t="shared" si="75"/>
        <v>38.183894524798156</v>
      </c>
      <c r="U184" s="4">
        <f t="shared" si="75"/>
        <v>48.821298871941977</v>
      </c>
      <c r="V184" s="4">
        <f t="shared" si="75"/>
        <v>54.708307445787831</v>
      </c>
      <c r="W184" s="4">
        <f t="shared" si="75"/>
        <v>60.369461983719411</v>
      </c>
      <c r="X184" s="4">
        <f t="shared" si="75"/>
        <v>64.59128963935693</v>
      </c>
      <c r="Y184" s="4">
        <f t="shared" si="75"/>
        <v>69.183718995066357</v>
      </c>
      <c r="Z184" s="4">
        <f t="shared" si="75"/>
        <v>72.340144197308405</v>
      </c>
      <c r="AA184" s="4">
        <f t="shared" si="75"/>
        <v>73.741565636397695</v>
      </c>
      <c r="AB184" s="4">
        <f t="shared" si="75"/>
        <v>74.279978341816104</v>
      </c>
      <c r="AC184" s="4">
        <f t="shared" si="75"/>
        <v>73.936105631182173</v>
      </c>
      <c r="AD184" s="4">
        <f t="shared" si="75"/>
        <v>74.534311927417249</v>
      </c>
      <c r="AE184" s="4">
        <f t="shared" si="75"/>
        <v>72.600066081346725</v>
      </c>
      <c r="AF184" s="4">
        <f t="shared" si="75"/>
        <v>67.868641553008658</v>
      </c>
      <c r="AG184" s="4">
        <f t="shared" si="75"/>
        <v>64.688348469719188</v>
      </c>
      <c r="AH184" s="4">
        <f t="shared" si="75"/>
        <v>64.173981086445366</v>
      </c>
      <c r="AJ184" s="4">
        <f t="shared" si="76"/>
        <v>2.2471054752018418</v>
      </c>
      <c r="AK184" s="4">
        <f t="shared" si="76"/>
        <v>-0.80339887194197956</v>
      </c>
      <c r="AL184" s="4">
        <f t="shared" si="76"/>
        <v>-1.2973074457878297</v>
      </c>
      <c r="AM184" s="4">
        <f t="shared" si="76"/>
        <v>0.55953801628059097</v>
      </c>
      <c r="AN184" s="4">
        <f t="shared" si="76"/>
        <v>0.74771036064306884</v>
      </c>
      <c r="AO184" s="4">
        <f t="shared" si="76"/>
        <v>-0.50471899506635509</v>
      </c>
      <c r="AP184" s="4">
        <f t="shared" si="76"/>
        <v>-1.9144197308406774E-2</v>
      </c>
      <c r="AQ184" s="4">
        <f t="shared" si="76"/>
        <v>0.20443436360230294</v>
      </c>
      <c r="AR184" s="4">
        <f t="shared" si="76"/>
        <v>-0.1009783418161021</v>
      </c>
      <c r="AS184" s="4">
        <f t="shared" si="76"/>
        <v>-0.16810563118217203</v>
      </c>
      <c r="AT184" s="4">
        <f t="shared" si="76"/>
        <v>-0.4273119274172501</v>
      </c>
      <c r="AU184" s="4">
        <f t="shared" si="76"/>
        <v>-0.27906608134672695</v>
      </c>
      <c r="AV184" s="4">
        <f t="shared" si="76"/>
        <v>-0.90464155300865912</v>
      </c>
      <c r="AW184" s="4">
        <f t="shared" si="76"/>
        <v>-0.20634846971918819</v>
      </c>
      <c r="AX184" s="4">
        <f t="shared" si="76"/>
        <v>1.522018913554632</v>
      </c>
      <c r="AZ184" s="2">
        <f t="shared" si="77"/>
        <v>38.183894524798156</v>
      </c>
      <c r="BA184" s="2">
        <f t="shared" si="77"/>
        <v>48.821298871941977</v>
      </c>
      <c r="BB184" s="2">
        <f t="shared" si="77"/>
        <v>54.708307250499324</v>
      </c>
      <c r="BC184" s="2">
        <f t="shared" si="77"/>
        <v>60.369461981935558</v>
      </c>
      <c r="BD184" s="2">
        <f t="shared" si="77"/>
        <v>64.591289634117217</v>
      </c>
      <c r="BE184" s="2">
        <f t="shared" si="77"/>
        <v>69.183718992978925</v>
      </c>
      <c r="BF184" s="2">
        <f t="shared" si="77"/>
        <v>72.340144197117866</v>
      </c>
      <c r="BG184" s="2">
        <f t="shared" si="77"/>
        <v>73.74156563635961</v>
      </c>
      <c r="BH184" s="2">
        <f t="shared" si="77"/>
        <v>74.279978339952265</v>
      </c>
      <c r="BI184" s="2">
        <f t="shared" si="77"/>
        <v>73.936105607439075</v>
      </c>
      <c r="BJ184" s="2">
        <f t="shared" si="77"/>
        <v>74.534311747638085</v>
      </c>
      <c r="BK184" s="2">
        <f t="shared" si="77"/>
        <v>72.600047440480367</v>
      </c>
      <c r="BL184" s="2">
        <f t="shared" si="77"/>
        <v>67.86860182747904</v>
      </c>
      <c r="BM184" s="2">
        <f t="shared" si="77"/>
        <v>64.688180688540555</v>
      </c>
      <c r="BN184" s="2">
        <f t="shared" si="77"/>
        <v>64.173981086445366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>
        <f t="shared" si="79"/>
        <v>53.411000000000001</v>
      </c>
      <c r="CI184" s="2" t="str">
        <f t="shared" si="79"/>
        <v/>
      </c>
      <c r="CJ184" s="2" t="str">
        <f t="shared" si="79"/>
        <v/>
      </c>
      <c r="CK184" s="2" t="str">
        <f t="shared" si="79"/>
        <v/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 t="str">
        <f t="shared" si="79"/>
        <v/>
      </c>
      <c r="CP184" s="2">
        <f t="shared" si="79"/>
        <v>74.106999999999999</v>
      </c>
      <c r="CQ184" s="2">
        <f t="shared" si="79"/>
        <v>72.320999999999998</v>
      </c>
      <c r="CR184" s="2">
        <f t="shared" si="79"/>
        <v>66.963999999999999</v>
      </c>
      <c r="CS184" s="2">
        <f t="shared" si="79"/>
        <v>64.481999999999999</v>
      </c>
      <c r="CT184" s="2">
        <f t="shared" si="79"/>
        <v>65.695999999999998</v>
      </c>
      <c r="CV184" s="2">
        <f t="shared" si="80"/>
        <v>45.328738596491227</v>
      </c>
      <c r="CW184" s="2">
        <f t="shared" si="80"/>
        <v>53.24464782911069</v>
      </c>
      <c r="CX184" s="2">
        <f t="shared" si="80"/>
        <v>57.128389791975415</v>
      </c>
      <c r="CY184" s="2">
        <f t="shared" si="80"/>
        <v>63.246016500604135</v>
      </c>
      <c r="CZ184" s="2">
        <f t="shared" si="80"/>
        <v>67.822824914108537</v>
      </c>
      <c r="DA184" s="2">
        <f t="shared" si="80"/>
        <v>70.231270352085133</v>
      </c>
      <c r="DB184" s="2">
        <f t="shared" si="80"/>
        <v>73.953146986121183</v>
      </c>
      <c r="DC184" s="2">
        <f t="shared" si="80"/>
        <v>75.926371923392352</v>
      </c>
      <c r="DD184" s="2">
        <f t="shared" si="80"/>
        <v>77.61318442424826</v>
      </c>
      <c r="DE184" s="2">
        <f t="shared" si="80"/>
        <v>77.71020948877738</v>
      </c>
      <c r="DF184" s="2">
        <f t="shared" si="80"/>
        <v>78.702306963288763</v>
      </c>
      <c r="DG184" s="2">
        <f t="shared" si="80"/>
        <v>77.108613588167941</v>
      </c>
      <c r="DH184" s="2">
        <f t="shared" si="80"/>
        <v>73.532703738175755</v>
      </c>
      <c r="DI184" s="2">
        <f t="shared" si="80"/>
        <v>69.080202233890162</v>
      </c>
      <c r="DJ184" s="2">
        <f t="shared" si="80"/>
        <v>77.848447128504887</v>
      </c>
      <c r="DL184" s="2">
        <f t="shared" si="81"/>
        <v>38.17165104</v>
      </c>
      <c r="DM184" s="2">
        <f t="shared" si="81"/>
        <v>48.81062278417788</v>
      </c>
      <c r="DN184" s="2">
        <f t="shared" si="81"/>
        <v>54.701564158743501</v>
      </c>
      <c r="DO184" s="2">
        <f t="shared" si="81"/>
        <v>60.363085421465847</v>
      </c>
      <c r="DP184" s="2">
        <f t="shared" si="81"/>
        <v>64.583631532461169</v>
      </c>
      <c r="DQ184" s="2">
        <f t="shared" si="81"/>
        <v>69.181290253545058</v>
      </c>
      <c r="DR184" s="2">
        <f t="shared" si="81"/>
        <v>72.336434216471986</v>
      </c>
      <c r="DS184" s="2">
        <f t="shared" si="81"/>
        <v>73.737051166907534</v>
      </c>
      <c r="DT184" s="2">
        <f t="shared" si="81"/>
        <v>74.273239794094536</v>
      </c>
      <c r="DU184" s="2">
        <f t="shared" si="81"/>
        <v>73.928167348319889</v>
      </c>
      <c r="DV184" s="2">
        <f t="shared" si="81"/>
        <v>74.524257296856149</v>
      </c>
      <c r="DW184" s="2">
        <f t="shared" si="81"/>
        <v>72.588035892549243</v>
      </c>
      <c r="DX184" s="2">
        <f t="shared" si="81"/>
        <v>67.850178542888557</v>
      </c>
      <c r="DY184" s="2">
        <f t="shared" si="81"/>
        <v>64.672960125650107</v>
      </c>
      <c r="DZ184" s="2">
        <f t="shared" si="81"/>
        <v>64.143673345023643</v>
      </c>
      <c r="EB184" s="2">
        <f t="shared" si="82"/>
        <v>0.99828932024353267</v>
      </c>
      <c r="EC184" s="2">
        <f t="shared" si="82"/>
        <v>0.99759223557469701</v>
      </c>
      <c r="ED184" s="2">
        <f t="shared" si="82"/>
        <v>0.99722143541609098</v>
      </c>
      <c r="EE184" s="2">
        <f t="shared" si="82"/>
        <v>0.9977881675646525</v>
      </c>
      <c r="EF184" s="2">
        <f t="shared" si="82"/>
        <v>0.9976357997952694</v>
      </c>
      <c r="EG184" s="2">
        <f t="shared" si="82"/>
        <v>0.99768687098237818</v>
      </c>
      <c r="EH184" s="2">
        <f t="shared" si="82"/>
        <v>0.99770523205140216</v>
      </c>
      <c r="EI184" s="2">
        <f t="shared" si="82"/>
        <v>0.99793795886751002</v>
      </c>
      <c r="EJ184" s="2">
        <f t="shared" si="82"/>
        <v>0.99798243785334007</v>
      </c>
      <c r="EK184" s="2">
        <f t="shared" si="82"/>
        <v>0.99790106539684842</v>
      </c>
      <c r="EL184" s="2">
        <f t="shared" si="82"/>
        <v>0.99759350616084708</v>
      </c>
      <c r="EM184" s="2">
        <f t="shared" si="82"/>
        <v>0.99734291748977932</v>
      </c>
      <c r="EN184" s="2">
        <f t="shared" si="82"/>
        <v>0.99675790534008224</v>
      </c>
      <c r="EO184" s="2">
        <f t="shared" si="82"/>
        <v>0.99654646545012937</v>
      </c>
      <c r="EP184" s="2">
        <f t="shared" si="82"/>
        <v>0.9977885266914619</v>
      </c>
    </row>
    <row r="185" spans="2:146" x14ac:dyDescent="0.25">
      <c r="B185" s="2">
        <v>163</v>
      </c>
      <c r="C185" s="49">
        <v>40.465499999999999</v>
      </c>
      <c r="D185" s="49">
        <v>48.267899999999997</v>
      </c>
      <c r="E185" s="49">
        <v>54.036000000000001</v>
      </c>
      <c r="F185" s="49">
        <v>59.820999999999998</v>
      </c>
      <c r="G185" s="49">
        <v>63.981999999999999</v>
      </c>
      <c r="H185" s="49">
        <v>69.786000000000001</v>
      </c>
      <c r="I185" s="49">
        <v>72.195999999999998</v>
      </c>
      <c r="J185" s="49">
        <v>73.963999999999999</v>
      </c>
      <c r="K185" s="49">
        <v>73.661000000000001</v>
      </c>
      <c r="L185" s="49">
        <v>73.768000000000001</v>
      </c>
      <c r="M185" s="49">
        <v>74.195999999999998</v>
      </c>
      <c r="N185" s="49">
        <v>73.643000000000001</v>
      </c>
      <c r="O185" s="49">
        <v>69.286000000000001</v>
      </c>
      <c r="P185" s="49">
        <v>64.911000000000001</v>
      </c>
      <c r="Q185" s="49">
        <v>64.393000000000001</v>
      </c>
      <c r="T185" s="4">
        <f t="shared" si="75"/>
        <v>38.113852294995745</v>
      </c>
      <c r="U185" s="4">
        <f t="shared" si="75"/>
        <v>48.776390732670883</v>
      </c>
      <c r="V185" s="4">
        <f t="shared" si="75"/>
        <v>54.637736060910868</v>
      </c>
      <c r="W185" s="4">
        <f t="shared" si="75"/>
        <v>60.295309740930492</v>
      </c>
      <c r="X185" s="4">
        <f t="shared" si="75"/>
        <v>64.484444475735273</v>
      </c>
      <c r="Y185" s="4">
        <f t="shared" si="75"/>
        <v>69.095254944505413</v>
      </c>
      <c r="Z185" s="4">
        <f t="shared" si="75"/>
        <v>72.240505559491879</v>
      </c>
      <c r="AA185" s="4">
        <f t="shared" si="75"/>
        <v>73.638793480897732</v>
      </c>
      <c r="AB185" s="4">
        <f t="shared" si="75"/>
        <v>74.169062605594178</v>
      </c>
      <c r="AC185" s="4">
        <f t="shared" si="75"/>
        <v>73.815873356276015</v>
      </c>
      <c r="AD185" s="4">
        <f t="shared" si="75"/>
        <v>74.42532677988514</v>
      </c>
      <c r="AE185" s="4">
        <f t="shared" si="75"/>
        <v>72.491082000210966</v>
      </c>
      <c r="AF185" s="4">
        <f t="shared" si="75"/>
        <v>67.746299257215156</v>
      </c>
      <c r="AG185" s="4">
        <f t="shared" si="75"/>
        <v>64.562525406654075</v>
      </c>
      <c r="AH185" s="4">
        <f t="shared" si="75"/>
        <v>64.060834772830319</v>
      </c>
      <c r="AJ185" s="4">
        <f t="shared" si="76"/>
        <v>2.3516477050042539</v>
      </c>
      <c r="AK185" s="4">
        <f t="shared" si="76"/>
        <v>-0.50849073267088585</v>
      </c>
      <c r="AL185" s="4">
        <f t="shared" si="76"/>
        <v>-0.6017360609108664</v>
      </c>
      <c r="AM185" s="4">
        <f t="shared" si="76"/>
        <v>-0.47430974093049372</v>
      </c>
      <c r="AN185" s="4">
        <f t="shared" si="76"/>
        <v>-0.50244447573527395</v>
      </c>
      <c r="AO185" s="4">
        <f t="shared" si="76"/>
        <v>0.6907450554945882</v>
      </c>
      <c r="AP185" s="4">
        <f t="shared" si="76"/>
        <v>-4.4505559491881286E-2</v>
      </c>
      <c r="AQ185" s="4">
        <f t="shared" si="76"/>
        <v>0.32520651910226661</v>
      </c>
      <c r="AR185" s="4">
        <f t="shared" si="76"/>
        <v>-0.50806260559417638</v>
      </c>
      <c r="AS185" s="4">
        <f t="shared" si="76"/>
        <v>-4.7873356276014079E-2</v>
      </c>
      <c r="AT185" s="4">
        <f t="shared" si="76"/>
        <v>-0.22932677988514172</v>
      </c>
      <c r="AU185" s="4">
        <f t="shared" si="76"/>
        <v>1.1519179997890348</v>
      </c>
      <c r="AV185" s="4">
        <f t="shared" si="76"/>
        <v>1.539700742784845</v>
      </c>
      <c r="AW185" s="4">
        <f t="shared" si="76"/>
        <v>0.34847459334592656</v>
      </c>
      <c r="AX185" s="4">
        <f t="shared" si="76"/>
        <v>0.332165227169682</v>
      </c>
      <c r="AZ185" s="2">
        <f t="shared" si="77"/>
        <v>38.113852294995745</v>
      </c>
      <c r="BA185" s="2">
        <f t="shared" si="77"/>
        <v>48.776390732670883</v>
      </c>
      <c r="BB185" s="2">
        <f t="shared" si="77"/>
        <v>54.637736025928284</v>
      </c>
      <c r="BC185" s="2">
        <f t="shared" si="77"/>
        <v>60.295309740685582</v>
      </c>
      <c r="BD185" s="2">
        <f t="shared" si="77"/>
        <v>64.484444474982212</v>
      </c>
      <c r="BE185" s="2">
        <f t="shared" si="77"/>
        <v>69.095254944216009</v>
      </c>
      <c r="BF185" s="2">
        <f t="shared" si="77"/>
        <v>72.240505559469042</v>
      </c>
      <c r="BG185" s="2">
        <f t="shared" si="77"/>
        <v>73.638793480893256</v>
      </c>
      <c r="BH185" s="2">
        <f t="shared" si="77"/>
        <v>74.169062605281312</v>
      </c>
      <c r="BI185" s="2">
        <f t="shared" si="77"/>
        <v>73.815873351664038</v>
      </c>
      <c r="BJ185" s="2">
        <f t="shared" si="77"/>
        <v>74.42532674294435</v>
      </c>
      <c r="BK185" s="2">
        <f t="shared" si="77"/>
        <v>72.491076913290399</v>
      </c>
      <c r="BL185" s="2">
        <f t="shared" si="77"/>
        <v>67.746288321071404</v>
      </c>
      <c r="BM185" s="2">
        <f t="shared" si="77"/>
        <v>64.562472251848263</v>
      </c>
      <c r="BN185" s="2">
        <f t="shared" si="77"/>
        <v>64.060834772830319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 t="str">
        <f t="shared" si="79"/>
        <v/>
      </c>
      <c r="CI185" s="2" t="str">
        <f t="shared" si="79"/>
        <v/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 t="str">
        <f t="shared" si="79"/>
        <v/>
      </c>
      <c r="CQ185" s="2">
        <f t="shared" si="79"/>
        <v>73.643000000000001</v>
      </c>
      <c r="CR185" s="2">
        <f t="shared" si="79"/>
        <v>69.286000000000001</v>
      </c>
      <c r="CS185" s="2">
        <f t="shared" si="79"/>
        <v>64.911000000000001</v>
      </c>
      <c r="CT185" s="2">
        <f t="shared" si="79"/>
        <v>64.393000000000001</v>
      </c>
      <c r="CV185" s="2">
        <f t="shared" si="80"/>
        <v>45.333703884711781</v>
      </c>
      <c r="CW185" s="2">
        <f t="shared" si="80"/>
        <v>53.236851626858289</v>
      </c>
      <c r="CX185" s="2">
        <f t="shared" si="80"/>
        <v>57.087512922974256</v>
      </c>
      <c r="CY185" s="2">
        <f t="shared" si="80"/>
        <v>63.19755201209459</v>
      </c>
      <c r="CZ185" s="2">
        <f t="shared" si="80"/>
        <v>67.767912994748741</v>
      </c>
      <c r="DA185" s="2">
        <f t="shared" si="80"/>
        <v>70.156577890631553</v>
      </c>
      <c r="DB185" s="2">
        <f t="shared" si="80"/>
        <v>73.886621175956989</v>
      </c>
      <c r="DC185" s="2">
        <f t="shared" si="80"/>
        <v>75.849235911042499</v>
      </c>
      <c r="DD185" s="2">
        <f t="shared" si="80"/>
        <v>77.551118751812808</v>
      </c>
      <c r="DE185" s="2">
        <f t="shared" si="80"/>
        <v>77.642059103976564</v>
      </c>
      <c r="DF185" s="2">
        <f t="shared" si="80"/>
        <v>78.644502579230561</v>
      </c>
      <c r="DG185" s="2">
        <f t="shared" si="80"/>
        <v>77.04378284066965</v>
      </c>
      <c r="DH185" s="2">
        <f t="shared" si="80"/>
        <v>73.454335448087235</v>
      </c>
      <c r="DI185" s="2">
        <f t="shared" si="80"/>
        <v>68.989184095145617</v>
      </c>
      <c r="DJ185" s="2">
        <f t="shared" si="80"/>
        <v>77.85498788298797</v>
      </c>
      <c r="DL185" s="2">
        <f t="shared" si="81"/>
        <v>38.102568880000007</v>
      </c>
      <c r="DM185" s="2">
        <f t="shared" si="81"/>
        <v>48.766572333843548</v>
      </c>
      <c r="DN185" s="2">
        <f t="shared" si="81"/>
        <v>54.631510795589676</v>
      </c>
      <c r="DO185" s="2">
        <f t="shared" si="81"/>
        <v>60.289442315829064</v>
      </c>
      <c r="DP185" s="2">
        <f t="shared" si="81"/>
        <v>64.477347960682792</v>
      </c>
      <c r="DQ185" s="2">
        <f t="shared" si="81"/>
        <v>69.093010787645127</v>
      </c>
      <c r="DR185" s="2">
        <f t="shared" si="81"/>
        <v>72.237052557223961</v>
      </c>
      <c r="DS185" s="2">
        <f t="shared" si="81"/>
        <v>73.634627924769845</v>
      </c>
      <c r="DT185" s="2">
        <f t="shared" si="81"/>
        <v>74.162826910702819</v>
      </c>
      <c r="DU185" s="2">
        <f t="shared" si="81"/>
        <v>73.808533665823177</v>
      </c>
      <c r="DV185" s="2">
        <f t="shared" si="81"/>
        <v>74.416044375288664</v>
      </c>
      <c r="DW185" s="2">
        <f t="shared" si="81"/>
        <v>72.480015003011331</v>
      </c>
      <c r="DX185" s="2">
        <f t="shared" si="81"/>
        <v>67.72935572485072</v>
      </c>
      <c r="DY185" s="2">
        <f t="shared" si="81"/>
        <v>64.548481292184391</v>
      </c>
      <c r="DZ185" s="2">
        <f t="shared" si="81"/>
        <v>64.032951853747804</v>
      </c>
      <c r="EB185" s="2">
        <f t="shared" si="82"/>
        <v>0.99843960664703668</v>
      </c>
      <c r="EC185" s="2">
        <f t="shared" si="82"/>
        <v>0.99780362742822903</v>
      </c>
      <c r="ED185" s="2">
        <f t="shared" si="82"/>
        <v>0.99746529928895711</v>
      </c>
      <c r="EE185" s="2">
        <f t="shared" si="82"/>
        <v>0.99798239218277973</v>
      </c>
      <c r="EF185" s="2">
        <f t="shared" si="82"/>
        <v>0.99784337515717003</v>
      </c>
      <c r="EG185" s="2">
        <f t="shared" si="82"/>
        <v>0.99788997180847006</v>
      </c>
      <c r="EH185" s="2">
        <f t="shared" si="82"/>
        <v>0.9979067240938837</v>
      </c>
      <c r="EI185" s="2">
        <f t="shared" si="82"/>
        <v>0.99811905486242347</v>
      </c>
      <c r="EJ185" s="2">
        <f t="shared" si="82"/>
        <v>0.99815963474490688</v>
      </c>
      <c r="EK185" s="2">
        <f t="shared" si="82"/>
        <v>0.99808539529494011</v>
      </c>
      <c r="EL185" s="2">
        <f t="shared" si="82"/>
        <v>0.99780478670759187</v>
      </c>
      <c r="EM185" s="2">
        <f t="shared" si="82"/>
        <v>0.99757614526580751</v>
      </c>
      <c r="EN185" s="2">
        <f t="shared" si="82"/>
        <v>0.99704233079604532</v>
      </c>
      <c r="EO185" s="2">
        <f t="shared" si="82"/>
        <v>0.99684938166667281</v>
      </c>
      <c r="EP185" s="2">
        <f t="shared" si="82"/>
        <v>0.99798271983783449</v>
      </c>
    </row>
    <row r="186" spans="2:146" x14ac:dyDescent="0.25">
      <c r="B186" s="2">
        <v>164</v>
      </c>
      <c r="C186" s="49">
        <v>40.241399999999999</v>
      </c>
      <c r="D186" s="49">
        <v>47.625</v>
      </c>
      <c r="E186" s="49">
        <v>53.981999999999999</v>
      </c>
      <c r="F186" s="49">
        <v>60.393000000000001</v>
      </c>
      <c r="G186" s="49">
        <v>64.661000000000001</v>
      </c>
      <c r="H186" s="49">
        <v>70.481999999999999</v>
      </c>
      <c r="I186" s="49">
        <v>72.106999999999999</v>
      </c>
      <c r="J186" s="49">
        <v>74.304000000000002</v>
      </c>
      <c r="K186" s="49">
        <v>73.731999999999999</v>
      </c>
      <c r="L186" s="49">
        <v>74.893000000000001</v>
      </c>
      <c r="M186" s="49">
        <v>73.463999999999999</v>
      </c>
      <c r="N186" s="49">
        <v>72.179000000000002</v>
      </c>
      <c r="O186" s="49">
        <v>67.911000000000001</v>
      </c>
      <c r="P186" s="49">
        <v>64.5</v>
      </c>
      <c r="Q186" s="49">
        <v>64.106999999999999</v>
      </c>
      <c r="T186" s="4">
        <f t="shared" si="75"/>
        <v>38.043884120921881</v>
      </c>
      <c r="U186" s="4">
        <f t="shared" si="75"/>
        <v>48.731550736003264</v>
      </c>
      <c r="V186" s="4">
        <f t="shared" si="75"/>
        <v>54.567203643866947</v>
      </c>
      <c r="W186" s="4">
        <f t="shared" si="75"/>
        <v>60.221197654339186</v>
      </c>
      <c r="X186" s="4">
        <f t="shared" si="75"/>
        <v>64.377638775636854</v>
      </c>
      <c r="Y186" s="4">
        <f t="shared" si="75"/>
        <v>69.006804548218881</v>
      </c>
      <c r="Z186" s="4">
        <f t="shared" si="75"/>
        <v>72.140883389932327</v>
      </c>
      <c r="AA186" s="4">
        <f t="shared" si="75"/>
        <v>73.536047729789118</v>
      </c>
      <c r="AB186" s="4">
        <f t="shared" si="75"/>
        <v>74.058183130167436</v>
      </c>
      <c r="AC186" s="4">
        <f t="shared" si="75"/>
        <v>73.695684897285062</v>
      </c>
      <c r="AD186" s="4">
        <f t="shared" si="75"/>
        <v>74.316399656550601</v>
      </c>
      <c r="AE186" s="4">
        <f t="shared" si="75"/>
        <v>72.382181645839069</v>
      </c>
      <c r="AF186" s="4">
        <f t="shared" si="75"/>
        <v>67.624096990211697</v>
      </c>
      <c r="AG186" s="4">
        <f t="shared" si="75"/>
        <v>64.436877776311206</v>
      </c>
      <c r="AH186" s="4">
        <f t="shared" si="75"/>
        <v>63.947880176614646</v>
      </c>
      <c r="AJ186" s="4">
        <f t="shared" si="76"/>
        <v>2.197515879078118</v>
      </c>
      <c r="AK186" s="4">
        <f t="shared" si="76"/>
        <v>-1.106550736003264</v>
      </c>
      <c r="AL186" s="4">
        <f t="shared" si="76"/>
        <v>-0.58520364386694723</v>
      </c>
      <c r="AM186" s="4">
        <f t="shared" si="76"/>
        <v>0.17180234566081509</v>
      </c>
      <c r="AN186" s="4">
        <f t="shared" si="76"/>
        <v>0.28336122436314781</v>
      </c>
      <c r="AO186" s="4">
        <f t="shared" si="76"/>
        <v>1.4751954517811185</v>
      </c>
      <c r="AP186" s="4">
        <f t="shared" si="76"/>
        <v>-3.3883389932327646E-2</v>
      </c>
      <c r="AQ186" s="4">
        <f t="shared" si="76"/>
        <v>0.76795227021088408</v>
      </c>
      <c r="AR186" s="4">
        <f t="shared" si="76"/>
        <v>-0.32618313016743627</v>
      </c>
      <c r="AS186" s="4">
        <f t="shared" si="76"/>
        <v>1.1973151027149385</v>
      </c>
      <c r="AT186" s="4">
        <f t="shared" si="76"/>
        <v>-0.85239965655060246</v>
      </c>
      <c r="AU186" s="4">
        <f t="shared" si="76"/>
        <v>-0.2031816458390665</v>
      </c>
      <c r="AV186" s="4">
        <f t="shared" si="76"/>
        <v>0.28690300978830408</v>
      </c>
      <c r="AW186" s="4">
        <f t="shared" si="76"/>
        <v>6.3122223688793611E-2</v>
      </c>
      <c r="AX186" s="4">
        <f t="shared" si="76"/>
        <v>0.15911982338535324</v>
      </c>
      <c r="AZ186" s="2">
        <f t="shared" si="77"/>
        <v>38.043884120921881</v>
      </c>
      <c r="BA186" s="2">
        <f t="shared" si="77"/>
        <v>48.731550736003264</v>
      </c>
      <c r="BB186" s="2">
        <f t="shared" si="77"/>
        <v>54.567203638094703</v>
      </c>
      <c r="BC186" s="2">
        <f t="shared" si="77"/>
        <v>60.22119765430827</v>
      </c>
      <c r="BD186" s="2">
        <f t="shared" si="77"/>
        <v>64.377638775537278</v>
      </c>
      <c r="BE186" s="2">
        <f t="shared" si="77"/>
        <v>69.006804548181933</v>
      </c>
      <c r="BF186" s="2">
        <f t="shared" si="77"/>
        <v>72.140883389929812</v>
      </c>
      <c r="BG186" s="2">
        <f t="shared" si="77"/>
        <v>73.536047729788635</v>
      </c>
      <c r="BH186" s="2">
        <f t="shared" si="77"/>
        <v>74.058183130118351</v>
      </c>
      <c r="BI186" s="2">
        <f t="shared" si="77"/>
        <v>73.695684896445513</v>
      </c>
      <c r="BJ186" s="2">
        <f t="shared" si="77"/>
        <v>74.31639964945947</v>
      </c>
      <c r="BK186" s="2">
        <f t="shared" si="77"/>
        <v>72.382180343340679</v>
      </c>
      <c r="BL186" s="2">
        <f t="shared" si="77"/>
        <v>67.624094185779214</v>
      </c>
      <c r="BM186" s="2">
        <f t="shared" si="77"/>
        <v>64.43686207642736</v>
      </c>
      <c r="BN186" s="2">
        <f t="shared" si="77"/>
        <v>63.947880176614646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 t="str">
        <f t="shared" si="79"/>
        <v/>
      </c>
      <c r="CG186" s="2" t="str">
        <f t="shared" si="79"/>
        <v/>
      </c>
      <c r="CH186" s="2" t="str">
        <f t="shared" si="79"/>
        <v/>
      </c>
      <c r="CI186" s="2" t="str">
        <f t="shared" si="79"/>
        <v/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>
        <f t="shared" si="79"/>
        <v>72.179000000000002</v>
      </c>
      <c r="CR186" s="2">
        <f t="shared" si="79"/>
        <v>67.911000000000001</v>
      </c>
      <c r="CS186" s="2">
        <f t="shared" si="79"/>
        <v>64.5</v>
      </c>
      <c r="CT186" s="2">
        <f t="shared" si="79"/>
        <v>64.106999999999999</v>
      </c>
      <c r="CV186" s="2">
        <f t="shared" si="80"/>
        <v>45.338669172932335</v>
      </c>
      <c r="CW186" s="2">
        <f t="shared" si="80"/>
        <v>53.229055424605889</v>
      </c>
      <c r="CX186" s="2">
        <f t="shared" si="80"/>
        <v>57.046636053973103</v>
      </c>
      <c r="CY186" s="2">
        <f t="shared" si="80"/>
        <v>63.149087523585052</v>
      </c>
      <c r="CZ186" s="2">
        <f t="shared" si="80"/>
        <v>67.713001075388945</v>
      </c>
      <c r="DA186" s="2">
        <f t="shared" si="80"/>
        <v>70.081885429177959</v>
      </c>
      <c r="DB186" s="2">
        <f t="shared" si="80"/>
        <v>73.82009536579281</v>
      </c>
      <c r="DC186" s="2">
        <f t="shared" si="80"/>
        <v>75.772099898692645</v>
      </c>
      <c r="DD186" s="2">
        <f t="shared" si="80"/>
        <v>77.489053079377342</v>
      </c>
      <c r="DE186" s="2">
        <f t="shared" si="80"/>
        <v>77.573908719175748</v>
      </c>
      <c r="DF186" s="2">
        <f t="shared" si="80"/>
        <v>78.58669819517236</v>
      </c>
      <c r="DG186" s="2">
        <f t="shared" si="80"/>
        <v>76.978952093171358</v>
      </c>
      <c r="DH186" s="2">
        <f t="shared" si="80"/>
        <v>73.375967157998716</v>
      </c>
      <c r="DI186" s="2">
        <f t="shared" si="80"/>
        <v>68.898165956401087</v>
      </c>
      <c r="DJ186" s="2">
        <f t="shared" si="80"/>
        <v>77.861528637471054</v>
      </c>
      <c r="DL186" s="2">
        <f t="shared" si="81"/>
        <v>38.033486720000006</v>
      </c>
      <c r="DM186" s="2">
        <f t="shared" si="81"/>
        <v>48.722521883509224</v>
      </c>
      <c r="DN186" s="2">
        <f t="shared" si="81"/>
        <v>54.561457432435859</v>
      </c>
      <c r="DO186" s="2">
        <f t="shared" si="81"/>
        <v>60.21579921019228</v>
      </c>
      <c r="DP186" s="2">
        <f t="shared" si="81"/>
        <v>64.371064388904429</v>
      </c>
      <c r="DQ186" s="2">
        <f t="shared" si="81"/>
        <v>69.004731321745183</v>
      </c>
      <c r="DR186" s="2">
        <f t="shared" si="81"/>
        <v>72.137670897975937</v>
      </c>
      <c r="DS186" s="2">
        <f t="shared" si="81"/>
        <v>73.532204682632155</v>
      </c>
      <c r="DT186" s="2">
        <f t="shared" si="81"/>
        <v>74.052414027311102</v>
      </c>
      <c r="DU186" s="2">
        <f t="shared" si="81"/>
        <v>73.688899983326451</v>
      </c>
      <c r="DV186" s="2">
        <f t="shared" si="81"/>
        <v>74.307831453721178</v>
      </c>
      <c r="DW186" s="2">
        <f t="shared" si="81"/>
        <v>72.371994113473434</v>
      </c>
      <c r="DX186" s="2">
        <f t="shared" si="81"/>
        <v>67.608532906812869</v>
      </c>
      <c r="DY186" s="2">
        <f t="shared" si="81"/>
        <v>64.424002458718675</v>
      </c>
      <c r="DZ186" s="2">
        <f t="shared" si="81"/>
        <v>63.922230362471957</v>
      </c>
      <c r="EB186" s="2">
        <f t="shared" si="82"/>
        <v>0.99857670893384665</v>
      </c>
      <c r="EC186" s="2">
        <f t="shared" si="82"/>
        <v>0.99799649721638539</v>
      </c>
      <c r="ED186" s="2">
        <f t="shared" si="82"/>
        <v>0.99768780979803906</v>
      </c>
      <c r="EE186" s="2">
        <f t="shared" si="82"/>
        <v>0.99815959307806823</v>
      </c>
      <c r="EF186" s="2">
        <f t="shared" si="82"/>
        <v>0.99803276146449804</v>
      </c>
      <c r="EG186" s="2">
        <f t="shared" si="82"/>
        <v>0.99807527407411434</v>
      </c>
      <c r="EH186" s="2">
        <f t="shared" si="82"/>
        <v>0.99809055799215662</v>
      </c>
      <c r="EI186" s="2">
        <f t="shared" si="82"/>
        <v>0.99828427368881556</v>
      </c>
      <c r="EJ186" s="2">
        <f t="shared" si="82"/>
        <v>0.9983212951026138</v>
      </c>
      <c r="EK186" s="2">
        <f t="shared" si="82"/>
        <v>0.99825356554376421</v>
      </c>
      <c r="EL186" s="2">
        <f t="shared" si="82"/>
        <v>0.99799755490039244</v>
      </c>
      <c r="EM186" s="2">
        <f t="shared" si="82"/>
        <v>0.99778894665153628</v>
      </c>
      <c r="EN186" s="2">
        <f t="shared" si="82"/>
        <v>0.99730187145815474</v>
      </c>
      <c r="EO186" s="2">
        <f t="shared" si="82"/>
        <v>0.9971258051442794</v>
      </c>
      <c r="EP186" s="2">
        <f t="shared" si="82"/>
        <v>0.99815989200914867</v>
      </c>
    </row>
    <row r="187" spans="2:146" x14ac:dyDescent="0.25">
      <c r="B187" s="2">
        <v>165</v>
      </c>
      <c r="C187" s="49">
        <v>40.965499999999999</v>
      </c>
      <c r="D187" s="49">
        <v>48.803600000000003</v>
      </c>
      <c r="E187" s="49">
        <v>55.695999999999998</v>
      </c>
      <c r="F187" s="49">
        <v>60.393000000000001</v>
      </c>
      <c r="G187" s="49">
        <v>64</v>
      </c>
      <c r="H187" s="49">
        <v>69.356999999999999</v>
      </c>
      <c r="I187" s="49">
        <v>72.929000000000002</v>
      </c>
      <c r="J187" s="49">
        <v>74.713999999999999</v>
      </c>
      <c r="K187" s="49">
        <v>74.5</v>
      </c>
      <c r="L187" s="49">
        <v>74.320999999999998</v>
      </c>
      <c r="M187" s="49">
        <v>73.036000000000001</v>
      </c>
      <c r="N187" s="49">
        <v>72.75</v>
      </c>
      <c r="O187" s="49">
        <v>68.320999999999998</v>
      </c>
      <c r="P187" s="49">
        <v>63.213999999999999</v>
      </c>
      <c r="Q187" s="49">
        <v>64.304000000000002</v>
      </c>
      <c r="T187" s="4">
        <f t="shared" si="75"/>
        <v>37.973984419867449</v>
      </c>
      <c r="U187" s="4">
        <f t="shared" si="75"/>
        <v>48.686773552419609</v>
      </c>
      <c r="V187" s="4">
        <f t="shared" si="75"/>
        <v>54.496707276644422</v>
      </c>
      <c r="W187" s="4">
        <f t="shared" si="75"/>
        <v>60.147122609944063</v>
      </c>
      <c r="X187" s="4">
        <f t="shared" si="75"/>
        <v>64.27086995109596</v>
      </c>
      <c r="Y187" s="4">
        <f t="shared" si="75"/>
        <v>68.918366835376077</v>
      </c>
      <c r="Z187" s="4">
        <f t="shared" si="75"/>
        <v>72.041276784370268</v>
      </c>
      <c r="AA187" s="4">
        <f t="shared" si="75"/>
        <v>73.433326444800883</v>
      </c>
      <c r="AB187" s="4">
        <f t="shared" si="75"/>
        <v>73.947337435870239</v>
      </c>
      <c r="AC187" s="4">
        <f t="shared" si="75"/>
        <v>73.575537179816223</v>
      </c>
      <c r="AD187" s="4">
        <f t="shared" si="75"/>
        <v>74.20752627277848</v>
      </c>
      <c r="AE187" s="4">
        <f t="shared" si="75"/>
        <v>72.27335240667442</v>
      </c>
      <c r="AF187" s="4">
        <f t="shared" si="75"/>
        <v>67.502010677468348</v>
      </c>
      <c r="AG187" s="4">
        <f t="shared" si="75"/>
        <v>64.311346758556965</v>
      </c>
      <c r="AH187" s="4">
        <f t="shared" si="75"/>
        <v>63.835102389054867</v>
      </c>
      <c r="AJ187" s="4">
        <f t="shared" si="76"/>
        <v>2.9915155801325497</v>
      </c>
      <c r="AK187" s="4">
        <f t="shared" si="76"/>
        <v>0.11682644758039373</v>
      </c>
      <c r="AL187" s="4">
        <f t="shared" si="76"/>
        <v>1.1992927233555761</v>
      </c>
      <c r="AM187" s="4">
        <f t="shared" si="76"/>
        <v>0.24587739005593789</v>
      </c>
      <c r="AN187" s="4">
        <f t="shared" si="76"/>
        <v>-0.27086995109596046</v>
      </c>
      <c r="AO187" s="4">
        <f t="shared" si="76"/>
        <v>0.43863316462392277</v>
      </c>
      <c r="AP187" s="4">
        <f t="shared" si="76"/>
        <v>0.88772321562973389</v>
      </c>
      <c r="AQ187" s="4">
        <f t="shared" si="76"/>
        <v>1.2806735551991153</v>
      </c>
      <c r="AR187" s="4">
        <f t="shared" si="76"/>
        <v>0.55266256412976134</v>
      </c>
      <c r="AS187" s="4">
        <f t="shared" si="76"/>
        <v>0.74546282018377497</v>
      </c>
      <c r="AT187" s="4">
        <f t="shared" si="76"/>
        <v>-1.171526272778479</v>
      </c>
      <c r="AU187" s="4">
        <f t="shared" si="76"/>
        <v>0.47664759332558049</v>
      </c>
      <c r="AV187" s="4">
        <f t="shared" si="76"/>
        <v>0.81898932253164958</v>
      </c>
      <c r="AW187" s="4">
        <f t="shared" si="76"/>
        <v>-1.0973467585569665</v>
      </c>
      <c r="AX187" s="4">
        <f t="shared" si="76"/>
        <v>0.4688976109451346</v>
      </c>
      <c r="AZ187" s="2">
        <f t="shared" si="77"/>
        <v>37.973984419867449</v>
      </c>
      <c r="BA187" s="2">
        <f t="shared" si="77"/>
        <v>48.686773552419609</v>
      </c>
      <c r="BB187" s="2">
        <f t="shared" si="77"/>
        <v>54.496707275767108</v>
      </c>
      <c r="BC187" s="2">
        <f t="shared" si="77"/>
        <v>60.147122609940475</v>
      </c>
      <c r="BD187" s="2">
        <f t="shared" si="77"/>
        <v>64.270869951083839</v>
      </c>
      <c r="BE187" s="2">
        <f t="shared" si="77"/>
        <v>68.918366835371728</v>
      </c>
      <c r="BF187" s="2">
        <f t="shared" si="77"/>
        <v>72.041276784370012</v>
      </c>
      <c r="BG187" s="2">
        <f t="shared" si="77"/>
        <v>73.433326444800841</v>
      </c>
      <c r="BH187" s="2">
        <f t="shared" si="77"/>
        <v>73.947337435863034</v>
      </c>
      <c r="BI187" s="2">
        <f t="shared" si="77"/>
        <v>73.575537179673006</v>
      </c>
      <c r="BJ187" s="2">
        <f t="shared" si="77"/>
        <v>74.207526271506822</v>
      </c>
      <c r="BK187" s="2">
        <f t="shared" si="77"/>
        <v>72.273352093754781</v>
      </c>
      <c r="BL187" s="2">
        <f t="shared" si="77"/>
        <v>67.502010007565175</v>
      </c>
      <c r="BM187" s="2">
        <f t="shared" si="77"/>
        <v>64.311342435360714</v>
      </c>
      <c r="BN187" s="2">
        <f t="shared" si="77"/>
        <v>63.835102389054867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 t="str">
        <f t="shared" si="79"/>
        <v/>
      </c>
      <c r="CG187" s="2" t="str">
        <f t="shared" si="79"/>
        <v/>
      </c>
      <c r="CH187" s="2" t="str">
        <f t="shared" si="79"/>
        <v/>
      </c>
      <c r="CI187" s="2" t="str">
        <f t="shared" si="79"/>
        <v/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>
        <f t="shared" si="79"/>
        <v>72.75</v>
      </c>
      <c r="CR187" s="2">
        <f t="shared" si="79"/>
        <v>68.320999999999998</v>
      </c>
      <c r="CS187" s="2">
        <f t="shared" si="79"/>
        <v>63.213999999999999</v>
      </c>
      <c r="CT187" s="2">
        <f t="shared" si="79"/>
        <v>64.304000000000002</v>
      </c>
      <c r="CV187" s="2">
        <f t="shared" si="80"/>
        <v>45.343634461152881</v>
      </c>
      <c r="CW187" s="2">
        <f t="shared" si="80"/>
        <v>53.221259222353488</v>
      </c>
      <c r="CX187" s="2">
        <f t="shared" si="80"/>
        <v>57.005759184971943</v>
      </c>
      <c r="CY187" s="2">
        <f t="shared" si="80"/>
        <v>63.100623035075508</v>
      </c>
      <c r="CZ187" s="2">
        <f t="shared" si="80"/>
        <v>67.658089156029149</v>
      </c>
      <c r="DA187" s="2">
        <f t="shared" si="80"/>
        <v>70.007192967724365</v>
      </c>
      <c r="DB187" s="2">
        <f t="shared" si="80"/>
        <v>73.753569555628616</v>
      </c>
      <c r="DC187" s="2">
        <f t="shared" si="80"/>
        <v>75.694963886342805</v>
      </c>
      <c r="DD187" s="2">
        <f t="shared" si="80"/>
        <v>77.426987406941876</v>
      </c>
      <c r="DE187" s="2">
        <f t="shared" si="80"/>
        <v>77.505758334374946</v>
      </c>
      <c r="DF187" s="2">
        <f t="shared" si="80"/>
        <v>78.528893811114159</v>
      </c>
      <c r="DG187" s="2">
        <f t="shared" si="80"/>
        <v>76.914121345673067</v>
      </c>
      <c r="DH187" s="2">
        <f t="shared" si="80"/>
        <v>73.29759886791021</v>
      </c>
      <c r="DI187" s="2">
        <f t="shared" si="80"/>
        <v>68.807147817656542</v>
      </c>
      <c r="DJ187" s="2">
        <f t="shared" si="80"/>
        <v>77.868069391954123</v>
      </c>
      <c r="DL187" s="2">
        <f t="shared" si="81"/>
        <v>37.964404560000006</v>
      </c>
      <c r="DM187" s="2">
        <f t="shared" si="81"/>
        <v>48.678471433174899</v>
      </c>
      <c r="DN187" s="2">
        <f t="shared" si="81"/>
        <v>54.491404069282041</v>
      </c>
      <c r="DO187" s="2">
        <f t="shared" si="81"/>
        <v>60.142156104555497</v>
      </c>
      <c r="DP187" s="2">
        <f t="shared" si="81"/>
        <v>64.264780817126052</v>
      </c>
      <c r="DQ187" s="2">
        <f t="shared" si="81"/>
        <v>68.916451855845253</v>
      </c>
      <c r="DR187" s="2">
        <f t="shared" si="81"/>
        <v>72.038289238727913</v>
      </c>
      <c r="DS187" s="2">
        <f t="shared" si="81"/>
        <v>73.429781440494466</v>
      </c>
      <c r="DT187" s="2">
        <f t="shared" si="81"/>
        <v>73.942001143919384</v>
      </c>
      <c r="DU187" s="2">
        <f t="shared" si="81"/>
        <v>73.569266300829739</v>
      </c>
      <c r="DV187" s="2">
        <f t="shared" si="81"/>
        <v>74.199618532153693</v>
      </c>
      <c r="DW187" s="2">
        <f t="shared" si="81"/>
        <v>72.263973223935523</v>
      </c>
      <c r="DX187" s="2">
        <f t="shared" si="81"/>
        <v>67.487710088775032</v>
      </c>
      <c r="DY187" s="2">
        <f t="shared" si="81"/>
        <v>64.299523625252959</v>
      </c>
      <c r="DZ187" s="2">
        <f t="shared" si="81"/>
        <v>63.811508871196118</v>
      </c>
      <c r="EB187" s="2">
        <f t="shared" si="82"/>
        <v>0.99870178053865188</v>
      </c>
      <c r="EC187" s="2">
        <f t="shared" si="82"/>
        <v>0.99817246157425943</v>
      </c>
      <c r="ED187" s="2">
        <f t="shared" si="82"/>
        <v>0.99789082836709386</v>
      </c>
      <c r="EE187" s="2">
        <f t="shared" si="82"/>
        <v>0.99832125708969521</v>
      </c>
      <c r="EF187" s="2">
        <f t="shared" si="82"/>
        <v>0.99820554651990057</v>
      </c>
      <c r="EG187" s="2">
        <f t="shared" si="82"/>
        <v>0.99824433176157557</v>
      </c>
      <c r="EH187" s="2">
        <f t="shared" si="82"/>
        <v>0.99825827556425528</v>
      </c>
      <c r="EI187" s="2">
        <f t="shared" si="82"/>
        <v>0.99843500274652364</v>
      </c>
      <c r="EJ187" s="2">
        <f t="shared" si="82"/>
        <v>0.99846877676383494</v>
      </c>
      <c r="EK187" s="2">
        <f t="shared" si="82"/>
        <v>0.99840698805184036</v>
      </c>
      <c r="EL187" s="2">
        <f t="shared" si="82"/>
        <v>0.99817342653363728</v>
      </c>
      <c r="EM187" s="2">
        <f t="shared" si="82"/>
        <v>0.99798310299505955</v>
      </c>
      <c r="EN187" s="2">
        <f t="shared" si="82"/>
        <v>0.99753869319469646</v>
      </c>
      <c r="EO187" s="2">
        <f t="shared" si="82"/>
        <v>0.99737804004875263</v>
      </c>
      <c r="EP187" s="2">
        <f t="shared" si="82"/>
        <v>0.99832152980639166</v>
      </c>
    </row>
    <row r="188" spans="2:146" x14ac:dyDescent="0.25">
      <c r="B188" s="2">
        <v>166</v>
      </c>
      <c r="C188" s="49">
        <v>39.637900000000002</v>
      </c>
      <c r="D188" s="49">
        <v>47.928600000000003</v>
      </c>
      <c r="E188" s="49">
        <v>53.231999999999999</v>
      </c>
      <c r="F188" s="49">
        <v>59.213999999999999</v>
      </c>
      <c r="G188" s="49">
        <v>65.213999999999999</v>
      </c>
      <c r="H188" s="49">
        <v>67.963999999999999</v>
      </c>
      <c r="I188" s="49">
        <v>73.036000000000001</v>
      </c>
      <c r="J188" s="49">
        <v>74.713999999999999</v>
      </c>
      <c r="K188" s="49">
        <v>73.054000000000002</v>
      </c>
      <c r="L188" s="49">
        <v>74.018000000000001</v>
      </c>
      <c r="M188" s="49">
        <v>73.643000000000001</v>
      </c>
      <c r="N188" s="49">
        <v>71.338999999999999</v>
      </c>
      <c r="O188" s="49">
        <v>66.554000000000002</v>
      </c>
      <c r="P188" s="49">
        <v>63.268000000000001</v>
      </c>
      <c r="Q188" s="49">
        <v>63.213999999999999</v>
      </c>
      <c r="T188" s="4">
        <f t="shared" si="75"/>
        <v>37.904148015636551</v>
      </c>
      <c r="U188" s="4">
        <f t="shared" si="75"/>
        <v>48.642054259258352</v>
      </c>
      <c r="V188" s="4">
        <f t="shared" si="75"/>
        <v>54.426244319762596</v>
      </c>
      <c r="W188" s="4">
        <f t="shared" si="75"/>
        <v>60.073081729778302</v>
      </c>
      <c r="X188" s="4">
        <f t="shared" si="75"/>
        <v>64.164135564613019</v>
      </c>
      <c r="Y188" s="4">
        <f t="shared" si="75"/>
        <v>68.829940900584987</v>
      </c>
      <c r="Z188" s="4">
        <f t="shared" si="75"/>
        <v>71.941684869698278</v>
      </c>
      <c r="AA188" s="4">
        <f t="shared" si="75"/>
        <v>73.330627823269197</v>
      </c>
      <c r="AB188" s="4">
        <f t="shared" si="75"/>
        <v>73.836523198014959</v>
      </c>
      <c r="AC188" s="4">
        <f t="shared" si="75"/>
        <v>73.455427337274784</v>
      </c>
      <c r="AD188" s="4">
        <f t="shared" si="75"/>
        <v>74.098702700886861</v>
      </c>
      <c r="AE188" s="4">
        <f t="shared" si="75"/>
        <v>72.164587013539276</v>
      </c>
      <c r="AF188" s="4">
        <f t="shared" si="75"/>
        <v>67.38002724571993</v>
      </c>
      <c r="AG188" s="4">
        <f t="shared" si="75"/>
        <v>64.185907303426447</v>
      </c>
      <c r="AH188" s="4">
        <f t="shared" si="75"/>
        <v>63.722487631848615</v>
      </c>
      <c r="AJ188" s="4">
        <f t="shared" si="76"/>
        <v>1.733751984363451</v>
      </c>
      <c r="AK188" s="4">
        <f t="shared" si="76"/>
        <v>-0.7134542592583486</v>
      </c>
      <c r="AL188" s="4">
        <f t="shared" si="76"/>
        <v>-1.1942443197625963</v>
      </c>
      <c r="AM188" s="4">
        <f t="shared" si="76"/>
        <v>-0.85908172977830333</v>
      </c>
      <c r="AN188" s="4">
        <f t="shared" si="76"/>
        <v>1.0498644353869793</v>
      </c>
      <c r="AO188" s="4">
        <f t="shared" si="76"/>
        <v>-0.86594090058498807</v>
      </c>
      <c r="AP188" s="4">
        <f t="shared" si="76"/>
        <v>1.0943151303017231</v>
      </c>
      <c r="AQ188" s="4">
        <f t="shared" si="76"/>
        <v>1.383372176730802</v>
      </c>
      <c r="AR188" s="4">
        <f t="shared" si="76"/>
        <v>-0.78252319801495673</v>
      </c>
      <c r="AS188" s="4">
        <f t="shared" si="76"/>
        <v>0.56257266272521633</v>
      </c>
      <c r="AT188" s="4">
        <f t="shared" si="76"/>
        <v>-0.45570270088686016</v>
      </c>
      <c r="AU188" s="4">
        <f t="shared" si="76"/>
        <v>-0.82558701353927688</v>
      </c>
      <c r="AV188" s="4">
        <f t="shared" si="76"/>
        <v>-0.82602724571992781</v>
      </c>
      <c r="AW188" s="4">
        <f t="shared" si="76"/>
        <v>-0.91790730342644622</v>
      </c>
      <c r="AX188" s="4">
        <f t="shared" si="76"/>
        <v>-0.50848763184861667</v>
      </c>
      <c r="AZ188" s="2">
        <f t="shared" si="77"/>
        <v>37.904148015636551</v>
      </c>
      <c r="BA188" s="2">
        <f t="shared" si="77"/>
        <v>48.642054259258352</v>
      </c>
      <c r="BB188" s="2">
        <f t="shared" si="77"/>
        <v>54.426244319639771</v>
      </c>
      <c r="BC188" s="2">
        <f t="shared" si="77"/>
        <v>60.073081729777918</v>
      </c>
      <c r="BD188" s="2">
        <f t="shared" si="77"/>
        <v>64.164135564611669</v>
      </c>
      <c r="BE188" s="2">
        <f t="shared" si="77"/>
        <v>68.829940900584518</v>
      </c>
      <c r="BF188" s="2">
        <f t="shared" si="77"/>
        <v>71.94168486969825</v>
      </c>
      <c r="BG188" s="2">
        <f t="shared" si="77"/>
        <v>73.330627823269197</v>
      </c>
      <c r="BH188" s="2">
        <f t="shared" si="77"/>
        <v>73.836523198013978</v>
      </c>
      <c r="BI188" s="2">
        <f t="shared" si="77"/>
        <v>73.455427337251891</v>
      </c>
      <c r="BJ188" s="2">
        <f t="shared" si="77"/>
        <v>74.098702700673826</v>
      </c>
      <c r="BK188" s="2">
        <f t="shared" si="77"/>
        <v>72.164586943001495</v>
      </c>
      <c r="BL188" s="2">
        <f t="shared" si="77"/>
        <v>67.38002709665848</v>
      </c>
      <c r="BM188" s="2">
        <f t="shared" si="77"/>
        <v>64.18590619356678</v>
      </c>
      <c r="BN188" s="2">
        <f t="shared" si="77"/>
        <v>63.722487631848615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 t="str">
        <f t="shared" si="79"/>
        <v/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>
        <f t="shared" si="79"/>
        <v>66.554000000000002</v>
      </c>
      <c r="CS188" s="2">
        <f t="shared" si="79"/>
        <v>63.268000000000001</v>
      </c>
      <c r="CT188" s="2">
        <f t="shared" si="79"/>
        <v>63.213999999999999</v>
      </c>
      <c r="CV188" s="2">
        <f t="shared" si="80"/>
        <v>45.348599749373435</v>
      </c>
      <c r="CW188" s="2">
        <f t="shared" si="80"/>
        <v>53.213463020101088</v>
      </c>
      <c r="CX188" s="2">
        <f t="shared" si="80"/>
        <v>56.96488231597079</v>
      </c>
      <c r="CY188" s="2">
        <f t="shared" si="80"/>
        <v>63.052158546565963</v>
      </c>
      <c r="CZ188" s="2">
        <f t="shared" si="80"/>
        <v>67.603177236669353</v>
      </c>
      <c r="DA188" s="2">
        <f t="shared" si="80"/>
        <v>69.93250050627077</v>
      </c>
      <c r="DB188" s="2">
        <f t="shared" si="80"/>
        <v>73.687043745464436</v>
      </c>
      <c r="DC188" s="2">
        <f t="shared" si="80"/>
        <v>75.617827873992951</v>
      </c>
      <c r="DD188" s="2">
        <f t="shared" si="80"/>
        <v>77.36492173450641</v>
      </c>
      <c r="DE188" s="2">
        <f t="shared" si="80"/>
        <v>77.437607949574129</v>
      </c>
      <c r="DF188" s="2">
        <f t="shared" si="80"/>
        <v>78.471089427055958</v>
      </c>
      <c r="DG188" s="2">
        <f t="shared" si="80"/>
        <v>76.849290598174775</v>
      </c>
      <c r="DH188" s="2">
        <f t="shared" si="80"/>
        <v>73.219230577821691</v>
      </c>
      <c r="DI188" s="2">
        <f t="shared" si="80"/>
        <v>68.716129678912012</v>
      </c>
      <c r="DJ188" s="2">
        <f t="shared" si="80"/>
        <v>77.874610146437206</v>
      </c>
      <c r="DL188" s="2">
        <f t="shared" si="81"/>
        <v>37.895322400000005</v>
      </c>
      <c r="DM188" s="2">
        <f t="shared" si="81"/>
        <v>48.634420982840567</v>
      </c>
      <c r="DN188" s="2">
        <f t="shared" si="81"/>
        <v>54.421350706128223</v>
      </c>
      <c r="DO188" s="2">
        <f t="shared" si="81"/>
        <v>60.068512998918713</v>
      </c>
      <c r="DP188" s="2">
        <f t="shared" si="81"/>
        <v>64.158497245347689</v>
      </c>
      <c r="DQ188" s="2">
        <f t="shared" si="81"/>
        <v>68.828172389945323</v>
      </c>
      <c r="DR188" s="2">
        <f t="shared" si="81"/>
        <v>71.938907579479888</v>
      </c>
      <c r="DS188" s="2">
        <f t="shared" si="81"/>
        <v>73.327358198356777</v>
      </c>
      <c r="DT188" s="2">
        <f t="shared" si="81"/>
        <v>73.831588260527653</v>
      </c>
      <c r="DU188" s="2">
        <f t="shared" si="81"/>
        <v>73.449632618333027</v>
      </c>
      <c r="DV188" s="2">
        <f t="shared" si="81"/>
        <v>74.091405610586207</v>
      </c>
      <c r="DW188" s="2">
        <f t="shared" si="81"/>
        <v>72.155952334397625</v>
      </c>
      <c r="DX188" s="2">
        <f t="shared" si="81"/>
        <v>67.36688727073718</v>
      </c>
      <c r="DY188" s="2">
        <f t="shared" si="81"/>
        <v>64.175044791787244</v>
      </c>
      <c r="DZ188" s="2">
        <f t="shared" si="81"/>
        <v>63.700787379920278</v>
      </c>
      <c r="EB188" s="2">
        <f t="shared" si="82"/>
        <v>0.99881587451763298</v>
      </c>
      <c r="EC188" s="2">
        <f t="shared" si="82"/>
        <v>0.99833299708636181</v>
      </c>
      <c r="ED188" s="2">
        <f t="shared" si="82"/>
        <v>0.99807605555495682</v>
      </c>
      <c r="EE188" s="2">
        <f t="shared" si="82"/>
        <v>0.99846874208539727</v>
      </c>
      <c r="EF188" s="2">
        <f t="shared" si="82"/>
        <v>0.99836318053398465</v>
      </c>
      <c r="EG188" s="2">
        <f t="shared" si="82"/>
        <v>0.99839856414679429</v>
      </c>
      <c r="EH188" s="2">
        <f t="shared" si="82"/>
        <v>0.99841128496028853</v>
      </c>
      <c r="EI188" s="2">
        <f t="shared" si="82"/>
        <v>0.9985725089717632</v>
      </c>
      <c r="EJ188" s="2">
        <f t="shared" si="82"/>
        <v>0.99860331963493554</v>
      </c>
      <c r="EK188" s="2">
        <f t="shared" si="82"/>
        <v>0.99854695216555966</v>
      </c>
      <c r="EL188" s="2">
        <f t="shared" si="82"/>
        <v>0.998333877422799</v>
      </c>
      <c r="EM188" s="2">
        <f t="shared" si="82"/>
        <v>0.99816024157676397</v>
      </c>
      <c r="EN188" s="2">
        <f t="shared" si="82"/>
        <v>0.9977547752700352</v>
      </c>
      <c r="EO188" s="2">
        <f t="shared" si="82"/>
        <v>0.99760819230437037</v>
      </c>
      <c r="EP188" s="2">
        <f t="shared" si="82"/>
        <v>0.9984689908794685</v>
      </c>
    </row>
    <row r="189" spans="2:146" x14ac:dyDescent="0.25">
      <c r="B189" s="2">
        <v>167</v>
      </c>
      <c r="C189" s="49">
        <v>40.258600000000001</v>
      </c>
      <c r="D189" s="49">
        <v>47.75</v>
      </c>
      <c r="E189" s="49">
        <v>54.875</v>
      </c>
      <c r="F189" s="49">
        <v>59.036000000000001</v>
      </c>
      <c r="G189" s="49">
        <v>64.106999999999999</v>
      </c>
      <c r="H189" s="49">
        <v>68.875</v>
      </c>
      <c r="I189" s="49">
        <v>73.911000000000001</v>
      </c>
      <c r="J189" s="49">
        <v>74.481999999999999</v>
      </c>
      <c r="K189" s="49">
        <v>74.554000000000002</v>
      </c>
      <c r="L189" s="49">
        <v>73.161000000000001</v>
      </c>
      <c r="M189" s="49">
        <v>72.375</v>
      </c>
      <c r="N189" s="49">
        <v>71.625</v>
      </c>
      <c r="O189" s="49">
        <v>66.713999999999999</v>
      </c>
      <c r="P189" s="49">
        <v>65.088999999999999</v>
      </c>
      <c r="Q189" s="49">
        <v>62.713999999999999</v>
      </c>
      <c r="T189" s="4">
        <f t="shared" si="75"/>
        <v>37.834370110628782</v>
      </c>
      <c r="U189" s="4">
        <f t="shared" si="75"/>
        <v>48.597388310923876</v>
      </c>
      <c r="V189" s="4">
        <f t="shared" si="75"/>
        <v>54.355812330656121</v>
      </c>
      <c r="W189" s="4">
        <f t="shared" si="75"/>
        <v>59.999072354100903</v>
      </c>
      <c r="X189" s="4">
        <f t="shared" si="75"/>
        <v>64.05743332105348</v>
      </c>
      <c r="Y189" s="4">
        <f t="shared" si="75"/>
        <v>68.74152589920368</v>
      </c>
      <c r="Z189" s="4">
        <f t="shared" si="75"/>
        <v>71.842106805468433</v>
      </c>
      <c r="AA189" s="4">
        <f t="shared" si="75"/>
        <v>73.227950189427489</v>
      </c>
      <c r="AB189" s="4">
        <f t="shared" si="75"/>
        <v>73.725738238437003</v>
      </c>
      <c r="AC189" s="4">
        <f t="shared" si="75"/>
        <v>73.33535269222368</v>
      </c>
      <c r="AD189" s="4">
        <f t="shared" si="75"/>
        <v>73.989925298187288</v>
      </c>
      <c r="AE189" s="4">
        <f t="shared" si="75"/>
        <v>72.055880070990113</v>
      </c>
      <c r="AF189" s="4">
        <f t="shared" si="75"/>
        <v>67.258137465179331</v>
      </c>
      <c r="AG189" s="4">
        <f t="shared" si="75"/>
        <v>64.060547030240983</v>
      </c>
      <c r="AH189" s="4">
        <f t="shared" si="75"/>
        <v>63.610023175021709</v>
      </c>
      <c r="AJ189" s="4">
        <f t="shared" si="76"/>
        <v>2.4242298893712189</v>
      </c>
      <c r="AK189" s="4">
        <f t="shared" si="76"/>
        <v>-0.84738831092387557</v>
      </c>
      <c r="AL189" s="4">
        <f t="shared" si="76"/>
        <v>0.51918766934387861</v>
      </c>
      <c r="AM189" s="4">
        <f t="shared" si="76"/>
        <v>-0.96307235410090186</v>
      </c>
      <c r="AN189" s="4">
        <f t="shared" si="76"/>
        <v>4.9566678946519005E-2</v>
      </c>
      <c r="AO189" s="4">
        <f t="shared" si="76"/>
        <v>0.13347410079632027</v>
      </c>
      <c r="AP189" s="4">
        <f t="shared" si="76"/>
        <v>2.0688931945315687</v>
      </c>
      <c r="AQ189" s="4">
        <f t="shared" si="76"/>
        <v>1.2540498105725106</v>
      </c>
      <c r="AR189" s="4">
        <f t="shared" si="76"/>
        <v>0.8282617615629988</v>
      </c>
      <c r="AS189" s="4">
        <f t="shared" si="76"/>
        <v>-0.17435269222367822</v>
      </c>
      <c r="AT189" s="4">
        <f t="shared" si="76"/>
        <v>-1.6149252981872877</v>
      </c>
      <c r="AU189" s="4">
        <f t="shared" si="76"/>
        <v>-0.4308800709901135</v>
      </c>
      <c r="AV189" s="4">
        <f t="shared" si="76"/>
        <v>-0.54413746517933248</v>
      </c>
      <c r="AW189" s="4">
        <f t="shared" si="76"/>
        <v>1.0284529697590159</v>
      </c>
      <c r="AX189" s="4">
        <f t="shared" si="76"/>
        <v>-0.89602317502171047</v>
      </c>
      <c r="AZ189" s="2">
        <f t="shared" si="77"/>
        <v>37.834370110628782</v>
      </c>
      <c r="BA189" s="2">
        <f t="shared" si="77"/>
        <v>48.597388310923876</v>
      </c>
      <c r="BB189" s="2">
        <f t="shared" si="77"/>
        <v>54.355812330640283</v>
      </c>
      <c r="BC189" s="2">
        <f t="shared" si="77"/>
        <v>59.999072354100868</v>
      </c>
      <c r="BD189" s="2">
        <f t="shared" si="77"/>
        <v>64.057433321053338</v>
      </c>
      <c r="BE189" s="2">
        <f t="shared" si="77"/>
        <v>68.741525899203637</v>
      </c>
      <c r="BF189" s="2">
        <f t="shared" si="77"/>
        <v>71.842106805468433</v>
      </c>
      <c r="BG189" s="2">
        <f t="shared" si="77"/>
        <v>73.227950189427489</v>
      </c>
      <c r="BH189" s="2">
        <f t="shared" si="77"/>
        <v>73.725738238436875</v>
      </c>
      <c r="BI189" s="2">
        <f t="shared" si="77"/>
        <v>73.335352692220255</v>
      </c>
      <c r="BJ189" s="2">
        <f t="shared" si="77"/>
        <v>73.989925298153949</v>
      </c>
      <c r="BK189" s="2">
        <f t="shared" si="77"/>
        <v>72.055880056070961</v>
      </c>
      <c r="BL189" s="2">
        <f t="shared" si="77"/>
        <v>67.258137434283142</v>
      </c>
      <c r="BM189" s="2">
        <f t="shared" si="77"/>
        <v>64.060546764605675</v>
      </c>
      <c r="BN189" s="2">
        <f t="shared" si="77"/>
        <v>63.610023175021709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 t="str">
        <f t="shared" si="79"/>
        <v/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>
        <f t="shared" si="79"/>
        <v>65.088999999999999</v>
      </c>
      <c r="CT189" s="2">
        <f t="shared" si="79"/>
        <v>62.713999999999999</v>
      </c>
      <c r="CV189" s="2">
        <f t="shared" si="80"/>
        <v>45.353565037593988</v>
      </c>
      <c r="CW189" s="2">
        <f t="shared" si="80"/>
        <v>53.205666817848687</v>
      </c>
      <c r="CX189" s="2">
        <f t="shared" si="80"/>
        <v>56.92400544696963</v>
      </c>
      <c r="CY189" s="2">
        <f t="shared" si="80"/>
        <v>63.003694058056418</v>
      </c>
      <c r="CZ189" s="2">
        <f t="shared" si="80"/>
        <v>67.548265317309571</v>
      </c>
      <c r="DA189" s="2">
        <f t="shared" si="80"/>
        <v>69.85780804481719</v>
      </c>
      <c r="DB189" s="2">
        <f t="shared" si="80"/>
        <v>73.620517935300242</v>
      </c>
      <c r="DC189" s="2">
        <f t="shared" si="80"/>
        <v>75.540691861643111</v>
      </c>
      <c r="DD189" s="2">
        <f t="shared" si="80"/>
        <v>77.302856062070944</v>
      </c>
      <c r="DE189" s="2">
        <f t="shared" si="80"/>
        <v>77.369457564773313</v>
      </c>
      <c r="DF189" s="2">
        <f t="shared" si="80"/>
        <v>78.413285042997757</v>
      </c>
      <c r="DG189" s="2">
        <f t="shared" si="80"/>
        <v>76.784459850676484</v>
      </c>
      <c r="DH189" s="2">
        <f t="shared" si="80"/>
        <v>73.140862287733171</v>
      </c>
      <c r="DI189" s="2">
        <f t="shared" si="80"/>
        <v>68.625111540167467</v>
      </c>
      <c r="DJ189" s="2">
        <f t="shared" si="80"/>
        <v>77.881150900920289</v>
      </c>
      <c r="DL189" s="2">
        <f t="shared" si="81"/>
        <v>37.826240240000004</v>
      </c>
      <c r="DM189" s="2">
        <f t="shared" si="81"/>
        <v>48.590370532506242</v>
      </c>
      <c r="DN189" s="2">
        <f t="shared" si="81"/>
        <v>54.351297342974398</v>
      </c>
      <c r="DO189" s="2">
        <f t="shared" si="81"/>
        <v>59.99486989328193</v>
      </c>
      <c r="DP189" s="2">
        <f t="shared" si="81"/>
        <v>64.052213673569327</v>
      </c>
      <c r="DQ189" s="2">
        <f t="shared" si="81"/>
        <v>68.739892924045392</v>
      </c>
      <c r="DR189" s="2">
        <f t="shared" si="81"/>
        <v>71.839525920231864</v>
      </c>
      <c r="DS189" s="2">
        <f t="shared" si="81"/>
        <v>73.224934956219087</v>
      </c>
      <c r="DT189" s="2">
        <f t="shared" si="81"/>
        <v>73.721175377135935</v>
      </c>
      <c r="DU189" s="2">
        <f t="shared" si="81"/>
        <v>73.329998935836315</v>
      </c>
      <c r="DV189" s="2">
        <f t="shared" si="81"/>
        <v>73.983192689018722</v>
      </c>
      <c r="DW189" s="2">
        <f t="shared" si="81"/>
        <v>72.047931444859714</v>
      </c>
      <c r="DX189" s="2">
        <f t="shared" si="81"/>
        <v>67.246064452699343</v>
      </c>
      <c r="DY189" s="2">
        <f t="shared" si="81"/>
        <v>64.050565958321528</v>
      </c>
      <c r="DZ189" s="2">
        <f t="shared" si="81"/>
        <v>63.590065888644439</v>
      </c>
      <c r="EB189" s="2">
        <f t="shared" si="82"/>
        <v>0.99891995219451901</v>
      </c>
      <c r="EC189" s="2">
        <f t="shared" si="82"/>
        <v>0.99847945224233559</v>
      </c>
      <c r="ED189" s="2">
        <f t="shared" si="82"/>
        <v>0.99824504472199216</v>
      </c>
      <c r="EE189" s="2">
        <f t="shared" si="82"/>
        <v>0.99860328799930032</v>
      </c>
      <c r="EF189" s="2">
        <f t="shared" si="82"/>
        <v>0.99850698787777958</v>
      </c>
      <c r="EG189" s="2">
        <f t="shared" si="82"/>
        <v>0.99853926731296605</v>
      </c>
      <c r="EH189" s="2">
        <f t="shared" si="82"/>
        <v>0.99855087208997539</v>
      </c>
      <c r="EI189" s="2">
        <f t="shared" si="82"/>
        <v>0.99869794916671384</v>
      </c>
      <c r="EJ189" s="2">
        <f t="shared" si="82"/>
        <v>0.99872605580946239</v>
      </c>
      <c r="EK189" s="2">
        <f t="shared" si="82"/>
        <v>0.99867463517373523</v>
      </c>
      <c r="EL189" s="2">
        <f t="shared" si="82"/>
        <v>0.99848025535422702</v>
      </c>
      <c r="EM189" s="2">
        <f t="shared" si="82"/>
        <v>0.99832184871909779</v>
      </c>
      <c r="EN189" s="2">
        <f t="shared" si="82"/>
        <v>0.99795192610134309</v>
      </c>
      <c r="EO189" s="2">
        <f t="shared" si="82"/>
        <v>0.99781818628635877</v>
      </c>
      <c r="EP189" s="2">
        <f t="shared" si="82"/>
        <v>0.99860351496334054</v>
      </c>
    </row>
    <row r="190" spans="2:146" x14ac:dyDescent="0.25">
      <c r="B190" s="2">
        <v>168</v>
      </c>
      <c r="C190" s="49">
        <v>39.793100000000003</v>
      </c>
      <c r="D190" s="49">
        <v>47.857100000000003</v>
      </c>
      <c r="E190" s="49">
        <v>54.643000000000001</v>
      </c>
      <c r="F190" s="49">
        <v>59.804000000000002</v>
      </c>
      <c r="G190" s="49">
        <v>66.679000000000002</v>
      </c>
      <c r="H190" s="49">
        <v>68.893000000000001</v>
      </c>
      <c r="I190" s="49">
        <v>72.588999999999999</v>
      </c>
      <c r="J190" s="49">
        <v>75.286000000000001</v>
      </c>
      <c r="K190" s="49">
        <v>74.820999999999998</v>
      </c>
      <c r="L190" s="49">
        <v>74.768000000000001</v>
      </c>
      <c r="M190" s="49">
        <v>73.213999999999999</v>
      </c>
      <c r="N190" s="49">
        <v>72.195999999999998</v>
      </c>
      <c r="O190" s="49">
        <v>66.231999999999999</v>
      </c>
      <c r="P190" s="49">
        <v>64.804000000000002</v>
      </c>
      <c r="Q190" s="49">
        <v>62.5</v>
      </c>
      <c r="T190" s="4">
        <f t="shared" si="75"/>
        <v>37.764646259626289</v>
      </c>
      <c r="U190" s="4">
        <f t="shared" si="75"/>
        <v>48.552771511102165</v>
      </c>
      <c r="V190" s="4">
        <f t="shared" si="75"/>
        <v>54.285409038763873</v>
      </c>
      <c r="W190" s="4">
        <f t="shared" si="75"/>
        <v>59.925092025421932</v>
      </c>
      <c r="X190" s="4">
        <f t="shared" si="75"/>
        <v>63.950761061374948</v>
      </c>
      <c r="Y190" s="4">
        <f t="shared" si="75"/>
        <v>68.653121043620359</v>
      </c>
      <c r="Z190" s="4">
        <f t="shared" si="75"/>
        <v>71.742541784956259</v>
      </c>
      <c r="AA190" s="4">
        <f t="shared" si="75"/>
        <v>73.125291986169046</v>
      </c>
      <c r="AB190" s="4">
        <f t="shared" si="75"/>
        <v>73.614980517772381</v>
      </c>
      <c r="AC190" s="4">
        <f t="shared" si="75"/>
        <v>73.215310744211635</v>
      </c>
      <c r="AD190" s="4">
        <f t="shared" si="75"/>
        <v>73.881190677916223</v>
      </c>
      <c r="AE190" s="4">
        <f t="shared" si="75"/>
        <v>71.947226960372248</v>
      </c>
      <c r="AF190" s="4">
        <f t="shared" si="75"/>
        <v>67.136333628915054</v>
      </c>
      <c r="AG190" s="4">
        <f t="shared" si="75"/>
        <v>63.935258129600385</v>
      </c>
      <c r="AH190" s="4">
        <f t="shared" si="75"/>
        <v>63.497697260295915</v>
      </c>
      <c r="AJ190" s="4">
        <f t="shared" si="76"/>
        <v>2.0284537403737133</v>
      </c>
      <c r="AK190" s="4">
        <f t="shared" si="76"/>
        <v>-0.6956715111021623</v>
      </c>
      <c r="AL190" s="4">
        <f t="shared" si="76"/>
        <v>0.35759096123612721</v>
      </c>
      <c r="AM190" s="4">
        <f t="shared" si="76"/>
        <v>-0.12109202542193032</v>
      </c>
      <c r="AN190" s="4">
        <f t="shared" si="76"/>
        <v>2.7282389386250543</v>
      </c>
      <c r="AO190" s="4">
        <f t="shared" si="76"/>
        <v>0.23987895637964129</v>
      </c>
      <c r="AP190" s="4">
        <f t="shared" si="76"/>
        <v>0.84645821504373941</v>
      </c>
      <c r="AQ190" s="4">
        <f t="shared" si="76"/>
        <v>2.1607080138309556</v>
      </c>
      <c r="AR190" s="4">
        <f t="shared" si="76"/>
        <v>1.2060194822276173</v>
      </c>
      <c r="AS190" s="4">
        <f t="shared" si="76"/>
        <v>1.5526892557883656</v>
      </c>
      <c r="AT190" s="4">
        <f t="shared" si="76"/>
        <v>-0.66719067791622422</v>
      </c>
      <c r="AU190" s="4">
        <f t="shared" si="76"/>
        <v>0.24877303962774988</v>
      </c>
      <c r="AV190" s="4">
        <f t="shared" si="76"/>
        <v>-0.90433362891505453</v>
      </c>
      <c r="AW190" s="4">
        <f t="shared" si="76"/>
        <v>0.86874187039961726</v>
      </c>
      <c r="AX190" s="4">
        <f t="shared" si="76"/>
        <v>-0.9976972602959151</v>
      </c>
      <c r="AZ190" s="2">
        <f t="shared" si="77"/>
        <v>37.764646259626289</v>
      </c>
      <c r="BA190" s="2">
        <f t="shared" si="77"/>
        <v>48.552771511102165</v>
      </c>
      <c r="BB190" s="2">
        <f t="shared" si="77"/>
        <v>54.285409038761991</v>
      </c>
      <c r="BC190" s="2">
        <f t="shared" si="77"/>
        <v>59.925092025421932</v>
      </c>
      <c r="BD190" s="2">
        <f t="shared" si="77"/>
        <v>63.950761061374934</v>
      </c>
      <c r="BE190" s="2">
        <f t="shared" si="77"/>
        <v>68.653121043620359</v>
      </c>
      <c r="BF190" s="2">
        <f t="shared" si="77"/>
        <v>71.742541784956259</v>
      </c>
      <c r="BG190" s="2">
        <f t="shared" si="77"/>
        <v>73.125291986169046</v>
      </c>
      <c r="BH190" s="2">
        <f t="shared" si="77"/>
        <v>73.614980517772366</v>
      </c>
      <c r="BI190" s="2">
        <f t="shared" si="77"/>
        <v>73.215310744211152</v>
      </c>
      <c r="BJ190" s="2">
        <f t="shared" si="77"/>
        <v>73.881190677911349</v>
      </c>
      <c r="BK190" s="2">
        <f t="shared" si="77"/>
        <v>71.947226957411516</v>
      </c>
      <c r="BL190" s="2">
        <f t="shared" si="77"/>
        <v>67.136333622949778</v>
      </c>
      <c r="BM190" s="2">
        <f t="shared" si="77"/>
        <v>63.935258070327215</v>
      </c>
      <c r="BN190" s="2">
        <f t="shared" si="77"/>
        <v>63.497697260295915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 t="str">
        <f t="shared" si="79"/>
        <v/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>
        <f t="shared" si="79"/>
        <v>64.804000000000002</v>
      </c>
      <c r="CT190" s="2">
        <f t="shared" si="79"/>
        <v>62.5</v>
      </c>
      <c r="CV190" s="2">
        <f t="shared" si="80"/>
        <v>45.358530325814534</v>
      </c>
      <c r="CW190" s="2">
        <f t="shared" si="80"/>
        <v>53.197870615596287</v>
      </c>
      <c r="CX190" s="2">
        <f t="shared" si="80"/>
        <v>56.883128577968478</v>
      </c>
      <c r="CY190" s="2">
        <f t="shared" si="80"/>
        <v>62.955229569546873</v>
      </c>
      <c r="CZ190" s="2">
        <f t="shared" si="80"/>
        <v>67.493353397949775</v>
      </c>
      <c r="DA190" s="2">
        <f t="shared" si="80"/>
        <v>69.783115583363596</v>
      </c>
      <c r="DB190" s="2">
        <f t="shared" si="80"/>
        <v>73.553992125136062</v>
      </c>
      <c r="DC190" s="2">
        <f t="shared" si="80"/>
        <v>75.463555849293257</v>
      </c>
      <c r="DD190" s="2">
        <f t="shared" si="80"/>
        <v>77.240790389635492</v>
      </c>
      <c r="DE190" s="2">
        <f t="shared" si="80"/>
        <v>77.301307179972497</v>
      </c>
      <c r="DF190" s="2">
        <f t="shared" si="80"/>
        <v>78.355480658939555</v>
      </c>
      <c r="DG190" s="2">
        <f t="shared" si="80"/>
        <v>76.719629103178193</v>
      </c>
      <c r="DH190" s="2">
        <f t="shared" si="80"/>
        <v>73.062493997644651</v>
      </c>
      <c r="DI190" s="2">
        <f t="shared" si="80"/>
        <v>68.534093401422936</v>
      </c>
      <c r="DJ190" s="2">
        <f t="shared" si="80"/>
        <v>77.887691655403373</v>
      </c>
      <c r="DL190" s="2">
        <f t="shared" si="81"/>
        <v>37.757158080000004</v>
      </c>
      <c r="DM190" s="2">
        <f t="shared" si="81"/>
        <v>48.546320082171917</v>
      </c>
      <c r="DN190" s="2">
        <f t="shared" si="81"/>
        <v>54.28124397982058</v>
      </c>
      <c r="DO190" s="2">
        <f t="shared" si="81"/>
        <v>59.921226787645153</v>
      </c>
      <c r="DP190" s="2">
        <f t="shared" si="81"/>
        <v>63.94593010179095</v>
      </c>
      <c r="DQ190" s="2">
        <f t="shared" si="81"/>
        <v>68.651613458145462</v>
      </c>
      <c r="DR190" s="2">
        <f t="shared" si="81"/>
        <v>71.74014426098384</v>
      </c>
      <c r="DS190" s="2">
        <f t="shared" si="81"/>
        <v>73.122511714081398</v>
      </c>
      <c r="DT190" s="2">
        <f t="shared" si="81"/>
        <v>73.610762493744218</v>
      </c>
      <c r="DU190" s="2">
        <f t="shared" si="81"/>
        <v>73.210365253339603</v>
      </c>
      <c r="DV190" s="2">
        <f t="shared" si="81"/>
        <v>73.874979767451237</v>
      </c>
      <c r="DW190" s="2">
        <f t="shared" si="81"/>
        <v>71.939910555321802</v>
      </c>
      <c r="DX190" s="2">
        <f t="shared" si="81"/>
        <v>67.125241634661492</v>
      </c>
      <c r="DY190" s="2">
        <f t="shared" si="81"/>
        <v>63.926087124855812</v>
      </c>
      <c r="DZ190" s="2">
        <f t="shared" si="81"/>
        <v>63.479344397368592</v>
      </c>
      <c r="EB190" s="2">
        <f t="shared" si="82"/>
        <v>0.99901489107701513</v>
      </c>
      <c r="EC190" s="2">
        <f t="shared" si="82"/>
        <v>0.99861305840194847</v>
      </c>
      <c r="ED190" s="2">
        <f t="shared" si="82"/>
        <v>0.99839921457532199</v>
      </c>
      <c r="EE190" s="2">
        <f t="shared" si="82"/>
        <v>0.99872602695032731</v>
      </c>
      <c r="EF190" s="2">
        <f t="shared" si="82"/>
        <v>0.99863817786019127</v>
      </c>
      <c r="EG190" s="2">
        <f t="shared" si="82"/>
        <v>0.99866762470763526</v>
      </c>
      <c r="EH190" s="2">
        <f t="shared" si="82"/>
        <v>0.99867821110038224</v>
      </c>
      <c r="EI190" s="2">
        <f t="shared" si="82"/>
        <v>0.998812379465289</v>
      </c>
      <c r="EJ190" s="2">
        <f t="shared" si="82"/>
        <v>0.99883801883921552</v>
      </c>
      <c r="EK190" s="2">
        <f t="shared" si="82"/>
        <v>0.99879111193455306</v>
      </c>
      <c r="EL190" s="2">
        <f t="shared" si="82"/>
        <v>0.99861379104467696</v>
      </c>
      <c r="EM190" s="2">
        <f t="shared" si="82"/>
        <v>0.99846928181723427</v>
      </c>
      <c r="EN190" s="2">
        <f t="shared" si="82"/>
        <v>0.99813179773906335</v>
      </c>
      <c r="EO190" s="2">
        <f t="shared" si="82"/>
        <v>0.99800978016934649</v>
      </c>
      <c r="EP190" s="2">
        <f t="shared" si="82"/>
        <v>0.99872623399487459</v>
      </c>
    </row>
    <row r="191" spans="2:146" x14ac:dyDescent="0.25">
      <c r="B191" s="2">
        <v>169</v>
      </c>
      <c r="C191" s="49">
        <v>40.706899999999997</v>
      </c>
      <c r="D191" s="49">
        <v>48.178600000000003</v>
      </c>
      <c r="E191" s="49">
        <v>54.036000000000001</v>
      </c>
      <c r="F191" s="49">
        <v>60.75</v>
      </c>
      <c r="G191" s="49">
        <v>64.893000000000001</v>
      </c>
      <c r="H191" s="49">
        <v>69.945999999999998</v>
      </c>
      <c r="I191" s="49">
        <v>72.981999999999999</v>
      </c>
      <c r="J191" s="49">
        <v>73.786000000000001</v>
      </c>
      <c r="K191" s="49">
        <v>73.463999999999999</v>
      </c>
      <c r="L191" s="49">
        <v>73.768000000000001</v>
      </c>
      <c r="M191" s="49">
        <v>73.643000000000001</v>
      </c>
      <c r="N191" s="49">
        <v>71.695999999999998</v>
      </c>
      <c r="O191" s="49">
        <v>67.25</v>
      </c>
      <c r="P191" s="49">
        <v>63.661000000000001</v>
      </c>
      <c r="Q191" s="49">
        <v>62.481999999999999</v>
      </c>
      <c r="T191" s="4">
        <f t="shared" si="75"/>
        <v>37.694972345210886</v>
      </c>
      <c r="U191" s="4">
        <f t="shared" si="75"/>
        <v>48.508199986874708</v>
      </c>
      <c r="V191" s="4">
        <f t="shared" si="75"/>
        <v>54.215032332426389</v>
      </c>
      <c r="W191" s="4">
        <f t="shared" si="75"/>
        <v>59.851138473696693</v>
      </c>
      <c r="X191" s="4">
        <f t="shared" si="75"/>
        <v>63.844116756580405</v>
      </c>
      <c r="Y191" s="4">
        <f t="shared" si="75"/>
        <v>68.56472559980665</v>
      </c>
      <c r="Z191" s="4">
        <f t="shared" si="75"/>
        <v>71.64298903578711</v>
      </c>
      <c r="AA191" s="4">
        <f t="shared" si="75"/>
        <v>73.022651767257713</v>
      </c>
      <c r="AB191" s="4">
        <f t="shared" si="75"/>
        <v>73.504248128023079</v>
      </c>
      <c r="AC191" s="4">
        <f t="shared" si="75"/>
        <v>73.095299159288629</v>
      </c>
      <c r="AD191" s="4">
        <f t="shared" si="75"/>
        <v>73.772495690669444</v>
      </c>
      <c r="AE191" s="4">
        <f t="shared" si="75"/>
        <v>71.838623506106146</v>
      </c>
      <c r="AF191" s="4">
        <f t="shared" si="75"/>
        <v>67.014608841201323</v>
      </c>
      <c r="AG191" s="4">
        <f t="shared" si="75"/>
        <v>63.810034515553077</v>
      </c>
      <c r="AH191" s="4">
        <f t="shared" si="75"/>
        <v>63.385499029642205</v>
      </c>
      <c r="AJ191" s="4">
        <f t="shared" si="76"/>
        <v>3.0119276547891118</v>
      </c>
      <c r="AK191" s="4">
        <f t="shared" si="76"/>
        <v>-0.3295999868747046</v>
      </c>
      <c r="AL191" s="4">
        <f t="shared" si="76"/>
        <v>-0.17903233242638805</v>
      </c>
      <c r="AM191" s="4">
        <f t="shared" si="76"/>
        <v>0.89886152630330685</v>
      </c>
      <c r="AN191" s="4">
        <f t="shared" si="76"/>
        <v>1.0488832434195956</v>
      </c>
      <c r="AO191" s="4">
        <f t="shared" si="76"/>
        <v>1.3812744001933481</v>
      </c>
      <c r="AP191" s="4">
        <f t="shared" si="76"/>
        <v>1.3390109642128891</v>
      </c>
      <c r="AQ191" s="4">
        <f t="shared" si="76"/>
        <v>0.76334823274228825</v>
      </c>
      <c r="AR191" s="4">
        <f t="shared" si="76"/>
        <v>-4.0248128023080199E-2</v>
      </c>
      <c r="AS191" s="4">
        <f t="shared" si="76"/>
        <v>0.67270084071137148</v>
      </c>
      <c r="AT191" s="4">
        <f t="shared" si="76"/>
        <v>-0.12949569066944377</v>
      </c>
      <c r="AU191" s="4">
        <f t="shared" si="76"/>
        <v>-0.1426235061061476</v>
      </c>
      <c r="AV191" s="4">
        <f t="shared" si="76"/>
        <v>0.23539115879867722</v>
      </c>
      <c r="AW191" s="4">
        <f t="shared" si="76"/>
        <v>-0.14903451555307612</v>
      </c>
      <c r="AX191" s="4">
        <f t="shared" si="76"/>
        <v>-0.90349902964220519</v>
      </c>
      <c r="AZ191" s="2">
        <f t="shared" si="77"/>
        <v>37.694972345210886</v>
      </c>
      <c r="BA191" s="2">
        <f t="shared" si="77"/>
        <v>48.508199986874708</v>
      </c>
      <c r="BB191" s="2">
        <f t="shared" si="77"/>
        <v>54.215032332426183</v>
      </c>
      <c r="BC191" s="2">
        <f t="shared" si="77"/>
        <v>59.851138473696693</v>
      </c>
      <c r="BD191" s="2">
        <f t="shared" si="77"/>
        <v>63.844116756580405</v>
      </c>
      <c r="BE191" s="2">
        <f t="shared" si="77"/>
        <v>68.56472559980665</v>
      </c>
      <c r="BF191" s="2">
        <f t="shared" si="77"/>
        <v>71.64298903578711</v>
      </c>
      <c r="BG191" s="2">
        <f t="shared" si="77"/>
        <v>73.022651767257713</v>
      </c>
      <c r="BH191" s="2">
        <f t="shared" si="77"/>
        <v>73.504248128023079</v>
      </c>
      <c r="BI191" s="2">
        <f t="shared" si="77"/>
        <v>73.095299159288572</v>
      </c>
      <c r="BJ191" s="2">
        <f t="shared" si="77"/>
        <v>73.772495690668777</v>
      </c>
      <c r="BK191" s="2">
        <f t="shared" si="77"/>
        <v>71.83862350555485</v>
      </c>
      <c r="BL191" s="2">
        <f t="shared" si="77"/>
        <v>67.01460884012846</v>
      </c>
      <c r="BM191" s="2">
        <f t="shared" si="77"/>
        <v>63.810034503222454</v>
      </c>
      <c r="BN191" s="2">
        <f t="shared" si="77"/>
        <v>63.385499029642205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 t="str">
        <f t="shared" si="79"/>
        <v/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 t="str">
        <f t="shared" si="79"/>
        <v/>
      </c>
      <c r="CT191" s="2">
        <f t="shared" si="79"/>
        <v>62.481999999999999</v>
      </c>
      <c r="CV191" s="2">
        <f t="shared" si="80"/>
        <v>45.363495614035088</v>
      </c>
      <c r="CW191" s="2">
        <f t="shared" si="80"/>
        <v>53.190074413343886</v>
      </c>
      <c r="CX191" s="2">
        <f t="shared" si="80"/>
        <v>56.842251708967325</v>
      </c>
      <c r="CY191" s="2">
        <f t="shared" si="80"/>
        <v>62.906765081037328</v>
      </c>
      <c r="CZ191" s="2">
        <f t="shared" si="80"/>
        <v>67.438441478589979</v>
      </c>
      <c r="DA191" s="2">
        <f t="shared" si="80"/>
        <v>69.708423121910002</v>
      </c>
      <c r="DB191" s="2">
        <f t="shared" si="80"/>
        <v>73.487466314971869</v>
      </c>
      <c r="DC191" s="2">
        <f t="shared" si="80"/>
        <v>75.386419836943418</v>
      </c>
      <c r="DD191" s="2">
        <f t="shared" si="80"/>
        <v>77.178724717200026</v>
      </c>
      <c r="DE191" s="2">
        <f t="shared" si="80"/>
        <v>77.233156795171681</v>
      </c>
      <c r="DF191" s="2">
        <f t="shared" si="80"/>
        <v>78.297676274881354</v>
      </c>
      <c r="DG191" s="2">
        <f t="shared" si="80"/>
        <v>76.654798355679915</v>
      </c>
      <c r="DH191" s="2">
        <f t="shared" si="80"/>
        <v>72.984125707556132</v>
      </c>
      <c r="DI191" s="2">
        <f t="shared" si="80"/>
        <v>68.443075262678391</v>
      </c>
      <c r="DJ191" s="2">
        <f t="shared" si="80"/>
        <v>77.894232409886442</v>
      </c>
      <c r="DL191" s="2">
        <f t="shared" si="81"/>
        <v>37.688075920000003</v>
      </c>
      <c r="DM191" s="2">
        <f t="shared" si="81"/>
        <v>48.502269631837592</v>
      </c>
      <c r="DN191" s="2">
        <f t="shared" si="81"/>
        <v>54.211190616666755</v>
      </c>
      <c r="DO191" s="2">
        <f t="shared" si="81"/>
        <v>59.84758368200837</v>
      </c>
      <c r="DP191" s="2">
        <f t="shared" si="81"/>
        <v>63.839646530012587</v>
      </c>
      <c r="DQ191" s="2">
        <f t="shared" si="81"/>
        <v>68.563333992245532</v>
      </c>
      <c r="DR191" s="2">
        <f t="shared" si="81"/>
        <v>71.640762601735815</v>
      </c>
      <c r="DS191" s="2">
        <f t="shared" si="81"/>
        <v>73.020088471943723</v>
      </c>
      <c r="DT191" s="2">
        <f t="shared" si="81"/>
        <v>73.500349610352487</v>
      </c>
      <c r="DU191" s="2">
        <f t="shared" si="81"/>
        <v>73.090731570842877</v>
      </c>
      <c r="DV191" s="2">
        <f t="shared" si="81"/>
        <v>73.766766845883751</v>
      </c>
      <c r="DW191" s="2">
        <f t="shared" si="81"/>
        <v>71.831889665783905</v>
      </c>
      <c r="DX191" s="2">
        <f t="shared" si="81"/>
        <v>67.004418816623655</v>
      </c>
      <c r="DY191" s="2">
        <f t="shared" si="81"/>
        <v>63.801608291390096</v>
      </c>
      <c r="DZ191" s="2">
        <f t="shared" si="81"/>
        <v>63.368622906092753</v>
      </c>
      <c r="EB191" s="2">
        <f t="shared" si="82"/>
        <v>0.9991014921026089</v>
      </c>
      <c r="EC191" s="2">
        <f t="shared" si="82"/>
        <v>0.9987349398463613</v>
      </c>
      <c r="ED191" s="2">
        <f t="shared" si="82"/>
        <v>0.99853986067800871</v>
      </c>
      <c r="EE191" s="2">
        <f t="shared" si="82"/>
        <v>0.99883799251346994</v>
      </c>
      <c r="EF191" s="2">
        <f t="shared" si="82"/>
        <v>0.99875785460641853</v>
      </c>
      <c r="EG191" s="2">
        <f t="shared" si="82"/>
        <v>0.99878471681805547</v>
      </c>
      <c r="EH191" s="2">
        <f t="shared" si="82"/>
        <v>0.9987943739781695</v>
      </c>
      <c r="EI191" s="2">
        <f t="shared" si="82"/>
        <v>0.99891676400359486</v>
      </c>
      <c r="EJ191" s="2">
        <f t="shared" si="82"/>
        <v>0.99894015222554922</v>
      </c>
      <c r="EK191" s="2">
        <f t="shared" si="82"/>
        <v>0.99889736369437221</v>
      </c>
      <c r="EL191" s="2">
        <f t="shared" si="82"/>
        <v>0.99873560818754104</v>
      </c>
      <c r="EM191" s="2">
        <f t="shared" si="82"/>
        <v>0.99860378037323283</v>
      </c>
      <c r="EN191" s="2">
        <f t="shared" si="82"/>
        <v>0.99829589916518191</v>
      </c>
      <c r="EO191" s="2">
        <f t="shared" si="82"/>
        <v>0.99818458002944166</v>
      </c>
      <c r="EP191" s="2">
        <f t="shared" si="82"/>
        <v>0.99883818138267833</v>
      </c>
    </row>
    <row r="192" spans="2:146" x14ac:dyDescent="0.25">
      <c r="B192" s="2">
        <v>170</v>
      </c>
      <c r="C192" s="49">
        <v>40.241399999999999</v>
      </c>
      <c r="D192" s="49">
        <v>48.446399999999997</v>
      </c>
      <c r="E192" s="49">
        <v>55.518000000000001</v>
      </c>
      <c r="F192" s="49">
        <v>60.213999999999999</v>
      </c>
      <c r="G192" s="49">
        <v>65.320999999999998</v>
      </c>
      <c r="H192" s="49">
        <v>69.875</v>
      </c>
      <c r="I192" s="49">
        <v>74.143000000000001</v>
      </c>
      <c r="J192" s="49">
        <v>75.411000000000001</v>
      </c>
      <c r="K192" s="49">
        <v>74.356999999999999</v>
      </c>
      <c r="L192" s="49">
        <v>73.054000000000002</v>
      </c>
      <c r="M192" s="49">
        <v>73.75</v>
      </c>
      <c r="N192" s="49">
        <v>72.875</v>
      </c>
      <c r="O192" s="49">
        <v>67.463999999999999</v>
      </c>
      <c r="P192" s="49">
        <v>65.286000000000001</v>
      </c>
      <c r="Q192" s="49">
        <v>62.679000000000002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37.625344554735413</v>
      </c>
      <c r="U192" s="4">
        <f t="shared" si="83"/>
        <v>48.463670164622869</v>
      </c>
      <c r="V192" s="4">
        <f t="shared" si="83"/>
        <v>54.144680248373113</v>
      </c>
      <c r="W192" s="4">
        <f t="shared" si="83"/>
        <v>59.777209602538981</v>
      </c>
      <c r="X192" s="4">
        <f t="shared" si="83"/>
        <v>63.737498501693707</v>
      </c>
      <c r="Y192" s="4">
        <f t="shared" si="83"/>
        <v>68.476338884039933</v>
      </c>
      <c r="Z192" s="4">
        <f t="shared" si="83"/>
        <v>71.54344782018596</v>
      </c>
      <c r="AA192" s="4">
        <f t="shared" si="83"/>
        <v>72.920028189972911</v>
      </c>
      <c r="AB192" s="4">
        <f t="shared" si="83"/>
        <v>73.393539285349931</v>
      </c>
      <c r="AC192" s="4">
        <f t="shared" si="83"/>
        <v>72.975315760177892</v>
      </c>
      <c r="AD192" s="4">
        <f t="shared" si="83"/>
        <v>73.663837408712027</v>
      </c>
      <c r="AE192" s="4">
        <f t="shared" si="83"/>
        <v>71.730065869450712</v>
      </c>
      <c r="AF192" s="4">
        <f t="shared" si="83"/>
        <v>66.892956795298161</v>
      </c>
      <c r="AG192" s="4">
        <f t="shared" si="83"/>
        <v>63.684870893730277</v>
      </c>
      <c r="AH192" s="4">
        <f t="shared" si="83"/>
        <v>63.273418458728536</v>
      </c>
      <c r="AJ192" s="4">
        <f t="shared" ref="AJ192:AX208" si="84">C192-T192</f>
        <v>2.6160554452645854</v>
      </c>
      <c r="AK192" s="4">
        <f t="shared" si="84"/>
        <v>-1.7270164622871675E-2</v>
      </c>
      <c r="AL192" s="4">
        <f t="shared" si="84"/>
        <v>1.3733197516268874</v>
      </c>
      <c r="AM192" s="4">
        <f t="shared" si="84"/>
        <v>0.43679039746101722</v>
      </c>
      <c r="AN192" s="4">
        <f t="shared" si="84"/>
        <v>1.5835014983062905</v>
      </c>
      <c r="AO192" s="4">
        <f t="shared" si="84"/>
        <v>1.398661115960067</v>
      </c>
      <c r="AP192" s="4">
        <f t="shared" si="84"/>
        <v>2.5995521798140402</v>
      </c>
      <c r="AQ192" s="4">
        <f t="shared" si="84"/>
        <v>2.4909718100270908</v>
      </c>
      <c r="AR192" s="4">
        <f t="shared" si="84"/>
        <v>0.96346071465006844</v>
      </c>
      <c r="AS192" s="4">
        <f t="shared" si="84"/>
        <v>7.8684239822109703E-2</v>
      </c>
      <c r="AT192" s="4">
        <f t="shared" si="84"/>
        <v>8.61625912879731E-2</v>
      </c>
      <c r="AU192" s="4">
        <f t="shared" si="84"/>
        <v>1.1449341305492879</v>
      </c>
      <c r="AV192" s="4">
        <f t="shared" si="84"/>
        <v>0.57104320470183723</v>
      </c>
      <c r="AW192" s="4">
        <f t="shared" si="84"/>
        <v>1.6011291062697239</v>
      </c>
      <c r="AX192" s="4">
        <f t="shared" si="84"/>
        <v>-0.59441845872853349</v>
      </c>
      <c r="AZ192" s="2">
        <f t="shared" ref="AZ192:BN208" si="85">((1-EB192)*CV192) + (EB192*DL192)</f>
        <v>37.625344554735413</v>
      </c>
      <c r="BA192" s="2">
        <f t="shared" si="85"/>
        <v>48.463670164622869</v>
      </c>
      <c r="BB192" s="2">
        <f t="shared" si="85"/>
        <v>54.144680248373092</v>
      </c>
      <c r="BC192" s="2">
        <f t="shared" si="85"/>
        <v>59.777209602538981</v>
      </c>
      <c r="BD192" s="2">
        <f t="shared" si="85"/>
        <v>63.737498501693707</v>
      </c>
      <c r="BE192" s="2">
        <f t="shared" si="85"/>
        <v>68.476338884039933</v>
      </c>
      <c r="BF192" s="2">
        <f t="shared" si="85"/>
        <v>71.54344782018596</v>
      </c>
      <c r="BG192" s="2">
        <f t="shared" si="85"/>
        <v>72.920028189972911</v>
      </c>
      <c r="BH192" s="2">
        <f t="shared" si="85"/>
        <v>73.393539285349931</v>
      </c>
      <c r="BI192" s="2">
        <f t="shared" si="85"/>
        <v>72.975315760177878</v>
      </c>
      <c r="BJ192" s="2">
        <f t="shared" si="85"/>
        <v>73.663837408711942</v>
      </c>
      <c r="BK192" s="2">
        <f t="shared" si="85"/>
        <v>71.730065869354391</v>
      </c>
      <c r="BL192" s="2">
        <f t="shared" si="85"/>
        <v>66.892956795118423</v>
      </c>
      <c r="BM192" s="2">
        <f t="shared" si="85"/>
        <v>63.684870891338797</v>
      </c>
      <c r="BN192" s="2">
        <f t="shared" si="85"/>
        <v>63.273418458728536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 t="str">
        <f t="shared" si="87"/>
        <v/>
      </c>
      <c r="CT192" s="2">
        <f t="shared" si="87"/>
        <v>62.679000000000002</v>
      </c>
      <c r="CV192" s="2">
        <f t="shared" ref="CV192:DJ208" si="88">BP$223*$B192+BP$224</f>
        <v>45.368460902255642</v>
      </c>
      <c r="CW192" s="2">
        <f t="shared" si="88"/>
        <v>53.182278211091486</v>
      </c>
      <c r="CX192" s="2">
        <f t="shared" si="88"/>
        <v>56.801374839966165</v>
      </c>
      <c r="CY192" s="2">
        <f t="shared" si="88"/>
        <v>62.858300592527783</v>
      </c>
      <c r="CZ192" s="2">
        <f t="shared" si="88"/>
        <v>67.383529559230183</v>
      </c>
      <c r="DA192" s="2">
        <f t="shared" si="88"/>
        <v>69.633730660456408</v>
      </c>
      <c r="DB192" s="2">
        <f t="shared" si="88"/>
        <v>73.420940504807689</v>
      </c>
      <c r="DC192" s="2">
        <f t="shared" si="88"/>
        <v>75.309283824593564</v>
      </c>
      <c r="DD192" s="2">
        <f t="shared" si="88"/>
        <v>77.11665904476456</v>
      </c>
      <c r="DE192" s="2">
        <f t="shared" si="88"/>
        <v>77.165006410370864</v>
      </c>
      <c r="DF192" s="2">
        <f t="shared" si="88"/>
        <v>78.239871890823153</v>
      </c>
      <c r="DG192" s="2">
        <f t="shared" si="88"/>
        <v>76.589967608181624</v>
      </c>
      <c r="DH192" s="2">
        <f t="shared" si="88"/>
        <v>72.905757417467626</v>
      </c>
      <c r="DI192" s="2">
        <f t="shared" si="88"/>
        <v>68.352057123933861</v>
      </c>
      <c r="DJ192" s="2">
        <f t="shared" si="88"/>
        <v>77.900773164369525</v>
      </c>
      <c r="DL192" s="2">
        <f t="shared" ref="DL192:DZ208" si="89">CF$223*$B192+CF$224</f>
        <v>37.618993760000002</v>
      </c>
      <c r="DM192" s="2">
        <f t="shared" si="89"/>
        <v>48.45821918150326</v>
      </c>
      <c r="DN192" s="2">
        <f t="shared" si="89"/>
        <v>54.141137253512937</v>
      </c>
      <c r="DO192" s="2">
        <f t="shared" si="89"/>
        <v>59.773940576371587</v>
      </c>
      <c r="DP192" s="2">
        <f t="shared" si="89"/>
        <v>63.73336295823421</v>
      </c>
      <c r="DQ192" s="2">
        <f t="shared" si="89"/>
        <v>68.475054526345588</v>
      </c>
      <c r="DR192" s="2">
        <f t="shared" si="89"/>
        <v>71.541380942487791</v>
      </c>
      <c r="DS192" s="2">
        <f t="shared" si="89"/>
        <v>72.917665229806033</v>
      </c>
      <c r="DT192" s="2">
        <f t="shared" si="89"/>
        <v>73.389936726960769</v>
      </c>
      <c r="DU192" s="2">
        <f t="shared" si="89"/>
        <v>72.971097888346165</v>
      </c>
      <c r="DV192" s="2">
        <f t="shared" si="89"/>
        <v>73.658553924316266</v>
      </c>
      <c r="DW192" s="2">
        <f t="shared" si="89"/>
        <v>71.723868776245993</v>
      </c>
      <c r="DX192" s="2">
        <f t="shared" si="89"/>
        <v>66.883595998585804</v>
      </c>
      <c r="DY192" s="2">
        <f t="shared" si="89"/>
        <v>63.67712945792438</v>
      </c>
      <c r="DZ192" s="2">
        <f t="shared" si="89"/>
        <v>63.257901414816914</v>
      </c>
      <c r="EB192" s="2">
        <f t="shared" ref="EB192:EP208" si="90">POWER(10,($B192-C$224)/C$225)/(1+POWER(10,($B192-C$224)/C$225))</f>
        <v>0.99918048626843259</v>
      </c>
      <c r="EC192" s="2">
        <f t="shared" si="90"/>
        <v>0.99884612298756958</v>
      </c>
      <c r="ED192" s="2">
        <f t="shared" si="90"/>
        <v>0.99866816600209229</v>
      </c>
      <c r="EE192" s="2">
        <f t="shared" si="90"/>
        <v>0.99894012821127354</v>
      </c>
      <c r="EF192" s="2">
        <f t="shared" si="90"/>
        <v>0.99886702610824174</v>
      </c>
      <c r="EG192" s="2">
        <f t="shared" si="90"/>
        <v>0.99889153003454956</v>
      </c>
      <c r="EH192" s="2">
        <f t="shared" si="90"/>
        <v>0.9989003393456557</v>
      </c>
      <c r="EI192" s="2">
        <f t="shared" si="90"/>
        <v>0.99901198285879445</v>
      </c>
      <c r="EJ192" s="2">
        <f t="shared" si="90"/>
        <v>0.99903331719351629</v>
      </c>
      <c r="EK192" s="2">
        <f t="shared" si="90"/>
        <v>0.99899428616300034</v>
      </c>
      <c r="EL192" s="2">
        <f t="shared" si="90"/>
        <v>0.99884673265765322</v>
      </c>
      <c r="EM192" s="2">
        <f t="shared" si="90"/>
        <v>0.99872647611106424</v>
      </c>
      <c r="EN192" s="2">
        <f t="shared" si="90"/>
        <v>0.99844560849809483</v>
      </c>
      <c r="EO192" s="2">
        <f t="shared" si="90"/>
        <v>0.99834405279236582</v>
      </c>
      <c r="EP192" s="2">
        <f t="shared" si="90"/>
        <v>0.99894030049726457</v>
      </c>
    </row>
    <row r="193" spans="2:146" x14ac:dyDescent="0.25">
      <c r="B193" s="2">
        <v>171</v>
      </c>
      <c r="C193" s="49">
        <v>40.896599999999999</v>
      </c>
      <c r="D193" s="49">
        <v>47.5</v>
      </c>
      <c r="E193" s="49">
        <v>55.018000000000001</v>
      </c>
      <c r="F193" s="49">
        <v>60.125</v>
      </c>
      <c r="G193" s="49">
        <v>65.304000000000002</v>
      </c>
      <c r="H193" s="49">
        <v>69.625</v>
      </c>
      <c r="I193" s="49">
        <v>72.768000000000001</v>
      </c>
      <c r="J193" s="49">
        <v>75.088999999999999</v>
      </c>
      <c r="K193" s="49">
        <v>75.411000000000001</v>
      </c>
      <c r="L193" s="49">
        <v>71.875</v>
      </c>
      <c r="M193" s="49">
        <v>73.643000000000001</v>
      </c>
      <c r="N193" s="49">
        <v>72.463999999999999</v>
      </c>
      <c r="O193" s="49">
        <v>65.661000000000001</v>
      </c>
      <c r="P193" s="49">
        <v>63.820999999999998</v>
      </c>
      <c r="Q193" s="49">
        <v>61.945999999999998</v>
      </c>
      <c r="T193" s="4">
        <f t="shared" si="83"/>
        <v>37.555759358772427</v>
      </c>
      <c r="U193" s="4">
        <f t="shared" si="83"/>
        <v>48.419178747617345</v>
      </c>
      <c r="V193" s="4">
        <f t="shared" si="83"/>
        <v>54.074350962075876</v>
      </c>
      <c r="W193" s="4">
        <f t="shared" si="83"/>
        <v>59.703303476383276</v>
      </c>
      <c r="X193" s="4">
        <f t="shared" si="83"/>
        <v>63.630904509772506</v>
      </c>
      <c r="Y193" s="4">
        <f t="shared" si="83"/>
        <v>68.387960259781366</v>
      </c>
      <c r="Z193" s="4">
        <f t="shared" si="83"/>
        <v>71.443917434912166</v>
      </c>
      <c r="AA193" s="4">
        <f t="shared" si="83"/>
        <v>72.817420008175517</v>
      </c>
      <c r="AB193" s="4">
        <f t="shared" si="83"/>
        <v>73.282852323101309</v>
      </c>
      <c r="AC193" s="4">
        <f t="shared" si="83"/>
        <v>72.855358516903237</v>
      </c>
      <c r="AD193" s="4">
        <f t="shared" si="83"/>
        <v>73.555213111497039</v>
      </c>
      <c r="AE193" s="4">
        <f t="shared" si="83"/>
        <v>71.621550505775829</v>
      </c>
      <c r="AF193" s="4">
        <f t="shared" si="83"/>
        <v>66.77137168896185</v>
      </c>
      <c r="AG193" s="4">
        <f t="shared" si="83"/>
        <v>63.559762466050799</v>
      </c>
      <c r="AH193" s="4">
        <f t="shared" si="83"/>
        <v>63.161446294978255</v>
      </c>
      <c r="AJ193" s="4">
        <f t="shared" si="84"/>
        <v>3.3408406412275724</v>
      </c>
      <c r="AK193" s="4">
        <f t="shared" si="84"/>
        <v>-0.91917874761734453</v>
      </c>
      <c r="AL193" s="4">
        <f t="shared" si="84"/>
        <v>0.94364903792412491</v>
      </c>
      <c r="AM193" s="4">
        <f t="shared" si="84"/>
        <v>0.42169652361672405</v>
      </c>
      <c r="AN193" s="4">
        <f t="shared" si="84"/>
        <v>1.6730954902274959</v>
      </c>
      <c r="AO193" s="4">
        <f t="shared" si="84"/>
        <v>1.2370397402186342</v>
      </c>
      <c r="AP193" s="4">
        <f t="shared" si="84"/>
        <v>1.324082565087835</v>
      </c>
      <c r="AQ193" s="4">
        <f t="shared" si="84"/>
        <v>2.2715799918244812</v>
      </c>
      <c r="AR193" s="4">
        <f t="shared" si="84"/>
        <v>2.128147676898692</v>
      </c>
      <c r="AS193" s="4">
        <f t="shared" si="84"/>
        <v>-0.98035851690323739</v>
      </c>
      <c r="AT193" s="4">
        <f t="shared" si="84"/>
        <v>8.7786888502961347E-2</v>
      </c>
      <c r="AU193" s="4">
        <f t="shared" si="84"/>
        <v>0.84244949422416937</v>
      </c>
      <c r="AV193" s="4">
        <f t="shared" si="84"/>
        <v>-1.1103716889618482</v>
      </c>
      <c r="AW193" s="4">
        <f t="shared" si="84"/>
        <v>0.26123753394919902</v>
      </c>
      <c r="AX193" s="4">
        <f t="shared" si="84"/>
        <v>-1.215446294978257</v>
      </c>
      <c r="AZ193" s="2">
        <f t="shared" si="85"/>
        <v>37.555759358772427</v>
      </c>
      <c r="BA193" s="2">
        <f t="shared" si="85"/>
        <v>48.419178747617345</v>
      </c>
      <c r="BB193" s="2">
        <f t="shared" si="85"/>
        <v>54.074350962075876</v>
      </c>
      <c r="BC193" s="2">
        <f t="shared" si="85"/>
        <v>59.703303476383276</v>
      </c>
      <c r="BD193" s="2">
        <f t="shared" si="85"/>
        <v>63.630904509772506</v>
      </c>
      <c r="BE193" s="2">
        <f t="shared" si="85"/>
        <v>68.387960259781366</v>
      </c>
      <c r="BF193" s="2">
        <f t="shared" si="85"/>
        <v>71.443917434912166</v>
      </c>
      <c r="BG193" s="2">
        <f t="shared" si="85"/>
        <v>72.817420008175517</v>
      </c>
      <c r="BH193" s="2">
        <f t="shared" si="85"/>
        <v>73.282852323101309</v>
      </c>
      <c r="BI193" s="2">
        <f t="shared" si="85"/>
        <v>72.855358516903237</v>
      </c>
      <c r="BJ193" s="2">
        <f t="shared" si="85"/>
        <v>73.555213111497025</v>
      </c>
      <c r="BK193" s="2">
        <f t="shared" si="85"/>
        <v>71.621550505760041</v>
      </c>
      <c r="BL193" s="2">
        <f t="shared" si="85"/>
        <v>66.771371688933797</v>
      </c>
      <c r="BM193" s="2">
        <f t="shared" si="85"/>
        <v>63.559762465618384</v>
      </c>
      <c r="BN193" s="2">
        <f t="shared" si="85"/>
        <v>63.161446294978255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>
        <f t="shared" si="87"/>
        <v>61.945999999999998</v>
      </c>
      <c r="CV193" s="2">
        <f t="shared" si="88"/>
        <v>45.373426190476188</v>
      </c>
      <c r="CW193" s="2">
        <f t="shared" si="88"/>
        <v>53.174482008839085</v>
      </c>
      <c r="CX193" s="2">
        <f t="shared" si="88"/>
        <v>56.760497970965005</v>
      </c>
      <c r="CY193" s="2">
        <f t="shared" si="88"/>
        <v>62.809836104018238</v>
      </c>
      <c r="CZ193" s="2">
        <f t="shared" si="88"/>
        <v>67.328617639870387</v>
      </c>
      <c r="DA193" s="2">
        <f t="shared" si="88"/>
        <v>69.559038199002828</v>
      </c>
      <c r="DB193" s="2">
        <f t="shared" si="88"/>
        <v>73.354414694643495</v>
      </c>
      <c r="DC193" s="2">
        <f t="shared" si="88"/>
        <v>75.23214781224371</v>
      </c>
      <c r="DD193" s="2">
        <f t="shared" si="88"/>
        <v>77.054593372329094</v>
      </c>
      <c r="DE193" s="2">
        <f t="shared" si="88"/>
        <v>77.096856025570048</v>
      </c>
      <c r="DF193" s="2">
        <f t="shared" si="88"/>
        <v>78.182067506764952</v>
      </c>
      <c r="DG193" s="2">
        <f t="shared" si="88"/>
        <v>76.525136860683332</v>
      </c>
      <c r="DH193" s="2">
        <f t="shared" si="88"/>
        <v>72.827389127379107</v>
      </c>
      <c r="DI193" s="2">
        <f t="shared" si="88"/>
        <v>68.261038985189316</v>
      </c>
      <c r="DJ193" s="2">
        <f t="shared" si="88"/>
        <v>77.907313918852608</v>
      </c>
      <c r="DL193" s="2">
        <f t="shared" si="89"/>
        <v>37.549911600000001</v>
      </c>
      <c r="DM193" s="2">
        <f t="shared" si="89"/>
        <v>48.414168731168935</v>
      </c>
      <c r="DN193" s="2">
        <f t="shared" si="89"/>
        <v>54.07108389035912</v>
      </c>
      <c r="DO193" s="2">
        <f t="shared" si="89"/>
        <v>59.700297470734803</v>
      </c>
      <c r="DP193" s="2">
        <f t="shared" si="89"/>
        <v>63.627079386455847</v>
      </c>
      <c r="DQ193" s="2">
        <f t="shared" si="89"/>
        <v>68.386775060445657</v>
      </c>
      <c r="DR193" s="2">
        <f t="shared" si="89"/>
        <v>71.441999283239767</v>
      </c>
      <c r="DS193" s="2">
        <f t="shared" si="89"/>
        <v>72.815241987668344</v>
      </c>
      <c r="DT193" s="2">
        <f t="shared" si="89"/>
        <v>73.279523843569052</v>
      </c>
      <c r="DU193" s="2">
        <f t="shared" si="89"/>
        <v>72.851464205849453</v>
      </c>
      <c r="DV193" s="2">
        <f t="shared" si="89"/>
        <v>73.55034100274878</v>
      </c>
      <c r="DW193" s="2">
        <f t="shared" si="89"/>
        <v>71.615847886708096</v>
      </c>
      <c r="DX193" s="2">
        <f t="shared" si="89"/>
        <v>66.762773180547967</v>
      </c>
      <c r="DY193" s="2">
        <f t="shared" si="89"/>
        <v>63.552650624458664</v>
      </c>
      <c r="DZ193" s="2">
        <f t="shared" si="89"/>
        <v>63.147179923541074</v>
      </c>
      <c r="EB193" s="2">
        <f t="shared" si="90"/>
        <v>0.99925254069577085</v>
      </c>
      <c r="EC193" s="2">
        <f t="shared" si="90"/>
        <v>0.99894754480300363</v>
      </c>
      <c r="ED193" s="2">
        <f t="shared" si="90"/>
        <v>0.99878521060021397</v>
      </c>
      <c r="EE193" s="2">
        <f t="shared" si="90"/>
        <v>0.9990332952881511</v>
      </c>
      <c r="EF193" s="2">
        <f t="shared" si="90"/>
        <v>0.99896661251220809</v>
      </c>
      <c r="EG193" s="2">
        <f t="shared" si="90"/>
        <v>0.99898896476676369</v>
      </c>
      <c r="EH193" s="2">
        <f t="shared" si="90"/>
        <v>0.99899700051518192</v>
      </c>
      <c r="EI193" s="2">
        <f t="shared" si="90"/>
        <v>0.99909883931552812</v>
      </c>
      <c r="EJ193" s="2">
        <f t="shared" si="90"/>
        <v>0.99911829980695777</v>
      </c>
      <c r="EK193" s="2">
        <f t="shared" si="90"/>
        <v>0.99908269690545737</v>
      </c>
      <c r="EL193" s="2">
        <f t="shared" si="90"/>
        <v>0.9989481009416209</v>
      </c>
      <c r="EM193" s="2">
        <f t="shared" si="90"/>
        <v>0.99883840224476761</v>
      </c>
      <c r="EN193" s="2">
        <f t="shared" si="90"/>
        <v>0.99858218418755318</v>
      </c>
      <c r="EO193" s="2">
        <f t="shared" si="90"/>
        <v>0.99848953811477592</v>
      </c>
      <c r="EP193" s="2">
        <f t="shared" si="90"/>
        <v>0.99903345244415054</v>
      </c>
    </row>
    <row r="194" spans="2:146" x14ac:dyDescent="0.25">
      <c r="B194" s="2">
        <v>172</v>
      </c>
      <c r="C194" s="49">
        <v>41.7759</v>
      </c>
      <c r="D194" s="49">
        <v>48.75</v>
      </c>
      <c r="E194" s="49">
        <v>54.786000000000001</v>
      </c>
      <c r="F194" s="49">
        <v>60.320999999999998</v>
      </c>
      <c r="G194" s="49">
        <v>65.820999999999998</v>
      </c>
      <c r="H194" s="49">
        <v>69.179000000000002</v>
      </c>
      <c r="I194" s="49">
        <v>74.106999999999999</v>
      </c>
      <c r="J194" s="49">
        <v>75.445999999999998</v>
      </c>
      <c r="K194" s="49">
        <v>72.963999999999999</v>
      </c>
      <c r="L194" s="49">
        <v>73.268000000000001</v>
      </c>
      <c r="M194" s="49">
        <v>73.963999999999999</v>
      </c>
      <c r="N194" s="49">
        <v>72.625</v>
      </c>
      <c r="O194" s="49">
        <v>67.25</v>
      </c>
      <c r="P194" s="49">
        <v>62.625</v>
      </c>
      <c r="Q194" s="49">
        <v>62.356999999999999</v>
      </c>
      <c r="T194" s="4">
        <f t="shared" si="83"/>
        <v>37.48621349096446</v>
      </c>
      <c r="U194" s="4">
        <f t="shared" si="83"/>
        <v>48.374722695190968</v>
      </c>
      <c r="V194" s="4">
        <f t="shared" si="83"/>
        <v>54.004042778668342</v>
      </c>
      <c r="W194" s="4">
        <f t="shared" si="83"/>
        <v>59.629418308538661</v>
      </c>
      <c r="X194" s="4">
        <f t="shared" si="83"/>
        <v>63.524333105996931</v>
      </c>
      <c r="Y194" s="4">
        <f t="shared" si="83"/>
        <v>68.299589134706551</v>
      </c>
      <c r="Z194" s="4">
        <f t="shared" si="83"/>
        <v>71.344397210932257</v>
      </c>
      <c r="AA194" s="4">
        <f t="shared" si="83"/>
        <v>72.71482606577959</v>
      </c>
      <c r="AB194" s="4">
        <f t="shared" si="83"/>
        <v>73.172185685092373</v>
      </c>
      <c r="AC194" s="4">
        <f t="shared" si="83"/>
        <v>72.735425537839859</v>
      </c>
      <c r="AD194" s="4">
        <f t="shared" si="83"/>
        <v>73.446620272043063</v>
      </c>
      <c r="AE194" s="4">
        <f t="shared" si="83"/>
        <v>71.513074139054154</v>
      </c>
      <c r="AF194" s="4">
        <f t="shared" si="83"/>
        <v>66.649848177031657</v>
      </c>
      <c r="AG194" s="4">
        <f t="shared" si="83"/>
        <v>63.434704829594729</v>
      </c>
      <c r="AH194" s="4">
        <f t="shared" si="83"/>
        <v>63.049573999963265</v>
      </c>
      <c r="AJ194" s="4">
        <f t="shared" si="84"/>
        <v>4.2896865090355405</v>
      </c>
      <c r="AK194" s="4">
        <f t="shared" si="84"/>
        <v>0.37527730480903188</v>
      </c>
      <c r="AL194" s="4">
        <f t="shared" si="84"/>
        <v>0.78195722133165901</v>
      </c>
      <c r="AM194" s="4">
        <f t="shared" si="84"/>
        <v>0.6915816914613373</v>
      </c>
      <c r="AN194" s="4">
        <f t="shared" si="84"/>
        <v>2.2966668940030672</v>
      </c>
      <c r="AO194" s="4">
        <f t="shared" si="84"/>
        <v>0.87941086529345114</v>
      </c>
      <c r="AP194" s="4">
        <f t="shared" si="84"/>
        <v>2.762602789067742</v>
      </c>
      <c r="AQ194" s="4">
        <f t="shared" si="84"/>
        <v>2.7311739342204078</v>
      </c>
      <c r="AR194" s="4">
        <f t="shared" si="84"/>
        <v>-0.20818568509237423</v>
      </c>
      <c r="AS194" s="4">
        <f t="shared" si="84"/>
        <v>0.53257446216014159</v>
      </c>
      <c r="AT194" s="4">
        <f t="shared" si="84"/>
        <v>0.51737972795693565</v>
      </c>
      <c r="AU194" s="4">
        <f t="shared" si="84"/>
        <v>1.1119258609458456</v>
      </c>
      <c r="AV194" s="4">
        <f t="shared" si="84"/>
        <v>0.60015182296834269</v>
      </c>
      <c r="AW194" s="4">
        <f t="shared" si="84"/>
        <v>-0.80970482959472889</v>
      </c>
      <c r="AX194" s="4">
        <f t="shared" si="84"/>
        <v>-0.69257399996326541</v>
      </c>
      <c r="AZ194" s="2">
        <f t="shared" si="85"/>
        <v>37.48621349096446</v>
      </c>
      <c r="BA194" s="2">
        <f t="shared" si="85"/>
        <v>48.374722695190968</v>
      </c>
      <c r="BB194" s="2">
        <f t="shared" si="85"/>
        <v>54.004042778668342</v>
      </c>
      <c r="BC194" s="2">
        <f t="shared" si="85"/>
        <v>59.629418308538661</v>
      </c>
      <c r="BD194" s="2">
        <f t="shared" si="85"/>
        <v>63.524333105996931</v>
      </c>
      <c r="BE194" s="2">
        <f t="shared" si="85"/>
        <v>68.299589134706551</v>
      </c>
      <c r="BF194" s="2">
        <f t="shared" si="85"/>
        <v>71.344397210932257</v>
      </c>
      <c r="BG194" s="2">
        <f t="shared" si="85"/>
        <v>72.71482606577959</v>
      </c>
      <c r="BH194" s="2">
        <f t="shared" si="85"/>
        <v>73.172185685092373</v>
      </c>
      <c r="BI194" s="2">
        <f t="shared" si="85"/>
        <v>72.735425537839859</v>
      </c>
      <c r="BJ194" s="2">
        <f t="shared" si="85"/>
        <v>73.446620272043063</v>
      </c>
      <c r="BK194" s="2">
        <f t="shared" si="85"/>
        <v>71.513074139051724</v>
      </c>
      <c r="BL194" s="2">
        <f t="shared" si="85"/>
        <v>66.649848177027579</v>
      </c>
      <c r="BM194" s="2">
        <f t="shared" si="85"/>
        <v>63.434704829521834</v>
      </c>
      <c r="BN194" s="2">
        <f t="shared" si="85"/>
        <v>63.049573999963265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>
        <f t="shared" si="87"/>
        <v>62.356999999999999</v>
      </c>
      <c r="CV194" s="2">
        <f t="shared" si="88"/>
        <v>45.378391478696742</v>
      </c>
      <c r="CW194" s="2">
        <f t="shared" si="88"/>
        <v>53.166685806586685</v>
      </c>
      <c r="CX194" s="2">
        <f t="shared" si="88"/>
        <v>56.719621101963853</v>
      </c>
      <c r="CY194" s="2">
        <f t="shared" si="88"/>
        <v>62.761371615508693</v>
      </c>
      <c r="CZ194" s="2">
        <f t="shared" si="88"/>
        <v>67.273705720510591</v>
      </c>
      <c r="DA194" s="2">
        <f t="shared" si="88"/>
        <v>69.484345737549233</v>
      </c>
      <c r="DB194" s="2">
        <f t="shared" si="88"/>
        <v>73.287888884479315</v>
      </c>
      <c r="DC194" s="2">
        <f t="shared" si="88"/>
        <v>75.15501179989387</v>
      </c>
      <c r="DD194" s="2">
        <f t="shared" si="88"/>
        <v>76.992527699893628</v>
      </c>
      <c r="DE194" s="2">
        <f t="shared" si="88"/>
        <v>77.028705640769232</v>
      </c>
      <c r="DF194" s="2">
        <f t="shared" si="88"/>
        <v>78.124263122706751</v>
      </c>
      <c r="DG194" s="2">
        <f t="shared" si="88"/>
        <v>76.460306113185041</v>
      </c>
      <c r="DH194" s="2">
        <f t="shared" si="88"/>
        <v>72.749020837290587</v>
      </c>
      <c r="DI194" s="2">
        <f t="shared" si="88"/>
        <v>68.170020846444785</v>
      </c>
      <c r="DJ194" s="2">
        <f t="shared" si="88"/>
        <v>77.913854673335678</v>
      </c>
      <c r="DL194" s="2">
        <f t="shared" si="89"/>
        <v>37.480829440000008</v>
      </c>
      <c r="DM194" s="2">
        <f t="shared" si="89"/>
        <v>48.37011828083461</v>
      </c>
      <c r="DN194" s="2">
        <f t="shared" si="89"/>
        <v>54.001030527205302</v>
      </c>
      <c r="DO194" s="2">
        <f t="shared" si="89"/>
        <v>59.62665436509802</v>
      </c>
      <c r="DP194" s="2">
        <f t="shared" si="89"/>
        <v>63.520795814677477</v>
      </c>
      <c r="DQ194" s="2">
        <f t="shared" si="89"/>
        <v>68.298495594545727</v>
      </c>
      <c r="DR194" s="2">
        <f t="shared" si="89"/>
        <v>71.342617623991742</v>
      </c>
      <c r="DS194" s="2">
        <f t="shared" si="89"/>
        <v>72.712818745530654</v>
      </c>
      <c r="DT194" s="2">
        <f t="shared" si="89"/>
        <v>73.169110960177335</v>
      </c>
      <c r="DU194" s="2">
        <f t="shared" si="89"/>
        <v>72.731830523352741</v>
      </c>
      <c r="DV194" s="2">
        <f t="shared" si="89"/>
        <v>73.442128081181295</v>
      </c>
      <c r="DW194" s="2">
        <f t="shared" si="89"/>
        <v>71.507826997170184</v>
      </c>
      <c r="DX194" s="2">
        <f t="shared" si="89"/>
        <v>66.641950362510116</v>
      </c>
      <c r="DY194" s="2">
        <f t="shared" si="89"/>
        <v>63.428171790992948</v>
      </c>
      <c r="DZ194" s="2">
        <f t="shared" si="89"/>
        <v>63.036458432265235</v>
      </c>
      <c r="EB194" s="2">
        <f t="shared" si="90"/>
        <v>0.99931826417594793</v>
      </c>
      <c r="EC194" s="2">
        <f t="shared" si="90"/>
        <v>0.99904006055754735</v>
      </c>
      <c r="ED194" s="2">
        <f t="shared" si="90"/>
        <v>0.99889198046553651</v>
      </c>
      <c r="EE194" s="2">
        <f t="shared" si="90"/>
        <v>0.99911827982562829</v>
      </c>
      <c r="EF194" s="2">
        <f t="shared" si="90"/>
        <v>0.99905745370706867</v>
      </c>
      <c r="EG194" s="2">
        <f t="shared" si="90"/>
        <v>0.99907784287308921</v>
      </c>
      <c r="EH194" s="2">
        <f t="shared" si="90"/>
        <v>0.99908517286166232</v>
      </c>
      <c r="EI194" s="2">
        <f t="shared" si="90"/>
        <v>0.99917806651470442</v>
      </c>
      <c r="EJ194" s="2">
        <f t="shared" si="90"/>
        <v>0.99919581747835506</v>
      </c>
      <c r="EK194" s="2">
        <f t="shared" si="90"/>
        <v>0.99916334210586022</v>
      </c>
      <c r="EL194" s="2">
        <f t="shared" si="90"/>
        <v>0.99904056785592166</v>
      </c>
      <c r="EM194" s="2">
        <f t="shared" si="90"/>
        <v>0.99894050196706952</v>
      </c>
      <c r="EN194" s="2">
        <f t="shared" si="90"/>
        <v>0.9987067752779204</v>
      </c>
      <c r="EO194" s="2">
        <f t="shared" si="90"/>
        <v>0.99862225928061232</v>
      </c>
      <c r="EP194" s="2">
        <f t="shared" si="90"/>
        <v>0.99911842317798727</v>
      </c>
    </row>
    <row r="195" spans="2:146" x14ac:dyDescent="0.25">
      <c r="B195" s="2">
        <v>173</v>
      </c>
      <c r="C195" s="49">
        <v>39.448300000000003</v>
      </c>
      <c r="D195" s="49">
        <v>48.875</v>
      </c>
      <c r="E195" s="49">
        <v>53.375</v>
      </c>
      <c r="F195" s="49">
        <v>61.356999999999999</v>
      </c>
      <c r="G195" s="49">
        <v>65.070999999999998</v>
      </c>
      <c r="H195" s="49">
        <v>68.463999999999999</v>
      </c>
      <c r="I195" s="49">
        <v>74.018000000000001</v>
      </c>
      <c r="J195" s="49">
        <v>75.911000000000001</v>
      </c>
      <c r="K195" s="49">
        <v>73.911000000000001</v>
      </c>
      <c r="L195" s="49">
        <v>74.679000000000002</v>
      </c>
      <c r="M195" s="49">
        <v>72.481999999999999</v>
      </c>
      <c r="N195" s="49">
        <v>72.179000000000002</v>
      </c>
      <c r="O195" s="49">
        <v>65.786000000000001</v>
      </c>
      <c r="P195" s="49">
        <v>63.963999999999999</v>
      </c>
      <c r="Q195" s="49">
        <v>62.661000000000001</v>
      </c>
      <c r="T195" s="4">
        <f t="shared" si="83"/>
        <v>37.416703929200708</v>
      </c>
      <c r="U195" s="4">
        <f t="shared" si="83"/>
        <v>48.330299203396208</v>
      </c>
      <c r="V195" s="4">
        <f t="shared" si="83"/>
        <v>53.933754124373635</v>
      </c>
      <c r="W195" s="4">
        <f t="shared" si="83"/>
        <v>59.555552450080441</v>
      </c>
      <c r="X195" s="4">
        <f t="shared" si="83"/>
        <v>63.417782721869109</v>
      </c>
      <c r="Y195" s="4">
        <f t="shared" si="83"/>
        <v>68.211224957887694</v>
      </c>
      <c r="Z195" s="4">
        <f t="shared" si="83"/>
        <v>71.244886512878736</v>
      </c>
      <c r="AA195" s="4">
        <f t="shared" si="83"/>
        <v>72.612245290614112</v>
      </c>
      <c r="AB195" s="4">
        <f t="shared" si="83"/>
        <v>73.061537919146602</v>
      </c>
      <c r="AC195" s="4">
        <f t="shared" si="83"/>
        <v>72.615515061183245</v>
      </c>
      <c r="AD195" s="4">
        <f t="shared" si="83"/>
        <v>73.338056544087536</v>
      </c>
      <c r="AE195" s="4">
        <f t="shared" si="83"/>
        <v>71.404633741455186</v>
      </c>
      <c r="AF195" s="4">
        <f t="shared" si="83"/>
        <v>66.528381334681683</v>
      </c>
      <c r="AG195" s="4">
        <f t="shared" si="83"/>
        <v>63.309693930813545</v>
      </c>
      <c r="AH195" s="4">
        <f t="shared" si="83"/>
        <v>62.937793695866013</v>
      </c>
      <c r="AJ195" s="4">
        <f t="shared" si="84"/>
        <v>2.0315960707992957</v>
      </c>
      <c r="AK195" s="4">
        <f t="shared" si="84"/>
        <v>0.54470079660379156</v>
      </c>
      <c r="AL195" s="4">
        <f t="shared" si="84"/>
        <v>-0.55875412437363536</v>
      </c>
      <c r="AM195" s="4">
        <f t="shared" si="84"/>
        <v>1.8014475499195584</v>
      </c>
      <c r="AN195" s="4">
        <f t="shared" si="84"/>
        <v>1.6532172781308887</v>
      </c>
      <c r="AO195" s="4">
        <f t="shared" si="84"/>
        <v>0.2527750421123045</v>
      </c>
      <c r="AP195" s="4">
        <f t="shared" si="84"/>
        <v>2.7731134871212646</v>
      </c>
      <c r="AQ195" s="4">
        <f t="shared" si="84"/>
        <v>3.2987547093858893</v>
      </c>
      <c r="AR195" s="4">
        <f t="shared" si="84"/>
        <v>0.84946208085339947</v>
      </c>
      <c r="AS195" s="4">
        <f t="shared" si="84"/>
        <v>2.0634849388167567</v>
      </c>
      <c r="AT195" s="4">
        <f t="shared" si="84"/>
        <v>-0.85605654408753651</v>
      </c>
      <c r="AU195" s="4">
        <f t="shared" si="84"/>
        <v>0.77436625854481633</v>
      </c>
      <c r="AV195" s="4">
        <f t="shared" si="84"/>
        <v>-0.74238133468168144</v>
      </c>
      <c r="AW195" s="4">
        <f t="shared" si="84"/>
        <v>0.65430606918645395</v>
      </c>
      <c r="AX195" s="4">
        <f t="shared" si="84"/>
        <v>-0.27679369586601155</v>
      </c>
      <c r="AZ195" s="2">
        <f t="shared" si="85"/>
        <v>37.416703929200708</v>
      </c>
      <c r="BA195" s="2">
        <f t="shared" si="85"/>
        <v>48.330299203396208</v>
      </c>
      <c r="BB195" s="2">
        <f t="shared" si="85"/>
        <v>53.933754124373635</v>
      </c>
      <c r="BC195" s="2">
        <f t="shared" si="85"/>
        <v>59.555552450080441</v>
      </c>
      <c r="BD195" s="2">
        <f t="shared" si="85"/>
        <v>63.417782721869109</v>
      </c>
      <c r="BE195" s="2">
        <f t="shared" si="85"/>
        <v>68.211224957887694</v>
      </c>
      <c r="BF195" s="2">
        <f t="shared" si="85"/>
        <v>71.244886512878736</v>
      </c>
      <c r="BG195" s="2">
        <f t="shared" si="85"/>
        <v>72.612245290614112</v>
      </c>
      <c r="BH195" s="2">
        <f t="shared" si="85"/>
        <v>73.061537919146602</v>
      </c>
      <c r="BI195" s="2">
        <f t="shared" si="85"/>
        <v>72.615515061183245</v>
      </c>
      <c r="BJ195" s="2">
        <f t="shared" si="85"/>
        <v>73.338056544087536</v>
      </c>
      <c r="BK195" s="2">
        <f t="shared" si="85"/>
        <v>71.40463374145483</v>
      </c>
      <c r="BL195" s="2">
        <f t="shared" si="85"/>
        <v>66.528381334681129</v>
      </c>
      <c r="BM195" s="2">
        <f t="shared" si="85"/>
        <v>63.309693930802091</v>
      </c>
      <c r="BN195" s="2">
        <f t="shared" si="85"/>
        <v>62.937793695866013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>
        <f t="shared" si="87"/>
        <v>62.661000000000001</v>
      </c>
      <c r="CV195" s="2">
        <f t="shared" si="88"/>
        <v>45.383356766917295</v>
      </c>
      <c r="CW195" s="2">
        <f t="shared" si="88"/>
        <v>53.158889604334284</v>
      </c>
      <c r="CX195" s="2">
        <f t="shared" si="88"/>
        <v>56.6787442329627</v>
      </c>
      <c r="CY195" s="2">
        <f t="shared" si="88"/>
        <v>62.712907126999156</v>
      </c>
      <c r="CZ195" s="2">
        <f t="shared" si="88"/>
        <v>67.218793801150795</v>
      </c>
      <c r="DA195" s="2">
        <f t="shared" si="88"/>
        <v>69.409653276095639</v>
      </c>
      <c r="DB195" s="2">
        <f t="shared" si="88"/>
        <v>73.221363074315121</v>
      </c>
      <c r="DC195" s="2">
        <f t="shared" si="88"/>
        <v>75.077875787544016</v>
      </c>
      <c r="DD195" s="2">
        <f t="shared" si="88"/>
        <v>76.930462027458162</v>
      </c>
      <c r="DE195" s="2">
        <f t="shared" si="88"/>
        <v>76.96055525596843</v>
      </c>
      <c r="DF195" s="2">
        <f t="shared" si="88"/>
        <v>78.066458738648549</v>
      </c>
      <c r="DG195" s="2">
        <f t="shared" si="88"/>
        <v>76.39547536568675</v>
      </c>
      <c r="DH195" s="2">
        <f t="shared" si="88"/>
        <v>72.670652547202081</v>
      </c>
      <c r="DI195" s="2">
        <f t="shared" si="88"/>
        <v>68.079002707700241</v>
      </c>
      <c r="DJ195" s="2">
        <f t="shared" si="88"/>
        <v>77.920395427818761</v>
      </c>
      <c r="DL195" s="2">
        <f t="shared" si="89"/>
        <v>37.41174728</v>
      </c>
      <c r="DM195" s="2">
        <f t="shared" si="89"/>
        <v>48.326067830500278</v>
      </c>
      <c r="DN195" s="2">
        <f t="shared" si="89"/>
        <v>53.930977164051477</v>
      </c>
      <c r="DO195" s="2">
        <f t="shared" si="89"/>
        <v>59.553011259461236</v>
      </c>
      <c r="DP195" s="2">
        <f t="shared" si="89"/>
        <v>63.414512242899107</v>
      </c>
      <c r="DQ195" s="2">
        <f t="shared" si="89"/>
        <v>68.210216128645797</v>
      </c>
      <c r="DR195" s="2">
        <f t="shared" si="89"/>
        <v>71.243235964743718</v>
      </c>
      <c r="DS195" s="2">
        <f t="shared" si="89"/>
        <v>72.610395503392965</v>
      </c>
      <c r="DT195" s="2">
        <f t="shared" si="89"/>
        <v>73.058698076785618</v>
      </c>
      <c r="DU195" s="2">
        <f t="shared" si="89"/>
        <v>72.612196840856029</v>
      </c>
      <c r="DV195" s="2">
        <f t="shared" si="89"/>
        <v>73.333915159613824</v>
      </c>
      <c r="DW195" s="2">
        <f t="shared" si="89"/>
        <v>71.399806107632287</v>
      </c>
      <c r="DX195" s="2">
        <f t="shared" si="89"/>
        <v>66.521127544472279</v>
      </c>
      <c r="DY195" s="2">
        <f t="shared" si="89"/>
        <v>63.30369295752724</v>
      </c>
      <c r="DZ195" s="2">
        <f t="shared" si="89"/>
        <v>62.925736940989395</v>
      </c>
      <c r="EB195" s="2">
        <f t="shared" si="90"/>
        <v>0.99937821224072287</v>
      </c>
      <c r="EC195" s="2">
        <f t="shared" si="90"/>
        <v>0.99912445087074353</v>
      </c>
      <c r="ED195" s="2">
        <f t="shared" si="90"/>
        <v>0.99898937564483459</v>
      </c>
      <c r="EE195" s="2">
        <f t="shared" si="90"/>
        <v>0.99919579925233815</v>
      </c>
      <c r="EF195" s="2">
        <f t="shared" si="90"/>
        <v>0.99914031626736399</v>
      </c>
      <c r="EG195" s="2">
        <f t="shared" si="90"/>
        <v>0.99915891445912897</v>
      </c>
      <c r="EH195" s="2">
        <f t="shared" si="90"/>
        <v>0.99916560056882364</v>
      </c>
      <c r="EI195" s="2">
        <f t="shared" si="90"/>
        <v>0.9992503335353744</v>
      </c>
      <c r="EJ195" s="2">
        <f t="shared" si="90"/>
        <v>0.99926652492322321</v>
      </c>
      <c r="EK195" s="2">
        <f t="shared" si="90"/>
        <v>0.99923690275491484</v>
      </c>
      <c r="EL195" s="2">
        <f t="shared" si="90"/>
        <v>0.9991249136105057</v>
      </c>
      <c r="EM195" s="2">
        <f t="shared" si="90"/>
        <v>0.99903363622106311</v>
      </c>
      <c r="EN195" s="2">
        <f t="shared" si="90"/>
        <v>0.99882043081284821</v>
      </c>
      <c r="EO195" s="2">
        <f t="shared" si="90"/>
        <v>0.99874333318909214</v>
      </c>
      <c r="EP195" s="2">
        <f t="shared" si="90"/>
        <v>0.99919593001152995</v>
      </c>
    </row>
    <row r="196" spans="2:146" x14ac:dyDescent="0.25">
      <c r="B196" s="2">
        <v>174</v>
      </c>
      <c r="C196" s="49">
        <v>39.948300000000003</v>
      </c>
      <c r="D196" s="49">
        <v>48.517899999999997</v>
      </c>
      <c r="E196" s="49">
        <v>54.213999999999999</v>
      </c>
      <c r="F196" s="49">
        <v>61.231999999999999</v>
      </c>
      <c r="G196" s="49">
        <v>66.125</v>
      </c>
      <c r="H196" s="49">
        <v>69.911000000000001</v>
      </c>
      <c r="I196" s="49">
        <v>74.213999999999999</v>
      </c>
      <c r="J196" s="49">
        <v>75.536000000000001</v>
      </c>
      <c r="K196" s="49">
        <v>74.268000000000001</v>
      </c>
      <c r="L196" s="49">
        <v>73.731999999999999</v>
      </c>
      <c r="M196" s="49">
        <v>74.411000000000001</v>
      </c>
      <c r="N196" s="49">
        <v>72.945999999999998</v>
      </c>
      <c r="O196" s="49">
        <v>67.25</v>
      </c>
      <c r="P196" s="49">
        <v>63.445999999999998</v>
      </c>
      <c r="Q196" s="49">
        <v>62.195999999999998</v>
      </c>
      <c r="T196" s="4">
        <f t="shared" si="83"/>
        <v>37.347227878046937</v>
      </c>
      <c r="U196" s="4">
        <f t="shared" si="83"/>
        <v>48.2859056870534</v>
      </c>
      <c r="V196" s="4">
        <f t="shared" si="83"/>
        <v>53.863483538419359</v>
      </c>
      <c r="W196" s="4">
        <f t="shared" si="83"/>
        <v>59.481704379527464</v>
      </c>
      <c r="X196" s="4">
        <f t="shared" si="83"/>
        <v>63.311251889551826</v>
      </c>
      <c r="Y196" s="4">
        <f t="shared" si="83"/>
        <v>68.122867217124082</v>
      </c>
      <c r="Z196" s="4">
        <f t="shared" si="83"/>
        <v>71.145384738334769</v>
      </c>
      <c r="AA196" s="4">
        <f t="shared" si="83"/>
        <v>72.509676688658487</v>
      </c>
      <c r="AB196" s="4">
        <f t="shared" si="83"/>
        <v>72.950907670907156</v>
      </c>
      <c r="AC196" s="4">
        <f t="shared" si="83"/>
        <v>72.495625446833643</v>
      </c>
      <c r="AD196" s="4">
        <f t="shared" si="83"/>
        <v>73.229519749980142</v>
      </c>
      <c r="AE196" s="4">
        <f t="shared" si="83"/>
        <v>71.296226515061505</v>
      </c>
      <c r="AF196" s="4">
        <f t="shared" si="83"/>
        <v>66.406966624892348</v>
      </c>
      <c r="AG196" s="4">
        <f t="shared" si="83"/>
        <v>63.184726035298617</v>
      </c>
      <c r="AH196" s="4">
        <f t="shared" si="83"/>
        <v>62.826098115754924</v>
      </c>
      <c r="AJ196" s="4">
        <f t="shared" si="84"/>
        <v>2.6010721219530666</v>
      </c>
      <c r="AK196" s="4">
        <f t="shared" si="84"/>
        <v>0.23199431294659689</v>
      </c>
      <c r="AL196" s="4">
        <f t="shared" si="84"/>
        <v>0.35051646158063932</v>
      </c>
      <c r="AM196" s="4">
        <f t="shared" si="84"/>
        <v>1.7502956204725351</v>
      </c>
      <c r="AN196" s="4">
        <f t="shared" si="84"/>
        <v>2.8137481104481736</v>
      </c>
      <c r="AO196" s="4">
        <f t="shared" si="84"/>
        <v>1.7881327828759197</v>
      </c>
      <c r="AP196" s="4">
        <f t="shared" si="84"/>
        <v>3.0686152616652294</v>
      </c>
      <c r="AQ196" s="4">
        <f t="shared" si="84"/>
        <v>3.026323311341514</v>
      </c>
      <c r="AR196" s="4">
        <f t="shared" si="84"/>
        <v>1.3170923290928442</v>
      </c>
      <c r="AS196" s="4">
        <f t="shared" si="84"/>
        <v>1.2363745531663568</v>
      </c>
      <c r="AT196" s="4">
        <f t="shared" si="84"/>
        <v>1.1814802500198596</v>
      </c>
      <c r="AU196" s="4">
        <f t="shared" si="84"/>
        <v>1.6497734849384926</v>
      </c>
      <c r="AV196" s="4">
        <f t="shared" si="84"/>
        <v>0.84303337510765175</v>
      </c>
      <c r="AW196" s="4">
        <f t="shared" si="84"/>
        <v>0.26127396470138109</v>
      </c>
      <c r="AX196" s="4">
        <f t="shared" si="84"/>
        <v>-0.63009811575492591</v>
      </c>
      <c r="AZ196" s="2">
        <f t="shared" si="85"/>
        <v>37.347227878046937</v>
      </c>
      <c r="BA196" s="2">
        <f t="shared" si="85"/>
        <v>48.2859056870534</v>
      </c>
      <c r="BB196" s="2">
        <f t="shared" si="85"/>
        <v>53.863483538419359</v>
      </c>
      <c r="BC196" s="2">
        <f t="shared" si="85"/>
        <v>59.481704379527464</v>
      </c>
      <c r="BD196" s="2">
        <f t="shared" si="85"/>
        <v>63.311251889551826</v>
      </c>
      <c r="BE196" s="2">
        <f t="shared" si="85"/>
        <v>68.122867217124082</v>
      </c>
      <c r="BF196" s="2">
        <f t="shared" si="85"/>
        <v>71.145384738334769</v>
      </c>
      <c r="BG196" s="2">
        <f t="shared" si="85"/>
        <v>72.509676688658487</v>
      </c>
      <c r="BH196" s="2">
        <f t="shared" si="85"/>
        <v>72.950907670907156</v>
      </c>
      <c r="BI196" s="2">
        <f t="shared" si="85"/>
        <v>72.495625446833643</v>
      </c>
      <c r="BJ196" s="2">
        <f t="shared" si="85"/>
        <v>73.229519749980142</v>
      </c>
      <c r="BK196" s="2">
        <f t="shared" si="85"/>
        <v>71.296226515061463</v>
      </c>
      <c r="BL196" s="2">
        <f t="shared" si="85"/>
        <v>66.406966624892277</v>
      </c>
      <c r="BM196" s="2">
        <f t="shared" si="85"/>
        <v>63.18472603529694</v>
      </c>
      <c r="BN196" s="2">
        <f t="shared" si="85"/>
        <v>62.826098115754924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>
        <f t="shared" si="87"/>
        <v>62.195999999999998</v>
      </c>
      <c r="CV196" s="2">
        <f t="shared" si="88"/>
        <v>45.388322055137849</v>
      </c>
      <c r="CW196" s="2">
        <f t="shared" si="88"/>
        <v>53.151093402081884</v>
      </c>
      <c r="CX196" s="2">
        <f t="shared" si="88"/>
        <v>56.63786736396154</v>
      </c>
      <c r="CY196" s="2">
        <f t="shared" si="88"/>
        <v>62.664442638489611</v>
      </c>
      <c r="CZ196" s="2">
        <f t="shared" si="88"/>
        <v>67.163881881791013</v>
      </c>
      <c r="DA196" s="2">
        <f t="shared" si="88"/>
        <v>69.334960814642045</v>
      </c>
      <c r="DB196" s="2">
        <f t="shared" si="88"/>
        <v>73.154837264150927</v>
      </c>
      <c r="DC196" s="2">
        <f t="shared" si="88"/>
        <v>75.000739775194177</v>
      </c>
      <c r="DD196" s="2">
        <f t="shared" si="88"/>
        <v>76.868396355022711</v>
      </c>
      <c r="DE196" s="2">
        <f t="shared" si="88"/>
        <v>76.892404871167614</v>
      </c>
      <c r="DF196" s="2">
        <f t="shared" si="88"/>
        <v>78.008654354590348</v>
      </c>
      <c r="DG196" s="2">
        <f t="shared" si="88"/>
        <v>76.330644618188458</v>
      </c>
      <c r="DH196" s="2">
        <f t="shared" si="88"/>
        <v>72.592284257113562</v>
      </c>
      <c r="DI196" s="2">
        <f t="shared" si="88"/>
        <v>67.98798456895571</v>
      </c>
      <c r="DJ196" s="2">
        <f t="shared" si="88"/>
        <v>77.926936182301844</v>
      </c>
      <c r="DL196" s="2">
        <f t="shared" si="89"/>
        <v>37.342665120000007</v>
      </c>
      <c r="DM196" s="2">
        <f t="shared" si="89"/>
        <v>48.282017380165954</v>
      </c>
      <c r="DN196" s="2">
        <f t="shared" si="89"/>
        <v>53.860923800897659</v>
      </c>
      <c r="DO196" s="2">
        <f t="shared" si="89"/>
        <v>59.479368153824453</v>
      </c>
      <c r="DP196" s="2">
        <f t="shared" si="89"/>
        <v>63.308228671120744</v>
      </c>
      <c r="DQ196" s="2">
        <f t="shared" si="89"/>
        <v>68.121936662745867</v>
      </c>
      <c r="DR196" s="2">
        <f t="shared" si="89"/>
        <v>71.143854305495694</v>
      </c>
      <c r="DS196" s="2">
        <f t="shared" si="89"/>
        <v>72.507972261255276</v>
      </c>
      <c r="DT196" s="2">
        <f t="shared" si="89"/>
        <v>72.948285193393886</v>
      </c>
      <c r="DU196" s="2">
        <f t="shared" si="89"/>
        <v>72.492563158359303</v>
      </c>
      <c r="DV196" s="2">
        <f t="shared" si="89"/>
        <v>73.225702238046338</v>
      </c>
      <c r="DW196" s="2">
        <f t="shared" si="89"/>
        <v>71.291785218094375</v>
      </c>
      <c r="DX196" s="2">
        <f t="shared" si="89"/>
        <v>66.400304726434427</v>
      </c>
      <c r="DY196" s="2">
        <f t="shared" si="89"/>
        <v>63.179214124061524</v>
      </c>
      <c r="DZ196" s="2">
        <f t="shared" si="89"/>
        <v>62.815015449713556</v>
      </c>
      <c r="EB196" s="2">
        <f t="shared" si="90"/>
        <v>0.99943289179693995</v>
      </c>
      <c r="EC196" s="2">
        <f t="shared" si="90"/>
        <v>0.99920142818268864</v>
      </c>
      <c r="ED196" s="2">
        <f t="shared" si="90"/>
        <v>0.99907821766501015</v>
      </c>
      <c r="EE196" s="2">
        <f t="shared" si="90"/>
        <v>0.99926650829854557</v>
      </c>
      <c r="EF196" s="2">
        <f t="shared" si="90"/>
        <v>0.99921589980584458</v>
      </c>
      <c r="EG196" s="2">
        <f t="shared" si="90"/>
        <v>0.99923286409692536</v>
      </c>
      <c r="EH196" s="2">
        <f t="shared" si="90"/>
        <v>0.99923896280050528</v>
      </c>
      <c r="EI196" s="2">
        <f t="shared" si="90"/>
        <v>0.99931625095654786</v>
      </c>
      <c r="EJ196" s="2">
        <f t="shared" si="90"/>
        <v>0.99933101960502146</v>
      </c>
      <c r="EK196" s="2">
        <f t="shared" si="90"/>
        <v>0.99930400030859734</v>
      </c>
      <c r="EL196" s="2">
        <f t="shared" si="90"/>
        <v>0.9992018502713822</v>
      </c>
      <c r="EM196" s="2">
        <f t="shared" si="90"/>
        <v>0.99911859081303278</v>
      </c>
      <c r="EN196" s="2">
        <f t="shared" si="90"/>
        <v>0.99892410844951351</v>
      </c>
      <c r="EO196" s="2">
        <f t="shared" si="90"/>
        <v>0.99885377950588816</v>
      </c>
      <c r="EP196" s="2">
        <f t="shared" si="90"/>
        <v>0.99926662756922324</v>
      </c>
    </row>
    <row r="197" spans="2:146" x14ac:dyDescent="0.25">
      <c r="B197" s="2">
        <v>175</v>
      </c>
      <c r="C197" s="49">
        <v>40.569000000000003</v>
      </c>
      <c r="D197" s="49">
        <v>47.232100000000003</v>
      </c>
      <c r="E197" s="49">
        <v>54.911000000000001</v>
      </c>
      <c r="F197" s="49">
        <v>62.463999999999999</v>
      </c>
      <c r="G197" s="49">
        <v>64.731999999999999</v>
      </c>
      <c r="H197" s="49">
        <v>69.695999999999998</v>
      </c>
      <c r="I197" s="49">
        <v>72.25</v>
      </c>
      <c r="J197" s="49">
        <v>72.320999999999998</v>
      </c>
      <c r="K197" s="49">
        <v>74.856999999999999</v>
      </c>
      <c r="L197" s="49">
        <v>73.606999999999999</v>
      </c>
      <c r="M197" s="49">
        <v>74.25</v>
      </c>
      <c r="N197" s="49">
        <v>72.393000000000001</v>
      </c>
      <c r="O197" s="49">
        <v>65.963999999999999</v>
      </c>
      <c r="P197" s="49">
        <v>64.695999999999998</v>
      </c>
      <c r="Q197" s="49">
        <v>64.125</v>
      </c>
      <c r="T197" s="4">
        <f t="shared" si="83"/>
        <v>37.277782752357105</v>
      </c>
      <c r="U197" s="4">
        <f t="shared" si="83"/>
        <v>48.24153976309919</v>
      </c>
      <c r="V197" s="4">
        <f t="shared" si="83"/>
        <v>53.793229665422324</v>
      </c>
      <c r="W197" s="4">
        <f t="shared" si="83"/>
        <v>59.40787269325547</v>
      </c>
      <c r="X197" s="4">
        <f t="shared" si="83"/>
        <v>63.204739236368503</v>
      </c>
      <c r="Y197" s="4">
        <f t="shared" si="83"/>
        <v>68.034515436417294</v>
      </c>
      <c r="Z197" s="4">
        <f t="shared" si="83"/>
        <v>71.045891316980658</v>
      </c>
      <c r="AA197" s="4">
        <f t="shared" si="83"/>
        <v>72.407119338634658</v>
      </c>
      <c r="AB197" s="4">
        <f t="shared" si="83"/>
        <v>72.840293677922546</v>
      </c>
      <c r="AC197" s="4">
        <f t="shared" si="83"/>
        <v>72.375755168691171</v>
      </c>
      <c r="AD197" s="4">
        <f t="shared" si="83"/>
        <v>73.121007869287951</v>
      </c>
      <c r="AE197" s="4">
        <f t="shared" si="83"/>
        <v>71.187849874983641</v>
      </c>
      <c r="AF197" s="4">
        <f t="shared" si="83"/>
        <v>66.285599868602347</v>
      </c>
      <c r="AG197" s="4">
        <f t="shared" si="83"/>
        <v>63.059797702614127</v>
      </c>
      <c r="AH197" s="4">
        <f t="shared" si="83"/>
        <v>62.714480557428978</v>
      </c>
      <c r="AJ197" s="4">
        <f t="shared" si="84"/>
        <v>3.2912172476428978</v>
      </c>
      <c r="AK197" s="4">
        <f t="shared" si="84"/>
        <v>-1.0094397630991878</v>
      </c>
      <c r="AL197" s="4">
        <f t="shared" si="84"/>
        <v>1.1177703345776777</v>
      </c>
      <c r="AM197" s="4">
        <f t="shared" si="84"/>
        <v>3.0561273067445285</v>
      </c>
      <c r="AN197" s="4">
        <f t="shared" si="84"/>
        <v>1.5272607636314959</v>
      </c>
      <c r="AO197" s="4">
        <f t="shared" si="84"/>
        <v>1.6614845635827038</v>
      </c>
      <c r="AP197" s="4">
        <f t="shared" si="84"/>
        <v>1.2041086830193422</v>
      </c>
      <c r="AQ197" s="4">
        <f t="shared" si="84"/>
        <v>-8.6119338634659925E-2</v>
      </c>
      <c r="AR197" s="4">
        <f t="shared" si="84"/>
        <v>2.0167063220774537</v>
      </c>
      <c r="AS197" s="4">
        <f t="shared" si="84"/>
        <v>1.2312448313088282</v>
      </c>
      <c r="AT197" s="4">
        <f t="shared" si="84"/>
        <v>1.1289921307120494</v>
      </c>
      <c r="AU197" s="4">
        <f t="shared" si="84"/>
        <v>1.2051501250163597</v>
      </c>
      <c r="AV197" s="4">
        <f t="shared" si="84"/>
        <v>-0.32159986860234824</v>
      </c>
      <c r="AW197" s="4">
        <f t="shared" si="84"/>
        <v>1.6362022973858714</v>
      </c>
      <c r="AX197" s="4">
        <f t="shared" si="84"/>
        <v>1.4105194425710224</v>
      </c>
      <c r="AZ197" s="2">
        <f t="shared" si="85"/>
        <v>37.277782752357105</v>
      </c>
      <c r="BA197" s="2">
        <f t="shared" si="85"/>
        <v>48.24153976309919</v>
      </c>
      <c r="BB197" s="2">
        <f t="shared" si="85"/>
        <v>53.793229665422324</v>
      </c>
      <c r="BC197" s="2">
        <f t="shared" si="85"/>
        <v>59.40787269325547</v>
      </c>
      <c r="BD197" s="2">
        <f t="shared" si="85"/>
        <v>63.204739236368503</v>
      </c>
      <c r="BE197" s="2">
        <f t="shared" si="85"/>
        <v>68.034515436417294</v>
      </c>
      <c r="BF197" s="2">
        <f t="shared" si="85"/>
        <v>71.045891316980658</v>
      </c>
      <c r="BG197" s="2">
        <f t="shared" si="85"/>
        <v>72.407119338634658</v>
      </c>
      <c r="BH197" s="2">
        <f t="shared" si="85"/>
        <v>72.840293677922546</v>
      </c>
      <c r="BI197" s="2">
        <f t="shared" si="85"/>
        <v>72.375755168691171</v>
      </c>
      <c r="BJ197" s="2">
        <f t="shared" si="85"/>
        <v>73.121007869287951</v>
      </c>
      <c r="BK197" s="2">
        <f t="shared" si="85"/>
        <v>71.187849874983641</v>
      </c>
      <c r="BL197" s="2">
        <f t="shared" si="85"/>
        <v>66.285599868602333</v>
      </c>
      <c r="BM197" s="2">
        <f t="shared" si="85"/>
        <v>63.059797702613899</v>
      </c>
      <c r="BN197" s="2">
        <f t="shared" si="85"/>
        <v>62.714480557428978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>
        <f t="shared" si="87"/>
        <v>64.125</v>
      </c>
      <c r="CV197" s="2">
        <f t="shared" si="88"/>
        <v>45.393287343358395</v>
      </c>
      <c r="CW197" s="2">
        <f t="shared" si="88"/>
        <v>53.143297199829483</v>
      </c>
      <c r="CX197" s="2">
        <f t="shared" si="88"/>
        <v>56.596990494960387</v>
      </c>
      <c r="CY197" s="2">
        <f t="shared" si="88"/>
        <v>62.615978149980066</v>
      </c>
      <c r="CZ197" s="2">
        <f t="shared" si="88"/>
        <v>67.108969962431217</v>
      </c>
      <c r="DA197" s="2">
        <f t="shared" si="88"/>
        <v>69.260268353188465</v>
      </c>
      <c r="DB197" s="2">
        <f t="shared" si="88"/>
        <v>73.088311453986748</v>
      </c>
      <c r="DC197" s="2">
        <f t="shared" si="88"/>
        <v>74.923603762844323</v>
      </c>
      <c r="DD197" s="2">
        <f t="shared" si="88"/>
        <v>76.806330682587244</v>
      </c>
      <c r="DE197" s="2">
        <f t="shared" si="88"/>
        <v>76.824254486366797</v>
      </c>
      <c r="DF197" s="2">
        <f t="shared" si="88"/>
        <v>77.950849970532147</v>
      </c>
      <c r="DG197" s="2">
        <f t="shared" si="88"/>
        <v>76.265813870690181</v>
      </c>
      <c r="DH197" s="2">
        <f t="shared" si="88"/>
        <v>72.513915967025042</v>
      </c>
      <c r="DI197" s="2">
        <f t="shared" si="88"/>
        <v>67.896966430211165</v>
      </c>
      <c r="DJ197" s="2">
        <f t="shared" si="88"/>
        <v>77.933476936784928</v>
      </c>
      <c r="DL197" s="2">
        <f t="shared" si="89"/>
        <v>37.273582960000006</v>
      </c>
      <c r="DM197" s="2">
        <f t="shared" si="89"/>
        <v>48.237966929831629</v>
      </c>
      <c r="DN197" s="2">
        <f t="shared" si="89"/>
        <v>53.790870437743841</v>
      </c>
      <c r="DO197" s="2">
        <f t="shared" si="89"/>
        <v>59.405725048187676</v>
      </c>
      <c r="DP197" s="2">
        <f t="shared" si="89"/>
        <v>63.201945099342367</v>
      </c>
      <c r="DQ197" s="2">
        <f t="shared" si="89"/>
        <v>68.033657196845937</v>
      </c>
      <c r="DR197" s="2">
        <f t="shared" si="89"/>
        <v>71.044472646247669</v>
      </c>
      <c r="DS197" s="2">
        <f t="shared" si="89"/>
        <v>72.405549019117586</v>
      </c>
      <c r="DT197" s="2">
        <f t="shared" si="89"/>
        <v>72.837872310002169</v>
      </c>
      <c r="DU197" s="2">
        <f t="shared" si="89"/>
        <v>72.372929475862605</v>
      </c>
      <c r="DV197" s="2">
        <f t="shared" si="89"/>
        <v>73.117489316478853</v>
      </c>
      <c r="DW197" s="2">
        <f t="shared" si="89"/>
        <v>71.183764328556464</v>
      </c>
      <c r="DX197" s="2">
        <f t="shared" si="89"/>
        <v>66.279481908396576</v>
      </c>
      <c r="DY197" s="2">
        <f t="shared" si="89"/>
        <v>63.054735290595808</v>
      </c>
      <c r="DZ197" s="2">
        <f t="shared" si="89"/>
        <v>62.704293958437717</v>
      </c>
      <c r="EB197" s="2">
        <f t="shared" si="90"/>
        <v>0.99948276536203651</v>
      </c>
      <c r="EC197" s="2">
        <f t="shared" si="90"/>
        <v>0.99927164266809643</v>
      </c>
      <c r="ED197" s="2">
        <f t="shared" si="90"/>
        <v>0.99915925632888825</v>
      </c>
      <c r="EE197" s="2">
        <f t="shared" si="90"/>
        <v>0.99933100444117806</v>
      </c>
      <c r="EF197" s="2">
        <f t="shared" si="90"/>
        <v>0.9992848427834351</v>
      </c>
      <c r="EG197" s="2">
        <f t="shared" si="90"/>
        <v>0.99930031651275042</v>
      </c>
      <c r="EH197" s="2">
        <f t="shared" si="90"/>
        <v>0.99930587934448944</v>
      </c>
      <c r="EI197" s="2">
        <f t="shared" si="90"/>
        <v>0.99937637594218731</v>
      </c>
      <c r="EJ197" s="2">
        <f t="shared" si="90"/>
        <v>0.9993898467129958</v>
      </c>
      <c r="EK197" s="2">
        <f t="shared" si="90"/>
        <v>0.99936520186194233</v>
      </c>
      <c r="EL197" s="2">
        <f t="shared" si="90"/>
        <v>0.99927202767164902</v>
      </c>
      <c r="EM197" s="2">
        <f t="shared" si="90"/>
        <v>0.99919608292022744</v>
      </c>
      <c r="EN197" s="2">
        <f t="shared" si="90"/>
        <v>0.99901868234578817</v>
      </c>
      <c r="EO197" s="2">
        <f t="shared" si="90"/>
        <v>0.99895452904412663</v>
      </c>
      <c r="EP197" s="2">
        <f t="shared" si="90"/>
        <v>0.99933111323136992</v>
      </c>
    </row>
    <row r="198" spans="2:146" x14ac:dyDescent="0.25">
      <c r="B198" s="2">
        <v>176</v>
      </c>
      <c r="C198" s="49">
        <v>39.758600000000001</v>
      </c>
      <c r="D198" s="49">
        <v>48.375</v>
      </c>
      <c r="E198" s="49">
        <v>55.731999999999999</v>
      </c>
      <c r="F198" s="49">
        <v>61.804000000000002</v>
      </c>
      <c r="G198" s="49">
        <v>64.356999999999999</v>
      </c>
      <c r="H198" s="49">
        <v>69.231999999999999</v>
      </c>
      <c r="I198" s="49">
        <v>73.143000000000001</v>
      </c>
      <c r="J198" s="49">
        <v>74.518000000000001</v>
      </c>
      <c r="K198" s="49">
        <v>74.018000000000001</v>
      </c>
      <c r="L198" s="49">
        <v>72.481999999999999</v>
      </c>
      <c r="M198" s="49">
        <v>73.445999999999998</v>
      </c>
      <c r="N198" s="49">
        <v>72.606999999999999</v>
      </c>
      <c r="O198" s="49">
        <v>65.804000000000002</v>
      </c>
      <c r="P198" s="49">
        <v>62.606999999999999</v>
      </c>
      <c r="Q198" s="49">
        <v>61.786000000000001</v>
      </c>
      <c r="T198" s="4">
        <f t="shared" si="83"/>
        <v>37.208366161997944</v>
      </c>
      <c r="U198" s="4">
        <f t="shared" si="83"/>
        <v>48.19719923514976</v>
      </c>
      <c r="V198" s="4">
        <f t="shared" si="83"/>
        <v>53.722991248225533</v>
      </c>
      <c r="W198" s="4">
        <f t="shared" si="83"/>
        <v>59.334056096599035</v>
      </c>
      <c r="X198" s="4">
        <f t="shared" si="83"/>
        <v>63.098243479481688</v>
      </c>
      <c r="Y198" s="4">
        <f t="shared" si="83"/>
        <v>67.94616917358735</v>
      </c>
      <c r="Z198" s="4">
        <f t="shared" si="83"/>
        <v>70.946405709631861</v>
      </c>
      <c r="AA198" s="4">
        <f t="shared" si="83"/>
        <v>72.304572386939327</v>
      </c>
      <c r="AB198" s="4">
        <f t="shared" si="83"/>
        <v>72.729694764007164</v>
      </c>
      <c r="AC198" s="4">
        <f t="shared" si="83"/>
        <v>72.25590280735355</v>
      </c>
      <c r="AD198" s="4">
        <f t="shared" si="83"/>
        <v>73.012519028083048</v>
      </c>
      <c r="AE198" s="4">
        <f t="shared" si="83"/>
        <v>71.079501433665754</v>
      </c>
      <c r="AF198" s="4">
        <f t="shared" si="83"/>
        <v>66.164277217108179</v>
      </c>
      <c r="AG198" s="4">
        <f t="shared" si="83"/>
        <v>62.934905763585569</v>
      </c>
      <c r="AH198" s="4">
        <f t="shared" si="83"/>
        <v>62.602934840598905</v>
      </c>
      <c r="AJ198" s="4">
        <f t="shared" si="84"/>
        <v>2.5502338380020575</v>
      </c>
      <c r="AK198" s="4">
        <f t="shared" si="84"/>
        <v>0.17780076485023955</v>
      </c>
      <c r="AL198" s="4">
        <f t="shared" si="84"/>
        <v>2.0090087517744664</v>
      </c>
      <c r="AM198" s="4">
        <f t="shared" si="84"/>
        <v>2.4699439034009671</v>
      </c>
      <c r="AN198" s="4">
        <f t="shared" si="84"/>
        <v>1.2587565205183111</v>
      </c>
      <c r="AO198" s="4">
        <f t="shared" si="84"/>
        <v>1.2858308264126492</v>
      </c>
      <c r="AP198" s="4">
        <f t="shared" si="84"/>
        <v>2.1965942903681395</v>
      </c>
      <c r="AQ198" s="4">
        <f t="shared" si="84"/>
        <v>2.2134276130606736</v>
      </c>
      <c r="AR198" s="4">
        <f t="shared" si="84"/>
        <v>1.2883052359928371</v>
      </c>
      <c r="AS198" s="4">
        <f t="shared" si="84"/>
        <v>0.22609719264644923</v>
      </c>
      <c r="AT198" s="4">
        <f t="shared" si="84"/>
        <v>0.4334809719169499</v>
      </c>
      <c r="AU198" s="4">
        <f t="shared" si="84"/>
        <v>1.5274985663342449</v>
      </c>
      <c r="AV198" s="4">
        <f t="shared" si="84"/>
        <v>-0.36027721710817673</v>
      </c>
      <c r="AW198" s="4">
        <f t="shared" si="84"/>
        <v>-0.32790576358556933</v>
      </c>
      <c r="AX198" s="4">
        <f t="shared" si="84"/>
        <v>-0.81693484059890409</v>
      </c>
      <c r="AZ198" s="2">
        <f t="shared" si="85"/>
        <v>37.208366161997944</v>
      </c>
      <c r="BA198" s="2">
        <f t="shared" si="85"/>
        <v>48.19719923514976</v>
      </c>
      <c r="BB198" s="2">
        <f t="shared" si="85"/>
        <v>53.722991248225533</v>
      </c>
      <c r="BC198" s="2">
        <f t="shared" si="85"/>
        <v>59.334056096599035</v>
      </c>
      <c r="BD198" s="2">
        <f t="shared" si="85"/>
        <v>63.098243479481688</v>
      </c>
      <c r="BE198" s="2">
        <f t="shared" si="85"/>
        <v>67.94616917358735</v>
      </c>
      <c r="BF198" s="2">
        <f t="shared" si="85"/>
        <v>70.946405709631861</v>
      </c>
      <c r="BG198" s="2">
        <f t="shared" si="85"/>
        <v>72.304572386939327</v>
      </c>
      <c r="BH198" s="2">
        <f t="shared" si="85"/>
        <v>72.729694764007164</v>
      </c>
      <c r="BI198" s="2">
        <f t="shared" si="85"/>
        <v>72.25590280735355</v>
      </c>
      <c r="BJ198" s="2">
        <f t="shared" si="85"/>
        <v>73.012519028083048</v>
      </c>
      <c r="BK198" s="2">
        <f t="shared" si="85"/>
        <v>71.079501433665754</v>
      </c>
      <c r="BL198" s="2">
        <f t="shared" si="85"/>
        <v>66.164277217108179</v>
      </c>
      <c r="BM198" s="2">
        <f t="shared" si="85"/>
        <v>62.93490576358554</v>
      </c>
      <c r="BN198" s="2">
        <f t="shared" si="85"/>
        <v>62.602934840598905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>
        <f t="shared" si="87"/>
        <v>61.786000000000001</v>
      </c>
      <c r="CV198" s="2">
        <f t="shared" si="88"/>
        <v>45.398252631578949</v>
      </c>
      <c r="CW198" s="2">
        <f t="shared" si="88"/>
        <v>53.135500997577083</v>
      </c>
      <c r="CX198" s="2">
        <f t="shared" si="88"/>
        <v>56.556113625959227</v>
      </c>
      <c r="CY198" s="2">
        <f t="shared" si="88"/>
        <v>62.567513661470521</v>
      </c>
      <c r="CZ198" s="2">
        <f t="shared" si="88"/>
        <v>67.054058043071421</v>
      </c>
      <c r="DA198" s="2">
        <f t="shared" si="88"/>
        <v>69.185575891734871</v>
      </c>
      <c r="DB198" s="2">
        <f t="shared" si="88"/>
        <v>73.021785643822568</v>
      </c>
      <c r="DC198" s="2">
        <f t="shared" si="88"/>
        <v>74.846467750494469</v>
      </c>
      <c r="DD198" s="2">
        <f t="shared" si="88"/>
        <v>76.744265010151778</v>
      </c>
      <c r="DE198" s="2">
        <f t="shared" si="88"/>
        <v>76.756104101565981</v>
      </c>
      <c r="DF198" s="2">
        <f t="shared" si="88"/>
        <v>77.893045586473946</v>
      </c>
      <c r="DG198" s="2">
        <f t="shared" si="88"/>
        <v>76.200983123191889</v>
      </c>
      <c r="DH198" s="2">
        <f t="shared" si="88"/>
        <v>72.435547676936523</v>
      </c>
      <c r="DI198" s="2">
        <f t="shared" si="88"/>
        <v>67.805948291466621</v>
      </c>
      <c r="DJ198" s="2">
        <f t="shared" si="88"/>
        <v>77.940017691267997</v>
      </c>
      <c r="DL198" s="2">
        <f t="shared" si="89"/>
        <v>37.204500800000005</v>
      </c>
      <c r="DM198" s="2">
        <f t="shared" si="89"/>
        <v>48.193916479497304</v>
      </c>
      <c r="DN198" s="2">
        <f t="shared" si="89"/>
        <v>53.720817074590016</v>
      </c>
      <c r="DO198" s="2">
        <f t="shared" si="89"/>
        <v>59.332081942550893</v>
      </c>
      <c r="DP198" s="2">
        <f t="shared" si="89"/>
        <v>63.095661527564005</v>
      </c>
      <c r="DQ198" s="2">
        <f t="shared" si="89"/>
        <v>67.945377730946007</v>
      </c>
      <c r="DR198" s="2">
        <f t="shared" si="89"/>
        <v>70.945090986999645</v>
      </c>
      <c r="DS198" s="2">
        <f t="shared" si="89"/>
        <v>72.303125776979897</v>
      </c>
      <c r="DT198" s="2">
        <f t="shared" si="89"/>
        <v>72.727459426610451</v>
      </c>
      <c r="DU198" s="2">
        <f t="shared" si="89"/>
        <v>72.253295793365879</v>
      </c>
      <c r="DV198" s="2">
        <f t="shared" si="89"/>
        <v>73.009276394911367</v>
      </c>
      <c r="DW198" s="2">
        <f t="shared" si="89"/>
        <v>71.075743439018567</v>
      </c>
      <c r="DX198" s="2">
        <f t="shared" si="89"/>
        <v>66.158659090358739</v>
      </c>
      <c r="DY198" s="2">
        <f t="shared" si="89"/>
        <v>62.930256457130092</v>
      </c>
      <c r="DZ198" s="2">
        <f t="shared" si="89"/>
        <v>62.593572467161877</v>
      </c>
      <c r="EB198" s="2">
        <f t="shared" si="90"/>
        <v>0.99952825493407771</v>
      </c>
      <c r="EC198" s="2">
        <f t="shared" si="90"/>
        <v>0.99933568764422809</v>
      </c>
      <c r="ED198" s="2">
        <f t="shared" si="90"/>
        <v>0.99923317593199601</v>
      </c>
      <c r="EE198" s="2">
        <f t="shared" si="90"/>
        <v>0.99938983288177796</v>
      </c>
      <c r="EF198" s="2">
        <f t="shared" si="90"/>
        <v>0.99934772782171588</v>
      </c>
      <c r="EG198" s="2">
        <f t="shared" si="90"/>
        <v>0.9993618417875787</v>
      </c>
      <c r="EH198" s="2">
        <f t="shared" si="90"/>
        <v>0.99936691577267489</v>
      </c>
      <c r="EI198" s="2">
        <f t="shared" si="90"/>
        <v>0.99943121688923531</v>
      </c>
      <c r="EJ198" s="2">
        <f t="shared" si="90"/>
        <v>0.9994435037120365</v>
      </c>
      <c r="EK198" s="2">
        <f t="shared" si="90"/>
        <v>0.99942102487842732</v>
      </c>
      <c r="EL198" s="2">
        <f t="shared" si="90"/>
        <v>0.99933603881663946</v>
      </c>
      <c r="EM198" s="2">
        <f t="shared" si="90"/>
        <v>0.99926676704334561</v>
      </c>
      <c r="EN198" s="2">
        <f t="shared" si="90"/>
        <v>0.99910495037916458</v>
      </c>
      <c r="EO198" s="2">
        <f t="shared" si="90"/>
        <v>0.9990464314371329</v>
      </c>
      <c r="EP198" s="2">
        <f t="shared" si="90"/>
        <v>0.9993899321112929</v>
      </c>
    </row>
    <row r="199" spans="2:146" x14ac:dyDescent="0.25">
      <c r="B199" s="2">
        <v>177</v>
      </c>
      <c r="C199" s="49">
        <v>39.551699999999997</v>
      </c>
      <c r="D199" s="49">
        <v>48.464300000000001</v>
      </c>
      <c r="E199" s="49">
        <v>54.963999999999999</v>
      </c>
      <c r="F199" s="49">
        <v>61.286000000000001</v>
      </c>
      <c r="G199" s="49">
        <v>65.554000000000002</v>
      </c>
      <c r="H199" s="49">
        <v>69.695999999999998</v>
      </c>
      <c r="I199" s="49">
        <v>73.161000000000001</v>
      </c>
      <c r="J199" s="49">
        <v>73.731999999999999</v>
      </c>
      <c r="K199" s="49">
        <v>72.179000000000002</v>
      </c>
      <c r="L199" s="49">
        <v>72.161000000000001</v>
      </c>
      <c r="M199" s="49">
        <v>73.25</v>
      </c>
      <c r="N199" s="49">
        <v>73.106999999999999</v>
      </c>
      <c r="O199" s="49">
        <v>66.481999999999999</v>
      </c>
      <c r="P199" s="49">
        <v>62.804000000000002</v>
      </c>
      <c r="Q199" s="49">
        <v>61.713999999999999</v>
      </c>
      <c r="T199" s="4">
        <f t="shared" si="83"/>
        <v>37.13897589761978</v>
      </c>
      <c r="U199" s="4">
        <f t="shared" si="83"/>
        <v>48.152882079197234</v>
      </c>
      <c r="V199" s="4">
        <f t="shared" si="83"/>
        <v>53.652767121168417</v>
      </c>
      <c r="W199" s="4">
        <f t="shared" si="83"/>
        <v>59.26025339559709</v>
      </c>
      <c r="X199" s="4">
        <f t="shared" si="83"/>
        <v>62.991763420762432</v>
      </c>
      <c r="Y199" s="4">
        <f t="shared" si="83"/>
        <v>67.857828018024563</v>
      </c>
      <c r="Z199" s="4">
        <f t="shared" si="83"/>
        <v>70.846927407195054</v>
      </c>
      <c r="AA199" s="4">
        <f t="shared" si="83"/>
        <v>72.202035042898828</v>
      </c>
      <c r="AB199" s="4">
        <f t="shared" si="83"/>
        <v>72.61910983387574</v>
      </c>
      <c r="AC199" s="4">
        <f t="shared" si="83"/>
        <v>72.136067043207376</v>
      </c>
      <c r="AD199" s="4">
        <f t="shared" si="83"/>
        <v>72.904051488884065</v>
      </c>
      <c r="AE199" s="4">
        <f t="shared" si="83"/>
        <v>70.971178986287001</v>
      </c>
      <c r="AF199" s="4">
        <f t="shared" si="83"/>
        <v>66.042995126514128</v>
      </c>
      <c r="AG199" s="4">
        <f t="shared" si="83"/>
        <v>62.810047299379384</v>
      </c>
      <c r="AH199" s="4">
        <f t="shared" si="83"/>
        <v>62.491455267183788</v>
      </c>
      <c r="AJ199" s="4">
        <f t="shared" si="84"/>
        <v>2.4127241023802171</v>
      </c>
      <c r="AK199" s="4">
        <f t="shared" si="84"/>
        <v>0.31141792080276787</v>
      </c>
      <c r="AL199" s="4">
        <f t="shared" si="84"/>
        <v>1.3112328788315821</v>
      </c>
      <c r="AM199" s="4">
        <f t="shared" si="84"/>
        <v>2.0257466044029115</v>
      </c>
      <c r="AN199" s="4">
        <f t="shared" si="84"/>
        <v>2.5622365792375703</v>
      </c>
      <c r="AO199" s="4">
        <f t="shared" si="84"/>
        <v>1.8381719819754352</v>
      </c>
      <c r="AP199" s="4">
        <f t="shared" si="84"/>
        <v>2.3140725928049477</v>
      </c>
      <c r="AQ199" s="4">
        <f t="shared" si="84"/>
        <v>1.5299649571011713</v>
      </c>
      <c r="AR199" s="4">
        <f t="shared" si="84"/>
        <v>-0.44010983387573788</v>
      </c>
      <c r="AS199" s="4">
        <f t="shared" si="84"/>
        <v>2.4932956792625305E-2</v>
      </c>
      <c r="AT199" s="4">
        <f t="shared" si="84"/>
        <v>0.34594851111593528</v>
      </c>
      <c r="AU199" s="4">
        <f t="shared" si="84"/>
        <v>2.1358210137129987</v>
      </c>
      <c r="AV199" s="4">
        <f t="shared" si="84"/>
        <v>0.43900487348587092</v>
      </c>
      <c r="AW199" s="4">
        <f t="shared" si="84"/>
        <v>-6.0472993793823093E-3</v>
      </c>
      <c r="AX199" s="4">
        <f t="shared" si="84"/>
        <v>-0.77745526718378954</v>
      </c>
      <c r="AZ199" s="2">
        <f t="shared" si="85"/>
        <v>37.13897589761978</v>
      </c>
      <c r="BA199" s="2">
        <f t="shared" si="85"/>
        <v>48.152882079197234</v>
      </c>
      <c r="BB199" s="2">
        <f t="shared" si="85"/>
        <v>53.652767121168417</v>
      </c>
      <c r="BC199" s="2">
        <f t="shared" si="85"/>
        <v>59.26025339559709</v>
      </c>
      <c r="BD199" s="2">
        <f t="shared" si="85"/>
        <v>62.991763420762432</v>
      </c>
      <c r="BE199" s="2">
        <f t="shared" si="85"/>
        <v>67.857828018024563</v>
      </c>
      <c r="BF199" s="2">
        <f t="shared" si="85"/>
        <v>70.846927407195054</v>
      </c>
      <c r="BG199" s="2">
        <f t="shared" si="85"/>
        <v>72.202035042898828</v>
      </c>
      <c r="BH199" s="2">
        <f t="shared" si="85"/>
        <v>72.61910983387574</v>
      </c>
      <c r="BI199" s="2">
        <f t="shared" si="85"/>
        <v>72.136067043207376</v>
      </c>
      <c r="BJ199" s="2">
        <f t="shared" si="85"/>
        <v>72.904051488884065</v>
      </c>
      <c r="BK199" s="2">
        <f t="shared" si="85"/>
        <v>70.971178986287001</v>
      </c>
      <c r="BL199" s="2">
        <f t="shared" si="85"/>
        <v>66.042995126514128</v>
      </c>
      <c r="BM199" s="2">
        <f t="shared" si="85"/>
        <v>62.810047299379384</v>
      </c>
      <c r="BN199" s="2">
        <f t="shared" si="85"/>
        <v>62.491455267183788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>
        <f t="shared" si="87"/>
        <v>61.713999999999999</v>
      </c>
      <c r="CV199" s="2">
        <f t="shared" si="88"/>
        <v>45.403217919799502</v>
      </c>
      <c r="CW199" s="2">
        <f t="shared" si="88"/>
        <v>53.127704795324682</v>
      </c>
      <c r="CX199" s="2">
        <f t="shared" si="88"/>
        <v>56.515236756958075</v>
      </c>
      <c r="CY199" s="2">
        <f t="shared" si="88"/>
        <v>62.519049172960976</v>
      </c>
      <c r="CZ199" s="2">
        <f t="shared" si="88"/>
        <v>66.999146123711625</v>
      </c>
      <c r="DA199" s="2">
        <f t="shared" si="88"/>
        <v>69.110883430281277</v>
      </c>
      <c r="DB199" s="2">
        <f t="shared" si="88"/>
        <v>72.955259833658374</v>
      </c>
      <c r="DC199" s="2">
        <f t="shared" si="88"/>
        <v>74.769331738144629</v>
      </c>
      <c r="DD199" s="2">
        <f t="shared" si="88"/>
        <v>76.682199337716312</v>
      </c>
      <c r="DE199" s="2">
        <f t="shared" si="88"/>
        <v>76.687953716765165</v>
      </c>
      <c r="DF199" s="2">
        <f t="shared" si="88"/>
        <v>77.835241202415745</v>
      </c>
      <c r="DG199" s="2">
        <f t="shared" si="88"/>
        <v>76.136152375693598</v>
      </c>
      <c r="DH199" s="2">
        <f t="shared" si="88"/>
        <v>72.357179386848017</v>
      </c>
      <c r="DI199" s="2">
        <f t="shared" si="88"/>
        <v>67.71493015272209</v>
      </c>
      <c r="DJ199" s="2">
        <f t="shared" si="88"/>
        <v>77.94655844575108</v>
      </c>
      <c r="DL199" s="2">
        <f t="shared" si="89"/>
        <v>37.135418640000005</v>
      </c>
      <c r="DM199" s="2">
        <f t="shared" si="89"/>
        <v>48.149866029162972</v>
      </c>
      <c r="DN199" s="2">
        <f t="shared" si="89"/>
        <v>53.650763711436198</v>
      </c>
      <c r="DO199" s="2">
        <f t="shared" si="89"/>
        <v>59.25843883691411</v>
      </c>
      <c r="DP199" s="2">
        <f t="shared" si="89"/>
        <v>62.989377955785635</v>
      </c>
      <c r="DQ199" s="2">
        <f t="shared" si="89"/>
        <v>67.857098265046062</v>
      </c>
      <c r="DR199" s="2">
        <f t="shared" si="89"/>
        <v>70.845709327751621</v>
      </c>
      <c r="DS199" s="2">
        <f t="shared" si="89"/>
        <v>72.200702534842208</v>
      </c>
      <c r="DT199" s="2">
        <f t="shared" si="89"/>
        <v>72.61704654321872</v>
      </c>
      <c r="DU199" s="2">
        <f t="shared" si="89"/>
        <v>72.133662110869167</v>
      </c>
      <c r="DV199" s="2">
        <f t="shared" si="89"/>
        <v>72.901063473343882</v>
      </c>
      <c r="DW199" s="2">
        <f t="shared" si="89"/>
        <v>70.967722549480655</v>
      </c>
      <c r="DX199" s="2">
        <f t="shared" si="89"/>
        <v>66.037836272320902</v>
      </c>
      <c r="DY199" s="2">
        <f t="shared" si="89"/>
        <v>62.805777623664376</v>
      </c>
      <c r="DZ199" s="2">
        <f t="shared" si="89"/>
        <v>62.482850975886038</v>
      </c>
      <c r="EB199" s="2">
        <f t="shared" si="90"/>
        <v>0.99956974552726885</v>
      </c>
      <c r="EC199" s="2">
        <f t="shared" si="90"/>
        <v>0.99939410451484134</v>
      </c>
      <c r="ED199" s="2">
        <f t="shared" si="90"/>
        <v>0.99930060094810436</v>
      </c>
      <c r="EE199" s="2">
        <f t="shared" si="90"/>
        <v>0.99944349109646136</v>
      </c>
      <c r="EF199" s="2">
        <f t="shared" si="90"/>
        <v>0.99940508655939797</v>
      </c>
      <c r="EG199" s="2">
        <f t="shared" si="90"/>
        <v>0.99941796011092277</v>
      </c>
      <c r="EH199" s="2">
        <f t="shared" si="90"/>
        <v>0.99942258815798757</v>
      </c>
      <c r="EI199" s="2">
        <f t="shared" si="90"/>
        <v>0.99948123767537245</v>
      </c>
      <c r="EJ199" s="2">
        <f t="shared" si="90"/>
        <v>0.99949244450053554</v>
      </c>
      <c r="EK199" s="2">
        <f t="shared" si="90"/>
        <v>0.99947194151224228</v>
      </c>
      <c r="EL199" s="2">
        <f t="shared" si="90"/>
        <v>0.99939442482532181</v>
      </c>
      <c r="EM199" s="2">
        <f t="shared" si="90"/>
        <v>0.99933124044969768</v>
      </c>
      <c r="EN199" s="2">
        <f t="shared" si="90"/>
        <v>0.99918364075193766</v>
      </c>
      <c r="EO199" s="2">
        <f t="shared" si="90"/>
        <v>0.99913026216037559</v>
      </c>
      <c r="EP199" s="2">
        <f t="shared" si="90"/>
        <v>0.99944358160457203</v>
      </c>
    </row>
    <row r="200" spans="2:146" x14ac:dyDescent="0.25">
      <c r="B200" s="2">
        <v>178</v>
      </c>
      <c r="C200" s="49">
        <v>40.430999999999997</v>
      </c>
      <c r="D200" s="49">
        <v>48.607100000000003</v>
      </c>
      <c r="E200" s="49">
        <v>54.338999999999999</v>
      </c>
      <c r="F200" s="49">
        <v>62.411000000000001</v>
      </c>
      <c r="G200" s="49">
        <v>64.463999999999999</v>
      </c>
      <c r="H200" s="49">
        <v>68.820999999999998</v>
      </c>
      <c r="I200" s="49">
        <v>72.625</v>
      </c>
      <c r="J200" s="49">
        <v>74.679000000000002</v>
      </c>
      <c r="K200" s="49">
        <v>74.856999999999999</v>
      </c>
      <c r="L200" s="49">
        <v>71.518000000000001</v>
      </c>
      <c r="M200" s="49">
        <v>73.25</v>
      </c>
      <c r="N200" s="49">
        <v>71.268000000000001</v>
      </c>
      <c r="O200" s="49">
        <v>67.356999999999999</v>
      </c>
      <c r="P200" s="49">
        <v>63.695999999999998</v>
      </c>
      <c r="Q200" s="49">
        <v>62.838999999999999</v>
      </c>
      <c r="T200" s="4">
        <f t="shared" si="83"/>
        <v>37.069609917410027</v>
      </c>
      <c r="U200" s="4">
        <f t="shared" si="83"/>
        <v>48.10858643036245</v>
      </c>
      <c r="V200" s="4">
        <f t="shared" si="83"/>
        <v>53.582556203771375</v>
      </c>
      <c r="W200" s="4">
        <f t="shared" si="83"/>
        <v>59.186463489339076</v>
      </c>
      <c r="X200" s="4">
        <f t="shared" si="83"/>
        <v>62.885297941859655</v>
      </c>
      <c r="Y200" s="4">
        <f t="shared" si="83"/>
        <v>67.769491588572848</v>
      </c>
      <c r="Z200" s="4">
        <f t="shared" si="83"/>
        <v>70.747455929564239</v>
      </c>
      <c r="AA200" s="4">
        <f t="shared" si="83"/>
        <v>72.099506574330348</v>
      </c>
      <c r="AB200" s="4">
        <f t="shared" si="83"/>
        <v>72.508537868047924</v>
      </c>
      <c r="AC200" s="4">
        <f t="shared" si="83"/>
        <v>72.016246649901078</v>
      </c>
      <c r="AD200" s="4">
        <f t="shared" si="83"/>
        <v>72.795603641220765</v>
      </c>
      <c r="AE200" s="4">
        <f t="shared" si="83"/>
        <v>70.862880497186779</v>
      </c>
      <c r="AF200" s="4">
        <f t="shared" si="83"/>
        <v>65.921750334084919</v>
      </c>
      <c r="AG200" s="4">
        <f t="shared" si="83"/>
        <v>62.685219622151699</v>
      </c>
      <c r="AH200" s="4">
        <f t="shared" si="83"/>
        <v>62.380036584513995</v>
      </c>
      <c r="AJ200" s="4">
        <f t="shared" si="84"/>
        <v>3.3613900825899705</v>
      </c>
      <c r="AK200" s="4">
        <f t="shared" si="84"/>
        <v>0.49851356963755222</v>
      </c>
      <c r="AL200" s="4">
        <f t="shared" si="84"/>
        <v>0.75644379622862346</v>
      </c>
      <c r="AM200" s="4">
        <f t="shared" si="84"/>
        <v>3.2245365106609256</v>
      </c>
      <c r="AN200" s="4">
        <f t="shared" si="84"/>
        <v>1.5787020581403439</v>
      </c>
      <c r="AO200" s="4">
        <f t="shared" si="84"/>
        <v>1.0515084114271502</v>
      </c>
      <c r="AP200" s="4">
        <f t="shared" si="84"/>
        <v>1.8775440704357607</v>
      </c>
      <c r="AQ200" s="4">
        <f t="shared" si="84"/>
        <v>2.5794934256696536</v>
      </c>
      <c r="AR200" s="4">
        <f t="shared" si="84"/>
        <v>2.3484621319520755</v>
      </c>
      <c r="AS200" s="4">
        <f t="shared" si="84"/>
        <v>-0.49824664990107692</v>
      </c>
      <c r="AT200" s="4">
        <f t="shared" si="84"/>
        <v>0.45439635877923479</v>
      </c>
      <c r="AU200" s="4">
        <f t="shared" si="84"/>
        <v>0.40511950281322129</v>
      </c>
      <c r="AV200" s="4">
        <f t="shared" si="84"/>
        <v>1.4352496659150802</v>
      </c>
      <c r="AW200" s="4">
        <f t="shared" si="84"/>
        <v>1.0107803778482989</v>
      </c>
      <c r="AX200" s="4">
        <f t="shared" si="84"/>
        <v>0.45896341548600361</v>
      </c>
      <c r="AZ200" s="2">
        <f t="shared" si="85"/>
        <v>37.069609917410027</v>
      </c>
      <c r="BA200" s="2">
        <f t="shared" si="85"/>
        <v>48.10858643036245</v>
      </c>
      <c r="BB200" s="2">
        <f t="shared" si="85"/>
        <v>53.582556203771375</v>
      </c>
      <c r="BC200" s="2">
        <f t="shared" si="85"/>
        <v>59.186463489339076</v>
      </c>
      <c r="BD200" s="2">
        <f t="shared" si="85"/>
        <v>62.885297941859655</v>
      </c>
      <c r="BE200" s="2">
        <f t="shared" si="85"/>
        <v>67.769491588572848</v>
      </c>
      <c r="BF200" s="2">
        <f t="shared" si="85"/>
        <v>70.747455929564239</v>
      </c>
      <c r="BG200" s="2">
        <f t="shared" si="85"/>
        <v>72.099506574330348</v>
      </c>
      <c r="BH200" s="2">
        <f t="shared" si="85"/>
        <v>72.508537868047924</v>
      </c>
      <c r="BI200" s="2">
        <f t="shared" si="85"/>
        <v>72.016246649901078</v>
      </c>
      <c r="BJ200" s="2">
        <f t="shared" si="85"/>
        <v>72.795603641220765</v>
      </c>
      <c r="BK200" s="2">
        <f t="shared" si="85"/>
        <v>70.862880497186779</v>
      </c>
      <c r="BL200" s="2">
        <f t="shared" si="85"/>
        <v>65.921750334084919</v>
      </c>
      <c r="BM200" s="2">
        <f t="shared" si="85"/>
        <v>62.685219622151699</v>
      </c>
      <c r="BN200" s="2">
        <f t="shared" si="85"/>
        <v>62.380036584513995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>
        <f t="shared" si="87"/>
        <v>62.838999999999999</v>
      </c>
      <c r="CV200" s="2">
        <f t="shared" si="88"/>
        <v>45.408183208020048</v>
      </c>
      <c r="CW200" s="2">
        <f t="shared" si="88"/>
        <v>53.119908593072282</v>
      </c>
      <c r="CX200" s="2">
        <f t="shared" si="88"/>
        <v>56.474359887956915</v>
      </c>
      <c r="CY200" s="2">
        <f t="shared" si="88"/>
        <v>62.470584684451431</v>
      </c>
      <c r="CZ200" s="2">
        <f t="shared" si="88"/>
        <v>66.944234204351829</v>
      </c>
      <c r="DA200" s="2">
        <f t="shared" si="88"/>
        <v>69.036190968827682</v>
      </c>
      <c r="DB200" s="2">
        <f t="shared" si="88"/>
        <v>72.88873402349418</v>
      </c>
      <c r="DC200" s="2">
        <f t="shared" si="88"/>
        <v>74.692195725794775</v>
      </c>
      <c r="DD200" s="2">
        <f t="shared" si="88"/>
        <v>76.620133665280846</v>
      </c>
      <c r="DE200" s="2">
        <f t="shared" si="88"/>
        <v>76.619803331964349</v>
      </c>
      <c r="DF200" s="2">
        <f t="shared" si="88"/>
        <v>77.777436818357543</v>
      </c>
      <c r="DG200" s="2">
        <f t="shared" si="88"/>
        <v>76.071321628195307</v>
      </c>
      <c r="DH200" s="2">
        <f t="shared" si="88"/>
        <v>72.278811096759497</v>
      </c>
      <c r="DI200" s="2">
        <f t="shared" si="88"/>
        <v>67.623912013977559</v>
      </c>
      <c r="DJ200" s="2">
        <f t="shared" si="88"/>
        <v>77.953099200234163</v>
      </c>
      <c r="DL200" s="2">
        <f t="shared" si="89"/>
        <v>37.066336480000004</v>
      </c>
      <c r="DM200" s="2">
        <f t="shared" si="89"/>
        <v>48.105815578828647</v>
      </c>
      <c r="DN200" s="2">
        <f t="shared" si="89"/>
        <v>53.580710348282381</v>
      </c>
      <c r="DO200" s="2">
        <f t="shared" si="89"/>
        <v>59.184795731277326</v>
      </c>
      <c r="DP200" s="2">
        <f t="shared" si="89"/>
        <v>62.883094384007265</v>
      </c>
      <c r="DQ200" s="2">
        <f t="shared" si="89"/>
        <v>67.768818799146132</v>
      </c>
      <c r="DR200" s="2">
        <f t="shared" si="89"/>
        <v>70.746327668503596</v>
      </c>
      <c r="DS200" s="2">
        <f t="shared" si="89"/>
        <v>72.098279292704518</v>
      </c>
      <c r="DT200" s="2">
        <f t="shared" si="89"/>
        <v>72.506633659827003</v>
      </c>
      <c r="DU200" s="2">
        <f t="shared" si="89"/>
        <v>72.014028428372455</v>
      </c>
      <c r="DV200" s="2">
        <f t="shared" si="89"/>
        <v>72.792850551776397</v>
      </c>
      <c r="DW200" s="2">
        <f t="shared" si="89"/>
        <v>70.859701659942743</v>
      </c>
      <c r="DX200" s="2">
        <f t="shared" si="89"/>
        <v>65.917013454283051</v>
      </c>
      <c r="DY200" s="2">
        <f t="shared" si="89"/>
        <v>62.68129879019866</v>
      </c>
      <c r="DZ200" s="2">
        <f t="shared" si="89"/>
        <v>62.372129484610198</v>
      </c>
      <c r="EB200" s="2">
        <f t="shared" si="90"/>
        <v>0.99960758840137554</v>
      </c>
      <c r="EC200" s="2">
        <f t="shared" si="90"/>
        <v>0.99944738728899973</v>
      </c>
      <c r="ED200" s="2">
        <f t="shared" si="90"/>
        <v>0.9993621012276418</v>
      </c>
      <c r="EE200" s="2">
        <f t="shared" si="90"/>
        <v>0.99949243299386736</v>
      </c>
      <c r="EF200" s="2">
        <f t="shared" si="90"/>
        <v>0.99945740409100259</v>
      </c>
      <c r="EG200" s="2">
        <f t="shared" si="90"/>
        <v>0.99946914612549775</v>
      </c>
      <c r="EH200" s="2">
        <f t="shared" si="90"/>
        <v>0.9994733673852243</v>
      </c>
      <c r="EI200" s="2">
        <f t="shared" si="90"/>
        <v>0.99952686154026682</v>
      </c>
      <c r="EJ200" s="2">
        <f t="shared" si="90"/>
        <v>0.99953708320933565</v>
      </c>
      <c r="EK200" s="2">
        <f t="shared" si="90"/>
        <v>0.99951838255775605</v>
      </c>
      <c r="EL200" s="2">
        <f t="shared" si="90"/>
        <v>0.99944767944677193</v>
      </c>
      <c r="EM200" s="2">
        <f t="shared" si="90"/>
        <v>0.99939004814944399</v>
      </c>
      <c r="EN200" s="2">
        <f t="shared" si="90"/>
        <v>0.99925541803306639</v>
      </c>
      <c r="EO200" s="2">
        <f t="shared" si="90"/>
        <v>0.99920672895581275</v>
      </c>
      <c r="EP200" s="2">
        <f t="shared" si="90"/>
        <v>0.99949251554632912</v>
      </c>
    </row>
    <row r="201" spans="2:146" x14ac:dyDescent="0.25">
      <c r="B201" s="2">
        <v>179</v>
      </c>
      <c r="C201" s="49">
        <v>40.2241</v>
      </c>
      <c r="D201" s="49">
        <v>47.892899999999997</v>
      </c>
      <c r="E201" s="49">
        <v>54.695999999999998</v>
      </c>
      <c r="F201" s="49">
        <v>61.143000000000001</v>
      </c>
      <c r="G201" s="49">
        <v>65.911000000000001</v>
      </c>
      <c r="H201" s="49">
        <v>69.213999999999999</v>
      </c>
      <c r="I201" s="49">
        <v>72.481999999999999</v>
      </c>
      <c r="J201" s="49">
        <v>73.320999999999998</v>
      </c>
      <c r="K201" s="49">
        <v>73.036000000000001</v>
      </c>
      <c r="L201" s="49">
        <v>73.5</v>
      </c>
      <c r="M201" s="49">
        <v>74.375</v>
      </c>
      <c r="N201" s="49">
        <v>72.554000000000002</v>
      </c>
      <c r="O201" s="49">
        <v>67.463999999999999</v>
      </c>
      <c r="P201" s="49">
        <v>63.445999999999998</v>
      </c>
      <c r="Q201" s="49">
        <v>61.929000000000002</v>
      </c>
      <c r="T201" s="4">
        <f t="shared" si="83"/>
        <v>37.000266334768305</v>
      </c>
      <c r="U201" s="4">
        <f t="shared" si="83"/>
        <v>48.064310570631143</v>
      </c>
      <c r="V201" s="4">
        <f t="shared" si="83"/>
        <v>53.512357494815269</v>
      </c>
      <c r="W201" s="4">
        <f t="shared" si="83"/>
        <v>59.112685362871254</v>
      </c>
      <c r="X201" s="4">
        <f t="shared" si="83"/>
        <v>62.778845999474783</v>
      </c>
      <c r="Y201" s="4">
        <f t="shared" si="83"/>
        <v>67.681159531538356</v>
      </c>
      <c r="Z201" s="4">
        <f t="shared" si="83"/>
        <v>70.647990824475741</v>
      </c>
      <c r="AA201" s="4">
        <f t="shared" si="83"/>
        <v>71.99698630339303</v>
      </c>
      <c r="AB201" s="4">
        <f t="shared" si="83"/>
        <v>72.397977918018029</v>
      </c>
      <c r="AC201" s="4">
        <f t="shared" si="83"/>
        <v>71.896440488187139</v>
      </c>
      <c r="AD201" s="4">
        <f t="shared" si="83"/>
        <v>72.687173992792637</v>
      </c>
      <c r="AE201" s="4">
        <f t="shared" si="83"/>
        <v>70.75460408724868</v>
      </c>
      <c r="AF201" s="4">
        <f t="shared" si="83"/>
        <v>65.800539836369182</v>
      </c>
      <c r="AG201" s="4">
        <f t="shared" si="83"/>
        <v>62.560420257140422</v>
      </c>
      <c r="AH201" s="4">
        <f t="shared" si="83"/>
        <v>62.268673951242555</v>
      </c>
      <c r="AJ201" s="4">
        <f t="shared" si="84"/>
        <v>3.2238336652316946</v>
      </c>
      <c r="AK201" s="4">
        <f t="shared" si="84"/>
        <v>-0.17141057063114573</v>
      </c>
      <c r="AL201" s="4">
        <f t="shared" si="84"/>
        <v>1.1836425051847286</v>
      </c>
      <c r="AM201" s="4">
        <f t="shared" si="84"/>
        <v>2.0303146371287468</v>
      </c>
      <c r="AN201" s="4">
        <f t="shared" si="84"/>
        <v>3.1321540005252189</v>
      </c>
      <c r="AO201" s="4">
        <f t="shared" si="84"/>
        <v>1.532840468461643</v>
      </c>
      <c r="AP201" s="4">
        <f t="shared" si="84"/>
        <v>1.8340091755242582</v>
      </c>
      <c r="AQ201" s="4">
        <f t="shared" si="84"/>
        <v>1.3240136966069684</v>
      </c>
      <c r="AR201" s="4">
        <f t="shared" si="84"/>
        <v>0.63802208198197263</v>
      </c>
      <c r="AS201" s="4">
        <f t="shared" si="84"/>
        <v>1.6035595118128612</v>
      </c>
      <c r="AT201" s="4">
        <f t="shared" si="84"/>
        <v>1.687826007207363</v>
      </c>
      <c r="AU201" s="4">
        <f t="shared" si="84"/>
        <v>1.7993959127513222</v>
      </c>
      <c r="AV201" s="4">
        <f t="shared" si="84"/>
        <v>1.6634601636308162</v>
      </c>
      <c r="AW201" s="4">
        <f t="shared" si="84"/>
        <v>0.88557974285957641</v>
      </c>
      <c r="AX201" s="4">
        <f t="shared" si="84"/>
        <v>-0.33967395124255262</v>
      </c>
      <c r="AZ201" s="2">
        <f t="shared" si="85"/>
        <v>37.000266334768305</v>
      </c>
      <c r="BA201" s="2">
        <f t="shared" si="85"/>
        <v>48.064310570631143</v>
      </c>
      <c r="BB201" s="2">
        <f t="shared" si="85"/>
        <v>53.512357494815269</v>
      </c>
      <c r="BC201" s="2">
        <f t="shared" si="85"/>
        <v>59.112685362871254</v>
      </c>
      <c r="BD201" s="2">
        <f t="shared" si="85"/>
        <v>62.778845999474783</v>
      </c>
      <c r="BE201" s="2">
        <f t="shared" si="85"/>
        <v>67.681159531538356</v>
      </c>
      <c r="BF201" s="2">
        <f t="shared" si="85"/>
        <v>70.647990824475741</v>
      </c>
      <c r="BG201" s="2">
        <f t="shared" si="85"/>
        <v>71.99698630339303</v>
      </c>
      <c r="BH201" s="2">
        <f t="shared" si="85"/>
        <v>72.397977918018029</v>
      </c>
      <c r="BI201" s="2">
        <f t="shared" si="85"/>
        <v>71.896440488187139</v>
      </c>
      <c r="BJ201" s="2">
        <f t="shared" si="85"/>
        <v>72.687173992792637</v>
      </c>
      <c r="BK201" s="2">
        <f t="shared" si="85"/>
        <v>70.75460408724868</v>
      </c>
      <c r="BL201" s="2">
        <f t="shared" si="85"/>
        <v>65.800539836369182</v>
      </c>
      <c r="BM201" s="2">
        <f t="shared" si="85"/>
        <v>62.560420257140422</v>
      </c>
      <c r="BN201" s="2">
        <f t="shared" si="85"/>
        <v>62.268673951242555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>
        <f t="shared" si="87"/>
        <v>61.929000000000002</v>
      </c>
      <c r="CV201" s="2">
        <f t="shared" si="88"/>
        <v>45.413148496240602</v>
      </c>
      <c r="CW201" s="2">
        <f t="shared" si="88"/>
        <v>53.112112390819881</v>
      </c>
      <c r="CX201" s="2">
        <f t="shared" si="88"/>
        <v>56.433483018955762</v>
      </c>
      <c r="CY201" s="2">
        <f t="shared" si="88"/>
        <v>62.422120195941886</v>
      </c>
      <c r="CZ201" s="2">
        <f t="shared" si="88"/>
        <v>66.889322284992033</v>
      </c>
      <c r="DA201" s="2">
        <f t="shared" si="88"/>
        <v>68.961498507374102</v>
      </c>
      <c r="DB201" s="2">
        <f t="shared" si="88"/>
        <v>72.822208213330001</v>
      </c>
      <c r="DC201" s="2">
        <f t="shared" si="88"/>
        <v>74.615059713444936</v>
      </c>
      <c r="DD201" s="2">
        <f t="shared" si="88"/>
        <v>76.55806799284538</v>
      </c>
      <c r="DE201" s="2">
        <f t="shared" si="88"/>
        <v>76.551652947163547</v>
      </c>
      <c r="DF201" s="2">
        <f t="shared" si="88"/>
        <v>77.719632434299342</v>
      </c>
      <c r="DG201" s="2">
        <f t="shared" si="88"/>
        <v>76.006490880697015</v>
      </c>
      <c r="DH201" s="2">
        <f t="shared" si="88"/>
        <v>72.200442806670978</v>
      </c>
      <c r="DI201" s="2">
        <f t="shared" si="88"/>
        <v>67.532893875233015</v>
      </c>
      <c r="DJ201" s="2">
        <f t="shared" si="88"/>
        <v>77.959639954717233</v>
      </c>
      <c r="DL201" s="2">
        <f t="shared" si="89"/>
        <v>36.997254320000003</v>
      </c>
      <c r="DM201" s="2">
        <f t="shared" si="89"/>
        <v>48.061765128494322</v>
      </c>
      <c r="DN201" s="2">
        <f t="shared" si="89"/>
        <v>53.510656985128556</v>
      </c>
      <c r="DO201" s="2">
        <f t="shared" si="89"/>
        <v>59.111152625640543</v>
      </c>
      <c r="DP201" s="2">
        <f t="shared" si="89"/>
        <v>62.776810812228902</v>
      </c>
      <c r="DQ201" s="2">
        <f t="shared" si="89"/>
        <v>67.680539333246202</v>
      </c>
      <c r="DR201" s="2">
        <f t="shared" si="89"/>
        <v>70.646946009255572</v>
      </c>
      <c r="DS201" s="2">
        <f t="shared" si="89"/>
        <v>71.995856050566829</v>
      </c>
      <c r="DT201" s="2">
        <f t="shared" si="89"/>
        <v>72.396220776435285</v>
      </c>
      <c r="DU201" s="2">
        <f t="shared" si="89"/>
        <v>71.894394745875744</v>
      </c>
      <c r="DV201" s="2">
        <f t="shared" si="89"/>
        <v>72.684637630208911</v>
      </c>
      <c r="DW201" s="2">
        <f t="shared" si="89"/>
        <v>70.751680770404846</v>
      </c>
      <c r="DX201" s="2">
        <f t="shared" si="89"/>
        <v>65.7961906362452</v>
      </c>
      <c r="DY201" s="2">
        <f t="shared" si="89"/>
        <v>62.556819956732944</v>
      </c>
      <c r="DZ201" s="2">
        <f t="shared" si="89"/>
        <v>62.261407993334359</v>
      </c>
      <c r="EB201" s="2">
        <f t="shared" si="90"/>
        <v>0.99964210401114451</v>
      </c>
      <c r="EC201" s="2">
        <f t="shared" si="90"/>
        <v>0.99949598671049567</v>
      </c>
      <c r="ED201" s="2">
        <f t="shared" si="90"/>
        <v>0.99941819674964127</v>
      </c>
      <c r="EE201" s="2">
        <f t="shared" si="90"/>
        <v>0.99953707271419223</v>
      </c>
      <c r="EF201" s="2">
        <f t="shared" si="90"/>
        <v>0.99950512302291117</v>
      </c>
      <c r="EG201" s="2">
        <f t="shared" si="90"/>
        <v>0.99951583289719137</v>
      </c>
      <c r="EH201" s="2">
        <f t="shared" si="90"/>
        <v>0.99951968309005967</v>
      </c>
      <c r="EI201" s="2">
        <f t="shared" si="90"/>
        <v>0.99956847463135046</v>
      </c>
      <c r="EJ201" s="2">
        <f t="shared" si="90"/>
        <v>0.99957779767219268</v>
      </c>
      <c r="EK201" s="2">
        <f t="shared" si="90"/>
        <v>0.99956074105772419</v>
      </c>
      <c r="EL201" s="2">
        <f t="shared" si="90"/>
        <v>0.99949625318745761</v>
      </c>
      <c r="EM201" s="2">
        <f t="shared" si="90"/>
        <v>0.99944368744398493</v>
      </c>
      <c r="EN201" s="2">
        <f t="shared" si="90"/>
        <v>0.99932088868329305</v>
      </c>
      <c r="EO201" s="2">
        <f t="shared" si="90"/>
        <v>0.99927647770783823</v>
      </c>
      <c r="EP201" s="2">
        <f t="shared" si="90"/>
        <v>0.99953714800965687</v>
      </c>
    </row>
    <row r="202" spans="2:146" x14ac:dyDescent="0.25">
      <c r="B202" s="2">
        <v>180</v>
      </c>
      <c r="C202" s="49">
        <v>38.965499999999999</v>
      </c>
      <c r="D202" s="49">
        <v>48.589300000000001</v>
      </c>
      <c r="E202" s="49">
        <v>55.304000000000002</v>
      </c>
      <c r="F202" s="49">
        <v>61.393000000000001</v>
      </c>
      <c r="G202" s="49">
        <v>64.338999999999999</v>
      </c>
      <c r="H202" s="49">
        <v>68.786000000000001</v>
      </c>
      <c r="I202" s="49">
        <v>71.304000000000002</v>
      </c>
      <c r="J202" s="49">
        <v>73.179000000000002</v>
      </c>
      <c r="K202" s="49">
        <v>74</v>
      </c>
      <c r="L202" s="49">
        <v>72.893000000000001</v>
      </c>
      <c r="M202" s="49">
        <v>71.393000000000001</v>
      </c>
      <c r="N202" s="49">
        <v>71.625</v>
      </c>
      <c r="O202" s="49">
        <v>65.875</v>
      </c>
      <c r="P202" s="49">
        <v>62.625</v>
      </c>
      <c r="Q202" s="49">
        <v>62.018000000000001</v>
      </c>
      <c r="T202" s="4">
        <f t="shared" si="83"/>
        <v>36.930943406845152</v>
      </c>
      <c r="U202" s="4">
        <f t="shared" si="83"/>
        <v>48.020052917505367</v>
      </c>
      <c r="V202" s="4">
        <f t="shared" si="83"/>
        <v>53.442170066796457</v>
      </c>
      <c r="W202" s="4">
        <f t="shared" si="83"/>
        <v>59.038918080625137</v>
      </c>
      <c r="X202" s="4">
        <f t="shared" si="83"/>
        <v>62.67240662084486</v>
      </c>
      <c r="Y202" s="4">
        <f t="shared" si="83"/>
        <v>67.592831518818841</v>
      </c>
      <c r="Z202" s="4">
        <f t="shared" si="83"/>
        <v>70.548531666338462</v>
      </c>
      <c r="AA202" s="4">
        <f t="shared" si="83"/>
        <v>71.894473602712637</v>
      </c>
      <c r="AB202" s="4">
        <f t="shared" si="83"/>
        <v>72.287429101683387</v>
      </c>
      <c r="AC202" s="4">
        <f t="shared" si="83"/>
        <v>71.776647500120504</v>
      </c>
      <c r="AD202" s="4">
        <f t="shared" si="83"/>
        <v>72.578761161190869</v>
      </c>
      <c r="AE202" s="4">
        <f t="shared" si="83"/>
        <v>70.646348022182039</v>
      </c>
      <c r="AF202" s="4">
        <f t="shared" si="83"/>
        <v>65.679360868969511</v>
      </c>
      <c r="AG202" s="4">
        <f t="shared" si="83"/>
        <v>62.435646926098009</v>
      </c>
      <c r="AH202" s="4">
        <f t="shared" si="83"/>
        <v>62.157362905778555</v>
      </c>
      <c r="AJ202" s="4">
        <f t="shared" si="84"/>
        <v>2.0345565931548464</v>
      </c>
      <c r="AK202" s="4">
        <f t="shared" si="84"/>
        <v>0.56924708249463407</v>
      </c>
      <c r="AL202" s="4">
        <f t="shared" si="84"/>
        <v>1.8618299332035448</v>
      </c>
      <c r="AM202" s="4">
        <f t="shared" si="84"/>
        <v>2.3540819193748632</v>
      </c>
      <c r="AN202" s="4">
        <f t="shared" si="84"/>
        <v>1.6665933791551382</v>
      </c>
      <c r="AO202" s="4">
        <f t="shared" si="84"/>
        <v>1.1931684811811607</v>
      </c>
      <c r="AP202" s="4">
        <f t="shared" si="84"/>
        <v>0.75546833366153976</v>
      </c>
      <c r="AQ202" s="4">
        <f t="shared" si="84"/>
        <v>1.2845263972873653</v>
      </c>
      <c r="AR202" s="4">
        <f t="shared" si="84"/>
        <v>1.7125708983166135</v>
      </c>
      <c r="AS202" s="4">
        <f t="shared" si="84"/>
        <v>1.1163524998794969</v>
      </c>
      <c r="AT202" s="4">
        <f t="shared" si="84"/>
        <v>-1.1857611611908681</v>
      </c>
      <c r="AU202" s="4">
        <f t="shared" si="84"/>
        <v>0.97865197781796098</v>
      </c>
      <c r="AV202" s="4">
        <f t="shared" si="84"/>
        <v>0.19563913103048947</v>
      </c>
      <c r="AW202" s="4">
        <f t="shared" si="84"/>
        <v>0.18935307390199085</v>
      </c>
      <c r="AX202" s="4">
        <f t="shared" si="84"/>
        <v>-0.13936290577855459</v>
      </c>
      <c r="AZ202" s="2">
        <f t="shared" si="85"/>
        <v>36.930943406845152</v>
      </c>
      <c r="BA202" s="2">
        <f t="shared" si="85"/>
        <v>48.020052917505367</v>
      </c>
      <c r="BB202" s="2">
        <f t="shared" si="85"/>
        <v>53.442170066796457</v>
      </c>
      <c r="BC202" s="2">
        <f t="shared" si="85"/>
        <v>59.038918080625137</v>
      </c>
      <c r="BD202" s="2">
        <f t="shared" si="85"/>
        <v>62.67240662084486</v>
      </c>
      <c r="BE202" s="2">
        <f t="shared" si="85"/>
        <v>67.592831518818841</v>
      </c>
      <c r="BF202" s="2">
        <f t="shared" si="85"/>
        <v>70.548531666338462</v>
      </c>
      <c r="BG202" s="2">
        <f t="shared" si="85"/>
        <v>71.894473602712637</v>
      </c>
      <c r="BH202" s="2">
        <f t="shared" si="85"/>
        <v>72.287429101683387</v>
      </c>
      <c r="BI202" s="2">
        <f t="shared" si="85"/>
        <v>71.776647500120504</v>
      </c>
      <c r="BJ202" s="2">
        <f t="shared" si="85"/>
        <v>72.578761161190869</v>
      </c>
      <c r="BK202" s="2">
        <f t="shared" si="85"/>
        <v>70.646348022182039</v>
      </c>
      <c r="BL202" s="2">
        <f t="shared" si="85"/>
        <v>65.679360868969511</v>
      </c>
      <c r="BM202" s="2">
        <f t="shared" si="85"/>
        <v>62.435646926098009</v>
      </c>
      <c r="BN202" s="2">
        <f t="shared" si="85"/>
        <v>62.157362905778555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>
        <f t="shared" si="87"/>
        <v>62.018000000000001</v>
      </c>
      <c r="CV202" s="2">
        <f t="shared" si="88"/>
        <v>45.418113784461156</v>
      </c>
      <c r="CW202" s="2">
        <f t="shared" si="88"/>
        <v>53.104316188567481</v>
      </c>
      <c r="CX202" s="2">
        <f t="shared" si="88"/>
        <v>56.392606149954602</v>
      </c>
      <c r="CY202" s="2">
        <f t="shared" si="88"/>
        <v>62.373655707432341</v>
      </c>
      <c r="CZ202" s="2">
        <f t="shared" si="88"/>
        <v>66.834410365632237</v>
      </c>
      <c r="DA202" s="2">
        <f t="shared" si="88"/>
        <v>68.886806045920508</v>
      </c>
      <c r="DB202" s="2">
        <f t="shared" si="88"/>
        <v>72.755682403165807</v>
      </c>
      <c r="DC202" s="2">
        <f t="shared" si="88"/>
        <v>74.537923701095082</v>
      </c>
      <c r="DD202" s="2">
        <f t="shared" si="88"/>
        <v>76.496002320409929</v>
      </c>
      <c r="DE202" s="2">
        <f t="shared" si="88"/>
        <v>76.48350256236273</v>
      </c>
      <c r="DF202" s="2">
        <f t="shared" si="88"/>
        <v>77.661828050241141</v>
      </c>
      <c r="DG202" s="2">
        <f t="shared" si="88"/>
        <v>75.941660133198724</v>
      </c>
      <c r="DH202" s="2">
        <f t="shared" si="88"/>
        <v>72.122074516582472</v>
      </c>
      <c r="DI202" s="2">
        <f t="shared" si="88"/>
        <v>67.44187573648847</v>
      </c>
      <c r="DJ202" s="2">
        <f t="shared" si="88"/>
        <v>77.966180709200316</v>
      </c>
      <c r="DL202" s="2">
        <f t="shared" si="89"/>
        <v>36.928172160000003</v>
      </c>
      <c r="DM202" s="2">
        <f t="shared" si="89"/>
        <v>48.01771467815999</v>
      </c>
      <c r="DN202" s="2">
        <f t="shared" si="89"/>
        <v>53.440603621974738</v>
      </c>
      <c r="DO202" s="2">
        <f t="shared" si="89"/>
        <v>59.037509520003759</v>
      </c>
      <c r="DP202" s="2">
        <f t="shared" si="89"/>
        <v>62.670527240450525</v>
      </c>
      <c r="DQ202" s="2">
        <f t="shared" si="89"/>
        <v>67.592259867346272</v>
      </c>
      <c r="DR202" s="2">
        <f t="shared" si="89"/>
        <v>70.547564350007548</v>
      </c>
      <c r="DS202" s="2">
        <f t="shared" si="89"/>
        <v>71.893432808429139</v>
      </c>
      <c r="DT202" s="2">
        <f t="shared" si="89"/>
        <v>72.285807893043568</v>
      </c>
      <c r="DU202" s="2">
        <f t="shared" si="89"/>
        <v>71.774761063379032</v>
      </c>
      <c r="DV202" s="2">
        <f t="shared" si="89"/>
        <v>72.576424708641426</v>
      </c>
      <c r="DW202" s="2">
        <f t="shared" si="89"/>
        <v>70.643659880866949</v>
      </c>
      <c r="DX202" s="2">
        <f t="shared" si="89"/>
        <v>65.675367818207363</v>
      </c>
      <c r="DY202" s="2">
        <f t="shared" si="89"/>
        <v>62.432341123267229</v>
      </c>
      <c r="DZ202" s="2">
        <f t="shared" si="89"/>
        <v>62.150686502058512</v>
      </c>
      <c r="EB202" s="2">
        <f t="shared" si="90"/>
        <v>0.99967358469966816</v>
      </c>
      <c r="EC202" s="2">
        <f t="shared" si="90"/>
        <v>0.99954031403077426</v>
      </c>
      <c r="ED202" s="2">
        <f t="shared" si="90"/>
        <v>0.99946936196467662</v>
      </c>
      <c r="EE202" s="2">
        <f t="shared" si="90"/>
        <v>0.9995777880997283</v>
      </c>
      <c r="EF202" s="2">
        <f t="shared" si="90"/>
        <v>0.99954864717912584</v>
      </c>
      <c r="EG202" s="2">
        <f t="shared" si="90"/>
        <v>0.99955841554203761</v>
      </c>
      <c r="EH202" s="2">
        <f t="shared" si="90"/>
        <v>0.99956192725767956</v>
      </c>
      <c r="EI202" s="2">
        <f t="shared" si="90"/>
        <v>0.99960642924262799</v>
      </c>
      <c r="EJ202" s="2">
        <f t="shared" si="90"/>
        <v>0.99961493259568146</v>
      </c>
      <c r="EK202" s="2">
        <f t="shared" si="90"/>
        <v>0.99959937559921708</v>
      </c>
      <c r="EL202" s="2">
        <f t="shared" si="90"/>
        <v>0.99954055708220335</v>
      </c>
      <c r="EM202" s="2">
        <f t="shared" si="90"/>
        <v>0.99949261208247231</v>
      </c>
      <c r="EN202" s="2">
        <f t="shared" si="90"/>
        <v>0.99938060610650203</v>
      </c>
      <c r="EO202" s="2">
        <f t="shared" si="90"/>
        <v>0.99934009781626143</v>
      </c>
      <c r="EP202" s="2">
        <f t="shared" si="90"/>
        <v>0.9995778567756024</v>
      </c>
    </row>
    <row r="203" spans="2:146" x14ac:dyDescent="0.25">
      <c r="B203" s="2">
        <v>181</v>
      </c>
      <c r="C203" s="49">
        <v>40.430999999999997</v>
      </c>
      <c r="D203" s="49">
        <v>48.642899999999997</v>
      </c>
      <c r="E203" s="49">
        <v>54.268000000000001</v>
      </c>
      <c r="F203" s="49">
        <v>60.268000000000001</v>
      </c>
      <c r="G203" s="49">
        <v>63.106999999999999</v>
      </c>
      <c r="H203" s="49">
        <v>68.286000000000001</v>
      </c>
      <c r="I203" s="49">
        <v>71.911000000000001</v>
      </c>
      <c r="J203" s="49">
        <v>74.054000000000002</v>
      </c>
      <c r="K203" s="49">
        <v>72.679000000000002</v>
      </c>
      <c r="L203" s="49">
        <v>74.036000000000001</v>
      </c>
      <c r="M203" s="49">
        <v>73.195999999999998</v>
      </c>
      <c r="N203" s="49">
        <v>71.411000000000001</v>
      </c>
      <c r="O203" s="49">
        <v>67.5</v>
      </c>
      <c r="P203" s="49">
        <v>63.304000000000002</v>
      </c>
      <c r="Q203" s="49">
        <v>61.856999999999999</v>
      </c>
      <c r="T203" s="4">
        <f t="shared" si="83"/>
        <v>36.861639523888876</v>
      </c>
      <c r="U203" s="4">
        <f t="shared" si="83"/>
        <v>47.975812013505688</v>
      </c>
      <c r="V203" s="4">
        <f t="shared" si="83"/>
        <v>53.371993060738063</v>
      </c>
      <c r="W203" s="4">
        <f t="shared" si="83"/>
        <v>58.965160780331722</v>
      </c>
      <c r="X203" s="4">
        <f t="shared" si="83"/>
        <v>62.565978899434718</v>
      </c>
      <c r="Y203" s="4">
        <f t="shared" si="83"/>
        <v>67.504507246147782</v>
      </c>
      <c r="Z203" s="4">
        <f t="shared" si="83"/>
        <v>70.449078055052553</v>
      </c>
      <c r="AA203" s="4">
        <f t="shared" si="83"/>
        <v>71.791967891764713</v>
      </c>
      <c r="AB203" s="4">
        <f t="shared" si="83"/>
        <v>72.176890599023963</v>
      </c>
      <c r="AC203" s="4">
        <f t="shared" si="83"/>
        <v>71.656866703598368</v>
      </c>
      <c r="AD203" s="4">
        <f t="shared" si="83"/>
        <v>72.470363866154798</v>
      </c>
      <c r="AE203" s="4">
        <f t="shared" si="83"/>
        <v>70.538110701642751</v>
      </c>
      <c r="AF203" s="4">
        <f t="shared" si="83"/>
        <v>65.55821088784316</v>
      </c>
      <c r="AG203" s="4">
        <f t="shared" si="83"/>
        <v>62.310897531970717</v>
      </c>
      <c r="AH203" s="4">
        <f t="shared" si="83"/>
        <v>62.04609933706724</v>
      </c>
      <c r="AJ203" s="4">
        <f t="shared" si="84"/>
        <v>3.5693604761111217</v>
      </c>
      <c r="AK203" s="4">
        <f t="shared" si="84"/>
        <v>0.66708798649430889</v>
      </c>
      <c r="AL203" s="4">
        <f t="shared" si="84"/>
        <v>0.89600693926193742</v>
      </c>
      <c r="AM203" s="4">
        <f t="shared" si="84"/>
        <v>1.3028392196682788</v>
      </c>
      <c r="AN203" s="4">
        <f t="shared" si="84"/>
        <v>0.54102110056528119</v>
      </c>
      <c r="AO203" s="4">
        <f t="shared" si="84"/>
        <v>0.78149275385221983</v>
      </c>
      <c r="AP203" s="4">
        <f t="shared" si="84"/>
        <v>1.4619219449474485</v>
      </c>
      <c r="AQ203" s="4">
        <f t="shared" si="84"/>
        <v>2.2620321082352888</v>
      </c>
      <c r="AR203" s="4">
        <f t="shared" si="84"/>
        <v>0.50210940097603896</v>
      </c>
      <c r="AS203" s="4">
        <f t="shared" si="84"/>
        <v>2.3791332964016334</v>
      </c>
      <c r="AT203" s="4">
        <f t="shared" si="84"/>
        <v>0.72563613384519954</v>
      </c>
      <c r="AU203" s="4">
        <f t="shared" si="84"/>
        <v>0.87288929835725071</v>
      </c>
      <c r="AV203" s="4">
        <f t="shared" si="84"/>
        <v>1.9417891121568402</v>
      </c>
      <c r="AW203" s="4">
        <f t="shared" si="84"/>
        <v>0.99310246802928503</v>
      </c>
      <c r="AX203" s="4">
        <f t="shared" si="84"/>
        <v>-0.18909933706724047</v>
      </c>
      <c r="AZ203" s="2">
        <f t="shared" si="85"/>
        <v>36.861639523888876</v>
      </c>
      <c r="BA203" s="2">
        <f t="shared" si="85"/>
        <v>47.975812013505688</v>
      </c>
      <c r="BB203" s="2">
        <f t="shared" si="85"/>
        <v>53.371993060738063</v>
      </c>
      <c r="BC203" s="2">
        <f t="shared" si="85"/>
        <v>58.965160780331722</v>
      </c>
      <c r="BD203" s="2">
        <f t="shared" si="85"/>
        <v>62.565978899434718</v>
      </c>
      <c r="BE203" s="2">
        <f t="shared" si="85"/>
        <v>67.504507246147782</v>
      </c>
      <c r="BF203" s="2">
        <f t="shared" si="85"/>
        <v>70.449078055052553</v>
      </c>
      <c r="BG203" s="2">
        <f t="shared" si="85"/>
        <v>71.791967891764713</v>
      </c>
      <c r="BH203" s="2">
        <f t="shared" si="85"/>
        <v>72.176890599023963</v>
      </c>
      <c r="BI203" s="2">
        <f t="shared" si="85"/>
        <v>71.656866703598368</v>
      </c>
      <c r="BJ203" s="2">
        <f t="shared" si="85"/>
        <v>72.470363866154798</v>
      </c>
      <c r="BK203" s="2">
        <f t="shared" si="85"/>
        <v>70.538110701642751</v>
      </c>
      <c r="BL203" s="2">
        <f t="shared" si="85"/>
        <v>65.55821088784316</v>
      </c>
      <c r="BM203" s="2">
        <f t="shared" si="85"/>
        <v>62.310897531970717</v>
      </c>
      <c r="BN203" s="2">
        <f t="shared" si="85"/>
        <v>62.04609933706724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>
        <f t="shared" si="87"/>
        <v>61.856999999999999</v>
      </c>
      <c r="CV203" s="2">
        <f t="shared" si="88"/>
        <v>45.423079072681702</v>
      </c>
      <c r="CW203" s="2">
        <f t="shared" si="88"/>
        <v>53.09651998631508</v>
      </c>
      <c r="CX203" s="2">
        <f t="shared" si="88"/>
        <v>56.35172928095345</v>
      </c>
      <c r="CY203" s="2">
        <f t="shared" si="88"/>
        <v>62.325191218922797</v>
      </c>
      <c r="CZ203" s="2">
        <f t="shared" si="88"/>
        <v>66.779498446272441</v>
      </c>
      <c r="DA203" s="2">
        <f t="shared" si="88"/>
        <v>68.812113584466914</v>
      </c>
      <c r="DB203" s="2">
        <f t="shared" si="88"/>
        <v>72.689156593001627</v>
      </c>
      <c r="DC203" s="2">
        <f t="shared" si="88"/>
        <v>74.460787688745228</v>
      </c>
      <c r="DD203" s="2">
        <f t="shared" si="88"/>
        <v>76.433936647974463</v>
      </c>
      <c r="DE203" s="2">
        <f t="shared" si="88"/>
        <v>76.415352177561914</v>
      </c>
      <c r="DF203" s="2">
        <f t="shared" si="88"/>
        <v>77.60402366618294</v>
      </c>
      <c r="DG203" s="2">
        <f t="shared" si="88"/>
        <v>75.876829385700432</v>
      </c>
      <c r="DH203" s="2">
        <f t="shared" si="88"/>
        <v>72.043706226493953</v>
      </c>
      <c r="DI203" s="2">
        <f t="shared" si="88"/>
        <v>67.350857597743939</v>
      </c>
      <c r="DJ203" s="2">
        <f t="shared" si="88"/>
        <v>77.972721463683399</v>
      </c>
      <c r="DL203" s="2">
        <f t="shared" si="89"/>
        <v>36.859090000000002</v>
      </c>
      <c r="DM203" s="2">
        <f t="shared" si="89"/>
        <v>47.973664227825665</v>
      </c>
      <c r="DN203" s="2">
        <f t="shared" si="89"/>
        <v>53.37055025882092</v>
      </c>
      <c r="DO203" s="2">
        <f t="shared" si="89"/>
        <v>58.963866414366976</v>
      </c>
      <c r="DP203" s="2">
        <f t="shared" si="89"/>
        <v>62.564243668672162</v>
      </c>
      <c r="DQ203" s="2">
        <f t="shared" si="89"/>
        <v>67.503980401446341</v>
      </c>
      <c r="DR203" s="2">
        <f t="shared" si="89"/>
        <v>70.448182690759509</v>
      </c>
      <c r="DS203" s="2">
        <f t="shared" si="89"/>
        <v>71.79100956629145</v>
      </c>
      <c r="DT203" s="2">
        <f t="shared" si="89"/>
        <v>72.175395009651851</v>
      </c>
      <c r="DU203" s="2">
        <f t="shared" si="89"/>
        <v>71.655127380882305</v>
      </c>
      <c r="DV203" s="2">
        <f t="shared" si="89"/>
        <v>72.46821178707394</v>
      </c>
      <c r="DW203" s="2">
        <f t="shared" si="89"/>
        <v>70.535638991329037</v>
      </c>
      <c r="DX203" s="2">
        <f t="shared" si="89"/>
        <v>65.554545000169526</v>
      </c>
      <c r="DY203" s="2">
        <f t="shared" si="89"/>
        <v>62.307862289801513</v>
      </c>
      <c r="DZ203" s="2">
        <f t="shared" si="89"/>
        <v>62.039965010782673</v>
      </c>
      <c r="EB203" s="2">
        <f t="shared" si="90"/>
        <v>0.99970229715763992</v>
      </c>
      <c r="EC203" s="2">
        <f t="shared" si="90"/>
        <v>0.99958074445557688</v>
      </c>
      <c r="ED203" s="2">
        <f t="shared" si="90"/>
        <v>0.99951602976324883</v>
      </c>
      <c r="EE203" s="2">
        <f t="shared" si="90"/>
        <v>0.99961492386484152</v>
      </c>
      <c r="EF203" s="2">
        <f t="shared" si="90"/>
        <v>0.99958834498645754</v>
      </c>
      <c r="EG203" s="2">
        <f t="shared" si="90"/>
        <v>0.99959725453931503</v>
      </c>
      <c r="EH203" s="2">
        <f t="shared" si="90"/>
        <v>0.9996004575099513</v>
      </c>
      <c r="EI203" s="2">
        <f t="shared" si="90"/>
        <v>0.99964104677268717</v>
      </c>
      <c r="EJ203" s="2">
        <f t="shared" si="90"/>
        <v>0.99964880245418875</v>
      </c>
      <c r="EK203" s="2">
        <f t="shared" si="90"/>
        <v>0.99963461332387415</v>
      </c>
      <c r="EL203" s="2">
        <f t="shared" si="90"/>
        <v>0.99958096613904268</v>
      </c>
      <c r="EM203" s="2">
        <f t="shared" si="90"/>
        <v>0.99953723605952838</v>
      </c>
      <c r="EN203" s="2">
        <f t="shared" si="90"/>
        <v>0.99943507526692998</v>
      </c>
      <c r="EO203" s="2">
        <f t="shared" si="90"/>
        <v>0.99939812710822418</v>
      </c>
      <c r="EP203" s="2">
        <f t="shared" si="90"/>
        <v>0.99961498650263658</v>
      </c>
    </row>
    <row r="204" spans="2:146" x14ac:dyDescent="0.25">
      <c r="B204" s="2">
        <v>182</v>
      </c>
      <c r="C204" s="49">
        <v>40</v>
      </c>
      <c r="D204" s="49">
        <v>48.178600000000003</v>
      </c>
      <c r="E204" s="49">
        <v>55.286000000000001</v>
      </c>
      <c r="F204" s="49">
        <v>59.481999999999999</v>
      </c>
      <c r="G204" s="49">
        <v>65.481999999999999</v>
      </c>
      <c r="H204" s="49">
        <v>68.393000000000001</v>
      </c>
      <c r="I204" s="49">
        <v>71.804000000000002</v>
      </c>
      <c r="J204" s="49">
        <v>75.481999999999999</v>
      </c>
      <c r="K204" s="49">
        <v>72.911000000000001</v>
      </c>
      <c r="L204" s="49">
        <v>72.963999999999999</v>
      </c>
      <c r="M204" s="49">
        <v>72</v>
      </c>
      <c r="N204" s="49">
        <v>72.838999999999999</v>
      </c>
      <c r="O204" s="49">
        <v>68.179000000000002</v>
      </c>
      <c r="P204" s="49">
        <v>61.588999999999999</v>
      </c>
      <c r="Q204" s="49">
        <v>62.768000000000001</v>
      </c>
      <c r="T204" s="4">
        <f t="shared" si="83"/>
        <v>36.792353199348462</v>
      </c>
      <c r="U204" s="4">
        <f t="shared" si="83"/>
        <v>47.931586516463717</v>
      </c>
      <c r="V204" s="4">
        <f t="shared" si="83"/>
        <v>53.301825681338777</v>
      </c>
      <c r="W204" s="4">
        <f t="shared" si="83"/>
        <v>58.891412667388046</v>
      </c>
      <c r="X204" s="4">
        <f t="shared" si="83"/>
        <v>62.459561990836967</v>
      </c>
      <c r="Y204" s="4">
        <f t="shared" si="83"/>
        <v>67.416186431447898</v>
      </c>
      <c r="Z204" s="4">
        <f t="shared" si="83"/>
        <v>70.349629614828046</v>
      </c>
      <c r="AA204" s="4">
        <f t="shared" si="83"/>
        <v>71.689468633500908</v>
      </c>
      <c r="AB204" s="4">
        <f t="shared" si="83"/>
        <v>72.066361648024866</v>
      </c>
      <c r="AC204" s="4">
        <f t="shared" si="83"/>
        <v>71.537097187227616</v>
      </c>
      <c r="AD204" s="4">
        <f t="shared" si="83"/>
        <v>72.361980922333913</v>
      </c>
      <c r="AE204" s="4">
        <f t="shared" si="83"/>
        <v>70.429890649138045</v>
      </c>
      <c r="AF204" s="4">
        <f t="shared" si="83"/>
        <v>65.437087552024082</v>
      </c>
      <c r="AG204" s="4">
        <f t="shared" si="83"/>
        <v>62.18617014473633</v>
      </c>
      <c r="AH204" s="4">
        <f t="shared" si="83"/>
        <v>61.934879457551816</v>
      </c>
      <c r="AJ204" s="4">
        <f t="shared" si="84"/>
        <v>3.2076468006515384</v>
      </c>
      <c r="AK204" s="4">
        <f t="shared" si="84"/>
        <v>0.24701348353628561</v>
      </c>
      <c r="AL204" s="4">
        <f t="shared" si="84"/>
        <v>1.9841743186612248</v>
      </c>
      <c r="AM204" s="4">
        <f t="shared" si="84"/>
        <v>0.59058733261195329</v>
      </c>
      <c r="AN204" s="4">
        <f t="shared" si="84"/>
        <v>3.0224380091630323</v>
      </c>
      <c r="AO204" s="4">
        <f t="shared" si="84"/>
        <v>0.97681356855210311</v>
      </c>
      <c r="AP204" s="4">
        <f t="shared" si="84"/>
        <v>1.4543703851719556</v>
      </c>
      <c r="AQ204" s="4">
        <f t="shared" si="84"/>
        <v>3.792531366499091</v>
      </c>
      <c r="AR204" s="4">
        <f t="shared" si="84"/>
        <v>0.84463835197513504</v>
      </c>
      <c r="AS204" s="4">
        <f t="shared" si="84"/>
        <v>1.4269028127723828</v>
      </c>
      <c r="AT204" s="4">
        <f t="shared" si="84"/>
        <v>-0.36198092233391321</v>
      </c>
      <c r="AU204" s="4">
        <f t="shared" si="84"/>
        <v>2.4091093508619537</v>
      </c>
      <c r="AV204" s="4">
        <f t="shared" si="84"/>
        <v>2.7419124479759205</v>
      </c>
      <c r="AW204" s="4">
        <f t="shared" si="84"/>
        <v>-0.59717014473633157</v>
      </c>
      <c r="AX204" s="4">
        <f t="shared" si="84"/>
        <v>0.83312054244818512</v>
      </c>
      <c r="AZ204" s="2">
        <f t="shared" si="85"/>
        <v>36.792353199348462</v>
      </c>
      <c r="BA204" s="2">
        <f t="shared" si="85"/>
        <v>47.931586516463717</v>
      </c>
      <c r="BB204" s="2">
        <f t="shared" si="85"/>
        <v>53.301825681338777</v>
      </c>
      <c r="BC204" s="2">
        <f t="shared" si="85"/>
        <v>58.891412667388046</v>
      </c>
      <c r="BD204" s="2">
        <f t="shared" si="85"/>
        <v>62.459561990836967</v>
      </c>
      <c r="BE204" s="2">
        <f t="shared" si="85"/>
        <v>67.416186431447898</v>
      </c>
      <c r="BF204" s="2">
        <f t="shared" si="85"/>
        <v>70.349629614828046</v>
      </c>
      <c r="BG204" s="2">
        <f t="shared" si="85"/>
        <v>71.689468633500908</v>
      </c>
      <c r="BH204" s="2">
        <f t="shared" si="85"/>
        <v>72.066361648024866</v>
      </c>
      <c r="BI204" s="2">
        <f t="shared" si="85"/>
        <v>71.537097187227616</v>
      </c>
      <c r="BJ204" s="2">
        <f t="shared" si="85"/>
        <v>72.361980922333913</v>
      </c>
      <c r="BK204" s="2">
        <f t="shared" si="85"/>
        <v>70.429890649138045</v>
      </c>
      <c r="BL204" s="2">
        <f t="shared" si="85"/>
        <v>65.437087552024082</v>
      </c>
      <c r="BM204" s="2">
        <f t="shared" si="85"/>
        <v>62.18617014473633</v>
      </c>
      <c r="BN204" s="2">
        <f t="shared" si="85"/>
        <v>61.934879457551816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>
        <f t="shared" si="87"/>
        <v>62.768000000000001</v>
      </c>
      <c r="CV204" s="2">
        <f t="shared" si="88"/>
        <v>45.428044360902256</v>
      </c>
      <c r="CW204" s="2">
        <f t="shared" si="88"/>
        <v>53.08872378406268</v>
      </c>
      <c r="CX204" s="2">
        <f t="shared" si="88"/>
        <v>56.31085241195229</v>
      </c>
      <c r="CY204" s="2">
        <f t="shared" si="88"/>
        <v>62.276726730413259</v>
      </c>
      <c r="CZ204" s="2">
        <f t="shared" si="88"/>
        <v>66.724586526912645</v>
      </c>
      <c r="DA204" s="2">
        <f t="shared" si="88"/>
        <v>68.73742112301332</v>
      </c>
      <c r="DB204" s="2">
        <f t="shared" si="88"/>
        <v>72.622630782837433</v>
      </c>
      <c r="DC204" s="2">
        <f t="shared" si="88"/>
        <v>74.383651676395388</v>
      </c>
      <c r="DD204" s="2">
        <f t="shared" si="88"/>
        <v>76.371870975538997</v>
      </c>
      <c r="DE204" s="2">
        <f t="shared" si="88"/>
        <v>76.347201792761098</v>
      </c>
      <c r="DF204" s="2">
        <f t="shared" si="88"/>
        <v>77.546219282124753</v>
      </c>
      <c r="DG204" s="2">
        <f t="shared" si="88"/>
        <v>75.811998638202141</v>
      </c>
      <c r="DH204" s="2">
        <f t="shared" si="88"/>
        <v>71.965337936405433</v>
      </c>
      <c r="DI204" s="2">
        <f t="shared" si="88"/>
        <v>67.259839458999394</v>
      </c>
      <c r="DJ204" s="2">
        <f t="shared" si="88"/>
        <v>77.979262218166483</v>
      </c>
      <c r="DL204" s="2">
        <f t="shared" si="89"/>
        <v>36.790007840000001</v>
      </c>
      <c r="DM204" s="2">
        <f t="shared" si="89"/>
        <v>47.92961377749134</v>
      </c>
      <c r="DN204" s="2">
        <f t="shared" si="89"/>
        <v>53.300496895667095</v>
      </c>
      <c r="DO204" s="2">
        <f t="shared" si="89"/>
        <v>58.890223308730199</v>
      </c>
      <c r="DP204" s="2">
        <f t="shared" si="89"/>
        <v>62.457960096893792</v>
      </c>
      <c r="DQ204" s="2">
        <f t="shared" si="89"/>
        <v>67.415700935546397</v>
      </c>
      <c r="DR204" s="2">
        <f t="shared" si="89"/>
        <v>70.348801031511485</v>
      </c>
      <c r="DS204" s="2">
        <f t="shared" si="89"/>
        <v>71.688586324153761</v>
      </c>
      <c r="DT204" s="2">
        <f t="shared" si="89"/>
        <v>72.064982126260119</v>
      </c>
      <c r="DU204" s="2">
        <f t="shared" si="89"/>
        <v>71.535493698385594</v>
      </c>
      <c r="DV204" s="2">
        <f t="shared" si="89"/>
        <v>72.359998865506455</v>
      </c>
      <c r="DW204" s="2">
        <f t="shared" si="89"/>
        <v>70.427618101791126</v>
      </c>
      <c r="DX204" s="2">
        <f t="shared" si="89"/>
        <v>65.433722182131675</v>
      </c>
      <c r="DY204" s="2">
        <f t="shared" si="89"/>
        <v>62.183383456335797</v>
      </c>
      <c r="DZ204" s="2">
        <f t="shared" si="89"/>
        <v>61.929243519506834</v>
      </c>
      <c r="EB204" s="2">
        <f t="shared" si="90"/>
        <v>0.99972848466861874</v>
      </c>
      <c r="EC204" s="2">
        <f t="shared" si="90"/>
        <v>0.99961762029306034</v>
      </c>
      <c r="ED204" s="2">
        <f t="shared" si="90"/>
        <v>0.99955859510131151</v>
      </c>
      <c r="EE204" s="2">
        <f t="shared" si="90"/>
        <v>0.99964879449102839</v>
      </c>
      <c r="EF204" s="2">
        <f t="shared" si="90"/>
        <v>0.99962455256642535</v>
      </c>
      <c r="EG204" s="2">
        <f t="shared" si="90"/>
        <v>0.99963267875750472</v>
      </c>
      <c r="EH204" s="2">
        <f t="shared" si="90"/>
        <v>0.99963560010766528</v>
      </c>
      <c r="EI204" s="2">
        <f t="shared" si="90"/>
        <v>0.99967262042591465</v>
      </c>
      <c r="EJ204" s="2">
        <f t="shared" si="90"/>
        <v>0.99967969413350843</v>
      </c>
      <c r="EK204" s="2">
        <f t="shared" si="90"/>
        <v>0.99966675267689331</v>
      </c>
      <c r="EL204" s="2">
        <f t="shared" si="90"/>
        <v>0.99961782248569753</v>
      </c>
      <c r="EM204" s="2">
        <f t="shared" si="90"/>
        <v>0.9995779370845802</v>
      </c>
      <c r="EN204" s="2">
        <f t="shared" si="90"/>
        <v>0.99948475690870109</v>
      </c>
      <c r="EO204" s="2">
        <f t="shared" si="90"/>
        <v>0.9994510563276674</v>
      </c>
      <c r="EP204" s="2">
        <f t="shared" si="90"/>
        <v>0.9996488516212475</v>
      </c>
    </row>
    <row r="205" spans="2:146" x14ac:dyDescent="0.25">
      <c r="B205" s="2">
        <v>183</v>
      </c>
      <c r="C205" s="49">
        <v>41.827599999999997</v>
      </c>
      <c r="D205" s="49">
        <v>47.642899999999997</v>
      </c>
      <c r="E205" s="49">
        <v>53.195999999999998</v>
      </c>
      <c r="F205" s="49">
        <v>60.786000000000001</v>
      </c>
      <c r="G205" s="49">
        <v>64.536000000000001</v>
      </c>
      <c r="H205" s="49">
        <v>68.588999999999999</v>
      </c>
      <c r="I205" s="49">
        <v>71.320999999999998</v>
      </c>
      <c r="J205" s="49">
        <v>74.481999999999999</v>
      </c>
      <c r="K205" s="49">
        <v>72.945999999999998</v>
      </c>
      <c r="L205" s="49">
        <v>75.588999999999999</v>
      </c>
      <c r="M205" s="49">
        <v>73.088999999999999</v>
      </c>
      <c r="N205" s="49">
        <v>70.713999999999999</v>
      </c>
      <c r="O205" s="49">
        <v>65.320999999999998</v>
      </c>
      <c r="P205" s="49">
        <v>61.429000000000002</v>
      </c>
      <c r="Q205" s="49">
        <v>62.25</v>
      </c>
      <c r="T205" s="4">
        <f t="shared" si="83"/>
        <v>36.723083060682512</v>
      </c>
      <c r="U205" s="4">
        <f t="shared" si="83"/>
        <v>47.887375190548489</v>
      </c>
      <c r="V205" s="4">
        <f t="shared" si="83"/>
        <v>53.231667192440639</v>
      </c>
      <c r="W205" s="4">
        <f t="shared" si="83"/>
        <v>58.817673009643883</v>
      </c>
      <c r="X205" s="4">
        <f t="shared" si="83"/>
        <v>62.353155108877431</v>
      </c>
      <c r="Y205" s="4">
        <f t="shared" si="83"/>
        <v>67.327868813288831</v>
      </c>
      <c r="Z205" s="4">
        <f t="shared" si="83"/>
        <v>70.250185993012707</v>
      </c>
      <c r="AA205" s="4">
        <f t="shared" si="83"/>
        <v>71.58697533120413</v>
      </c>
      <c r="AB205" s="4">
        <f t="shared" si="83"/>
        <v>71.955841540833092</v>
      </c>
      <c r="AC205" s="4">
        <f t="shared" si="83"/>
        <v>71.417338105504413</v>
      </c>
      <c r="AD205" s="4">
        <f t="shared" si="83"/>
        <v>72.25361123252722</v>
      </c>
      <c r="AE205" s="4">
        <f t="shared" si="83"/>
        <v>70.321686502663098</v>
      </c>
      <c r="AF205" s="4">
        <f t="shared" si="83"/>
        <v>65.315988707663962</v>
      </c>
      <c r="AG205" s="4">
        <f t="shared" si="83"/>
        <v>62.061462988317636</v>
      </c>
      <c r="AH205" s="4">
        <f t="shared" si="83"/>
        <v>61.823699778162634</v>
      </c>
      <c r="AJ205" s="4">
        <f t="shared" si="84"/>
        <v>5.1045169393174845</v>
      </c>
      <c r="AK205" s="4">
        <f t="shared" si="84"/>
        <v>-0.24447519054849209</v>
      </c>
      <c r="AL205" s="4">
        <f t="shared" si="84"/>
        <v>-3.5667192440641315E-2</v>
      </c>
      <c r="AM205" s="4">
        <f t="shared" si="84"/>
        <v>1.9683269903561182</v>
      </c>
      <c r="AN205" s="4">
        <f t="shared" si="84"/>
        <v>2.1828448911225706</v>
      </c>
      <c r="AO205" s="4">
        <f t="shared" si="84"/>
        <v>1.2611311867111681</v>
      </c>
      <c r="AP205" s="4">
        <f t="shared" si="84"/>
        <v>1.0708140069872911</v>
      </c>
      <c r="AQ205" s="4">
        <f t="shared" si="84"/>
        <v>2.8950246687958696</v>
      </c>
      <c r="AR205" s="4">
        <f t="shared" si="84"/>
        <v>0.99015845916690637</v>
      </c>
      <c r="AS205" s="4">
        <f t="shared" si="84"/>
        <v>4.1716618944955854</v>
      </c>
      <c r="AT205" s="4">
        <f t="shared" si="84"/>
        <v>0.83538876747277868</v>
      </c>
      <c r="AU205" s="4">
        <f t="shared" si="84"/>
        <v>0.39231349733690024</v>
      </c>
      <c r="AV205" s="4">
        <f t="shared" si="84"/>
        <v>5.0112923360359218E-3</v>
      </c>
      <c r="AW205" s="4">
        <f t="shared" si="84"/>
        <v>-0.63246298831763426</v>
      </c>
      <c r="AX205" s="4">
        <f t="shared" si="84"/>
        <v>0.42630022183736571</v>
      </c>
      <c r="AZ205" s="2">
        <f t="shared" si="85"/>
        <v>36.723083060682512</v>
      </c>
      <c r="BA205" s="2">
        <f t="shared" si="85"/>
        <v>47.887375190548489</v>
      </c>
      <c r="BB205" s="2">
        <f t="shared" si="85"/>
        <v>53.231667192440639</v>
      </c>
      <c r="BC205" s="2">
        <f t="shared" si="85"/>
        <v>58.817673009643883</v>
      </c>
      <c r="BD205" s="2">
        <f t="shared" si="85"/>
        <v>62.353155108877431</v>
      </c>
      <c r="BE205" s="2">
        <f t="shared" si="85"/>
        <v>67.327868813288831</v>
      </c>
      <c r="BF205" s="2">
        <f t="shared" si="85"/>
        <v>70.250185993012707</v>
      </c>
      <c r="BG205" s="2">
        <f t="shared" si="85"/>
        <v>71.58697533120413</v>
      </c>
      <c r="BH205" s="2">
        <f t="shared" si="85"/>
        <v>71.955841540833092</v>
      </c>
      <c r="BI205" s="2">
        <f t="shared" si="85"/>
        <v>71.417338105504413</v>
      </c>
      <c r="BJ205" s="2">
        <f t="shared" si="85"/>
        <v>72.25361123252722</v>
      </c>
      <c r="BK205" s="2">
        <f t="shared" si="85"/>
        <v>70.321686502663098</v>
      </c>
      <c r="BL205" s="2">
        <f t="shared" si="85"/>
        <v>65.315988707663962</v>
      </c>
      <c r="BM205" s="2">
        <f t="shared" si="85"/>
        <v>62.061462988317636</v>
      </c>
      <c r="BN205" s="2">
        <f t="shared" si="85"/>
        <v>61.823699778162634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>
        <f t="shared" si="87"/>
        <v>62.25</v>
      </c>
      <c r="CV205" s="2">
        <f t="shared" si="88"/>
        <v>45.433009649122809</v>
      </c>
      <c r="CW205" s="2">
        <f t="shared" si="88"/>
        <v>53.080927581810279</v>
      </c>
      <c r="CX205" s="2">
        <f t="shared" si="88"/>
        <v>56.269975542951137</v>
      </c>
      <c r="CY205" s="2">
        <f t="shared" si="88"/>
        <v>62.228262241903714</v>
      </c>
      <c r="CZ205" s="2">
        <f t="shared" si="88"/>
        <v>66.669674607552849</v>
      </c>
      <c r="DA205" s="2">
        <f t="shared" si="88"/>
        <v>68.66272866155974</v>
      </c>
      <c r="DB205" s="2">
        <f t="shared" si="88"/>
        <v>72.556104972673253</v>
      </c>
      <c r="DC205" s="2">
        <f t="shared" si="88"/>
        <v>74.306515664045534</v>
      </c>
      <c r="DD205" s="2">
        <f t="shared" si="88"/>
        <v>76.309805303103531</v>
      </c>
      <c r="DE205" s="2">
        <f t="shared" si="88"/>
        <v>76.279051407960281</v>
      </c>
      <c r="DF205" s="2">
        <f t="shared" si="88"/>
        <v>77.488414898066537</v>
      </c>
      <c r="DG205" s="2">
        <f t="shared" si="88"/>
        <v>75.747167890703864</v>
      </c>
      <c r="DH205" s="2">
        <f t="shared" si="88"/>
        <v>71.886969646316913</v>
      </c>
      <c r="DI205" s="2">
        <f t="shared" si="88"/>
        <v>67.168821320254864</v>
      </c>
      <c r="DJ205" s="2">
        <f t="shared" si="88"/>
        <v>77.985802972649552</v>
      </c>
      <c r="DL205" s="2">
        <f t="shared" si="89"/>
        <v>36.720925680000008</v>
      </c>
      <c r="DM205" s="2">
        <f t="shared" si="89"/>
        <v>47.885563327157016</v>
      </c>
      <c r="DN205" s="2">
        <f t="shared" si="89"/>
        <v>53.230443532513277</v>
      </c>
      <c r="DO205" s="2">
        <f t="shared" si="89"/>
        <v>58.816580203093416</v>
      </c>
      <c r="DP205" s="2">
        <f t="shared" si="89"/>
        <v>62.351676525115423</v>
      </c>
      <c r="DQ205" s="2">
        <f t="shared" si="89"/>
        <v>67.327421469646467</v>
      </c>
      <c r="DR205" s="2">
        <f t="shared" si="89"/>
        <v>70.249419372263461</v>
      </c>
      <c r="DS205" s="2">
        <f t="shared" si="89"/>
        <v>71.586163082016071</v>
      </c>
      <c r="DT205" s="2">
        <f t="shared" si="89"/>
        <v>71.954569242868402</v>
      </c>
      <c r="DU205" s="2">
        <f t="shared" si="89"/>
        <v>71.415860015888882</v>
      </c>
      <c r="DV205" s="2">
        <f t="shared" si="89"/>
        <v>72.25178594393897</v>
      </c>
      <c r="DW205" s="2">
        <f t="shared" si="89"/>
        <v>70.319597212253228</v>
      </c>
      <c r="DX205" s="2">
        <f t="shared" si="89"/>
        <v>65.312899364093823</v>
      </c>
      <c r="DY205" s="2">
        <f t="shared" si="89"/>
        <v>62.058904622870081</v>
      </c>
      <c r="DZ205" s="2">
        <f t="shared" si="89"/>
        <v>61.818522028230994</v>
      </c>
      <c r="EB205" s="2">
        <f t="shared" si="90"/>
        <v>0.99975236915872767</v>
      </c>
      <c r="EC205" s="2">
        <f t="shared" si="90"/>
        <v>0.99965125382886233</v>
      </c>
      <c r="ED205" s="2">
        <f t="shared" si="90"/>
        <v>0.99959741831204296</v>
      </c>
      <c r="EE205" s="2">
        <f t="shared" si="90"/>
        <v>0.99967968687057107</v>
      </c>
      <c r="EF205" s="2">
        <f t="shared" si="90"/>
        <v>0.99965757655890886</v>
      </c>
      <c r="EG205" s="2">
        <f t="shared" si="90"/>
        <v>0.99966498821764138</v>
      </c>
      <c r="EH205" s="2">
        <f t="shared" si="90"/>
        <v>0.99966765269219893</v>
      </c>
      <c r="EI205" s="2">
        <f t="shared" si="90"/>
        <v>0.99970141767893173</v>
      </c>
      <c r="EJ205" s="2">
        <f t="shared" si="90"/>
        <v>0.99970786934460232</v>
      </c>
      <c r="EK205" s="2">
        <f t="shared" si="90"/>
        <v>0.99969606591713889</v>
      </c>
      <c r="EL205" s="2">
        <f t="shared" si="90"/>
        <v>0.99965143824314495</v>
      </c>
      <c r="EM205" s="2">
        <f t="shared" si="90"/>
        <v>0.99961505975073561</v>
      </c>
      <c r="EN205" s="2">
        <f t="shared" si="90"/>
        <v>0.99953007141124028</v>
      </c>
      <c r="EO205" s="2">
        <f t="shared" si="90"/>
        <v>0.99949933323788509</v>
      </c>
      <c r="EP205" s="2">
        <f t="shared" si="90"/>
        <v>0.99967973897717022</v>
      </c>
    </row>
    <row r="206" spans="2:146" x14ac:dyDescent="0.25">
      <c r="B206" s="2">
        <v>184</v>
      </c>
      <c r="C206" s="49">
        <v>40.879300000000001</v>
      </c>
      <c r="D206" s="49">
        <v>48.25</v>
      </c>
      <c r="E206" s="49">
        <v>53.463999999999999</v>
      </c>
      <c r="F206" s="49">
        <v>61.018000000000001</v>
      </c>
      <c r="G206" s="49">
        <v>64.268000000000001</v>
      </c>
      <c r="H206" s="49">
        <v>69.929000000000002</v>
      </c>
      <c r="I206" s="49">
        <v>71.731999999999999</v>
      </c>
      <c r="J206" s="49">
        <v>75.195999999999998</v>
      </c>
      <c r="K206" s="49">
        <v>72.195999999999998</v>
      </c>
      <c r="L206" s="49">
        <v>73.445999999999998</v>
      </c>
      <c r="M206" s="49">
        <v>73.445999999999998</v>
      </c>
      <c r="N206" s="49">
        <v>71.304000000000002</v>
      </c>
      <c r="O206" s="49">
        <v>66.661000000000001</v>
      </c>
      <c r="P206" s="49">
        <v>62.713999999999999</v>
      </c>
      <c r="Q206" s="49">
        <v>61.929000000000002</v>
      </c>
      <c r="T206" s="4">
        <f t="shared" si="83"/>
        <v>36.653827840827738</v>
      </c>
      <c r="U206" s="4">
        <f t="shared" si="83"/>
        <v>47.843176897973692</v>
      </c>
      <c r="V206" s="4">
        <f t="shared" si="83"/>
        <v>53.161516912797758</v>
      </c>
      <c r="W206" s="4">
        <f t="shared" si="83"/>
        <v>58.743941132579188</v>
      </c>
      <c r="X206" s="4">
        <f t="shared" si="83"/>
        <v>62.246757521921914</v>
      </c>
      <c r="Y206" s="4">
        <f t="shared" si="83"/>
        <v>67.239554149443208</v>
      </c>
      <c r="Z206" s="4">
        <f t="shared" si="83"/>
        <v>70.150746858936628</v>
      </c>
      <c r="AA206" s="4">
        <f t="shared" si="83"/>
        <v>71.484487525558833</v>
      </c>
      <c r="AB206" s="4">
        <f t="shared" si="83"/>
        <v>71.845329620138955</v>
      </c>
      <c r="AC206" s="4">
        <f t="shared" si="83"/>
        <v>71.297588674291958</v>
      </c>
      <c r="AD206" s="4">
        <f t="shared" si="83"/>
        <v>72.1452537813731</v>
      </c>
      <c r="AE206" s="4">
        <f t="shared" si="83"/>
        <v>70.213497006019651</v>
      </c>
      <c r="AF206" s="4">
        <f t="shared" si="83"/>
        <v>65.194912373296162</v>
      </c>
      <c r="AG206" s="4">
        <f t="shared" si="83"/>
        <v>61.936774428494147</v>
      </c>
      <c r="AH206" s="4">
        <f t="shared" si="83"/>
        <v>61.712557085188898</v>
      </c>
      <c r="AJ206" s="4">
        <f t="shared" si="84"/>
        <v>4.2254721591722628</v>
      </c>
      <c r="AK206" s="4">
        <f t="shared" si="84"/>
        <v>0.40682310202630845</v>
      </c>
      <c r="AL206" s="4">
        <f t="shared" si="84"/>
        <v>0.3024830872022406</v>
      </c>
      <c r="AM206" s="4">
        <f t="shared" si="84"/>
        <v>2.2740588674208126</v>
      </c>
      <c r="AN206" s="4">
        <f t="shared" si="84"/>
        <v>2.0212424780780864</v>
      </c>
      <c r="AO206" s="4">
        <f t="shared" si="84"/>
        <v>2.689445850556794</v>
      </c>
      <c r="AP206" s="4">
        <f t="shared" si="84"/>
        <v>1.581253141063371</v>
      </c>
      <c r="AQ206" s="4">
        <f t="shared" si="84"/>
        <v>3.7115124744411645</v>
      </c>
      <c r="AR206" s="4">
        <f t="shared" si="84"/>
        <v>0.3506703798610431</v>
      </c>
      <c r="AS206" s="4">
        <f t="shared" si="84"/>
        <v>2.1484113257080395</v>
      </c>
      <c r="AT206" s="4">
        <f t="shared" si="84"/>
        <v>1.3007462186268981</v>
      </c>
      <c r="AU206" s="4">
        <f t="shared" si="84"/>
        <v>1.0905029939803512</v>
      </c>
      <c r="AV206" s="4">
        <f t="shared" si="84"/>
        <v>1.466087626703839</v>
      </c>
      <c r="AW206" s="4">
        <f t="shared" si="84"/>
        <v>0.77722557150585203</v>
      </c>
      <c r="AX206" s="4">
        <f t="shared" si="84"/>
        <v>0.216442914811104</v>
      </c>
      <c r="AZ206" s="2">
        <f t="shared" si="85"/>
        <v>36.653827840827738</v>
      </c>
      <c r="BA206" s="2">
        <f t="shared" si="85"/>
        <v>47.843176897973692</v>
      </c>
      <c r="BB206" s="2">
        <f t="shared" si="85"/>
        <v>53.161516912797758</v>
      </c>
      <c r="BC206" s="2">
        <f t="shared" si="85"/>
        <v>58.743941132579188</v>
      </c>
      <c r="BD206" s="2">
        <f t="shared" si="85"/>
        <v>62.246757521921914</v>
      </c>
      <c r="BE206" s="2">
        <f t="shared" si="85"/>
        <v>67.239554149443208</v>
      </c>
      <c r="BF206" s="2">
        <f t="shared" si="85"/>
        <v>70.150746858936628</v>
      </c>
      <c r="BG206" s="2">
        <f t="shared" si="85"/>
        <v>71.484487525558833</v>
      </c>
      <c r="BH206" s="2">
        <f t="shared" si="85"/>
        <v>71.845329620138955</v>
      </c>
      <c r="BI206" s="2">
        <f t="shared" si="85"/>
        <v>71.297588674291958</v>
      </c>
      <c r="BJ206" s="2">
        <f t="shared" si="85"/>
        <v>72.1452537813731</v>
      </c>
      <c r="BK206" s="2">
        <f t="shared" si="85"/>
        <v>70.213497006019651</v>
      </c>
      <c r="BL206" s="2">
        <f t="shared" si="85"/>
        <v>65.194912373296162</v>
      </c>
      <c r="BM206" s="2">
        <f t="shared" si="85"/>
        <v>61.936774428494147</v>
      </c>
      <c r="BN206" s="2">
        <f t="shared" si="85"/>
        <v>61.712557085188898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>
        <f t="shared" si="87"/>
        <v>61.929000000000002</v>
      </c>
      <c r="CV206" s="2">
        <f t="shared" si="88"/>
        <v>45.437974937343363</v>
      </c>
      <c r="CW206" s="2">
        <f t="shared" si="88"/>
        <v>53.073131379557879</v>
      </c>
      <c r="CX206" s="2">
        <f t="shared" si="88"/>
        <v>56.229098673949977</v>
      </c>
      <c r="CY206" s="2">
        <f t="shared" si="88"/>
        <v>62.179797753394169</v>
      </c>
      <c r="CZ206" s="2">
        <f t="shared" si="88"/>
        <v>66.614762688193068</v>
      </c>
      <c r="DA206" s="2">
        <f t="shared" si="88"/>
        <v>68.588036200106146</v>
      </c>
      <c r="DB206" s="2">
        <f t="shared" si="88"/>
        <v>72.48957916250906</v>
      </c>
      <c r="DC206" s="2">
        <f t="shared" si="88"/>
        <v>74.229379651695695</v>
      </c>
      <c r="DD206" s="2">
        <f t="shared" si="88"/>
        <v>76.247739630668065</v>
      </c>
      <c r="DE206" s="2">
        <f t="shared" si="88"/>
        <v>76.210901023159465</v>
      </c>
      <c r="DF206" s="2">
        <f t="shared" si="88"/>
        <v>77.43061051400835</v>
      </c>
      <c r="DG206" s="2">
        <f t="shared" si="88"/>
        <v>75.682337143205572</v>
      </c>
      <c r="DH206" s="2">
        <f t="shared" si="88"/>
        <v>71.808601356228408</v>
      </c>
      <c r="DI206" s="2">
        <f t="shared" si="88"/>
        <v>67.077803181510319</v>
      </c>
      <c r="DJ206" s="2">
        <f t="shared" si="88"/>
        <v>77.992343727132635</v>
      </c>
      <c r="DL206" s="2">
        <f t="shared" si="89"/>
        <v>36.65184352</v>
      </c>
      <c r="DM206" s="2">
        <f t="shared" si="89"/>
        <v>47.841512876822684</v>
      </c>
      <c r="DN206" s="2">
        <f t="shared" si="89"/>
        <v>53.160390169359459</v>
      </c>
      <c r="DO206" s="2">
        <f t="shared" si="89"/>
        <v>58.742937097456633</v>
      </c>
      <c r="DP206" s="2">
        <f t="shared" si="89"/>
        <v>62.245392953337053</v>
      </c>
      <c r="DQ206" s="2">
        <f t="shared" si="89"/>
        <v>67.239142003746537</v>
      </c>
      <c r="DR206" s="2">
        <f t="shared" si="89"/>
        <v>70.150037713015436</v>
      </c>
      <c r="DS206" s="2">
        <f t="shared" si="89"/>
        <v>71.483739839878382</v>
      </c>
      <c r="DT206" s="2">
        <f t="shared" si="89"/>
        <v>71.844156359476685</v>
      </c>
      <c r="DU206" s="2">
        <f t="shared" si="89"/>
        <v>71.29622633339217</v>
      </c>
      <c r="DV206" s="2">
        <f t="shared" si="89"/>
        <v>72.143573022371498</v>
      </c>
      <c r="DW206" s="2">
        <f t="shared" si="89"/>
        <v>70.211576322715317</v>
      </c>
      <c r="DX206" s="2">
        <f t="shared" si="89"/>
        <v>65.192076546055986</v>
      </c>
      <c r="DY206" s="2">
        <f t="shared" si="89"/>
        <v>61.934425789404365</v>
      </c>
      <c r="DZ206" s="2">
        <f t="shared" si="89"/>
        <v>61.707800536955148</v>
      </c>
      <c r="EB206" s="2">
        <f t="shared" si="90"/>
        <v>0.99977415306766038</v>
      </c>
      <c r="EC206" s="2">
        <f t="shared" si="90"/>
        <v>0.99968192995147831</v>
      </c>
      <c r="ED206" s="2">
        <f t="shared" si="90"/>
        <v>0.99963282813059218</v>
      </c>
      <c r="EE206" s="2">
        <f t="shared" si="90"/>
        <v>0.99970786272035128</v>
      </c>
      <c r="EF206" s="2">
        <f t="shared" si="90"/>
        <v>0.99968769670051716</v>
      </c>
      <c r="EG206" s="2">
        <f t="shared" si="90"/>
        <v>0.99969445661655076</v>
      </c>
      <c r="EH206" s="2">
        <f t="shared" si="90"/>
        <v>0.99969688678892699</v>
      </c>
      <c r="EI206" s="2">
        <f t="shared" si="90"/>
        <v>0.99972768253241906</v>
      </c>
      <c r="EJ206" s="2">
        <f t="shared" si="90"/>
        <v>0.99973356682728265</v>
      </c>
      <c r="EK206" s="2">
        <f t="shared" si="90"/>
        <v>0.99972280140888536</v>
      </c>
      <c r="EL206" s="2">
        <f t="shared" si="90"/>
        <v>0.99968209814962272</v>
      </c>
      <c r="EM206" s="2">
        <f t="shared" si="90"/>
        <v>0.99964891842883385</v>
      </c>
      <c r="EN206" s="2">
        <f t="shared" si="90"/>
        <v>0.99957140231140407</v>
      </c>
      <c r="EO206" s="2">
        <f t="shared" si="90"/>
        <v>0.9995433663698513</v>
      </c>
      <c r="EP206" s="2">
        <f t="shared" si="90"/>
        <v>0.9997079102448132</v>
      </c>
    </row>
    <row r="207" spans="2:146" x14ac:dyDescent="0.25">
      <c r="B207" s="2">
        <v>185</v>
      </c>
      <c r="C207" s="49">
        <v>40.241399999999999</v>
      </c>
      <c r="D207" s="49">
        <v>48.178600000000003</v>
      </c>
      <c r="E207" s="49">
        <v>53.945999999999998</v>
      </c>
      <c r="F207" s="49">
        <v>60.481999999999999</v>
      </c>
      <c r="G207" s="49">
        <v>63.518000000000001</v>
      </c>
      <c r="H207" s="49">
        <v>70.518000000000001</v>
      </c>
      <c r="I207" s="49">
        <v>72.768000000000001</v>
      </c>
      <c r="J207" s="49">
        <v>74.963999999999999</v>
      </c>
      <c r="K207" s="49">
        <v>73.570999999999998</v>
      </c>
      <c r="L207" s="49">
        <v>73.106999999999999</v>
      </c>
      <c r="M207" s="49">
        <v>73.625</v>
      </c>
      <c r="N207" s="49">
        <v>72.036000000000001</v>
      </c>
      <c r="O207" s="49">
        <v>65.606999999999999</v>
      </c>
      <c r="P207" s="49">
        <v>62.054000000000002</v>
      </c>
      <c r="Q207" s="49">
        <v>61.713999999999999</v>
      </c>
      <c r="T207" s="4">
        <f t="shared" si="83"/>
        <v>36.584586370282487</v>
      </c>
      <c r="U207" s="4">
        <f t="shared" si="83"/>
        <v>47.798990591336398</v>
      </c>
      <c r="V207" s="4">
        <f t="shared" si="83"/>
        <v>53.091374212128848</v>
      </c>
      <c r="W207" s="4">
        <f t="shared" si="83"/>
        <v>58.670216414844049</v>
      </c>
      <c r="X207" s="4">
        <f t="shared" si="83"/>
        <v>62.140368549379403</v>
      </c>
      <c r="Y207" s="4">
        <f t="shared" si="83"/>
        <v>67.151242215536215</v>
      </c>
      <c r="Z207" s="4">
        <f t="shared" si="83"/>
        <v>70.051311902780341</v>
      </c>
      <c r="AA207" s="4">
        <f t="shared" si="83"/>
        <v>71.382004791922924</v>
      </c>
      <c r="AB207" s="4">
        <f t="shared" si="83"/>
        <v>71.734825275773176</v>
      </c>
      <c r="AC207" s="4">
        <f t="shared" si="83"/>
        <v>71.177848166581271</v>
      </c>
      <c r="AD207" s="4">
        <f t="shared" si="83"/>
        <v>72.036907629463087</v>
      </c>
      <c r="AE207" s="4">
        <f t="shared" si="83"/>
        <v>70.105321000770871</v>
      </c>
      <c r="AF207" s="4">
        <f t="shared" si="83"/>
        <v>65.073856726233345</v>
      </c>
      <c r="AG207" s="4">
        <f t="shared" si="83"/>
        <v>61.812102961739619</v>
      </c>
      <c r="AH207" s="4">
        <f t="shared" si="83"/>
        <v>61.601448418897554</v>
      </c>
      <c r="AJ207" s="4">
        <f t="shared" si="84"/>
        <v>3.6568136297175116</v>
      </c>
      <c r="AK207" s="4">
        <f t="shared" si="84"/>
        <v>0.3796094086636046</v>
      </c>
      <c r="AL207" s="4">
        <f t="shared" si="84"/>
        <v>0.85462578787115007</v>
      </c>
      <c r="AM207" s="4">
        <f t="shared" si="84"/>
        <v>1.8117835851559505</v>
      </c>
      <c r="AN207" s="4">
        <f t="shared" si="84"/>
        <v>1.3776314506205978</v>
      </c>
      <c r="AO207" s="4">
        <f t="shared" si="84"/>
        <v>3.3667577844637862</v>
      </c>
      <c r="AP207" s="4">
        <f t="shared" si="84"/>
        <v>2.7166880972196594</v>
      </c>
      <c r="AQ207" s="4">
        <f t="shared" si="84"/>
        <v>3.5819952080770747</v>
      </c>
      <c r="AR207" s="4">
        <f t="shared" si="84"/>
        <v>1.8361747242268223</v>
      </c>
      <c r="AS207" s="4">
        <f t="shared" si="84"/>
        <v>1.9291518334187288</v>
      </c>
      <c r="AT207" s="4">
        <f t="shared" si="84"/>
        <v>1.5880923705369128</v>
      </c>
      <c r="AU207" s="4">
        <f t="shared" si="84"/>
        <v>1.93067899922913</v>
      </c>
      <c r="AV207" s="4">
        <f t="shared" si="84"/>
        <v>0.5331432737666546</v>
      </c>
      <c r="AW207" s="4">
        <f t="shared" si="84"/>
        <v>0.24189703826038311</v>
      </c>
      <c r="AX207" s="4">
        <f t="shared" si="84"/>
        <v>0.11255158110244423</v>
      </c>
      <c r="AZ207" s="2">
        <f t="shared" si="85"/>
        <v>36.584586370282487</v>
      </c>
      <c r="BA207" s="2">
        <f t="shared" si="85"/>
        <v>47.798990591336398</v>
      </c>
      <c r="BB207" s="2">
        <f t="shared" si="85"/>
        <v>53.091374212128848</v>
      </c>
      <c r="BC207" s="2">
        <f t="shared" si="85"/>
        <v>58.670216414844049</v>
      </c>
      <c r="BD207" s="2">
        <f t="shared" si="85"/>
        <v>62.140368549379403</v>
      </c>
      <c r="BE207" s="2">
        <f t="shared" si="85"/>
        <v>67.151242215536215</v>
      </c>
      <c r="BF207" s="2">
        <f t="shared" si="85"/>
        <v>70.051311902780341</v>
      </c>
      <c r="BG207" s="2">
        <f t="shared" si="85"/>
        <v>71.382004791922924</v>
      </c>
      <c r="BH207" s="2">
        <f t="shared" si="85"/>
        <v>71.734825275773176</v>
      </c>
      <c r="BI207" s="2">
        <f t="shared" si="85"/>
        <v>71.177848166581271</v>
      </c>
      <c r="BJ207" s="2">
        <f t="shared" si="85"/>
        <v>72.036907629463087</v>
      </c>
      <c r="BK207" s="2">
        <f t="shared" si="85"/>
        <v>70.105321000770871</v>
      </c>
      <c r="BL207" s="2">
        <f t="shared" si="85"/>
        <v>65.073856726233345</v>
      </c>
      <c r="BM207" s="2">
        <f t="shared" si="85"/>
        <v>61.812102961739619</v>
      </c>
      <c r="BN207" s="2">
        <f t="shared" si="85"/>
        <v>61.601448418897554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>
        <f t="shared" si="87"/>
        <v>61.713999999999999</v>
      </c>
      <c r="CV207" s="2">
        <f t="shared" si="88"/>
        <v>45.442940225563909</v>
      </c>
      <c r="CW207" s="2">
        <f t="shared" si="88"/>
        <v>53.065335177305478</v>
      </c>
      <c r="CX207" s="2">
        <f t="shared" si="88"/>
        <v>56.188221804948824</v>
      </c>
      <c r="CY207" s="2">
        <f t="shared" si="88"/>
        <v>62.131333264884624</v>
      </c>
      <c r="CZ207" s="2">
        <f t="shared" si="88"/>
        <v>66.559850768833272</v>
      </c>
      <c r="DA207" s="2">
        <f t="shared" si="88"/>
        <v>68.513343738652551</v>
      </c>
      <c r="DB207" s="2">
        <f t="shared" si="88"/>
        <v>72.42305335234488</v>
      </c>
      <c r="DC207" s="2">
        <f t="shared" si="88"/>
        <v>74.152243639345841</v>
      </c>
      <c r="DD207" s="2">
        <f t="shared" si="88"/>
        <v>76.185673958232599</v>
      </c>
      <c r="DE207" s="2">
        <f t="shared" si="88"/>
        <v>76.142750638358649</v>
      </c>
      <c r="DF207" s="2">
        <f t="shared" si="88"/>
        <v>77.372806129950149</v>
      </c>
      <c r="DG207" s="2">
        <f t="shared" si="88"/>
        <v>75.617506395707281</v>
      </c>
      <c r="DH207" s="2">
        <f t="shared" si="88"/>
        <v>71.730233066139888</v>
      </c>
      <c r="DI207" s="2">
        <f t="shared" si="88"/>
        <v>66.986785042765788</v>
      </c>
      <c r="DJ207" s="2">
        <f t="shared" si="88"/>
        <v>77.998884481615718</v>
      </c>
      <c r="DL207" s="2">
        <f t="shared" si="89"/>
        <v>36.582761360000006</v>
      </c>
      <c r="DM207" s="2">
        <f t="shared" si="89"/>
        <v>47.797462426488359</v>
      </c>
      <c r="DN207" s="2">
        <f t="shared" si="89"/>
        <v>53.090336806205642</v>
      </c>
      <c r="DO207" s="2">
        <f t="shared" si="89"/>
        <v>58.669293991819849</v>
      </c>
      <c r="DP207" s="2">
        <f t="shared" si="89"/>
        <v>62.139109381558683</v>
      </c>
      <c r="DQ207" s="2">
        <f t="shared" si="89"/>
        <v>67.150862537846606</v>
      </c>
      <c r="DR207" s="2">
        <f t="shared" si="89"/>
        <v>70.050656053767412</v>
      </c>
      <c r="DS207" s="2">
        <f t="shared" si="89"/>
        <v>71.381316597740692</v>
      </c>
      <c r="DT207" s="2">
        <f t="shared" si="89"/>
        <v>71.733743476084953</v>
      </c>
      <c r="DU207" s="2">
        <f t="shared" si="89"/>
        <v>71.176592650895458</v>
      </c>
      <c r="DV207" s="2">
        <f t="shared" si="89"/>
        <v>72.035360100804013</v>
      </c>
      <c r="DW207" s="2">
        <f t="shared" si="89"/>
        <v>70.103555433177405</v>
      </c>
      <c r="DX207" s="2">
        <f t="shared" si="89"/>
        <v>65.071253728018135</v>
      </c>
      <c r="DY207" s="2">
        <f t="shared" si="89"/>
        <v>61.809946955938649</v>
      </c>
      <c r="DZ207" s="2">
        <f t="shared" si="89"/>
        <v>61.597079045679308</v>
      </c>
      <c r="EB207" s="2">
        <f t="shared" si="90"/>
        <v>0.99979402105644055</v>
      </c>
      <c r="EC207" s="2">
        <f t="shared" si="90"/>
        <v>0.99970990854936659</v>
      </c>
      <c r="ED207" s="2">
        <f t="shared" si="90"/>
        <v>0.99966512445632083</v>
      </c>
      <c r="EE207" s="2">
        <f t="shared" si="90"/>
        <v>0.9997335607855834</v>
      </c>
      <c r="EF207" s="2">
        <f t="shared" si="90"/>
        <v>0.99971516817872452</v>
      </c>
      <c r="EG207" s="2">
        <f t="shared" si="90"/>
        <v>0.99972133363059323</v>
      </c>
      <c r="EH207" s="2">
        <f t="shared" si="90"/>
        <v>0.99972355009284319</v>
      </c>
      <c r="EI207" s="2">
        <f t="shared" si="90"/>
        <v>0.99975163756681151</v>
      </c>
      <c r="EJ207" s="2">
        <f t="shared" si="90"/>
        <v>0.99975700436191484</v>
      </c>
      <c r="EK207" s="2">
        <f t="shared" si="90"/>
        <v>0.99974718571398968</v>
      </c>
      <c r="EL207" s="2">
        <f t="shared" si="90"/>
        <v>0.99971006195648182</v>
      </c>
      <c r="EM207" s="2">
        <f t="shared" si="90"/>
        <v>0.99967979991017797</v>
      </c>
      <c r="EN207" s="2">
        <f t="shared" si="90"/>
        <v>0.99960909952065802</v>
      </c>
      <c r="EO207" s="2">
        <f t="shared" si="90"/>
        <v>0.99958352844635856</v>
      </c>
      <c r="EP207" s="2">
        <f t="shared" si="90"/>
        <v>0.99973360413063583</v>
      </c>
    </row>
    <row r="208" spans="2:146" x14ac:dyDescent="0.25">
      <c r="B208" s="2">
        <v>186</v>
      </c>
      <c r="C208" s="49">
        <v>40.982799999999997</v>
      </c>
      <c r="D208" s="49">
        <v>46.785699999999999</v>
      </c>
      <c r="E208" s="49">
        <v>53.643000000000001</v>
      </c>
      <c r="F208" s="49">
        <v>60.445999999999998</v>
      </c>
      <c r="G208" s="49">
        <v>64.036000000000001</v>
      </c>
      <c r="H208" s="49">
        <v>68.768000000000001</v>
      </c>
      <c r="I208" s="49">
        <v>72.231999999999999</v>
      </c>
      <c r="J208" s="49">
        <v>73.625</v>
      </c>
      <c r="K208" s="49">
        <v>73.320999999999998</v>
      </c>
      <c r="L208" s="49">
        <v>72.588999999999999</v>
      </c>
      <c r="M208" s="49">
        <v>71.429000000000002</v>
      </c>
      <c r="N208" s="49">
        <v>70.125</v>
      </c>
      <c r="O208" s="49">
        <v>66.125</v>
      </c>
      <c r="P208" s="49">
        <v>63.804000000000002</v>
      </c>
      <c r="Q208" s="49">
        <v>61.536000000000001</v>
      </c>
      <c r="T208" s="4">
        <f t="shared" si="83"/>
        <v>36.515357569763744</v>
      </c>
      <c r="U208" s="4">
        <f t="shared" si="83"/>
        <v>47.754815306540877</v>
      </c>
      <c r="V208" s="4">
        <f t="shared" si="83"/>
        <v>53.021238507436713</v>
      </c>
      <c r="W208" s="4">
        <f t="shared" si="83"/>
        <v>58.596498284135237</v>
      </c>
      <c r="X208" s="4">
        <f t="shared" si="83"/>
        <v>62.03398755839644</v>
      </c>
      <c r="Y208" s="4">
        <f t="shared" si="83"/>
        <v>67.062932803783369</v>
      </c>
      <c r="Z208" s="4">
        <f t="shared" si="83"/>
        <v>69.951880834470771</v>
      </c>
      <c r="AA208" s="4">
        <f t="shared" si="83"/>
        <v>71.279526737789197</v>
      </c>
      <c r="AB208" s="4">
        <f t="shared" si="83"/>
        <v>71.624327941509719</v>
      </c>
      <c r="AC208" s="4">
        <f t="shared" si="83"/>
        <v>71.058115908520691</v>
      </c>
      <c r="AD208" s="4">
        <f t="shared" si="83"/>
        <v>71.92857190785476</v>
      </c>
      <c r="AE208" s="4">
        <f t="shared" si="83"/>
        <v>69.997157418787864</v>
      </c>
      <c r="AF208" s="4">
        <f t="shared" si="83"/>
        <v>64.952820090014868</v>
      </c>
      <c r="AG208" s="4">
        <f t="shared" si="83"/>
        <v>61.687447204917532</v>
      </c>
      <c r="AH208" s="4">
        <f t="shared" si="83"/>
        <v>61.490371053772769</v>
      </c>
      <c r="AJ208" s="4">
        <f t="shared" si="84"/>
        <v>4.4674424302362539</v>
      </c>
      <c r="AK208" s="4">
        <f t="shared" si="84"/>
        <v>-0.96911530654087841</v>
      </c>
      <c r="AL208" s="4">
        <f t="shared" si="84"/>
        <v>0.62176149256328728</v>
      </c>
      <c r="AM208" s="4">
        <f t="shared" si="84"/>
        <v>1.8495017158647613</v>
      </c>
      <c r="AN208" s="4">
        <f t="shared" si="84"/>
        <v>2.0020124416035614</v>
      </c>
      <c r="AO208" s="4">
        <f t="shared" si="84"/>
        <v>1.7050671962166319</v>
      </c>
      <c r="AP208" s="4">
        <f t="shared" si="84"/>
        <v>2.2801191655292286</v>
      </c>
      <c r="AQ208" s="4">
        <f t="shared" si="84"/>
        <v>2.3454732622108025</v>
      </c>
      <c r="AR208" s="4">
        <f t="shared" si="84"/>
        <v>1.6966720584902788</v>
      </c>
      <c r="AS208" s="4">
        <f t="shared" si="84"/>
        <v>1.530884091479308</v>
      </c>
      <c r="AT208" s="4">
        <f t="shared" si="84"/>
        <v>-0.49957190785475802</v>
      </c>
      <c r="AU208" s="4">
        <f t="shared" si="84"/>
        <v>0.12784258121213554</v>
      </c>
      <c r="AV208" s="4">
        <f t="shared" si="84"/>
        <v>1.1721799099851324</v>
      </c>
      <c r="AW208" s="4">
        <f t="shared" si="84"/>
        <v>2.1165527950824696</v>
      </c>
      <c r="AX208" s="4">
        <f t="shared" si="84"/>
        <v>4.5628946227232348E-2</v>
      </c>
      <c r="AZ208" s="2">
        <f t="shared" si="85"/>
        <v>36.515357569763744</v>
      </c>
      <c r="BA208" s="2">
        <f t="shared" si="85"/>
        <v>47.754815306540877</v>
      </c>
      <c r="BB208" s="2">
        <f t="shared" si="85"/>
        <v>53.021238507436713</v>
      </c>
      <c r="BC208" s="2">
        <f t="shared" si="85"/>
        <v>58.596498284135237</v>
      </c>
      <c r="BD208" s="2">
        <f t="shared" si="85"/>
        <v>62.03398755839644</v>
      </c>
      <c r="BE208" s="2">
        <f t="shared" si="85"/>
        <v>67.062932803783369</v>
      </c>
      <c r="BF208" s="2">
        <f t="shared" si="85"/>
        <v>69.951880834470771</v>
      </c>
      <c r="BG208" s="2">
        <f t="shared" si="85"/>
        <v>71.279526737789197</v>
      </c>
      <c r="BH208" s="2">
        <f t="shared" si="85"/>
        <v>71.624327941509719</v>
      </c>
      <c r="BI208" s="2">
        <f t="shared" si="85"/>
        <v>71.058115908520691</v>
      </c>
      <c r="BJ208" s="2">
        <f t="shared" si="85"/>
        <v>71.92857190785476</v>
      </c>
      <c r="BK208" s="2">
        <f t="shared" si="85"/>
        <v>69.997157418787864</v>
      </c>
      <c r="BL208" s="2">
        <f t="shared" si="85"/>
        <v>64.952820090014868</v>
      </c>
      <c r="BM208" s="2">
        <f t="shared" si="85"/>
        <v>61.687447204917532</v>
      </c>
      <c r="BN208" s="2">
        <f t="shared" si="85"/>
        <v>61.490371053772769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>
        <f t="shared" si="87"/>
        <v>61.536000000000001</v>
      </c>
      <c r="CV208" s="2">
        <f t="shared" si="88"/>
        <v>45.447905513784463</v>
      </c>
      <c r="CW208" s="2">
        <f t="shared" si="88"/>
        <v>53.057538975053077</v>
      </c>
      <c r="CX208" s="2">
        <f t="shared" si="88"/>
        <v>56.147344935947665</v>
      </c>
      <c r="CY208" s="2">
        <f t="shared" si="88"/>
        <v>62.082868776375079</v>
      </c>
      <c r="CZ208" s="2">
        <f t="shared" si="88"/>
        <v>66.504938849473476</v>
      </c>
      <c r="DA208" s="2">
        <f t="shared" si="88"/>
        <v>68.438651277198957</v>
      </c>
      <c r="DB208" s="2">
        <f t="shared" si="88"/>
        <v>72.356527542180686</v>
      </c>
      <c r="DC208" s="2">
        <f t="shared" si="88"/>
        <v>74.075107626995987</v>
      </c>
      <c r="DD208" s="2">
        <f t="shared" si="88"/>
        <v>76.123608285797147</v>
      </c>
      <c r="DE208" s="2">
        <f t="shared" si="88"/>
        <v>76.074600253557833</v>
      </c>
      <c r="DF208" s="2">
        <f t="shared" si="88"/>
        <v>77.315001745891948</v>
      </c>
      <c r="DG208" s="2">
        <f t="shared" si="88"/>
        <v>75.552675648208989</v>
      </c>
      <c r="DH208" s="2">
        <f t="shared" si="88"/>
        <v>71.651864776051369</v>
      </c>
      <c r="DI208" s="2">
        <f t="shared" si="88"/>
        <v>66.895766904021244</v>
      </c>
      <c r="DJ208" s="2">
        <f t="shared" si="88"/>
        <v>78.005425236098787</v>
      </c>
      <c r="DL208" s="2">
        <f t="shared" si="89"/>
        <v>36.513679200000006</v>
      </c>
      <c r="DM208" s="2">
        <f t="shared" si="89"/>
        <v>47.753411976154027</v>
      </c>
      <c r="DN208" s="2">
        <f t="shared" si="89"/>
        <v>53.020283443051817</v>
      </c>
      <c r="DO208" s="2">
        <f t="shared" si="89"/>
        <v>58.595650886183066</v>
      </c>
      <c r="DP208" s="2">
        <f t="shared" si="89"/>
        <v>62.03282580978032</v>
      </c>
      <c r="DQ208" s="2">
        <f t="shared" si="89"/>
        <v>67.062583071946676</v>
      </c>
      <c r="DR208" s="2">
        <f t="shared" si="89"/>
        <v>69.951274394519388</v>
      </c>
      <c r="DS208" s="2">
        <f t="shared" si="89"/>
        <v>71.278893355603003</v>
      </c>
      <c r="DT208" s="2">
        <f t="shared" si="89"/>
        <v>71.623330592693236</v>
      </c>
      <c r="DU208" s="2">
        <f t="shared" si="89"/>
        <v>71.056958968398732</v>
      </c>
      <c r="DV208" s="2">
        <f t="shared" si="89"/>
        <v>71.927147179236528</v>
      </c>
      <c r="DW208" s="2">
        <f t="shared" si="89"/>
        <v>69.995534543639508</v>
      </c>
      <c r="DX208" s="2">
        <f t="shared" si="89"/>
        <v>64.950430909980298</v>
      </c>
      <c r="DY208" s="2">
        <f t="shared" si="89"/>
        <v>61.68546812247294</v>
      </c>
      <c r="DZ208" s="2">
        <f t="shared" si="89"/>
        <v>61.486357554403469</v>
      </c>
      <c r="EB208" s="2">
        <f t="shared" si="90"/>
        <v>0.99981214156606457</v>
      </c>
      <c r="EC208" s="2">
        <f t="shared" si="90"/>
        <v>0.99973542669940996</v>
      </c>
      <c r="ED208" s="2">
        <f t="shared" si="90"/>
        <v>0.99969458087502727</v>
      </c>
      <c r="EE208" s="2">
        <f t="shared" si="90"/>
        <v>0.99975699885156122</v>
      </c>
      <c r="EF208" s="2">
        <f t="shared" si="90"/>
        <v>0.99974022378106231</v>
      </c>
      <c r="EG208" s="2">
        <f t="shared" si="90"/>
        <v>0.99974584701880254</v>
      </c>
      <c r="EH208" s="2">
        <f t="shared" si="90"/>
        <v>0.99974786855513875</v>
      </c>
      <c r="EI208" s="2">
        <f t="shared" si="90"/>
        <v>0.99977348581878311</v>
      </c>
      <c r="EJ208" s="2">
        <f t="shared" si="90"/>
        <v>0.99977838060570978</v>
      </c>
      <c r="EK208" s="2">
        <f t="shared" si="90"/>
        <v>0.999769425501704</v>
      </c>
      <c r="EL208" s="2">
        <f t="shared" si="90"/>
        <v>0.99973556661550256</v>
      </c>
      <c r="EM208" s="2">
        <f t="shared" si="90"/>
        <v>0.9997079658195086</v>
      </c>
      <c r="EN208" s="2">
        <f t="shared" si="90"/>
        <v>0.99964348226330124</v>
      </c>
      <c r="EO208" s="2">
        <f t="shared" si="90"/>
        <v>0.99962015950954752</v>
      </c>
      <c r="EP208" s="2">
        <f t="shared" si="90"/>
        <v>0.99975703838457242</v>
      </c>
    </row>
    <row r="209" spans="1:148" x14ac:dyDescent="0.25">
      <c r="B209" s="2">
        <v>187</v>
      </c>
      <c r="C209" s="49">
        <v>39.172400000000003</v>
      </c>
      <c r="D209" s="49">
        <v>48.517899999999997</v>
      </c>
      <c r="E209" s="49">
        <v>54.018000000000001</v>
      </c>
      <c r="F209" s="49">
        <v>59.179000000000002</v>
      </c>
      <c r="G209" s="49">
        <v>63.304000000000002</v>
      </c>
      <c r="H209" s="49">
        <v>69.606999999999999</v>
      </c>
      <c r="I209" s="49">
        <v>72</v>
      </c>
      <c r="J209" s="49">
        <v>74.713999999999999</v>
      </c>
      <c r="K209" s="49">
        <v>73.679000000000002</v>
      </c>
      <c r="L209" s="49">
        <v>73.106999999999999</v>
      </c>
      <c r="M209" s="49">
        <v>72.088999999999999</v>
      </c>
      <c r="N209" s="49">
        <v>71.963999999999999</v>
      </c>
      <c r="O209" s="49">
        <v>65.625</v>
      </c>
      <c r="P209" s="49">
        <v>61.463999999999999</v>
      </c>
      <c r="Q209" s="49">
        <v>61.713999999999999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36.446140443398598</v>
      </c>
      <c r="U209" s="4">
        <f t="shared" si="91"/>
        <v>47.710650156264791</v>
      </c>
      <c r="V209" s="4">
        <f t="shared" si="91"/>
        <v>52.951109259578686</v>
      </c>
      <c r="W209" s="4">
        <f t="shared" si="91"/>
        <v>58.522786213385054</v>
      </c>
      <c r="X209" s="4">
        <f t="shared" si="91"/>
        <v>61.927613960735869</v>
      </c>
      <c r="Y209" s="4">
        <f t="shared" si="91"/>
        <v>66.974625721811535</v>
      </c>
      <c r="Z209" s="4">
        <f t="shared" si="91"/>
        <v>69.85245338260944</v>
      </c>
      <c r="AA209" s="4">
        <f t="shared" si="91"/>
        <v>71.177053000423598</v>
      </c>
      <c r="AB209" s="4">
        <f t="shared" si="91"/>
        <v>71.513837092064776</v>
      </c>
      <c r="AC209" s="4">
        <f t="shared" si="91"/>
        <v>70.938391275700084</v>
      </c>
      <c r="AD209" s="4">
        <f t="shared" si="91"/>
        <v>71.820245812959385</v>
      </c>
      <c r="AE209" s="4">
        <f t="shared" si="91"/>
        <v>69.889005275346932</v>
      </c>
      <c r="AF209" s="4">
        <f t="shared" si="91"/>
        <v>64.831800922826147</v>
      </c>
      <c r="AG209" s="4">
        <f t="shared" si="91"/>
        <v>61.562805885771191</v>
      </c>
      <c r="AH209" s="4">
        <f t="shared" si="91"/>
        <v>61.379322480258075</v>
      </c>
      <c r="AJ209" s="4">
        <f t="shared" ref="AJ209:AX222" si="92">C209-T209</f>
        <v>2.7262595566014056</v>
      </c>
      <c r="AK209" s="4">
        <f t="shared" si="92"/>
        <v>0.8072498437352067</v>
      </c>
      <c r="AL209" s="4">
        <f t="shared" si="92"/>
        <v>1.0668907404213144</v>
      </c>
      <c r="AM209" s="4">
        <f t="shared" si="92"/>
        <v>0.65621378661494845</v>
      </c>
      <c r="AN209" s="4">
        <f t="shared" si="92"/>
        <v>1.3763860392641334</v>
      </c>
      <c r="AO209" s="4">
        <f t="shared" si="92"/>
        <v>2.6323742781884647</v>
      </c>
      <c r="AP209" s="4">
        <f t="shared" si="92"/>
        <v>2.1475466173905602</v>
      </c>
      <c r="AQ209" s="4">
        <f t="shared" si="92"/>
        <v>3.5369469995764007</v>
      </c>
      <c r="AR209" s="4">
        <f t="shared" si="92"/>
        <v>2.1651629079352261</v>
      </c>
      <c r="AS209" s="4">
        <f t="shared" si="92"/>
        <v>2.168608724299915</v>
      </c>
      <c r="AT209" s="4">
        <f t="shared" si="92"/>
        <v>0.2687541870406136</v>
      </c>
      <c r="AU209" s="4">
        <f t="shared" si="92"/>
        <v>2.0749947246530667</v>
      </c>
      <c r="AV209" s="4">
        <f t="shared" si="92"/>
        <v>0.79319907717385263</v>
      </c>
      <c r="AW209" s="4">
        <f t="shared" si="92"/>
        <v>-9.8805885771191981E-2</v>
      </c>
      <c r="AX209" s="4">
        <f t="shared" si="92"/>
        <v>0.33467751974192339</v>
      </c>
      <c r="AZ209" s="2">
        <f t="shared" ref="AZ209:BN222" si="93">((1-EB209)*CV209) + (EB209*DL209)</f>
        <v>36.446140443398598</v>
      </c>
      <c r="BA209" s="2">
        <f t="shared" si="93"/>
        <v>47.710650156264791</v>
      </c>
      <c r="BB209" s="2">
        <f t="shared" si="93"/>
        <v>52.951109259578686</v>
      </c>
      <c r="BC209" s="2">
        <f t="shared" si="93"/>
        <v>58.522786213385054</v>
      </c>
      <c r="BD209" s="2">
        <f t="shared" si="93"/>
        <v>61.927613960735869</v>
      </c>
      <c r="BE209" s="2">
        <f t="shared" si="93"/>
        <v>66.974625721811535</v>
      </c>
      <c r="BF209" s="2">
        <f t="shared" si="93"/>
        <v>69.85245338260944</v>
      </c>
      <c r="BG209" s="2">
        <f t="shared" si="93"/>
        <v>71.177053000423598</v>
      </c>
      <c r="BH209" s="2">
        <f t="shared" si="93"/>
        <v>71.513837092064776</v>
      </c>
      <c r="BI209" s="2">
        <f t="shared" si="93"/>
        <v>70.938391275700084</v>
      </c>
      <c r="BJ209" s="2">
        <f t="shared" si="93"/>
        <v>71.820245812959385</v>
      </c>
      <c r="BK209" s="2">
        <f t="shared" si="93"/>
        <v>69.889005275346932</v>
      </c>
      <c r="BL209" s="2">
        <f t="shared" si="93"/>
        <v>64.831800922826147</v>
      </c>
      <c r="BM209" s="2">
        <f t="shared" si="93"/>
        <v>61.562805885771191</v>
      </c>
      <c r="BN209" s="2">
        <f t="shared" si="93"/>
        <v>61.379322480258075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>
        <f t="shared" si="95"/>
        <v>61.713999999999999</v>
      </c>
      <c r="CV209" s="2">
        <f t="shared" ref="CV209:DJ222" si="96">BP$223*$B209+BP$224</f>
        <v>45.452870802005016</v>
      </c>
      <c r="CW209" s="2">
        <f t="shared" si="96"/>
        <v>53.049742772800677</v>
      </c>
      <c r="CX209" s="2">
        <f t="shared" si="96"/>
        <v>56.106468066946512</v>
      </c>
      <c r="CY209" s="2">
        <f t="shared" si="96"/>
        <v>62.034404287865534</v>
      </c>
      <c r="CZ209" s="2">
        <f t="shared" si="96"/>
        <v>66.45002693011368</v>
      </c>
      <c r="DA209" s="2">
        <f t="shared" si="96"/>
        <v>68.363958815745377</v>
      </c>
      <c r="DB209" s="2">
        <f t="shared" si="96"/>
        <v>72.290001732016506</v>
      </c>
      <c r="DC209" s="2">
        <f t="shared" si="96"/>
        <v>73.997971614646147</v>
      </c>
      <c r="DD209" s="2">
        <f t="shared" si="96"/>
        <v>76.061542613361681</v>
      </c>
      <c r="DE209" s="2">
        <f t="shared" si="96"/>
        <v>76.006449868757031</v>
      </c>
      <c r="DF209" s="2">
        <f t="shared" si="96"/>
        <v>77.257197361833747</v>
      </c>
      <c r="DG209" s="2">
        <f t="shared" si="96"/>
        <v>75.487844900710698</v>
      </c>
      <c r="DH209" s="2">
        <f t="shared" si="96"/>
        <v>71.573496485962863</v>
      </c>
      <c r="DI209" s="2">
        <f t="shared" si="96"/>
        <v>66.804748765276713</v>
      </c>
      <c r="DJ209" s="2">
        <f t="shared" si="96"/>
        <v>78.011965990581871</v>
      </c>
      <c r="DL209" s="2">
        <f t="shared" ref="DL209:DZ222" si="97">CF$223*$B209+CF$224</f>
        <v>36.444597040000005</v>
      </c>
      <c r="DM209" s="2">
        <f t="shared" si="97"/>
        <v>47.709361525819702</v>
      </c>
      <c r="DN209" s="2">
        <f t="shared" si="97"/>
        <v>52.950230079897999</v>
      </c>
      <c r="DO209" s="2">
        <f t="shared" si="97"/>
        <v>58.522007780546282</v>
      </c>
      <c r="DP209" s="2">
        <f t="shared" si="97"/>
        <v>61.92654223800195</v>
      </c>
      <c r="DQ209" s="2">
        <f t="shared" si="97"/>
        <v>66.974303606046746</v>
      </c>
      <c r="DR209" s="2">
        <f t="shared" si="97"/>
        <v>69.851892735271363</v>
      </c>
      <c r="DS209" s="2">
        <f t="shared" si="97"/>
        <v>71.176470113465314</v>
      </c>
      <c r="DT209" s="2">
        <f t="shared" si="97"/>
        <v>71.512917709301519</v>
      </c>
      <c r="DU209" s="2">
        <f t="shared" si="97"/>
        <v>70.937325285902034</v>
      </c>
      <c r="DV209" s="2">
        <f t="shared" si="97"/>
        <v>71.818934257669042</v>
      </c>
      <c r="DW209" s="2">
        <f t="shared" si="97"/>
        <v>69.887513654101596</v>
      </c>
      <c r="DX209" s="2">
        <f t="shared" si="97"/>
        <v>64.829608091942447</v>
      </c>
      <c r="DY209" s="2">
        <f t="shared" si="97"/>
        <v>61.560989289007225</v>
      </c>
      <c r="DZ209" s="2">
        <f t="shared" si="97"/>
        <v>61.375636063127629</v>
      </c>
      <c r="EB209" s="2">
        <f t="shared" ref="EB209:EP222" si="98">POWER(10,($B209-C$224)/C$225)/(1+POWER(10,($B209-C$224)/C$225))</f>
        <v>0.99982866823995709</v>
      </c>
      <c r="EC209" s="2">
        <f t="shared" si="98"/>
        <v>0.99975870066470984</v>
      </c>
      <c r="ED209" s="2">
        <f t="shared" si="98"/>
        <v>0.99972144696176302</v>
      </c>
      <c r="EE209" s="2">
        <f t="shared" si="98"/>
        <v>0.99977837557999272</v>
      </c>
      <c r="EF209" s="2">
        <f t="shared" si="98"/>
        <v>0.99976307585703039</v>
      </c>
      <c r="EG209" s="2">
        <f t="shared" si="98"/>
        <v>0.99976820454271931</v>
      </c>
      <c r="EH209" s="2">
        <f t="shared" si="98"/>
        <v>0.99977004828790339</v>
      </c>
      <c r="EI209" s="2">
        <f t="shared" si="98"/>
        <v>0.99979341249400966</v>
      </c>
      <c r="EJ209" s="2">
        <f t="shared" si="98"/>
        <v>0.99979787676877174</v>
      </c>
      <c r="EK209" s="2">
        <f t="shared" si="98"/>
        <v>0.99978970929188526</v>
      </c>
      <c r="EL209" s="2">
        <f t="shared" si="98"/>
        <v>0.99975882827564277</v>
      </c>
      <c r="EM209" s="2">
        <f t="shared" si="98"/>
        <v>0.99973365481796561</v>
      </c>
      <c r="EN209" s="2">
        <f t="shared" si="98"/>
        <v>0.99967484175959287</v>
      </c>
      <c r="EO209" s="2">
        <f t="shared" si="98"/>
        <v>0.99965356977714359</v>
      </c>
      <c r="EP209" s="2">
        <f t="shared" si="98"/>
        <v>0.99977841163606906</v>
      </c>
    </row>
    <row r="210" spans="1:148" x14ac:dyDescent="0.25">
      <c r="B210" s="2">
        <v>188</v>
      </c>
      <c r="C210" s="49">
        <v>40.034500000000001</v>
      </c>
      <c r="D210" s="49">
        <v>47.375</v>
      </c>
      <c r="E210" s="49">
        <v>53.929000000000002</v>
      </c>
      <c r="F210" s="49">
        <v>60.320999999999998</v>
      </c>
      <c r="G210" s="49">
        <v>64.161000000000001</v>
      </c>
      <c r="H210" s="49">
        <v>68.411000000000001</v>
      </c>
      <c r="I210" s="49">
        <v>71.911000000000001</v>
      </c>
      <c r="J210" s="49">
        <v>74.338999999999999</v>
      </c>
      <c r="K210" s="49">
        <v>74.911000000000001</v>
      </c>
      <c r="L210" s="49">
        <v>73.088999999999999</v>
      </c>
      <c r="M210" s="49">
        <v>72.429000000000002</v>
      </c>
      <c r="N210" s="49">
        <v>72.195999999999998</v>
      </c>
      <c r="O210" s="49">
        <v>66.445999999999998</v>
      </c>
      <c r="P210" s="49">
        <v>62.570999999999998</v>
      </c>
      <c r="Q210" s="49">
        <v>61.838999999999999</v>
      </c>
      <c r="T210" s="4">
        <f t="shared" si="91"/>
        <v>36.376934072413164</v>
      </c>
      <c r="U210" s="4">
        <f t="shared" si="91"/>
        <v>47.666494323927331</v>
      </c>
      <c r="V210" s="4">
        <f t="shared" si="91"/>
        <v>52.880985970072707</v>
      </c>
      <c r="W210" s="4">
        <f t="shared" si="91"/>
        <v>58.449079717239506</v>
      </c>
      <c r="X210" s="4">
        <f t="shared" si="91"/>
        <v>61.821247209834013</v>
      </c>
      <c r="Y210" s="4">
        <f t="shared" si="91"/>
        <v>66.886320791558504</v>
      </c>
      <c r="Z210" s="4">
        <f t="shared" si="91"/>
        <v>69.75302929343583</v>
      </c>
      <c r="AA210" s="4">
        <f t="shared" si="91"/>
        <v>71.074583244669697</v>
      </c>
      <c r="AB210" s="4">
        <f t="shared" si="91"/>
        <v>71.403352240282473</v>
      </c>
      <c r="AC210" s="4">
        <f t="shared" si="91"/>
        <v>70.818673689675691</v>
      </c>
      <c r="AD210" s="4">
        <f t="shared" si="91"/>
        <v>71.71192860178121</v>
      </c>
      <c r="AE210" s="4">
        <f t="shared" si="91"/>
        <v>69.780863662739463</v>
      </c>
      <c r="AF210" s="4">
        <f t="shared" si="91"/>
        <v>64.710797806817354</v>
      </c>
      <c r="AG210" s="4">
        <f t="shared" si="91"/>
        <v>61.438177834149727</v>
      </c>
      <c r="AH210" s="4">
        <f t="shared" si="91"/>
        <v>61.268300387890967</v>
      </c>
      <c r="AJ210" s="4">
        <f t="shared" si="92"/>
        <v>3.6575659275868375</v>
      </c>
      <c r="AK210" s="4">
        <f t="shared" si="92"/>
        <v>-0.29149432392733132</v>
      </c>
      <c r="AL210" s="4">
        <f t="shared" si="92"/>
        <v>1.0480140299272946</v>
      </c>
      <c r="AM210" s="4">
        <f t="shared" si="92"/>
        <v>1.8719202827604917</v>
      </c>
      <c r="AN210" s="4">
        <f t="shared" si="92"/>
        <v>2.3397527901659885</v>
      </c>
      <c r="AO210" s="4">
        <f t="shared" si="92"/>
        <v>1.5246792084414977</v>
      </c>
      <c r="AP210" s="4">
        <f t="shared" si="92"/>
        <v>2.1579707065641713</v>
      </c>
      <c r="AQ210" s="4">
        <f t="shared" si="92"/>
        <v>3.2644167553303021</v>
      </c>
      <c r="AR210" s="4">
        <f t="shared" si="92"/>
        <v>3.5076477597175284</v>
      </c>
      <c r="AS210" s="4">
        <f t="shared" si="92"/>
        <v>2.2703263103243074</v>
      </c>
      <c r="AT210" s="4">
        <f t="shared" si="92"/>
        <v>0.71707139821879196</v>
      </c>
      <c r="AU210" s="4">
        <f t="shared" si="92"/>
        <v>2.4151363372605346</v>
      </c>
      <c r="AV210" s="4">
        <f t="shared" si="92"/>
        <v>1.7352021931826442</v>
      </c>
      <c r="AW210" s="4">
        <f t="shared" si="92"/>
        <v>1.1328221658502713</v>
      </c>
      <c r="AX210" s="4">
        <f t="shared" si="92"/>
        <v>0.57069961210903131</v>
      </c>
      <c r="AZ210" s="2">
        <f t="shared" si="93"/>
        <v>36.376934072413164</v>
      </c>
      <c r="BA210" s="2">
        <f t="shared" si="93"/>
        <v>47.666494323927331</v>
      </c>
      <c r="BB210" s="2">
        <f t="shared" si="93"/>
        <v>52.880985970072707</v>
      </c>
      <c r="BC210" s="2">
        <f t="shared" si="93"/>
        <v>58.449079717239506</v>
      </c>
      <c r="BD210" s="2">
        <f t="shared" si="93"/>
        <v>61.821247209834013</v>
      </c>
      <c r="BE210" s="2">
        <f t="shared" si="93"/>
        <v>66.886320791558504</v>
      </c>
      <c r="BF210" s="2">
        <f t="shared" si="93"/>
        <v>69.75302929343583</v>
      </c>
      <c r="BG210" s="2">
        <f t="shared" si="93"/>
        <v>71.074583244669697</v>
      </c>
      <c r="BH210" s="2">
        <f t="shared" si="93"/>
        <v>71.403352240282473</v>
      </c>
      <c r="BI210" s="2">
        <f t="shared" si="93"/>
        <v>70.818673689675691</v>
      </c>
      <c r="BJ210" s="2">
        <f t="shared" si="93"/>
        <v>71.71192860178121</v>
      </c>
      <c r="BK210" s="2">
        <f t="shared" si="93"/>
        <v>69.780863662739463</v>
      </c>
      <c r="BL210" s="2">
        <f t="shared" si="93"/>
        <v>64.710797806817354</v>
      </c>
      <c r="BM210" s="2">
        <f t="shared" si="93"/>
        <v>61.438177834149727</v>
      </c>
      <c r="BN210" s="2">
        <f t="shared" si="93"/>
        <v>61.268300387890967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>
        <f t="shared" si="95"/>
        <v>61.838999999999999</v>
      </c>
      <c r="CV210" s="2">
        <f t="shared" si="96"/>
        <v>45.457836090225562</v>
      </c>
      <c r="CW210" s="2">
        <f t="shared" si="96"/>
        <v>53.041946570548276</v>
      </c>
      <c r="CX210" s="2">
        <f t="shared" si="96"/>
        <v>56.065591197945352</v>
      </c>
      <c r="CY210" s="2">
        <f t="shared" si="96"/>
        <v>61.98593979935599</v>
      </c>
      <c r="CZ210" s="2">
        <f t="shared" si="96"/>
        <v>66.395115010753884</v>
      </c>
      <c r="DA210" s="2">
        <f t="shared" si="96"/>
        <v>68.289266354291783</v>
      </c>
      <c r="DB210" s="2">
        <f t="shared" si="96"/>
        <v>72.223475921852312</v>
      </c>
      <c r="DC210" s="2">
        <f t="shared" si="96"/>
        <v>73.920835602296293</v>
      </c>
      <c r="DD210" s="2">
        <f t="shared" si="96"/>
        <v>75.999476940926215</v>
      </c>
      <c r="DE210" s="2">
        <f t="shared" si="96"/>
        <v>75.938299483956214</v>
      </c>
      <c r="DF210" s="2">
        <f t="shared" si="96"/>
        <v>77.199392977775545</v>
      </c>
      <c r="DG210" s="2">
        <f t="shared" si="96"/>
        <v>75.423014153212421</v>
      </c>
      <c r="DH210" s="2">
        <f t="shared" si="96"/>
        <v>71.495128195874344</v>
      </c>
      <c r="DI210" s="2">
        <f t="shared" si="96"/>
        <v>66.713730626532168</v>
      </c>
      <c r="DJ210" s="2">
        <f t="shared" si="96"/>
        <v>78.018506745064954</v>
      </c>
      <c r="DL210" s="2">
        <f t="shared" si="97"/>
        <v>36.375514880000004</v>
      </c>
      <c r="DM210" s="2">
        <f t="shared" si="97"/>
        <v>47.665311075485377</v>
      </c>
      <c r="DN210" s="2">
        <f t="shared" si="97"/>
        <v>52.880176716744174</v>
      </c>
      <c r="DO210" s="2">
        <f t="shared" si="97"/>
        <v>58.448364674909499</v>
      </c>
      <c r="DP210" s="2">
        <f t="shared" si="97"/>
        <v>61.82025866622358</v>
      </c>
      <c r="DQ210" s="2">
        <f t="shared" si="97"/>
        <v>66.886024140146816</v>
      </c>
      <c r="DR210" s="2">
        <f t="shared" si="97"/>
        <v>69.752511076023339</v>
      </c>
      <c r="DS210" s="2">
        <f t="shared" si="97"/>
        <v>71.074046871327624</v>
      </c>
      <c r="DT210" s="2">
        <f t="shared" si="97"/>
        <v>71.402504825909801</v>
      </c>
      <c r="DU210" s="2">
        <f t="shared" si="97"/>
        <v>70.817691603405308</v>
      </c>
      <c r="DV210" s="2">
        <f t="shared" si="97"/>
        <v>71.710721336101557</v>
      </c>
      <c r="DW210" s="2">
        <f t="shared" si="97"/>
        <v>69.779492764563699</v>
      </c>
      <c r="DX210" s="2">
        <f t="shared" si="97"/>
        <v>64.70878527390461</v>
      </c>
      <c r="DY210" s="2">
        <f t="shared" si="97"/>
        <v>61.436510455541509</v>
      </c>
      <c r="DZ210" s="2">
        <f t="shared" si="97"/>
        <v>61.26491457185179</v>
      </c>
      <c r="EB210" s="2">
        <f t="shared" si="98"/>
        <v>0.9998437412220611</v>
      </c>
      <c r="EC210" s="2">
        <f t="shared" si="98"/>
        <v>0.9997799277181717</v>
      </c>
      <c r="ED210" s="2">
        <f t="shared" si="98"/>
        <v>0.99974595038312564</v>
      </c>
      <c r="EE210" s="2">
        <f t="shared" si="98"/>
        <v>0.99979787218508442</v>
      </c>
      <c r="EF210" s="2">
        <f t="shared" si="98"/>
        <v>0.99978391810889999</v>
      </c>
      <c r="EG210" s="2">
        <f t="shared" si="98"/>
        <v>0.99978859571875311</v>
      </c>
      <c r="EH210" s="2">
        <f t="shared" si="98"/>
        <v>0.99979027730266601</v>
      </c>
      <c r="EI210" s="2">
        <f t="shared" si="98"/>
        <v>0.99981158653038282</v>
      </c>
      <c r="EJ210" s="2">
        <f t="shared" si="98"/>
        <v>0.99981565814377815</v>
      </c>
      <c r="EK210" s="2">
        <f t="shared" si="98"/>
        <v>0.99980820904601742</v>
      </c>
      <c r="EL210" s="2">
        <f t="shared" si="98"/>
        <v>0.99978004410566645</v>
      </c>
      <c r="EM210" s="2">
        <f t="shared" si="98"/>
        <v>0.99975708461413348</v>
      </c>
      <c r="EN210" s="2">
        <f t="shared" si="98"/>
        <v>0.99970344367564756</v>
      </c>
      <c r="EO210" s="2">
        <f t="shared" si="98"/>
        <v>0.99968404225061724</v>
      </c>
      <c r="EP210" s="2">
        <f t="shared" si="98"/>
        <v>0.99979790506989941</v>
      </c>
    </row>
    <row r="211" spans="1:148" x14ac:dyDescent="0.25">
      <c r="B211" s="2">
        <v>189</v>
      </c>
      <c r="C211" s="49">
        <v>40.534500000000001</v>
      </c>
      <c r="D211" s="49">
        <v>47.267899999999997</v>
      </c>
      <c r="E211" s="49">
        <v>54.75</v>
      </c>
      <c r="F211" s="49">
        <v>60.143000000000001</v>
      </c>
      <c r="G211" s="49">
        <v>63.536000000000001</v>
      </c>
      <c r="H211" s="49">
        <v>68.411000000000001</v>
      </c>
      <c r="I211" s="49">
        <v>71.088999999999999</v>
      </c>
      <c r="J211" s="49">
        <v>73.893000000000001</v>
      </c>
      <c r="K211" s="49">
        <v>74.893000000000001</v>
      </c>
      <c r="L211" s="49">
        <v>72.643000000000001</v>
      </c>
      <c r="M211" s="49">
        <v>73.625</v>
      </c>
      <c r="N211" s="49">
        <v>72.161000000000001</v>
      </c>
      <c r="O211" s="49">
        <v>67.231999999999999</v>
      </c>
      <c r="P211" s="49">
        <v>62.268000000000001</v>
      </c>
      <c r="Q211" s="49">
        <v>60.070999999999998</v>
      </c>
      <c r="T211" s="4">
        <f t="shared" si="91"/>
        <v>36.307737609284537</v>
      </c>
      <c r="U211" s="4">
        <f t="shared" si="91"/>
        <v>47.622347058122166</v>
      </c>
      <c r="V211" s="4">
        <f t="shared" si="91"/>
        <v>52.810868178124394</v>
      </c>
      <c r="W211" s="4">
        <f t="shared" si="91"/>
        <v>58.375378348804873</v>
      </c>
      <c r="X211" s="4">
        <f t="shared" si="91"/>
        <v>61.714886798028751</v>
      </c>
      <c r="Y211" s="4">
        <f t="shared" si="91"/>
        <v>66.798017848246403</v>
      </c>
      <c r="Z211" s="4">
        <f t="shared" si="91"/>
        <v>69.653608329827833</v>
      </c>
      <c r="AA211" s="4">
        <f t="shared" si="91"/>
        <v>70.972117160908113</v>
      </c>
      <c r="AB211" s="4">
        <f t="shared" si="91"/>
        <v>71.292872934497879</v>
      </c>
      <c r="AC211" s="4">
        <f t="shared" si="91"/>
        <v>70.698962614722646</v>
      </c>
      <c r="AD211" s="4">
        <f t="shared" si="91"/>
        <v>71.603619587486733</v>
      </c>
      <c r="AE211" s="4">
        <f t="shared" si="91"/>
        <v>69.672731744357421</v>
      </c>
      <c r="AF211" s="4">
        <f t="shared" si="91"/>
        <v>64.589809438253667</v>
      </c>
      <c r="AG211" s="4">
        <f t="shared" si="91"/>
        <v>61.313561973914695</v>
      </c>
      <c r="AH211" s="4">
        <f t="shared" si="91"/>
        <v>61.157302649727576</v>
      </c>
      <c r="AJ211" s="4">
        <f t="shared" si="92"/>
        <v>4.2267623907154643</v>
      </c>
      <c r="AK211" s="4">
        <f t="shared" si="92"/>
        <v>-0.35444705812216881</v>
      </c>
      <c r="AL211" s="4">
        <f t="shared" si="92"/>
        <v>1.9391318218756055</v>
      </c>
      <c r="AM211" s="4">
        <f t="shared" si="92"/>
        <v>1.7676216511951282</v>
      </c>
      <c r="AN211" s="4">
        <f t="shared" si="92"/>
        <v>1.8211132019712508</v>
      </c>
      <c r="AO211" s="4">
        <f t="shared" si="92"/>
        <v>1.6129821517535987</v>
      </c>
      <c r="AP211" s="4">
        <f t="shared" si="92"/>
        <v>1.4353916701721658</v>
      </c>
      <c r="AQ211" s="4">
        <f t="shared" si="92"/>
        <v>2.9208828390918882</v>
      </c>
      <c r="AR211" s="4">
        <f t="shared" si="92"/>
        <v>3.6001270655021216</v>
      </c>
      <c r="AS211" s="4">
        <f t="shared" si="92"/>
        <v>1.9440373852773547</v>
      </c>
      <c r="AT211" s="4">
        <f t="shared" si="92"/>
        <v>2.0213804125132668</v>
      </c>
      <c r="AU211" s="4">
        <f t="shared" si="92"/>
        <v>2.4882682556425806</v>
      </c>
      <c r="AV211" s="4">
        <f t="shared" si="92"/>
        <v>2.6421905617463324</v>
      </c>
      <c r="AW211" s="4">
        <f t="shared" si="92"/>
        <v>0.95443802608530603</v>
      </c>
      <c r="AX211" s="4">
        <f t="shared" si="92"/>
        <v>-1.0863026497275783</v>
      </c>
      <c r="AZ211" s="2">
        <f t="shared" si="93"/>
        <v>36.307737609284537</v>
      </c>
      <c r="BA211" s="2">
        <f t="shared" si="93"/>
        <v>47.622347058122166</v>
      </c>
      <c r="BB211" s="2">
        <f t="shared" si="93"/>
        <v>52.810868178124394</v>
      </c>
      <c r="BC211" s="2">
        <f t="shared" si="93"/>
        <v>58.375378348804873</v>
      </c>
      <c r="BD211" s="2">
        <f t="shared" si="93"/>
        <v>61.714886798028751</v>
      </c>
      <c r="BE211" s="2">
        <f t="shared" si="93"/>
        <v>66.798017848246403</v>
      </c>
      <c r="BF211" s="2">
        <f t="shared" si="93"/>
        <v>69.653608329827833</v>
      </c>
      <c r="BG211" s="2">
        <f t="shared" si="93"/>
        <v>70.972117160908113</v>
      </c>
      <c r="BH211" s="2">
        <f t="shared" si="93"/>
        <v>71.292872934497879</v>
      </c>
      <c r="BI211" s="2">
        <f t="shared" si="93"/>
        <v>70.698962614722646</v>
      </c>
      <c r="BJ211" s="2">
        <f t="shared" si="93"/>
        <v>71.603619587486733</v>
      </c>
      <c r="BK211" s="2">
        <f t="shared" si="93"/>
        <v>69.672731744357421</v>
      </c>
      <c r="BL211" s="2">
        <f t="shared" si="93"/>
        <v>64.589809438253667</v>
      </c>
      <c r="BM211" s="2">
        <f t="shared" si="93"/>
        <v>61.313561973914695</v>
      </c>
      <c r="BN211" s="2">
        <f t="shared" si="93"/>
        <v>61.157302649727576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>
        <f t="shared" si="95"/>
        <v>60.070999999999998</v>
      </c>
      <c r="CV211" s="2">
        <f t="shared" si="96"/>
        <v>45.462801378446116</v>
      </c>
      <c r="CW211" s="2">
        <f t="shared" si="96"/>
        <v>53.034150368295876</v>
      </c>
      <c r="CX211" s="2">
        <f t="shared" si="96"/>
        <v>56.024714328944199</v>
      </c>
      <c r="CY211" s="2">
        <f t="shared" si="96"/>
        <v>61.937475310846445</v>
      </c>
      <c r="CZ211" s="2">
        <f t="shared" si="96"/>
        <v>66.340203091394088</v>
      </c>
      <c r="DA211" s="2">
        <f t="shared" si="96"/>
        <v>68.214573892838189</v>
      </c>
      <c r="DB211" s="2">
        <f t="shared" si="96"/>
        <v>72.156950111688133</v>
      </c>
      <c r="DC211" s="2">
        <f t="shared" si="96"/>
        <v>73.843699589946453</v>
      </c>
      <c r="DD211" s="2">
        <f t="shared" si="96"/>
        <v>75.937411268490749</v>
      </c>
      <c r="DE211" s="2">
        <f t="shared" si="96"/>
        <v>75.870149099155398</v>
      </c>
      <c r="DF211" s="2">
        <f t="shared" si="96"/>
        <v>77.141588593717344</v>
      </c>
      <c r="DG211" s="2">
        <f t="shared" si="96"/>
        <v>75.358183405714129</v>
      </c>
      <c r="DH211" s="2">
        <f t="shared" si="96"/>
        <v>71.416759905785824</v>
      </c>
      <c r="DI211" s="2">
        <f t="shared" si="96"/>
        <v>66.622712487787624</v>
      </c>
      <c r="DJ211" s="2">
        <f t="shared" si="96"/>
        <v>78.025047499548037</v>
      </c>
      <c r="DL211" s="2">
        <f t="shared" si="97"/>
        <v>36.306432720000004</v>
      </c>
      <c r="DM211" s="2">
        <f t="shared" si="97"/>
        <v>47.621260625151052</v>
      </c>
      <c r="DN211" s="2">
        <f t="shared" si="97"/>
        <v>52.810123353590356</v>
      </c>
      <c r="DO211" s="2">
        <f t="shared" si="97"/>
        <v>58.374721569272722</v>
      </c>
      <c r="DP211" s="2">
        <f t="shared" si="97"/>
        <v>61.71397509444521</v>
      </c>
      <c r="DQ211" s="2">
        <f t="shared" si="97"/>
        <v>66.797744674246871</v>
      </c>
      <c r="DR211" s="2">
        <f t="shared" si="97"/>
        <v>69.653129416775315</v>
      </c>
      <c r="DS211" s="2">
        <f t="shared" si="97"/>
        <v>70.971623629189935</v>
      </c>
      <c r="DT211" s="2">
        <f t="shared" si="97"/>
        <v>71.292091942518084</v>
      </c>
      <c r="DU211" s="2">
        <f t="shared" si="97"/>
        <v>70.698057920908596</v>
      </c>
      <c r="DV211" s="2">
        <f t="shared" si="97"/>
        <v>71.602508414534071</v>
      </c>
      <c r="DW211" s="2">
        <f t="shared" si="97"/>
        <v>69.671471875025787</v>
      </c>
      <c r="DX211" s="2">
        <f t="shared" si="97"/>
        <v>64.587962455866759</v>
      </c>
      <c r="DY211" s="2">
        <f t="shared" si="97"/>
        <v>61.312031622075793</v>
      </c>
      <c r="DZ211" s="2">
        <f t="shared" si="97"/>
        <v>61.154193080575951</v>
      </c>
      <c r="EB211" s="2">
        <f t="shared" si="98"/>
        <v>0.99985748834137123</v>
      </c>
      <c r="EC211" s="2">
        <f t="shared" si="98"/>
        <v>0.99979928780694483</v>
      </c>
      <c r="ED211" s="2">
        <f t="shared" si="98"/>
        <v>0.9997682988163179</v>
      </c>
      <c r="EE211" s="2">
        <f t="shared" si="98"/>
        <v>0.999815653963257</v>
      </c>
      <c r="EF211" s="2">
        <f t="shared" si="98"/>
        <v>0.99980292722621045</v>
      </c>
      <c r="EG211" s="2">
        <f t="shared" si="98"/>
        <v>0.9998071934175663</v>
      </c>
      <c r="EH211" s="2">
        <f t="shared" si="98"/>
        <v>0.99980872709715152</v>
      </c>
      <c r="EI211" s="2">
        <f t="shared" si="98"/>
        <v>0.99982816202463953</v>
      </c>
      <c r="EJ211" s="2">
        <f t="shared" si="98"/>
        <v>0.99983187550198505</v>
      </c>
      <c r="EK211" s="2">
        <f t="shared" si="98"/>
        <v>0.999825081619238</v>
      </c>
      <c r="EL211" s="2">
        <f t="shared" si="98"/>
        <v>0.99979939395771156</v>
      </c>
      <c r="EM211" s="2">
        <f t="shared" si="98"/>
        <v>0.99977845379973251</v>
      </c>
      <c r="EN211" s="2">
        <f t="shared" si="98"/>
        <v>0.999729530360146</v>
      </c>
      <c r="EO211" s="2">
        <f t="shared" si="98"/>
        <v>0.99971183509655315</v>
      </c>
      <c r="EP211" s="2">
        <f t="shared" si="98"/>
        <v>0.99981568395563136</v>
      </c>
    </row>
    <row r="212" spans="1:148" x14ac:dyDescent="0.25">
      <c r="B212" s="2">
        <v>190</v>
      </c>
      <c r="C212" s="49">
        <v>40.379300000000001</v>
      </c>
      <c r="D212" s="49">
        <v>47.982100000000003</v>
      </c>
      <c r="E212" s="49">
        <v>54.320999999999998</v>
      </c>
      <c r="F212" s="49">
        <v>59.304000000000002</v>
      </c>
      <c r="G212" s="49">
        <v>62.963999999999999</v>
      </c>
      <c r="H212" s="49">
        <v>68.981999999999999</v>
      </c>
      <c r="I212" s="49">
        <v>72.570999999999998</v>
      </c>
      <c r="J212" s="49">
        <v>73.786000000000001</v>
      </c>
      <c r="K212" s="49">
        <v>73.5</v>
      </c>
      <c r="L212" s="49">
        <v>72.643000000000001</v>
      </c>
      <c r="M212" s="49">
        <v>72.320999999999998</v>
      </c>
      <c r="N212" s="49">
        <v>70.856999999999999</v>
      </c>
      <c r="O212" s="49">
        <v>67.481999999999999</v>
      </c>
      <c r="P212" s="49">
        <v>62.661000000000001</v>
      </c>
      <c r="Q212" s="49">
        <v>60.268000000000001</v>
      </c>
      <c r="T212" s="4">
        <f t="shared" si="91"/>
        <v>36.238550272323501</v>
      </c>
      <c r="U212" s="4">
        <f t="shared" si="91"/>
        <v>47.57820766748042</v>
      </c>
      <c r="V212" s="4">
        <f t="shared" si="91"/>
        <v>52.740755457861184</v>
      </c>
      <c r="W212" s="4">
        <f t="shared" si="91"/>
        <v>58.301681696642746</v>
      </c>
      <c r="X212" s="4">
        <f t="shared" si="91"/>
        <v>61.60853225395163</v>
      </c>
      <c r="Y212" s="4">
        <f t="shared" si="91"/>
        <v>66.709716739424607</v>
      </c>
      <c r="Z212" s="4">
        <f t="shared" si="91"/>
        <v>69.554190270341365</v>
      </c>
      <c r="AA212" s="4">
        <f t="shared" si="91"/>
        <v>70.869654463160884</v>
      </c>
      <c r="AB212" s="4">
        <f t="shared" si="91"/>
        <v>71.182398756067784</v>
      </c>
      <c r="AC212" s="4">
        <f t="shared" si="91"/>
        <v>70.579257554801785</v>
      </c>
      <c r="AD212" s="4">
        <f t="shared" si="91"/>
        <v>71.49531813528283</v>
      </c>
      <c r="AE212" s="4">
        <f t="shared" si="91"/>
        <v>69.564608749221307</v>
      </c>
      <c r="AF212" s="4">
        <f t="shared" si="91"/>
        <v>64.468834618434897</v>
      </c>
      <c r="AG212" s="4">
        <f t="shared" si="91"/>
        <v>61.188957315476479</v>
      </c>
      <c r="AH212" s="4">
        <f t="shared" si="91"/>
        <v>61.046327307961626</v>
      </c>
      <c r="AJ212" s="4">
        <f t="shared" si="92"/>
        <v>4.1407497276765</v>
      </c>
      <c r="AK212" s="4">
        <f t="shared" si="92"/>
        <v>0.40389233251958245</v>
      </c>
      <c r="AL212" s="4">
        <f t="shared" si="92"/>
        <v>1.5802445421388143</v>
      </c>
      <c r="AM212" s="4">
        <f t="shared" si="92"/>
        <v>1.0023183033572565</v>
      </c>
      <c r="AN212" s="4">
        <f t="shared" si="92"/>
        <v>1.3554677460483688</v>
      </c>
      <c r="AO212" s="4">
        <f t="shared" si="92"/>
        <v>2.2722832605753922</v>
      </c>
      <c r="AP212" s="4">
        <f t="shared" si="92"/>
        <v>3.0168097296586325</v>
      </c>
      <c r="AQ212" s="4">
        <f t="shared" si="92"/>
        <v>2.9163455368391169</v>
      </c>
      <c r="AR212" s="4">
        <f t="shared" si="92"/>
        <v>2.3176012439322164</v>
      </c>
      <c r="AS212" s="4">
        <f t="shared" si="92"/>
        <v>2.0637424451982156</v>
      </c>
      <c r="AT212" s="4">
        <f t="shared" si="92"/>
        <v>0.82568186471716842</v>
      </c>
      <c r="AU212" s="4">
        <f t="shared" si="92"/>
        <v>1.2923912507786923</v>
      </c>
      <c r="AV212" s="4">
        <f t="shared" si="92"/>
        <v>3.0131653815651021</v>
      </c>
      <c r="AW212" s="4">
        <f t="shared" si="92"/>
        <v>1.4720426845235224</v>
      </c>
      <c r="AX212" s="4">
        <f t="shared" si="92"/>
        <v>-0.77832730796162508</v>
      </c>
      <c r="AZ212" s="2">
        <f t="shared" si="93"/>
        <v>36.238550272323501</v>
      </c>
      <c r="BA212" s="2">
        <f t="shared" si="93"/>
        <v>47.57820766748042</v>
      </c>
      <c r="BB212" s="2">
        <f t="shared" si="93"/>
        <v>52.740755457861184</v>
      </c>
      <c r="BC212" s="2">
        <f t="shared" si="93"/>
        <v>58.301681696642746</v>
      </c>
      <c r="BD212" s="2">
        <f t="shared" si="93"/>
        <v>61.60853225395163</v>
      </c>
      <c r="BE212" s="2">
        <f t="shared" si="93"/>
        <v>66.709716739424607</v>
      </c>
      <c r="BF212" s="2">
        <f t="shared" si="93"/>
        <v>69.554190270341365</v>
      </c>
      <c r="BG212" s="2">
        <f t="shared" si="93"/>
        <v>70.869654463160884</v>
      </c>
      <c r="BH212" s="2">
        <f t="shared" si="93"/>
        <v>71.182398756067784</v>
      </c>
      <c r="BI212" s="2">
        <f t="shared" si="93"/>
        <v>70.579257554801785</v>
      </c>
      <c r="BJ212" s="2">
        <f t="shared" si="93"/>
        <v>71.49531813528283</v>
      </c>
      <c r="BK212" s="2">
        <f t="shared" si="93"/>
        <v>69.564608749221307</v>
      </c>
      <c r="BL212" s="2">
        <f t="shared" si="93"/>
        <v>64.468834618434897</v>
      </c>
      <c r="BM212" s="2">
        <f t="shared" si="93"/>
        <v>61.188957315476479</v>
      </c>
      <c r="BN212" s="2">
        <f t="shared" si="93"/>
        <v>61.046327307961626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>
        <f t="shared" si="95"/>
        <v>60.268000000000001</v>
      </c>
      <c r="CV212" s="2">
        <f t="shared" si="96"/>
        <v>45.46776666666667</v>
      </c>
      <c r="CW212" s="2">
        <f t="shared" si="96"/>
        <v>53.026354166043475</v>
      </c>
      <c r="CX212" s="2">
        <f t="shared" si="96"/>
        <v>55.983837459943047</v>
      </c>
      <c r="CY212" s="2">
        <f t="shared" si="96"/>
        <v>61.8890108223369</v>
      </c>
      <c r="CZ212" s="2">
        <f t="shared" si="96"/>
        <v>66.285291172034292</v>
      </c>
      <c r="DA212" s="2">
        <f t="shared" si="96"/>
        <v>68.139881431384595</v>
      </c>
      <c r="DB212" s="2">
        <f t="shared" si="96"/>
        <v>72.090424301523939</v>
      </c>
      <c r="DC212" s="2">
        <f t="shared" si="96"/>
        <v>73.7665635775966</v>
      </c>
      <c r="DD212" s="2">
        <f t="shared" si="96"/>
        <v>75.875345596055283</v>
      </c>
      <c r="DE212" s="2">
        <f t="shared" si="96"/>
        <v>75.801998714354582</v>
      </c>
      <c r="DF212" s="2">
        <f t="shared" si="96"/>
        <v>77.083784209659143</v>
      </c>
      <c r="DG212" s="2">
        <f t="shared" si="96"/>
        <v>75.293352658215838</v>
      </c>
      <c r="DH212" s="2">
        <f t="shared" si="96"/>
        <v>71.338391615697304</v>
      </c>
      <c r="DI212" s="2">
        <f t="shared" si="96"/>
        <v>66.531694349043093</v>
      </c>
      <c r="DJ212" s="2">
        <f t="shared" si="96"/>
        <v>78.031588254031107</v>
      </c>
      <c r="DL212" s="2">
        <f t="shared" si="97"/>
        <v>36.237350560000003</v>
      </c>
      <c r="DM212" s="2">
        <f t="shared" si="97"/>
        <v>47.577210174816727</v>
      </c>
      <c r="DN212" s="2">
        <f t="shared" si="97"/>
        <v>52.740069990436538</v>
      </c>
      <c r="DO212" s="2">
        <f t="shared" si="97"/>
        <v>58.301078463635939</v>
      </c>
      <c r="DP212" s="2">
        <f t="shared" si="97"/>
        <v>61.60769152266684</v>
      </c>
      <c r="DQ212" s="2">
        <f t="shared" si="97"/>
        <v>66.709465208346941</v>
      </c>
      <c r="DR212" s="2">
        <f t="shared" si="97"/>
        <v>69.55374775752729</v>
      </c>
      <c r="DS212" s="2">
        <f t="shared" si="97"/>
        <v>70.869200387052246</v>
      </c>
      <c r="DT212" s="2">
        <f t="shared" si="97"/>
        <v>71.181679059126353</v>
      </c>
      <c r="DU212" s="2">
        <f t="shared" si="97"/>
        <v>70.578424238411884</v>
      </c>
      <c r="DV212" s="2">
        <f t="shared" si="97"/>
        <v>71.494295492966586</v>
      </c>
      <c r="DW212" s="2">
        <f t="shared" si="97"/>
        <v>69.56345098548789</v>
      </c>
      <c r="DX212" s="2">
        <f t="shared" si="97"/>
        <v>64.467139637828922</v>
      </c>
      <c r="DY212" s="2">
        <f t="shared" si="97"/>
        <v>61.187552788610077</v>
      </c>
      <c r="DZ212" s="2">
        <f t="shared" si="97"/>
        <v>61.043471589300111</v>
      </c>
      <c r="EB212" s="2">
        <f t="shared" si="98"/>
        <v>0.99987002619279186</v>
      </c>
      <c r="EC212" s="2">
        <f t="shared" si="98"/>
        <v>0.99981694507150165</v>
      </c>
      <c r="ED212" s="2">
        <f t="shared" si="98"/>
        <v>0.99978868170080348</v>
      </c>
      <c r="EE212" s="2">
        <f t="shared" si="98"/>
        <v>0.99983187168918064</v>
      </c>
      <c r="EF212" s="2">
        <f t="shared" si="98"/>
        <v>0.99982026437749805</v>
      </c>
      <c r="EG212" s="2">
        <f t="shared" si="98"/>
        <v>0.99982415532373581</v>
      </c>
      <c r="EH212" s="2">
        <f t="shared" si="98"/>
        <v>0.99982555410341278</v>
      </c>
      <c r="EI212" s="2">
        <f t="shared" si="98"/>
        <v>0.99984327953426377</v>
      </c>
      <c r="EJ212" s="2">
        <f t="shared" si="98"/>
        <v>0.99984666636716413</v>
      </c>
      <c r="EK212" s="2">
        <f t="shared" si="98"/>
        <v>0.99984047008543009</v>
      </c>
      <c r="EL212" s="2">
        <f t="shared" si="98"/>
        <v>0.99981704188557019</v>
      </c>
      <c r="EM212" s="2">
        <f t="shared" si="98"/>
        <v>0.99979794352511686</v>
      </c>
      <c r="EN212" s="2">
        <f t="shared" si="98"/>
        <v>0.99975332288621666</v>
      </c>
      <c r="EO212" s="2">
        <f t="shared" si="98"/>
        <v>0.99973718382072829</v>
      </c>
      <c r="EP212" s="2">
        <f t="shared" si="98"/>
        <v>0.99983189904343861</v>
      </c>
    </row>
    <row r="213" spans="1:148" x14ac:dyDescent="0.25">
      <c r="B213" s="2">
        <v>191</v>
      </c>
      <c r="C213" s="49">
        <v>40.017200000000003</v>
      </c>
      <c r="D213" s="49">
        <v>47.321399999999997</v>
      </c>
      <c r="E213" s="49">
        <v>53.5</v>
      </c>
      <c r="F213" s="49">
        <v>60.643000000000001</v>
      </c>
      <c r="G213" s="49">
        <v>63.375</v>
      </c>
      <c r="H213" s="49">
        <v>67.445999999999998</v>
      </c>
      <c r="I213" s="49">
        <v>72.25</v>
      </c>
      <c r="J213" s="49">
        <v>72.75</v>
      </c>
      <c r="K213" s="49">
        <v>73.875</v>
      </c>
      <c r="L213" s="49">
        <v>73.231999999999999</v>
      </c>
      <c r="M213" s="49">
        <v>73.179000000000002</v>
      </c>
      <c r="N213" s="49">
        <v>71.393000000000001</v>
      </c>
      <c r="O213" s="49">
        <v>65.411000000000001</v>
      </c>
      <c r="P213" s="49">
        <v>62.625</v>
      </c>
      <c r="Q213" s="49">
        <v>61.536000000000001</v>
      </c>
      <c r="T213" s="4">
        <f t="shared" si="91"/>
        <v>36.169371340657634</v>
      </c>
      <c r="U213" s="4">
        <f t="shared" si="91"/>
        <v>47.534075515931448</v>
      </c>
      <c r="V213" s="4">
        <f t="shared" si="91"/>
        <v>52.670647415760293</v>
      </c>
      <c r="W213" s="4">
        <f t="shared" si="91"/>
        <v>58.227989381995229</v>
      </c>
      <c r="X213" s="4">
        <f t="shared" si="91"/>
        <v>61.502183140076852</v>
      </c>
      <c r="Y213" s="4">
        <f t="shared" si="91"/>
        <v>66.621417324077882</v>
      </c>
      <c r="Z213" s="4">
        <f t="shared" si="91"/>
        <v>69.454774908289409</v>
      </c>
      <c r="AA213" s="4">
        <f t="shared" si="91"/>
        <v>70.767194887331144</v>
      </c>
      <c r="AB213" s="4">
        <f t="shared" si="91"/>
        <v>71.071929317060707</v>
      </c>
      <c r="AC213" s="4">
        <f t="shared" si="91"/>
        <v>70.459558050728631</v>
      </c>
      <c r="AD213" s="4">
        <f t="shared" si="91"/>
        <v>71.387023658583885</v>
      </c>
      <c r="AE213" s="4">
        <f t="shared" si="91"/>
        <v>69.45649396691843</v>
      </c>
      <c r="AF213" s="4">
        <f t="shared" si="91"/>
        <v>64.34787224532522</v>
      </c>
      <c r="AG213" s="4">
        <f t="shared" si="91"/>
        <v>61.064362948912844</v>
      </c>
      <c r="AH213" s="4">
        <f t="shared" si="91"/>
        <v>60.935372560649256</v>
      </c>
      <c r="AJ213" s="4">
        <f t="shared" si="92"/>
        <v>3.847828659342369</v>
      </c>
      <c r="AK213" s="4">
        <f t="shared" si="92"/>
        <v>-0.21267551593145129</v>
      </c>
      <c r="AL213" s="4">
        <f t="shared" si="92"/>
        <v>0.82935258423970737</v>
      </c>
      <c r="AM213" s="4">
        <f t="shared" si="92"/>
        <v>2.4150106180047715</v>
      </c>
      <c r="AN213" s="4">
        <f t="shared" si="92"/>
        <v>1.8728168599231481</v>
      </c>
      <c r="AO213" s="4">
        <f t="shared" si="92"/>
        <v>0.82458267592211598</v>
      </c>
      <c r="AP213" s="4">
        <f t="shared" si="92"/>
        <v>2.7952250917105914</v>
      </c>
      <c r="AQ213" s="4">
        <f t="shared" si="92"/>
        <v>1.9828051126688564</v>
      </c>
      <c r="AR213" s="4">
        <f t="shared" si="92"/>
        <v>2.8030706829392926</v>
      </c>
      <c r="AS213" s="4">
        <f t="shared" si="92"/>
        <v>2.7724419492713679</v>
      </c>
      <c r="AT213" s="4">
        <f t="shared" si="92"/>
        <v>1.7919763414161167</v>
      </c>
      <c r="AU213" s="4">
        <f t="shared" si="92"/>
        <v>1.9365060330815709</v>
      </c>
      <c r="AV213" s="4">
        <f t="shared" si="92"/>
        <v>1.063127754674781</v>
      </c>
      <c r="AW213" s="4">
        <f t="shared" si="92"/>
        <v>1.5606370510871557</v>
      </c>
      <c r="AX213" s="4">
        <f t="shared" si="92"/>
        <v>0.60062743935074536</v>
      </c>
      <c r="AZ213" s="2">
        <f t="shared" si="93"/>
        <v>36.169371340657634</v>
      </c>
      <c r="BA213" s="2">
        <f t="shared" si="93"/>
        <v>47.534075515931448</v>
      </c>
      <c r="BB213" s="2">
        <f t="shared" si="93"/>
        <v>52.670647415760293</v>
      </c>
      <c r="BC213" s="2">
        <f t="shared" si="93"/>
        <v>58.227989381995229</v>
      </c>
      <c r="BD213" s="2">
        <f t="shared" si="93"/>
        <v>61.502183140076852</v>
      </c>
      <c r="BE213" s="2">
        <f t="shared" si="93"/>
        <v>66.621417324077882</v>
      </c>
      <c r="BF213" s="2">
        <f t="shared" si="93"/>
        <v>69.454774908289409</v>
      </c>
      <c r="BG213" s="2">
        <f t="shared" si="93"/>
        <v>70.767194887331144</v>
      </c>
      <c r="BH213" s="2">
        <f t="shared" si="93"/>
        <v>71.071929317060707</v>
      </c>
      <c r="BI213" s="2">
        <f t="shared" si="93"/>
        <v>70.459558050728631</v>
      </c>
      <c r="BJ213" s="2">
        <f t="shared" si="93"/>
        <v>71.387023658583885</v>
      </c>
      <c r="BK213" s="2">
        <f t="shared" si="93"/>
        <v>69.45649396691843</v>
      </c>
      <c r="BL213" s="2">
        <f t="shared" si="93"/>
        <v>64.34787224532522</v>
      </c>
      <c r="BM213" s="2">
        <f t="shared" si="93"/>
        <v>61.064362948912844</v>
      </c>
      <c r="BN213" s="2">
        <f t="shared" si="93"/>
        <v>60.935372560649256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>
        <f t="shared" si="95"/>
        <v>61.536000000000001</v>
      </c>
      <c r="CV213" s="2">
        <f t="shared" si="96"/>
        <v>45.472731954887216</v>
      </c>
      <c r="CW213" s="2">
        <f t="shared" si="96"/>
        <v>53.018557963791075</v>
      </c>
      <c r="CX213" s="2">
        <f t="shared" si="96"/>
        <v>55.942960590941887</v>
      </c>
      <c r="CY213" s="2">
        <f t="shared" si="96"/>
        <v>61.840546333827362</v>
      </c>
      <c r="CZ213" s="2">
        <f t="shared" si="96"/>
        <v>66.230379252674496</v>
      </c>
      <c r="DA213" s="2">
        <f t="shared" si="96"/>
        <v>68.065188969931015</v>
      </c>
      <c r="DB213" s="2">
        <f t="shared" si="96"/>
        <v>72.023898491359745</v>
      </c>
      <c r="DC213" s="2">
        <f t="shared" si="96"/>
        <v>73.689427565246746</v>
      </c>
      <c r="DD213" s="2">
        <f t="shared" si="96"/>
        <v>75.813279923619831</v>
      </c>
      <c r="DE213" s="2">
        <f t="shared" si="96"/>
        <v>75.733848329553766</v>
      </c>
      <c r="DF213" s="2">
        <f t="shared" si="96"/>
        <v>77.025979825600942</v>
      </c>
      <c r="DG213" s="2">
        <f t="shared" si="96"/>
        <v>75.228521910717546</v>
      </c>
      <c r="DH213" s="2">
        <f t="shared" si="96"/>
        <v>71.260023325608799</v>
      </c>
      <c r="DI213" s="2">
        <f t="shared" si="96"/>
        <v>66.440676210298562</v>
      </c>
      <c r="DJ213" s="2">
        <f t="shared" si="96"/>
        <v>78.03812900851419</v>
      </c>
      <c r="DL213" s="2">
        <f t="shared" si="97"/>
        <v>36.168268400000002</v>
      </c>
      <c r="DM213" s="2">
        <f t="shared" si="97"/>
        <v>47.533159724482395</v>
      </c>
      <c r="DN213" s="2">
        <f t="shared" si="97"/>
        <v>52.67001662728272</v>
      </c>
      <c r="DO213" s="2">
        <f t="shared" si="97"/>
        <v>58.227435357999155</v>
      </c>
      <c r="DP213" s="2">
        <f t="shared" si="97"/>
        <v>61.501407950888478</v>
      </c>
      <c r="DQ213" s="2">
        <f t="shared" si="97"/>
        <v>66.621185742447011</v>
      </c>
      <c r="DR213" s="2">
        <f t="shared" si="97"/>
        <v>69.454366098279266</v>
      </c>
      <c r="DS213" s="2">
        <f t="shared" si="97"/>
        <v>70.76677714491457</v>
      </c>
      <c r="DT213" s="2">
        <f t="shared" si="97"/>
        <v>71.071266175734635</v>
      </c>
      <c r="DU213" s="2">
        <f t="shared" si="97"/>
        <v>70.458790555915172</v>
      </c>
      <c r="DV213" s="2">
        <f t="shared" si="97"/>
        <v>71.386082571399101</v>
      </c>
      <c r="DW213" s="2">
        <f t="shared" si="97"/>
        <v>69.455430095949978</v>
      </c>
      <c r="DX213" s="2">
        <f t="shared" si="97"/>
        <v>64.34631681979107</v>
      </c>
      <c r="DY213" s="2">
        <f t="shared" si="97"/>
        <v>61.063073955144361</v>
      </c>
      <c r="DZ213" s="2">
        <f t="shared" si="97"/>
        <v>60.932750098024272</v>
      </c>
      <c r="EB213" s="2">
        <f t="shared" si="98"/>
        <v>0.9998814611233493</v>
      </c>
      <c r="EC213" s="2">
        <f t="shared" si="98"/>
        <v>0.99983304923196115</v>
      </c>
      <c r="ED213" s="2">
        <f t="shared" si="98"/>
        <v>0.99980727183704499</v>
      </c>
      <c r="EE213" s="2">
        <f t="shared" si="98"/>
        <v>0.99984666288974244</v>
      </c>
      <c r="EF213" s="2">
        <f t="shared" si="98"/>
        <v>0.99983607657164586</v>
      </c>
      <c r="EG213" s="2">
        <f t="shared" si="98"/>
        <v>0.999839625267818</v>
      </c>
      <c r="EH213" s="2">
        <f t="shared" si="98"/>
        <v>0.99984090100936551</v>
      </c>
      <c r="EI213" s="2">
        <f t="shared" si="98"/>
        <v>0.99985706726549983</v>
      </c>
      <c r="EJ213" s="2">
        <f t="shared" si="98"/>
        <v>0.99986015617808532</v>
      </c>
      <c r="EK213" s="2">
        <f t="shared" si="98"/>
        <v>0.9998545049464107</v>
      </c>
      <c r="EL213" s="2">
        <f t="shared" si="98"/>
        <v>0.99983313753028458</v>
      </c>
      <c r="EM213" s="2">
        <f t="shared" si="98"/>
        <v>0.99981571902845368</v>
      </c>
      <c r="EN213" s="2">
        <f t="shared" si="98"/>
        <v>0.99977502291530074</v>
      </c>
      <c r="EO213" s="2">
        <f t="shared" si="98"/>
        <v>0.99976030325276488</v>
      </c>
      <c r="EP213" s="2">
        <f t="shared" si="98"/>
        <v>0.99984668783786013</v>
      </c>
    </row>
    <row r="214" spans="1:148" x14ac:dyDescent="0.25">
      <c r="B214" s="2">
        <v>192</v>
      </c>
      <c r="C214" s="49">
        <v>41.051699999999997</v>
      </c>
      <c r="D214" s="49">
        <v>48.214300000000001</v>
      </c>
      <c r="E214" s="49">
        <v>53.75</v>
      </c>
      <c r="F214" s="49">
        <v>59.481999999999999</v>
      </c>
      <c r="G214" s="49">
        <v>64.088999999999999</v>
      </c>
      <c r="H214" s="49">
        <v>68.231999999999999</v>
      </c>
      <c r="I214" s="49">
        <v>71.429000000000002</v>
      </c>
      <c r="J214" s="49">
        <v>74.445999999999998</v>
      </c>
      <c r="K214" s="49">
        <v>73.018000000000001</v>
      </c>
      <c r="L214" s="49">
        <v>72.429000000000002</v>
      </c>
      <c r="M214" s="49">
        <v>73.036000000000001</v>
      </c>
      <c r="N214" s="49">
        <v>70.963999999999999</v>
      </c>
      <c r="O214" s="49">
        <v>65.945999999999998</v>
      </c>
      <c r="P214" s="49">
        <v>63.213999999999999</v>
      </c>
      <c r="Q214" s="49">
        <v>60.856999999999999</v>
      </c>
      <c r="T214" s="4">
        <f t="shared" si="91"/>
        <v>36.100200149586513</v>
      </c>
      <c r="U214" s="4">
        <f t="shared" si="91"/>
        <v>47.489950018331413</v>
      </c>
      <c r="V214" s="4">
        <f t="shared" si="91"/>
        <v>52.60054368825805</v>
      </c>
      <c r="W214" s="4">
        <f t="shared" si="91"/>
        <v>58.15430105622324</v>
      </c>
      <c r="X214" s="4">
        <f t="shared" si="91"/>
        <v>61.395839050419646</v>
      </c>
      <c r="Y214" s="4">
        <f t="shared" si="91"/>
        <v>66.533119471795828</v>
      </c>
      <c r="Z214" s="4">
        <f t="shared" si="91"/>
        <v>69.355362050861743</v>
      </c>
      <c r="AA214" s="4">
        <f t="shared" si="91"/>
        <v>70.664738189569107</v>
      </c>
      <c r="AB214" s="4">
        <f t="shared" si="91"/>
        <v>70.961464258096967</v>
      </c>
      <c r="AC214" s="4">
        <f t="shared" si="91"/>
        <v>70.339863677532591</v>
      </c>
      <c r="AD214" s="4">
        <f t="shared" si="91"/>
        <v>71.278735615449548</v>
      </c>
      <c r="AE214" s="4">
        <f t="shared" si="91"/>
        <v>69.348386742922401</v>
      </c>
      <c r="AF214" s="4">
        <f t="shared" si="91"/>
        <v>64.226921305839866</v>
      </c>
      <c r="AG214" s="4">
        <f t="shared" si="91"/>
        <v>60.939778037625601</v>
      </c>
      <c r="AH214" s="4">
        <f t="shared" si="91"/>
        <v>60.824436749456808</v>
      </c>
      <c r="AJ214" s="4">
        <f t="shared" si="92"/>
        <v>4.9514998504134837</v>
      </c>
      <c r="AK214" s="4">
        <f t="shared" si="92"/>
        <v>0.72434998166858833</v>
      </c>
      <c r="AL214" s="4">
        <f t="shared" si="92"/>
        <v>1.1494563117419503</v>
      </c>
      <c r="AM214" s="4">
        <f t="shared" si="92"/>
        <v>1.3276989437767597</v>
      </c>
      <c r="AN214" s="4">
        <f t="shared" si="92"/>
        <v>2.6931609495803528</v>
      </c>
      <c r="AO214" s="4">
        <f t="shared" si="92"/>
        <v>1.698880528204171</v>
      </c>
      <c r="AP214" s="4">
        <f t="shared" si="92"/>
        <v>2.0736379491382593</v>
      </c>
      <c r="AQ214" s="4">
        <f t="shared" si="92"/>
        <v>3.781261810430891</v>
      </c>
      <c r="AR214" s="4">
        <f t="shared" si="92"/>
        <v>2.0565357419030335</v>
      </c>
      <c r="AS214" s="4">
        <f t="shared" si="92"/>
        <v>2.0891363224674109</v>
      </c>
      <c r="AT214" s="4">
        <f t="shared" si="92"/>
        <v>1.757264384550453</v>
      </c>
      <c r="AU214" s="4">
        <f t="shared" si="92"/>
        <v>1.6156132570775981</v>
      </c>
      <c r="AV214" s="4">
        <f t="shared" si="92"/>
        <v>1.7190786941601317</v>
      </c>
      <c r="AW214" s="4">
        <f t="shared" si="92"/>
        <v>2.2742219623743978</v>
      </c>
      <c r="AX214" s="4">
        <f t="shared" si="92"/>
        <v>3.2563250543191202E-2</v>
      </c>
      <c r="AZ214" s="2">
        <f t="shared" si="93"/>
        <v>36.100200149586513</v>
      </c>
      <c r="BA214" s="2">
        <f t="shared" si="93"/>
        <v>47.489950018331413</v>
      </c>
      <c r="BB214" s="2">
        <f t="shared" si="93"/>
        <v>52.60054368825805</v>
      </c>
      <c r="BC214" s="2">
        <f t="shared" si="93"/>
        <v>58.15430105622324</v>
      </c>
      <c r="BD214" s="2">
        <f t="shared" si="93"/>
        <v>61.395839050419646</v>
      </c>
      <c r="BE214" s="2">
        <f t="shared" si="93"/>
        <v>66.533119471795828</v>
      </c>
      <c r="BF214" s="2">
        <f t="shared" si="93"/>
        <v>69.355362050861743</v>
      </c>
      <c r="BG214" s="2">
        <f t="shared" si="93"/>
        <v>70.664738189569107</v>
      </c>
      <c r="BH214" s="2">
        <f t="shared" si="93"/>
        <v>70.961464258096967</v>
      </c>
      <c r="BI214" s="2">
        <f t="shared" si="93"/>
        <v>70.339863677532591</v>
      </c>
      <c r="BJ214" s="2">
        <f t="shared" si="93"/>
        <v>71.278735615449548</v>
      </c>
      <c r="BK214" s="2">
        <f t="shared" si="93"/>
        <v>69.348386742922401</v>
      </c>
      <c r="BL214" s="2">
        <f t="shared" si="93"/>
        <v>64.226921305839866</v>
      </c>
      <c r="BM214" s="2">
        <f t="shared" si="93"/>
        <v>60.939778037625601</v>
      </c>
      <c r="BN214" s="2">
        <f t="shared" si="93"/>
        <v>60.824436749456808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>
        <f t="shared" si="95"/>
        <v>60.856999999999999</v>
      </c>
      <c r="CV214" s="2">
        <f t="shared" si="96"/>
        <v>45.47769724310777</v>
      </c>
      <c r="CW214" s="2">
        <f t="shared" si="96"/>
        <v>53.010761761538674</v>
      </c>
      <c r="CX214" s="2">
        <f t="shared" si="96"/>
        <v>55.902083721940727</v>
      </c>
      <c r="CY214" s="2">
        <f t="shared" si="96"/>
        <v>61.79208184531781</v>
      </c>
      <c r="CZ214" s="2">
        <f t="shared" si="96"/>
        <v>66.175467333314714</v>
      </c>
      <c r="DA214" s="2">
        <f t="shared" si="96"/>
        <v>67.99049650847742</v>
      </c>
      <c r="DB214" s="2">
        <f t="shared" si="96"/>
        <v>71.957372681195565</v>
      </c>
      <c r="DC214" s="2">
        <f t="shared" si="96"/>
        <v>73.612291552896906</v>
      </c>
      <c r="DD214" s="2">
        <f t="shared" si="96"/>
        <v>75.751214251184365</v>
      </c>
      <c r="DE214" s="2">
        <f t="shared" si="96"/>
        <v>75.665697944752949</v>
      </c>
      <c r="DF214" s="2">
        <f t="shared" si="96"/>
        <v>76.968175441542741</v>
      </c>
      <c r="DG214" s="2">
        <f t="shared" si="96"/>
        <v>75.163691163219255</v>
      </c>
      <c r="DH214" s="2">
        <f t="shared" si="96"/>
        <v>71.181655035520279</v>
      </c>
      <c r="DI214" s="2">
        <f t="shared" si="96"/>
        <v>66.349658071554018</v>
      </c>
      <c r="DJ214" s="2">
        <f t="shared" si="96"/>
        <v>78.044669762997273</v>
      </c>
      <c r="DL214" s="2">
        <f t="shared" si="97"/>
        <v>36.099186240000009</v>
      </c>
      <c r="DM214" s="2">
        <f t="shared" si="97"/>
        <v>47.48910927414807</v>
      </c>
      <c r="DN214" s="2">
        <f t="shared" si="97"/>
        <v>52.599963264128895</v>
      </c>
      <c r="DO214" s="2">
        <f t="shared" si="97"/>
        <v>58.153792252362372</v>
      </c>
      <c r="DP214" s="2">
        <f t="shared" si="97"/>
        <v>61.395124379110108</v>
      </c>
      <c r="DQ214" s="2">
        <f t="shared" si="97"/>
        <v>66.532906276547081</v>
      </c>
      <c r="DR214" s="2">
        <f t="shared" si="97"/>
        <v>69.354984439031242</v>
      </c>
      <c r="DS214" s="2">
        <f t="shared" si="97"/>
        <v>70.664353902776881</v>
      </c>
      <c r="DT214" s="2">
        <f t="shared" si="97"/>
        <v>70.960853292342904</v>
      </c>
      <c r="DU214" s="2">
        <f t="shared" si="97"/>
        <v>70.33915687341846</v>
      </c>
      <c r="DV214" s="2">
        <f t="shared" si="97"/>
        <v>71.277869649831615</v>
      </c>
      <c r="DW214" s="2">
        <f t="shared" si="97"/>
        <v>69.347409206412067</v>
      </c>
      <c r="DX214" s="2">
        <f t="shared" si="97"/>
        <v>64.225494001753233</v>
      </c>
      <c r="DY214" s="2">
        <f t="shared" si="97"/>
        <v>60.938595121678645</v>
      </c>
      <c r="DZ214" s="2">
        <f t="shared" si="97"/>
        <v>60.822028606748432</v>
      </c>
      <c r="EB214" s="2">
        <f t="shared" si="98"/>
        <v>0.99989189013200874</v>
      </c>
      <c r="EC214" s="2">
        <f t="shared" si="98"/>
        <v>0.99984773685318573</v>
      </c>
      <c r="ED214" s="2">
        <f t="shared" si="98"/>
        <v>0.99982422684557659</v>
      </c>
      <c r="EE214" s="2">
        <f t="shared" si="98"/>
        <v>0.9998601530065534</v>
      </c>
      <c r="EF214" s="2">
        <f t="shared" si="98"/>
        <v>0.99985049790017533</v>
      </c>
      <c r="EG214" s="2">
        <f t="shared" si="98"/>
        <v>0.99985373444190306</v>
      </c>
      <c r="EH214" s="2">
        <f t="shared" si="98"/>
        <v>0.99985489796472937</v>
      </c>
      <c r="EI214" s="2">
        <f t="shared" si="98"/>
        <v>0.99986964215738749</v>
      </c>
      <c r="EJ214" s="2">
        <f t="shared" si="98"/>
        <v>0.99987245934924229</v>
      </c>
      <c r="EK214" s="2">
        <f t="shared" si="98"/>
        <v>0.9998673052352971</v>
      </c>
      <c r="EL214" s="2">
        <f t="shared" si="98"/>
        <v>0.99984781738457928</v>
      </c>
      <c r="EM214" s="2">
        <f t="shared" si="98"/>
        <v>0.9998319310312701</v>
      </c>
      <c r="EN214" s="2">
        <f t="shared" si="98"/>
        <v>0.9997948143983868</v>
      </c>
      <c r="EO214" s="2">
        <f t="shared" si="98"/>
        <v>0.99978138935770833</v>
      </c>
      <c r="EP214" s="2">
        <f t="shared" si="98"/>
        <v>0.99986017576012121</v>
      </c>
    </row>
    <row r="215" spans="1:148" x14ac:dyDescent="0.25">
      <c r="B215" s="2">
        <v>193</v>
      </c>
      <c r="C215" s="49">
        <v>39.879300000000001</v>
      </c>
      <c r="D215" s="49">
        <v>48.303600000000003</v>
      </c>
      <c r="E215" s="49">
        <v>53.268000000000001</v>
      </c>
      <c r="F215" s="49">
        <v>60.393000000000001</v>
      </c>
      <c r="G215" s="49">
        <v>63.304000000000002</v>
      </c>
      <c r="H215" s="49">
        <v>68.518000000000001</v>
      </c>
      <c r="I215" s="49">
        <v>70.804000000000002</v>
      </c>
      <c r="J215" s="49">
        <v>74.195999999999998</v>
      </c>
      <c r="K215" s="49">
        <v>73.375</v>
      </c>
      <c r="L215" s="49">
        <v>70.893000000000001</v>
      </c>
      <c r="M215" s="49">
        <v>72.161000000000001</v>
      </c>
      <c r="N215" s="49">
        <v>71.25</v>
      </c>
      <c r="O215" s="49">
        <v>65.713999999999999</v>
      </c>
      <c r="P215" s="49">
        <v>63.268000000000001</v>
      </c>
      <c r="Q215" s="49">
        <v>60.875</v>
      </c>
      <c r="T215" s="4">
        <f t="shared" si="91"/>
        <v>36.031036086282477</v>
      </c>
      <c r="U215" s="4">
        <f t="shared" si="91"/>
        <v>47.445830636431808</v>
      </c>
      <c r="V215" s="4">
        <f t="shared" si="91"/>
        <v>52.530443939528695</v>
      </c>
      <c r="W215" s="4">
        <f t="shared" si="91"/>
        <v>58.080616398441876</v>
      </c>
      <c r="X215" s="4">
        <f t="shared" si="91"/>
        <v>61.289499608377056</v>
      </c>
      <c r="Y215" s="4">
        <f t="shared" si="91"/>
        <v>66.4448230619996</v>
      </c>
      <c r="Z215" s="4">
        <f t="shared" si="91"/>
        <v>69.255951518284789</v>
      </c>
      <c r="AA215" s="4">
        <f t="shared" si="91"/>
        <v>70.56228414475585</v>
      </c>
      <c r="AB215" s="4">
        <f t="shared" si="91"/>
        <v>70.851003246330563</v>
      </c>
      <c r="AC215" s="4">
        <f t="shared" si="91"/>
        <v>70.220174041994753</v>
      </c>
      <c r="AD215" s="4">
        <f t="shared" si="91"/>
        <v>71.170453505274935</v>
      </c>
      <c r="AE215" s="4">
        <f t="shared" si="91"/>
        <v>69.240286474265744</v>
      </c>
      <c r="AF215" s="4">
        <f t="shared" si="91"/>
        <v>64.105980868737831</v>
      </c>
      <c r="AG215" s="4">
        <f t="shared" si="91"/>
        <v>60.81520181249428</v>
      </c>
      <c r="AH215" s="4">
        <f t="shared" si="91"/>
        <v>60.713518348355102</v>
      </c>
      <c r="AJ215" s="4">
        <f t="shared" si="92"/>
        <v>3.8482639137175241</v>
      </c>
      <c r="AK215" s="4">
        <f t="shared" si="92"/>
        <v>0.85776936356819533</v>
      </c>
      <c r="AL215" s="4">
        <f t="shared" si="92"/>
        <v>0.73755606047130584</v>
      </c>
      <c r="AM215" s="4">
        <f t="shared" si="92"/>
        <v>2.3123836015581247</v>
      </c>
      <c r="AN215" s="4">
        <f t="shared" si="92"/>
        <v>2.0145003916229456</v>
      </c>
      <c r="AO215" s="4">
        <f t="shared" si="92"/>
        <v>2.073176938000401</v>
      </c>
      <c r="AP215" s="4">
        <f t="shared" si="92"/>
        <v>1.5480484817152131</v>
      </c>
      <c r="AQ215" s="4">
        <f t="shared" si="92"/>
        <v>3.633715855244148</v>
      </c>
      <c r="AR215" s="4">
        <f t="shared" si="92"/>
        <v>2.5239967536694365</v>
      </c>
      <c r="AS215" s="4">
        <f t="shared" si="92"/>
        <v>0.67282595800524803</v>
      </c>
      <c r="AT215" s="4">
        <f t="shared" si="92"/>
        <v>0.9905464947250664</v>
      </c>
      <c r="AU215" s="4">
        <f t="shared" si="92"/>
        <v>2.0097135257342558</v>
      </c>
      <c r="AV215" s="4">
        <f t="shared" si="92"/>
        <v>1.6080191312621679</v>
      </c>
      <c r="AW215" s="4">
        <f t="shared" si="92"/>
        <v>2.4527981875057208</v>
      </c>
      <c r="AX215" s="4">
        <f t="shared" si="92"/>
        <v>0.16148165164489825</v>
      </c>
      <c r="AZ215" s="2">
        <f t="shared" si="93"/>
        <v>36.031036086282477</v>
      </c>
      <c r="BA215" s="2">
        <f t="shared" si="93"/>
        <v>47.445830636431808</v>
      </c>
      <c r="BB215" s="2">
        <f t="shared" si="93"/>
        <v>52.530443939528695</v>
      </c>
      <c r="BC215" s="2">
        <f t="shared" si="93"/>
        <v>58.080616398441876</v>
      </c>
      <c r="BD215" s="2">
        <f t="shared" si="93"/>
        <v>61.289499608377056</v>
      </c>
      <c r="BE215" s="2">
        <f t="shared" si="93"/>
        <v>66.4448230619996</v>
      </c>
      <c r="BF215" s="2">
        <f t="shared" si="93"/>
        <v>69.255951518284789</v>
      </c>
      <c r="BG215" s="2">
        <f t="shared" si="93"/>
        <v>70.56228414475585</v>
      </c>
      <c r="BH215" s="2">
        <f t="shared" si="93"/>
        <v>70.851003246330563</v>
      </c>
      <c r="BI215" s="2">
        <f t="shared" si="93"/>
        <v>70.220174041994753</v>
      </c>
      <c r="BJ215" s="2">
        <f t="shared" si="93"/>
        <v>71.170453505274935</v>
      </c>
      <c r="BK215" s="2">
        <f t="shared" si="93"/>
        <v>69.240286474265744</v>
      </c>
      <c r="BL215" s="2">
        <f t="shared" si="93"/>
        <v>64.105980868737831</v>
      </c>
      <c r="BM215" s="2">
        <f t="shared" si="93"/>
        <v>60.81520181249428</v>
      </c>
      <c r="BN215" s="2">
        <f t="shared" si="93"/>
        <v>60.713518348355102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>
        <f t="shared" si="95"/>
        <v>60.875</v>
      </c>
      <c r="CV215" s="2">
        <f t="shared" si="96"/>
        <v>45.482662531328323</v>
      </c>
      <c r="CW215" s="2">
        <f t="shared" si="96"/>
        <v>53.002965559286274</v>
      </c>
      <c r="CX215" s="2">
        <f t="shared" si="96"/>
        <v>55.861206852939574</v>
      </c>
      <c r="CY215" s="2">
        <f t="shared" si="96"/>
        <v>61.743617356808272</v>
      </c>
      <c r="CZ215" s="2">
        <f t="shared" si="96"/>
        <v>66.120555413954918</v>
      </c>
      <c r="DA215" s="2">
        <f t="shared" si="96"/>
        <v>67.915804047023826</v>
      </c>
      <c r="DB215" s="2">
        <f t="shared" si="96"/>
        <v>71.890846871031385</v>
      </c>
      <c r="DC215" s="2">
        <f t="shared" si="96"/>
        <v>73.535155540547052</v>
      </c>
      <c r="DD215" s="2">
        <f t="shared" si="96"/>
        <v>75.689148578748899</v>
      </c>
      <c r="DE215" s="2">
        <f t="shared" si="96"/>
        <v>75.597547559952147</v>
      </c>
      <c r="DF215" s="2">
        <f t="shared" si="96"/>
        <v>76.910371057484539</v>
      </c>
      <c r="DG215" s="2">
        <f t="shared" si="96"/>
        <v>75.098860415720964</v>
      </c>
      <c r="DH215" s="2">
        <f t="shared" si="96"/>
        <v>71.10328674543176</v>
      </c>
      <c r="DI215" s="2">
        <f t="shared" si="96"/>
        <v>66.258639932809473</v>
      </c>
      <c r="DJ215" s="2">
        <f t="shared" si="96"/>
        <v>78.051210517480342</v>
      </c>
      <c r="DL215" s="2">
        <f t="shared" si="97"/>
        <v>36.030104080000001</v>
      </c>
      <c r="DM215" s="2">
        <f t="shared" si="97"/>
        <v>47.445058823813739</v>
      </c>
      <c r="DN215" s="2">
        <f t="shared" si="97"/>
        <v>52.529909900975078</v>
      </c>
      <c r="DO215" s="2">
        <f t="shared" si="97"/>
        <v>58.080149146725589</v>
      </c>
      <c r="DP215" s="2">
        <f t="shared" si="97"/>
        <v>61.288840807331738</v>
      </c>
      <c r="DQ215" s="2">
        <f t="shared" si="97"/>
        <v>66.444626810647151</v>
      </c>
      <c r="DR215" s="2">
        <f t="shared" si="97"/>
        <v>69.255602779783217</v>
      </c>
      <c r="DS215" s="2">
        <f t="shared" si="97"/>
        <v>70.561930660639192</v>
      </c>
      <c r="DT215" s="2">
        <f t="shared" si="97"/>
        <v>70.850440408951187</v>
      </c>
      <c r="DU215" s="2">
        <f t="shared" si="97"/>
        <v>70.219523190921734</v>
      </c>
      <c r="DV215" s="2">
        <f t="shared" si="97"/>
        <v>71.16965672826413</v>
      </c>
      <c r="DW215" s="2">
        <f t="shared" si="97"/>
        <v>69.23938831687417</v>
      </c>
      <c r="DX215" s="2">
        <f t="shared" si="97"/>
        <v>64.104671183715382</v>
      </c>
      <c r="DY215" s="2">
        <f t="shared" si="97"/>
        <v>60.814116288212929</v>
      </c>
      <c r="DZ215" s="2">
        <f t="shared" si="97"/>
        <v>60.711307115472593</v>
      </c>
      <c r="EB215" s="2">
        <f t="shared" si="98"/>
        <v>0.99990140169063457</v>
      </c>
      <c r="EC215" s="2">
        <f t="shared" si="98"/>
        <v>0.99986113249919273</v>
      </c>
      <c r="ED215" s="2">
        <f t="shared" si="98"/>
        <v>0.99983969049853016</v>
      </c>
      <c r="EE215" s="2">
        <f t="shared" si="98"/>
        <v>0.99987245645669964</v>
      </c>
      <c r="EF215" s="2">
        <f t="shared" si="98"/>
        <v>0.99986365067083749</v>
      </c>
      <c r="EG215" s="2">
        <f t="shared" si="98"/>
        <v>0.99986660250879433</v>
      </c>
      <c r="EH215" s="2">
        <f t="shared" si="98"/>
        <v>0.99986766368142899</v>
      </c>
      <c r="EI215" s="2">
        <f t="shared" si="98"/>
        <v>0.99988111087087495</v>
      </c>
      <c r="EJ215" s="2">
        <f t="shared" si="98"/>
        <v>0.99988368023868746</v>
      </c>
      <c r="EK215" s="2">
        <f t="shared" si="98"/>
        <v>0.99987897952326632</v>
      </c>
      <c r="EL215" s="2">
        <f t="shared" si="98"/>
        <v>0.99986120594666394</v>
      </c>
      <c r="EM215" s="2">
        <f t="shared" si="98"/>
        <v>0.99984671701197225</v>
      </c>
      <c r="EN215" s="2">
        <f t="shared" si="98"/>
        <v>0.9998128651286956</v>
      </c>
      <c r="EO215" s="2">
        <f t="shared" si="98"/>
        <v>0.99980062088950106</v>
      </c>
      <c r="EP215" s="2">
        <f t="shared" si="98"/>
        <v>0.99987247720871064</v>
      </c>
    </row>
    <row r="216" spans="1:148" x14ac:dyDescent="0.25">
      <c r="B216" s="2">
        <v>194</v>
      </c>
      <c r="C216" s="49">
        <v>40.551699999999997</v>
      </c>
      <c r="D216" s="49">
        <v>47.5</v>
      </c>
      <c r="E216" s="49">
        <v>53.5</v>
      </c>
      <c r="F216" s="49">
        <v>58.911000000000001</v>
      </c>
      <c r="G216" s="49">
        <v>64.304000000000002</v>
      </c>
      <c r="H216" s="49">
        <v>68.695999999999998</v>
      </c>
      <c r="I216" s="49">
        <v>72.036000000000001</v>
      </c>
      <c r="J216" s="49">
        <v>73.070999999999998</v>
      </c>
      <c r="K216" s="49">
        <v>72.929000000000002</v>
      </c>
      <c r="L216" s="49">
        <v>72.143000000000001</v>
      </c>
      <c r="M216" s="49">
        <v>71.893000000000001</v>
      </c>
      <c r="N216" s="49">
        <v>71.179000000000002</v>
      </c>
      <c r="O216" s="49">
        <v>65.713999999999999</v>
      </c>
      <c r="P216" s="49">
        <v>61.036000000000001</v>
      </c>
      <c r="Q216" s="49">
        <v>60.768000000000001</v>
      </c>
      <c r="T216" s="4">
        <f t="shared" si="91"/>
        <v>35.961878585812514</v>
      </c>
      <c r="U216" s="4">
        <f t="shared" si="91"/>
        <v>47.401716875162272</v>
      </c>
      <c r="V216" s="4">
        <f t="shared" si="91"/>
        <v>52.460347859421361</v>
      </c>
      <c r="W216" s="4">
        <f t="shared" si="91"/>
        <v>58.006935113338294</v>
      </c>
      <c r="X216" s="4">
        <f t="shared" si="91"/>
        <v>61.183164464703886</v>
      </c>
      <c r="Y216" s="4">
        <f t="shared" si="91"/>
        <v>66.35652798322252</v>
      </c>
      <c r="Z216" s="4">
        <f t="shared" si="91"/>
        <v>69.156543143021693</v>
      </c>
      <c r="AA216" s="4">
        <f t="shared" si="91"/>
        <v>70.459832545096731</v>
      </c>
      <c r="AB216" s="4">
        <f t="shared" si="91"/>
        <v>70.740545973564736</v>
      </c>
      <c r="AC216" s="4">
        <f t="shared" si="91"/>
        <v>70.100488780353615</v>
      </c>
      <c r="AD216" s="4">
        <f t="shared" si="91"/>
        <v>71.06217686571685</v>
      </c>
      <c r="AE216" s="4">
        <f t="shared" si="91"/>
        <v>69.132192605540354</v>
      </c>
      <c r="AF216" s="4">
        <f t="shared" si="91"/>
        <v>63.985050078074515</v>
      </c>
      <c r="AG216" s="4">
        <f t="shared" si="91"/>
        <v>60.690633566489048</v>
      </c>
      <c r="AH216" s="4">
        <f t="shared" si="91"/>
        <v>60.602615953188895</v>
      </c>
      <c r="AJ216" s="4">
        <f t="shared" si="92"/>
        <v>4.5898214141874831</v>
      </c>
      <c r="AK216" s="4">
        <f t="shared" si="92"/>
        <v>9.8283124837728053E-2</v>
      </c>
      <c r="AL216" s="4">
        <f t="shared" si="92"/>
        <v>1.0396521405786388</v>
      </c>
      <c r="AM216" s="4">
        <f t="shared" si="92"/>
        <v>0.90406488666170759</v>
      </c>
      <c r="AN216" s="4">
        <f t="shared" si="92"/>
        <v>3.1208355352961163</v>
      </c>
      <c r="AO216" s="4">
        <f t="shared" si="92"/>
        <v>2.3394720167774778</v>
      </c>
      <c r="AP216" s="4">
        <f t="shared" si="92"/>
        <v>2.8794568569783081</v>
      </c>
      <c r="AQ216" s="4">
        <f t="shared" si="92"/>
        <v>2.6111674549032671</v>
      </c>
      <c r="AR216" s="4">
        <f t="shared" si="92"/>
        <v>2.1884540264352665</v>
      </c>
      <c r="AS216" s="4">
        <f t="shared" si="92"/>
        <v>2.0425112196463857</v>
      </c>
      <c r="AT216" s="4">
        <f t="shared" si="92"/>
        <v>0.83082313428315047</v>
      </c>
      <c r="AU216" s="4">
        <f t="shared" si="92"/>
        <v>2.0468073944596483</v>
      </c>
      <c r="AV216" s="4">
        <f t="shared" si="92"/>
        <v>1.7289499219254836</v>
      </c>
      <c r="AW216" s="4">
        <f t="shared" si="92"/>
        <v>0.34536643351095364</v>
      </c>
      <c r="AX216" s="4">
        <f t="shared" si="92"/>
        <v>0.16538404681110563</v>
      </c>
      <c r="AZ216" s="2">
        <f t="shared" si="93"/>
        <v>35.961878585812514</v>
      </c>
      <c r="BA216" s="2">
        <f t="shared" si="93"/>
        <v>47.401716875162272</v>
      </c>
      <c r="BB216" s="2">
        <f t="shared" si="93"/>
        <v>52.460347859421361</v>
      </c>
      <c r="BC216" s="2">
        <f t="shared" si="93"/>
        <v>58.006935113338294</v>
      </c>
      <c r="BD216" s="2">
        <f t="shared" si="93"/>
        <v>61.183164464703886</v>
      </c>
      <c r="BE216" s="2">
        <f t="shared" si="93"/>
        <v>66.35652798322252</v>
      </c>
      <c r="BF216" s="2">
        <f t="shared" si="93"/>
        <v>69.156543143021693</v>
      </c>
      <c r="BG216" s="2">
        <f t="shared" si="93"/>
        <v>70.459832545096731</v>
      </c>
      <c r="BH216" s="2">
        <f t="shared" si="93"/>
        <v>70.740545973564736</v>
      </c>
      <c r="BI216" s="2">
        <f t="shared" si="93"/>
        <v>70.100488780353615</v>
      </c>
      <c r="BJ216" s="2">
        <f t="shared" si="93"/>
        <v>71.06217686571685</v>
      </c>
      <c r="BK216" s="2">
        <f t="shared" si="93"/>
        <v>69.132192605540354</v>
      </c>
      <c r="BL216" s="2">
        <f t="shared" si="93"/>
        <v>63.985050078074515</v>
      </c>
      <c r="BM216" s="2">
        <f t="shared" si="93"/>
        <v>60.690633566489048</v>
      </c>
      <c r="BN216" s="2">
        <f t="shared" si="93"/>
        <v>60.602615953188895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>
        <f t="shared" si="95"/>
        <v>60.768000000000001</v>
      </c>
      <c r="CV216" s="2">
        <f t="shared" si="96"/>
        <v>45.487627819548877</v>
      </c>
      <c r="CW216" s="2">
        <f t="shared" si="96"/>
        <v>52.995169357033873</v>
      </c>
      <c r="CX216" s="2">
        <f t="shared" si="96"/>
        <v>55.820329983938421</v>
      </c>
      <c r="CY216" s="2">
        <f t="shared" si="96"/>
        <v>61.695152868298727</v>
      </c>
      <c r="CZ216" s="2">
        <f t="shared" si="96"/>
        <v>66.065643494595122</v>
      </c>
      <c r="DA216" s="2">
        <f t="shared" si="96"/>
        <v>67.841111585570232</v>
      </c>
      <c r="DB216" s="2">
        <f t="shared" si="96"/>
        <v>71.824321060867192</v>
      </c>
      <c r="DC216" s="2">
        <f t="shared" si="96"/>
        <v>73.458019528197212</v>
      </c>
      <c r="DD216" s="2">
        <f t="shared" si="96"/>
        <v>75.627082906313433</v>
      </c>
      <c r="DE216" s="2">
        <f t="shared" si="96"/>
        <v>75.529397175151331</v>
      </c>
      <c r="DF216" s="2">
        <f t="shared" si="96"/>
        <v>76.852566673426338</v>
      </c>
      <c r="DG216" s="2">
        <f t="shared" si="96"/>
        <v>75.034029668222672</v>
      </c>
      <c r="DH216" s="2">
        <f t="shared" si="96"/>
        <v>71.02491845534324</v>
      </c>
      <c r="DI216" s="2">
        <f t="shared" si="96"/>
        <v>66.167621794064942</v>
      </c>
      <c r="DJ216" s="2">
        <f t="shared" si="96"/>
        <v>78.057751271963426</v>
      </c>
      <c r="DL216" s="2">
        <f t="shared" si="97"/>
        <v>35.961021920000007</v>
      </c>
      <c r="DM216" s="2">
        <f t="shared" si="97"/>
        <v>47.401008373479414</v>
      </c>
      <c r="DN216" s="2">
        <f t="shared" si="97"/>
        <v>52.459856537821253</v>
      </c>
      <c r="DO216" s="2">
        <f t="shared" si="97"/>
        <v>58.006506041088805</v>
      </c>
      <c r="DP216" s="2">
        <f t="shared" si="97"/>
        <v>61.182557235553368</v>
      </c>
      <c r="DQ216" s="2">
        <f t="shared" si="97"/>
        <v>66.356347344747206</v>
      </c>
      <c r="DR216" s="2">
        <f t="shared" si="97"/>
        <v>69.156221120535193</v>
      </c>
      <c r="DS216" s="2">
        <f t="shared" si="97"/>
        <v>70.459507418501502</v>
      </c>
      <c r="DT216" s="2">
        <f t="shared" si="97"/>
        <v>70.740027525559469</v>
      </c>
      <c r="DU216" s="2">
        <f t="shared" si="97"/>
        <v>70.099889508425022</v>
      </c>
      <c r="DV216" s="2">
        <f t="shared" si="97"/>
        <v>71.061443806696644</v>
      </c>
      <c r="DW216" s="2">
        <f t="shared" si="97"/>
        <v>69.131367427336258</v>
      </c>
      <c r="DX216" s="2">
        <f t="shared" si="97"/>
        <v>63.983848365677545</v>
      </c>
      <c r="DY216" s="2">
        <f t="shared" si="97"/>
        <v>60.689637454747213</v>
      </c>
      <c r="DZ216" s="2">
        <f t="shared" si="97"/>
        <v>60.600585624196754</v>
      </c>
      <c r="EB216" s="2">
        <f t="shared" si="98"/>
        <v>0.99991007649297781</v>
      </c>
      <c r="EC216" s="2">
        <f t="shared" si="98"/>
        <v>0.99987334978651143</v>
      </c>
      <c r="ED216" s="2">
        <f t="shared" si="98"/>
        <v>0.99985379393469831</v>
      </c>
      <c r="EE216" s="2">
        <f t="shared" si="98"/>
        <v>0.99988367760059793</v>
      </c>
      <c r="EF216" s="2">
        <f t="shared" si="98"/>
        <v>0.99987564644196247</v>
      </c>
      <c r="EG216" s="2">
        <f t="shared" si="98"/>
        <v>0.99987833861407294</v>
      </c>
      <c r="EH216" s="2">
        <f t="shared" si="98"/>
        <v>0.99987930643764744</v>
      </c>
      <c r="EI216" s="2">
        <f t="shared" si="98"/>
        <v>0.99989157069128221</v>
      </c>
      <c r="EJ216" s="2">
        <f t="shared" si="98"/>
        <v>0.99989391403107464</v>
      </c>
      <c r="EK216" s="2">
        <f t="shared" si="98"/>
        <v>0.99988962683812732</v>
      </c>
      <c r="EL216" s="2">
        <f t="shared" si="98"/>
        <v>0.99987341677303787</v>
      </c>
      <c r="EM216" s="2">
        <f t="shared" si="98"/>
        <v>0.99986020236794537</v>
      </c>
      <c r="EN216" s="2">
        <f t="shared" si="98"/>
        <v>0.99982932815869363</v>
      </c>
      <c r="EO216" s="2">
        <f t="shared" si="98"/>
        <v>0.99981816090004405</v>
      </c>
      <c r="EP216" s="2">
        <f t="shared" si="98"/>
        <v>0.99988369652708176</v>
      </c>
    </row>
    <row r="217" spans="1:148" x14ac:dyDescent="0.25">
      <c r="B217" s="2">
        <v>195</v>
      </c>
      <c r="C217" s="49">
        <v>40.551699999999997</v>
      </c>
      <c r="D217" s="49">
        <v>47.5</v>
      </c>
      <c r="E217" s="49">
        <v>53.5</v>
      </c>
      <c r="F217" s="49">
        <v>58.911000000000001</v>
      </c>
      <c r="G217" s="49">
        <v>64.304000000000002</v>
      </c>
      <c r="H217" s="49">
        <v>68.695999999999998</v>
      </c>
      <c r="I217" s="49">
        <v>72.036000000000001</v>
      </c>
      <c r="J217" s="49">
        <v>73.070999999999998</v>
      </c>
      <c r="K217" s="49">
        <v>72.929000000000002</v>
      </c>
      <c r="L217" s="49">
        <v>72.143000000000001</v>
      </c>
      <c r="M217" s="49">
        <v>71.893000000000001</v>
      </c>
      <c r="N217" s="49">
        <v>71.179000000000002</v>
      </c>
      <c r="O217" s="49">
        <v>65.713999999999999</v>
      </c>
      <c r="P217" s="49">
        <v>61.036000000000001</v>
      </c>
      <c r="Q217" s="49">
        <v>60.768000000000001</v>
      </c>
      <c r="T217" s="4">
        <f t="shared" si="91"/>
        <v>35.892727127457654</v>
      </c>
      <c r="U217" s="4">
        <f t="shared" si="91"/>
        <v>47.357608279203525</v>
      </c>
      <c r="V217" s="4">
        <f t="shared" si="91"/>
        <v>52.390255161544921</v>
      </c>
      <c r="W217" s="4">
        <f t="shared" si="91"/>
        <v>57.933256929158226</v>
      </c>
      <c r="X217" s="4">
        <f t="shared" si="91"/>
        <v>61.076833295616801</v>
      </c>
      <c r="Y217" s="4">
        <f t="shared" si="91"/>
        <v>66.268234132440995</v>
      </c>
      <c r="Z217" s="4">
        <f t="shared" si="91"/>
        <v>69.057136769012089</v>
      </c>
      <c r="AA217" s="4">
        <f t="shared" si="91"/>
        <v>70.357383198817089</v>
      </c>
      <c r="AB217" s="4">
        <f t="shared" si="91"/>
        <v>70.630092154493269</v>
      </c>
      <c r="AC217" s="4">
        <f t="shared" si="91"/>
        <v>69.980807556168116</v>
      </c>
      <c r="AD217" s="4">
        <f t="shared" si="91"/>
        <v>70.953905269840206</v>
      </c>
      <c r="AE217" s="4">
        <f t="shared" si="91"/>
        <v>69.024104625201517</v>
      </c>
      <c r="AF217" s="4">
        <f t="shared" si="91"/>
        <v>63.86412814717081</v>
      </c>
      <c r="AG217" s="4">
        <f t="shared" si="91"/>
        <v>60.566072649707451</v>
      </c>
      <c r="AH217" s="4">
        <f t="shared" si="91"/>
        <v>60.491728272055454</v>
      </c>
      <c r="AJ217" s="4">
        <f t="shared" si="92"/>
        <v>4.6589728725423427</v>
      </c>
      <c r="AK217" s="4">
        <f t="shared" si="92"/>
        <v>0.14239172079647489</v>
      </c>
      <c r="AL217" s="4">
        <f t="shared" si="92"/>
        <v>1.1097448384550788</v>
      </c>
      <c r="AM217" s="4">
        <f t="shared" si="92"/>
        <v>0.97774307084177536</v>
      </c>
      <c r="AN217" s="4">
        <f t="shared" si="92"/>
        <v>3.2271667043832011</v>
      </c>
      <c r="AO217" s="4">
        <f t="shared" si="92"/>
        <v>2.4277658675590033</v>
      </c>
      <c r="AP217" s="4">
        <f t="shared" si="92"/>
        <v>2.9788632309879119</v>
      </c>
      <c r="AQ217" s="4">
        <f t="shared" si="92"/>
        <v>2.7136168011829085</v>
      </c>
      <c r="AR217" s="4">
        <f t="shared" si="92"/>
        <v>2.2989078455067329</v>
      </c>
      <c r="AS217" s="4">
        <f t="shared" si="92"/>
        <v>2.1621924438318842</v>
      </c>
      <c r="AT217" s="4">
        <f t="shared" si="92"/>
        <v>0.93909473015979472</v>
      </c>
      <c r="AU217" s="4">
        <f t="shared" si="92"/>
        <v>2.1548953747984854</v>
      </c>
      <c r="AV217" s="4">
        <f t="shared" si="92"/>
        <v>1.8498718528291889</v>
      </c>
      <c r="AW217" s="4">
        <f t="shared" si="92"/>
        <v>0.46992735029255073</v>
      </c>
      <c r="AX217" s="4">
        <f t="shared" si="92"/>
        <v>0.2762717279445468</v>
      </c>
      <c r="AZ217" s="2">
        <f t="shared" si="93"/>
        <v>35.892727127457654</v>
      </c>
      <c r="BA217" s="2">
        <f t="shared" si="93"/>
        <v>47.357608279203525</v>
      </c>
      <c r="BB217" s="2">
        <f t="shared" si="93"/>
        <v>52.390255161544921</v>
      </c>
      <c r="BC217" s="2">
        <f t="shared" si="93"/>
        <v>57.933256929158226</v>
      </c>
      <c r="BD217" s="2">
        <f t="shared" si="93"/>
        <v>61.076833295616801</v>
      </c>
      <c r="BE217" s="2">
        <f t="shared" si="93"/>
        <v>66.268234132440995</v>
      </c>
      <c r="BF217" s="2">
        <f t="shared" si="93"/>
        <v>69.057136769012089</v>
      </c>
      <c r="BG217" s="2">
        <f t="shared" si="93"/>
        <v>70.357383198817089</v>
      </c>
      <c r="BH217" s="2">
        <f t="shared" si="93"/>
        <v>70.630092154493269</v>
      </c>
      <c r="BI217" s="2">
        <f t="shared" si="93"/>
        <v>69.980807556168116</v>
      </c>
      <c r="BJ217" s="2">
        <f t="shared" si="93"/>
        <v>70.953905269840206</v>
      </c>
      <c r="BK217" s="2">
        <f t="shared" si="93"/>
        <v>69.024104625201517</v>
      </c>
      <c r="BL217" s="2">
        <f t="shared" si="93"/>
        <v>63.86412814717081</v>
      </c>
      <c r="BM217" s="2">
        <f t="shared" si="93"/>
        <v>60.566072649707451</v>
      </c>
      <c r="BN217" s="2">
        <f t="shared" si="93"/>
        <v>60.491728272055454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>
        <f t="shared" si="95"/>
        <v>60.768000000000001</v>
      </c>
      <c r="CV217" s="2">
        <f t="shared" si="96"/>
        <v>45.492593107769423</v>
      </c>
      <c r="CW217" s="2">
        <f t="shared" si="96"/>
        <v>52.987373154781473</v>
      </c>
      <c r="CX217" s="2">
        <f t="shared" si="96"/>
        <v>55.779453114937262</v>
      </c>
      <c r="CY217" s="2">
        <f t="shared" si="96"/>
        <v>61.646688379789182</v>
      </c>
      <c r="CZ217" s="2">
        <f t="shared" si="96"/>
        <v>66.010731575235326</v>
      </c>
      <c r="DA217" s="2">
        <f t="shared" si="96"/>
        <v>67.766419124116652</v>
      </c>
      <c r="DB217" s="2">
        <f t="shared" si="96"/>
        <v>71.757795250702998</v>
      </c>
      <c r="DC217" s="2">
        <f t="shared" si="96"/>
        <v>73.380883515847358</v>
      </c>
      <c r="DD217" s="2">
        <f t="shared" si="96"/>
        <v>75.565017233877967</v>
      </c>
      <c r="DE217" s="2">
        <f t="shared" si="96"/>
        <v>75.461246790350515</v>
      </c>
      <c r="DF217" s="2">
        <f t="shared" si="96"/>
        <v>76.794762289368137</v>
      </c>
      <c r="DG217" s="2">
        <f t="shared" si="96"/>
        <v>74.969198920724381</v>
      </c>
      <c r="DH217" s="2">
        <f t="shared" si="96"/>
        <v>70.946550165254735</v>
      </c>
      <c r="DI217" s="2">
        <f t="shared" si="96"/>
        <v>66.076603655320412</v>
      </c>
      <c r="DJ217" s="2">
        <f t="shared" si="96"/>
        <v>78.064292026446509</v>
      </c>
      <c r="DL217" s="2">
        <f t="shared" si="97"/>
        <v>35.891939760000007</v>
      </c>
      <c r="DM217" s="2">
        <f t="shared" si="97"/>
        <v>47.356957923145089</v>
      </c>
      <c r="DN217" s="2">
        <f t="shared" si="97"/>
        <v>52.389803174667435</v>
      </c>
      <c r="DO217" s="2">
        <f t="shared" si="97"/>
        <v>57.932862935452022</v>
      </c>
      <c r="DP217" s="2">
        <f t="shared" si="97"/>
        <v>61.076273663774998</v>
      </c>
      <c r="DQ217" s="2">
        <f t="shared" si="97"/>
        <v>66.26806787884729</v>
      </c>
      <c r="DR217" s="2">
        <f t="shared" si="97"/>
        <v>69.056839461287169</v>
      </c>
      <c r="DS217" s="2">
        <f t="shared" si="97"/>
        <v>70.357084176363813</v>
      </c>
      <c r="DT217" s="2">
        <f t="shared" si="97"/>
        <v>70.629614642167752</v>
      </c>
      <c r="DU217" s="2">
        <f t="shared" si="97"/>
        <v>69.98025582592831</v>
      </c>
      <c r="DV217" s="2">
        <f t="shared" si="97"/>
        <v>70.953230885129159</v>
      </c>
      <c r="DW217" s="2">
        <f t="shared" si="97"/>
        <v>69.023346537798361</v>
      </c>
      <c r="DX217" s="2">
        <f t="shared" si="97"/>
        <v>63.863025547639694</v>
      </c>
      <c r="DY217" s="2">
        <f t="shared" si="97"/>
        <v>60.565158621281498</v>
      </c>
      <c r="DZ217" s="2">
        <f t="shared" si="97"/>
        <v>60.489864132920907</v>
      </c>
      <c r="EB217" s="2">
        <f t="shared" si="98"/>
        <v>0.99991798813798094</v>
      </c>
      <c r="EC217" s="2">
        <f t="shared" si="98"/>
        <v>0.9998844923452922</v>
      </c>
      <c r="ED217" s="2">
        <f t="shared" si="98"/>
        <v>0.99986665676826481</v>
      </c>
      <c r="EE217" s="2">
        <f t="shared" si="98"/>
        <v>0.99989391162505925</v>
      </c>
      <c r="EF217" s="2">
        <f t="shared" si="98"/>
        <v>0.99988658696621857</v>
      </c>
      <c r="EG217" s="2">
        <f t="shared" si="98"/>
        <v>0.99988904230951436</v>
      </c>
      <c r="EH217" s="2">
        <f t="shared" si="98"/>
        <v>0.9998899249939277</v>
      </c>
      <c r="EI217" s="2">
        <f t="shared" si="98"/>
        <v>0.99990111035167861</v>
      </c>
      <c r="EJ217" s="2">
        <f t="shared" si="98"/>
        <v>0.99990324754330895</v>
      </c>
      <c r="EK217" s="2">
        <f t="shared" si="98"/>
        <v>0.99989933750240001</v>
      </c>
      <c r="EL217" s="2">
        <f t="shared" si="98"/>
        <v>0.99988455343909166</v>
      </c>
      <c r="EM217" s="2">
        <f t="shared" si="98"/>
        <v>0.99987250147593187</v>
      </c>
      <c r="EN217" s="2">
        <f t="shared" si="98"/>
        <v>0.99984434309321368</v>
      </c>
      <c r="EO217" s="2">
        <f t="shared" si="98"/>
        <v>0.99983415811637288</v>
      </c>
      <c r="EP217" s="2">
        <f t="shared" si="98"/>
        <v>0.99989392888657092</v>
      </c>
    </row>
    <row r="218" spans="1:148" x14ac:dyDescent="0.25">
      <c r="B218" s="2">
        <v>196</v>
      </c>
      <c r="C218" s="49">
        <v>40.551699999999997</v>
      </c>
      <c r="D218" s="49">
        <v>47.5</v>
      </c>
      <c r="E218" s="49">
        <v>53.5</v>
      </c>
      <c r="F218" s="49">
        <v>58.911000000000001</v>
      </c>
      <c r="G218" s="49">
        <v>64.304000000000002</v>
      </c>
      <c r="H218" s="49">
        <v>68.695999999999998</v>
      </c>
      <c r="I218" s="49">
        <v>72.036000000000001</v>
      </c>
      <c r="J218" s="49">
        <v>73.070999999999998</v>
      </c>
      <c r="K218" s="49">
        <v>72.929000000000002</v>
      </c>
      <c r="L218" s="49">
        <v>72.143000000000001</v>
      </c>
      <c r="M218" s="49">
        <v>71.893000000000001</v>
      </c>
      <c r="N218" s="49">
        <v>71.179000000000002</v>
      </c>
      <c r="O218" s="49">
        <v>65.713999999999999</v>
      </c>
      <c r="P218" s="49">
        <v>61.036000000000001</v>
      </c>
      <c r="Q218" s="49">
        <v>60.768000000000001</v>
      </c>
      <c r="T218" s="4">
        <f t="shared" si="91"/>
        <v>35.823581231309021</v>
      </c>
      <c r="U218" s="4">
        <f t="shared" si="91"/>
        <v>47.313504429828591</v>
      </c>
      <c r="V218" s="4">
        <f t="shared" si="91"/>
        <v>52.320165581490507</v>
      </c>
      <c r="W218" s="4">
        <f t="shared" si="91"/>
        <v>57.859581595848468</v>
      </c>
      <c r="X218" s="4">
        <f t="shared" si="91"/>
        <v>60.970505801019918</v>
      </c>
      <c r="Y218" s="4">
        <f t="shared" si="91"/>
        <v>66.179941414452372</v>
      </c>
      <c r="Z218" s="4">
        <f t="shared" si="91"/>
        <v>68.957732250950542</v>
      </c>
      <c r="AA218" s="4">
        <f t="shared" si="91"/>
        <v>70.254935928953103</v>
      </c>
      <c r="AB218" s="4">
        <f t="shared" si="91"/>
        <v>70.519641525060166</v>
      </c>
      <c r="AC218" s="4">
        <f t="shared" si="91"/>
        <v>69.861130058328428</v>
      </c>
      <c r="AD218" s="4">
        <f t="shared" si="91"/>
        <v>70.845638323469757</v>
      </c>
      <c r="AE218" s="4">
        <f t="shared" si="91"/>
        <v>68.916022062153289</v>
      </c>
      <c r="AF218" s="4">
        <f t="shared" si="91"/>
        <v>63.743214353059187</v>
      </c>
      <c r="AG218" s="4">
        <f t="shared" si="91"/>
        <v>60.441518464802485</v>
      </c>
      <c r="AH218" s="4">
        <f t="shared" si="91"/>
        <v>60.38085411643096</v>
      </c>
      <c r="AJ218" s="4">
        <f t="shared" si="92"/>
        <v>4.728118768690976</v>
      </c>
      <c r="AK218" s="4">
        <f t="shared" si="92"/>
        <v>0.1864955701714095</v>
      </c>
      <c r="AL218" s="4">
        <f t="shared" si="92"/>
        <v>1.1798344185094933</v>
      </c>
      <c r="AM218" s="4">
        <f t="shared" si="92"/>
        <v>1.0514184041515335</v>
      </c>
      <c r="AN218" s="4">
        <f t="shared" si="92"/>
        <v>3.3334941989800839</v>
      </c>
      <c r="AO218" s="4">
        <f t="shared" si="92"/>
        <v>2.5160585855476256</v>
      </c>
      <c r="AP218" s="4">
        <f t="shared" si="92"/>
        <v>3.0782677490494592</v>
      </c>
      <c r="AQ218" s="4">
        <f t="shared" si="92"/>
        <v>2.8160640710468954</v>
      </c>
      <c r="AR218" s="4">
        <f t="shared" si="92"/>
        <v>2.409358474939836</v>
      </c>
      <c r="AS218" s="4">
        <f t="shared" si="92"/>
        <v>2.2818699416715731</v>
      </c>
      <c r="AT218" s="4">
        <f t="shared" si="92"/>
        <v>1.0473616765302438</v>
      </c>
      <c r="AU218" s="4">
        <f t="shared" si="92"/>
        <v>2.2629779378467134</v>
      </c>
      <c r="AV218" s="4">
        <f t="shared" si="92"/>
        <v>1.9707856469408114</v>
      </c>
      <c r="AW218" s="4">
        <f t="shared" si="92"/>
        <v>0.59448153519751656</v>
      </c>
      <c r="AX218" s="4">
        <f t="shared" si="92"/>
        <v>0.38714588356904045</v>
      </c>
      <c r="AZ218" s="2">
        <f t="shared" si="93"/>
        <v>35.823581231309021</v>
      </c>
      <c r="BA218" s="2">
        <f t="shared" si="93"/>
        <v>47.313504429828591</v>
      </c>
      <c r="BB218" s="2">
        <f t="shared" si="93"/>
        <v>52.320165581490507</v>
      </c>
      <c r="BC218" s="2">
        <f t="shared" si="93"/>
        <v>57.859581595848468</v>
      </c>
      <c r="BD218" s="2">
        <f t="shared" si="93"/>
        <v>60.970505801019918</v>
      </c>
      <c r="BE218" s="2">
        <f t="shared" si="93"/>
        <v>66.179941414452372</v>
      </c>
      <c r="BF218" s="2">
        <f t="shared" si="93"/>
        <v>68.957732250950542</v>
      </c>
      <c r="BG218" s="2">
        <f t="shared" si="93"/>
        <v>70.254935928953103</v>
      </c>
      <c r="BH218" s="2">
        <f t="shared" si="93"/>
        <v>70.519641525060166</v>
      </c>
      <c r="BI218" s="2">
        <f t="shared" si="93"/>
        <v>69.861130058328428</v>
      </c>
      <c r="BJ218" s="2">
        <f t="shared" si="93"/>
        <v>70.845638323469757</v>
      </c>
      <c r="BK218" s="2">
        <f t="shared" si="93"/>
        <v>68.916022062153289</v>
      </c>
      <c r="BL218" s="2">
        <f t="shared" si="93"/>
        <v>63.743214353059187</v>
      </c>
      <c r="BM218" s="2">
        <f t="shared" si="93"/>
        <v>60.441518464802485</v>
      </c>
      <c r="BN218" s="2">
        <f t="shared" si="93"/>
        <v>60.38085411643096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>
        <f t="shared" si="95"/>
        <v>60.768000000000001</v>
      </c>
      <c r="CV218" s="2">
        <f t="shared" si="96"/>
        <v>45.497558395989977</v>
      </c>
      <c r="CW218" s="2">
        <f t="shared" si="96"/>
        <v>52.979576952529072</v>
      </c>
      <c r="CX218" s="2">
        <f t="shared" si="96"/>
        <v>55.738576245936102</v>
      </c>
      <c r="CY218" s="2">
        <f t="shared" si="96"/>
        <v>61.598223891279638</v>
      </c>
      <c r="CZ218" s="2">
        <f t="shared" si="96"/>
        <v>65.95581965587553</v>
      </c>
      <c r="DA218" s="2">
        <f t="shared" si="96"/>
        <v>67.691726662663058</v>
      </c>
      <c r="DB218" s="2">
        <f t="shared" si="96"/>
        <v>71.691269440538818</v>
      </c>
      <c r="DC218" s="2">
        <f t="shared" si="96"/>
        <v>73.303747503497519</v>
      </c>
      <c r="DD218" s="2">
        <f t="shared" si="96"/>
        <v>75.502951561442501</v>
      </c>
      <c r="DE218" s="2">
        <f t="shared" si="96"/>
        <v>75.393096405549699</v>
      </c>
      <c r="DF218" s="2">
        <f t="shared" si="96"/>
        <v>76.736957905309936</v>
      </c>
      <c r="DG218" s="2">
        <f t="shared" si="96"/>
        <v>74.904368173226104</v>
      </c>
      <c r="DH218" s="2">
        <f t="shared" si="96"/>
        <v>70.868181875166215</v>
      </c>
      <c r="DI218" s="2">
        <f t="shared" si="96"/>
        <v>65.985585516575867</v>
      </c>
      <c r="DJ218" s="2">
        <f t="shared" si="96"/>
        <v>78.070832780929592</v>
      </c>
      <c r="DL218" s="2">
        <f t="shared" si="97"/>
        <v>35.822857600000006</v>
      </c>
      <c r="DM218" s="2">
        <f t="shared" si="97"/>
        <v>47.312907472810764</v>
      </c>
      <c r="DN218" s="2">
        <f t="shared" si="97"/>
        <v>52.319749811513617</v>
      </c>
      <c r="DO218" s="2">
        <f t="shared" si="97"/>
        <v>57.859219829815245</v>
      </c>
      <c r="DP218" s="2">
        <f t="shared" si="97"/>
        <v>60.969990091996635</v>
      </c>
      <c r="DQ218" s="2">
        <f t="shared" si="97"/>
        <v>66.179788412947346</v>
      </c>
      <c r="DR218" s="2">
        <f t="shared" si="97"/>
        <v>68.95745780203913</v>
      </c>
      <c r="DS218" s="2">
        <f t="shared" si="97"/>
        <v>70.254660934226123</v>
      </c>
      <c r="DT218" s="2">
        <f t="shared" si="97"/>
        <v>70.519201758776035</v>
      </c>
      <c r="DU218" s="2">
        <f t="shared" si="97"/>
        <v>69.860622143431598</v>
      </c>
      <c r="DV218" s="2">
        <f t="shared" si="97"/>
        <v>70.845017963561673</v>
      </c>
      <c r="DW218" s="2">
        <f t="shared" si="97"/>
        <v>68.915325648260449</v>
      </c>
      <c r="DX218" s="2">
        <f t="shared" si="97"/>
        <v>63.74220272960185</v>
      </c>
      <c r="DY218" s="2">
        <f t="shared" si="97"/>
        <v>60.440679787815782</v>
      </c>
      <c r="DZ218" s="2">
        <f t="shared" si="97"/>
        <v>60.379142641645068</v>
      </c>
      <c r="EB218" s="2">
        <f t="shared" si="98"/>
        <v>0.99992520375314153</v>
      </c>
      <c r="EC218" s="2">
        <f t="shared" si="98"/>
        <v>0.9998946546962092</v>
      </c>
      <c r="ED218" s="2">
        <f t="shared" si="98"/>
        <v>0.99987838810045959</v>
      </c>
      <c r="EE218" s="2">
        <f t="shared" si="98"/>
        <v>0.9999032453489558</v>
      </c>
      <c r="EF218" s="2">
        <f t="shared" si="98"/>
        <v>0.99989656505167757</v>
      </c>
      <c r="EG218" s="2">
        <f t="shared" si="98"/>
        <v>0.99989880439558698</v>
      </c>
      <c r="EH218" s="2">
        <f t="shared" si="98"/>
        <v>0.99989960942899625</v>
      </c>
      <c r="EI218" s="2">
        <f t="shared" si="98"/>
        <v>0.99990981078407482</v>
      </c>
      <c r="EJ218" s="2">
        <f t="shared" si="98"/>
        <v>0.99991175995956116</v>
      </c>
      <c r="EK218" s="2">
        <f t="shared" si="98"/>
        <v>0.9999081938979264</v>
      </c>
      <c r="EL218" s="2">
        <f t="shared" si="98"/>
        <v>0.99989471041554878</v>
      </c>
      <c r="EM218" s="2">
        <f t="shared" si="98"/>
        <v>0.99988371865954717</v>
      </c>
      <c r="EN218" s="2">
        <f t="shared" si="98"/>
        <v>0.99985803726945155</v>
      </c>
      <c r="EO218" s="2">
        <f t="shared" si="98"/>
        <v>0.99984874819740299</v>
      </c>
      <c r="EP218" s="2">
        <f t="shared" si="98"/>
        <v>0.99990326109193539</v>
      </c>
    </row>
    <row r="219" spans="1:148" x14ac:dyDescent="0.25">
      <c r="B219" s="2">
        <v>197</v>
      </c>
      <c r="C219" s="49">
        <v>40.551699999999997</v>
      </c>
      <c r="D219" s="49">
        <v>47.5</v>
      </c>
      <c r="E219" s="49">
        <v>53.5</v>
      </c>
      <c r="F219" s="49">
        <v>58.911000000000001</v>
      </c>
      <c r="G219" s="49">
        <v>64.304000000000002</v>
      </c>
      <c r="H219" s="49">
        <v>68.695999999999998</v>
      </c>
      <c r="I219" s="49">
        <v>72.036000000000001</v>
      </c>
      <c r="J219" s="49">
        <v>73.070999999999998</v>
      </c>
      <c r="K219" s="49">
        <v>72.929000000000002</v>
      </c>
      <c r="L219" s="49">
        <v>72.143000000000001</v>
      </c>
      <c r="M219" s="49">
        <v>71.893000000000001</v>
      </c>
      <c r="N219" s="49">
        <v>71.179000000000002</v>
      </c>
      <c r="O219" s="49">
        <v>65.713999999999999</v>
      </c>
      <c r="P219" s="49">
        <v>61.036000000000001</v>
      </c>
      <c r="Q219" s="49">
        <v>60.768000000000001</v>
      </c>
      <c r="T219" s="4">
        <f t="shared" si="91"/>
        <v>35.754440455119948</v>
      </c>
      <c r="U219" s="4">
        <f t="shared" si="91"/>
        <v>47.269404941991397</v>
      </c>
      <c r="V219" s="4">
        <f t="shared" si="91"/>
        <v>52.250078875182524</v>
      </c>
      <c r="W219" s="4">
        <f t="shared" si="91"/>
        <v>57.785908883343531</v>
      </c>
      <c r="X219" s="4">
        <f t="shared" si="91"/>
        <v>60.864181702845038</v>
      </c>
      <c r="Y219" s="4">
        <f t="shared" si="91"/>
        <v>66.091649741296933</v>
      </c>
      <c r="Z219" s="4">
        <f t="shared" si="91"/>
        <v>68.85832945360319</v>
      </c>
      <c r="AA219" s="4">
        <f t="shared" si="91"/>
        <v>70.152490572231201</v>
      </c>
      <c r="AB219" s="4">
        <f t="shared" si="91"/>
        <v>70.409193840930456</v>
      </c>
      <c r="AC219" s="4">
        <f t="shared" si="91"/>
        <v>69.741455999204803</v>
      </c>
      <c r="AD219" s="4">
        <f t="shared" si="91"/>
        <v>70.737375662733115</v>
      </c>
      <c r="AE219" s="4">
        <f t="shared" si="91"/>
        <v>68.807944482594593</v>
      </c>
      <c r="AF219" s="4">
        <f t="shared" si="91"/>
        <v>63.622308031369258</v>
      </c>
      <c r="AG219" s="4">
        <f t="shared" si="91"/>
        <v>60.316970462771771</v>
      </c>
      <c r="AH219" s="4">
        <f t="shared" si="91"/>
        <v>60.269992392987895</v>
      </c>
      <c r="AJ219" s="4">
        <f t="shared" si="92"/>
        <v>4.797259544880049</v>
      </c>
      <c r="AK219" s="4">
        <f t="shared" si="92"/>
        <v>0.23059505800860336</v>
      </c>
      <c r="AL219" s="4">
        <f t="shared" si="92"/>
        <v>1.249921124817476</v>
      </c>
      <c r="AM219" s="4">
        <f t="shared" si="92"/>
        <v>1.1250911166564705</v>
      </c>
      <c r="AN219" s="4">
        <f t="shared" si="92"/>
        <v>3.4398182971549645</v>
      </c>
      <c r="AO219" s="4">
        <f t="shared" si="92"/>
        <v>2.6043502587030645</v>
      </c>
      <c r="AP219" s="4">
        <f t="shared" si="92"/>
        <v>3.1776705463968113</v>
      </c>
      <c r="AQ219" s="4">
        <f t="shared" si="92"/>
        <v>2.9185094277687966</v>
      </c>
      <c r="AR219" s="4">
        <f t="shared" si="92"/>
        <v>2.519806159069546</v>
      </c>
      <c r="AS219" s="4">
        <f t="shared" si="92"/>
        <v>2.401544000795198</v>
      </c>
      <c r="AT219" s="4">
        <f t="shared" si="92"/>
        <v>1.155624337266886</v>
      </c>
      <c r="AU219" s="4">
        <f t="shared" si="92"/>
        <v>2.3710555174054093</v>
      </c>
      <c r="AV219" s="4">
        <f t="shared" si="92"/>
        <v>2.0916919686307409</v>
      </c>
      <c r="AW219" s="4">
        <f t="shared" si="92"/>
        <v>0.71902953722823071</v>
      </c>
      <c r="AX219" s="4">
        <f t="shared" si="92"/>
        <v>0.49800760701210578</v>
      </c>
      <c r="AZ219" s="2">
        <f t="shared" si="93"/>
        <v>35.754440455119948</v>
      </c>
      <c r="BA219" s="2">
        <f t="shared" si="93"/>
        <v>47.269404941991397</v>
      </c>
      <c r="BB219" s="2">
        <f t="shared" si="93"/>
        <v>52.250078875182524</v>
      </c>
      <c r="BC219" s="2">
        <f t="shared" si="93"/>
        <v>57.785908883343531</v>
      </c>
      <c r="BD219" s="2">
        <f t="shared" si="93"/>
        <v>60.864181702845038</v>
      </c>
      <c r="BE219" s="2">
        <f t="shared" si="93"/>
        <v>66.091649741296933</v>
      </c>
      <c r="BF219" s="2">
        <f t="shared" si="93"/>
        <v>68.85832945360319</v>
      </c>
      <c r="BG219" s="2">
        <f t="shared" si="93"/>
        <v>70.152490572231201</v>
      </c>
      <c r="BH219" s="2">
        <f t="shared" si="93"/>
        <v>70.409193840930456</v>
      </c>
      <c r="BI219" s="2">
        <f t="shared" si="93"/>
        <v>69.741455999204803</v>
      </c>
      <c r="BJ219" s="2">
        <f t="shared" si="93"/>
        <v>70.737375662733115</v>
      </c>
      <c r="BK219" s="2">
        <f t="shared" si="93"/>
        <v>68.807944482594593</v>
      </c>
      <c r="BL219" s="2">
        <f t="shared" si="93"/>
        <v>63.622308031369258</v>
      </c>
      <c r="BM219" s="2">
        <f t="shared" si="93"/>
        <v>60.316970462771771</v>
      </c>
      <c r="BN219" s="2">
        <f t="shared" si="93"/>
        <v>60.269992392987895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>
        <f t="shared" si="95"/>
        <v>60.768000000000001</v>
      </c>
      <c r="CV219" s="2">
        <f t="shared" si="96"/>
        <v>45.50252368421053</v>
      </c>
      <c r="CW219" s="2">
        <f t="shared" si="96"/>
        <v>52.971780750276672</v>
      </c>
      <c r="CX219" s="2">
        <f t="shared" si="96"/>
        <v>55.697699376934949</v>
      </c>
      <c r="CY219" s="2">
        <f t="shared" si="96"/>
        <v>61.549759402770093</v>
      </c>
      <c r="CZ219" s="2">
        <f t="shared" si="96"/>
        <v>65.900907736515734</v>
      </c>
      <c r="DA219" s="2">
        <f t="shared" si="96"/>
        <v>67.617034201209464</v>
      </c>
      <c r="DB219" s="2">
        <f t="shared" si="96"/>
        <v>71.624743630374624</v>
      </c>
      <c r="DC219" s="2">
        <f t="shared" si="96"/>
        <v>73.226611491147665</v>
      </c>
      <c r="DD219" s="2">
        <f t="shared" si="96"/>
        <v>75.440885889007035</v>
      </c>
      <c r="DE219" s="2">
        <f t="shared" si="96"/>
        <v>75.324946020748882</v>
      </c>
      <c r="DF219" s="2">
        <f t="shared" si="96"/>
        <v>76.679153521251735</v>
      </c>
      <c r="DG219" s="2">
        <f t="shared" si="96"/>
        <v>74.839537425727812</v>
      </c>
      <c r="DH219" s="2">
        <f t="shared" si="96"/>
        <v>70.789813585077695</v>
      </c>
      <c r="DI219" s="2">
        <f t="shared" si="96"/>
        <v>65.894567377831322</v>
      </c>
      <c r="DJ219" s="2">
        <f t="shared" si="96"/>
        <v>78.077373535412661</v>
      </c>
      <c r="DL219" s="2">
        <f t="shared" si="97"/>
        <v>35.753775440000005</v>
      </c>
      <c r="DM219" s="2">
        <f t="shared" si="97"/>
        <v>47.268857022476439</v>
      </c>
      <c r="DN219" s="2">
        <f t="shared" si="97"/>
        <v>52.249696448359799</v>
      </c>
      <c r="DO219" s="2">
        <f t="shared" si="97"/>
        <v>57.785576724178462</v>
      </c>
      <c r="DP219" s="2">
        <f t="shared" si="97"/>
        <v>60.863706520218258</v>
      </c>
      <c r="DQ219" s="2">
        <f t="shared" si="97"/>
        <v>66.091508947047416</v>
      </c>
      <c r="DR219" s="2">
        <f t="shared" si="97"/>
        <v>68.858076142791106</v>
      </c>
      <c r="DS219" s="2">
        <f t="shared" si="97"/>
        <v>70.152237692088434</v>
      </c>
      <c r="DT219" s="2">
        <f t="shared" si="97"/>
        <v>70.408788875384303</v>
      </c>
      <c r="DU219" s="2">
        <f t="shared" si="97"/>
        <v>69.740988460934886</v>
      </c>
      <c r="DV219" s="2">
        <f t="shared" si="97"/>
        <v>70.736805041994188</v>
      </c>
      <c r="DW219" s="2">
        <f t="shared" si="97"/>
        <v>68.807304758722552</v>
      </c>
      <c r="DX219" s="2">
        <f t="shared" si="97"/>
        <v>63.621379911564006</v>
      </c>
      <c r="DY219" s="2">
        <f t="shared" si="97"/>
        <v>60.316200954350066</v>
      </c>
      <c r="DZ219" s="2">
        <f t="shared" si="97"/>
        <v>60.268421150369228</v>
      </c>
      <c r="EB219" s="2">
        <f t="shared" si="98"/>
        <v>0.99993178456317844</v>
      </c>
      <c r="EC219" s="2">
        <f t="shared" si="98"/>
        <v>0.99990392305050679</v>
      </c>
      <c r="ED219" s="2">
        <f t="shared" si="98"/>
        <v>0.99988908744260141</v>
      </c>
      <c r="EE219" s="2">
        <f t="shared" si="98"/>
        <v>0.99991175795825327</v>
      </c>
      <c r="EF219" s="2">
        <f t="shared" si="98"/>
        <v>0.99990566534740744</v>
      </c>
      <c r="EG219" s="2">
        <f t="shared" si="98"/>
        <v>0.99990770769009873</v>
      </c>
      <c r="EH219" s="2">
        <f t="shared" si="98"/>
        <v>0.99990844190231698</v>
      </c>
      <c r="EI219" s="2">
        <f t="shared" si="98"/>
        <v>0.9999177458047408</v>
      </c>
      <c r="EJ219" s="2">
        <f t="shared" si="98"/>
        <v>0.99991952350182156</v>
      </c>
      <c r="EK219" s="2">
        <f t="shared" si="98"/>
        <v>0.99991627116343318</v>
      </c>
      <c r="EL219" s="2">
        <f t="shared" si="98"/>
        <v>0.99990397386809027</v>
      </c>
      <c r="EM219" s="2">
        <f t="shared" si="98"/>
        <v>0.99989394907203233</v>
      </c>
      <c r="EN219" s="2">
        <f t="shared" si="98"/>
        <v>0.99987052683368249</v>
      </c>
      <c r="EO219" s="2">
        <f t="shared" si="98"/>
        <v>0.99986205488071411</v>
      </c>
      <c r="EP219" s="2">
        <f t="shared" si="98"/>
        <v>0.99991177231626582</v>
      </c>
    </row>
    <row r="220" spans="1:148" x14ac:dyDescent="0.25">
      <c r="B220" s="2">
        <v>198</v>
      </c>
      <c r="C220" s="49">
        <v>40.551699999999997</v>
      </c>
      <c r="D220" s="49">
        <v>47.5</v>
      </c>
      <c r="E220" s="49">
        <v>53.5</v>
      </c>
      <c r="F220" s="49">
        <v>58.911000000000001</v>
      </c>
      <c r="G220" s="49">
        <v>64.304000000000002</v>
      </c>
      <c r="H220" s="49">
        <v>68.695999999999998</v>
      </c>
      <c r="I220" s="49">
        <v>72.036000000000001</v>
      </c>
      <c r="J220" s="49">
        <v>73.070999999999998</v>
      </c>
      <c r="K220" s="49">
        <v>72.929000000000002</v>
      </c>
      <c r="L220" s="49">
        <v>72.143000000000001</v>
      </c>
      <c r="M220" s="49">
        <v>71.893000000000001</v>
      </c>
      <c r="N220" s="49">
        <v>71.179000000000002</v>
      </c>
      <c r="O220" s="49">
        <v>65.713999999999999</v>
      </c>
      <c r="P220" s="49">
        <v>61.036000000000001</v>
      </c>
      <c r="Q220" s="49">
        <v>60.768000000000001</v>
      </c>
      <c r="T220" s="4">
        <f t="shared" si="91"/>
        <v>35.685304391395775</v>
      </c>
      <c r="U220" s="4">
        <f t="shared" si="91"/>
        <v>47.225309461644073</v>
      </c>
      <c r="V220" s="4">
        <f t="shared" si="91"/>
        <v>52.179994817349325</v>
      </c>
      <c r="W220" s="4">
        <f t="shared" si="91"/>
        <v>57.712238579985595</v>
      </c>
      <c r="X220" s="4">
        <f t="shared" si="91"/>
        <v>60.757860743500416</v>
      </c>
      <c r="Y220" s="4">
        <f t="shared" si="91"/>
        <v>66.003359031720933</v>
      </c>
      <c r="Z220" s="4">
        <f t="shared" si="91"/>
        <v>68.758928251161066</v>
      </c>
      <c r="AA220" s="4">
        <f t="shared" si="91"/>
        <v>70.050046978029897</v>
      </c>
      <c r="AB220" s="4">
        <f t="shared" si="91"/>
        <v>70.298748876065417</v>
      </c>
      <c r="AC220" s="4">
        <f t="shared" si="91"/>
        <v>69.621785112925835</v>
      </c>
      <c r="AD220" s="4">
        <f t="shared" si="91"/>
        <v>70.629116951782294</v>
      </c>
      <c r="AE220" s="4">
        <f t="shared" si="91"/>
        <v>68.699871487106492</v>
      </c>
      <c r="AF220" s="4">
        <f t="shared" si="91"/>
        <v>63.501408571619194</v>
      </c>
      <c r="AG220" s="4">
        <f t="shared" si="91"/>
        <v>60.192428139079823</v>
      </c>
      <c r="AH220" s="4">
        <f t="shared" si="91"/>
        <v>60.159142096050779</v>
      </c>
      <c r="AJ220" s="4">
        <f t="shared" si="92"/>
        <v>4.8663956086042219</v>
      </c>
      <c r="AK220" s="4">
        <f t="shared" si="92"/>
        <v>0.27469053835592661</v>
      </c>
      <c r="AL220" s="4">
        <f t="shared" si="92"/>
        <v>1.3200051826506751</v>
      </c>
      <c r="AM220" s="4">
        <f t="shared" si="92"/>
        <v>1.1987614200144066</v>
      </c>
      <c r="AN220" s="4">
        <f t="shared" si="92"/>
        <v>3.5461392564995862</v>
      </c>
      <c r="AO220" s="4">
        <f t="shared" si="92"/>
        <v>2.6926409682790649</v>
      </c>
      <c r="AP220" s="4">
        <f t="shared" si="92"/>
        <v>3.2770717488389352</v>
      </c>
      <c r="AQ220" s="4">
        <f t="shared" si="92"/>
        <v>3.0209530219701008</v>
      </c>
      <c r="AR220" s="4">
        <f t="shared" si="92"/>
        <v>2.6302511239345847</v>
      </c>
      <c r="AS220" s="4">
        <f t="shared" si="92"/>
        <v>2.5212148870741657</v>
      </c>
      <c r="AT220" s="4">
        <f t="shared" si="92"/>
        <v>1.263883048217707</v>
      </c>
      <c r="AU220" s="4">
        <f t="shared" si="92"/>
        <v>2.4791285128935101</v>
      </c>
      <c r="AV220" s="4">
        <f t="shared" si="92"/>
        <v>2.2125914283808044</v>
      </c>
      <c r="AW220" s="4">
        <f t="shared" si="92"/>
        <v>0.84357186092017855</v>
      </c>
      <c r="AX220" s="4">
        <f t="shared" si="92"/>
        <v>0.60885790394922168</v>
      </c>
      <c r="AZ220" s="2">
        <f t="shared" si="93"/>
        <v>35.685304391395775</v>
      </c>
      <c r="BA220" s="2">
        <f t="shared" si="93"/>
        <v>47.225309461644073</v>
      </c>
      <c r="BB220" s="2">
        <f t="shared" si="93"/>
        <v>52.179994817349325</v>
      </c>
      <c r="BC220" s="2">
        <f t="shared" si="93"/>
        <v>57.712238579985595</v>
      </c>
      <c r="BD220" s="2">
        <f t="shared" si="93"/>
        <v>60.757860743500416</v>
      </c>
      <c r="BE220" s="2">
        <f t="shared" si="93"/>
        <v>66.003359031720933</v>
      </c>
      <c r="BF220" s="2">
        <f t="shared" si="93"/>
        <v>68.758928251161066</v>
      </c>
      <c r="BG220" s="2">
        <f t="shared" si="93"/>
        <v>70.050046978029897</v>
      </c>
      <c r="BH220" s="2">
        <f t="shared" si="93"/>
        <v>70.298748876065417</v>
      </c>
      <c r="BI220" s="2">
        <f t="shared" si="93"/>
        <v>69.621785112925835</v>
      </c>
      <c r="BJ220" s="2">
        <f t="shared" si="93"/>
        <v>70.629116951782294</v>
      </c>
      <c r="BK220" s="2">
        <f t="shared" si="93"/>
        <v>68.699871487106492</v>
      </c>
      <c r="BL220" s="2">
        <f t="shared" si="93"/>
        <v>63.501408571619194</v>
      </c>
      <c r="BM220" s="2">
        <f t="shared" si="93"/>
        <v>60.192428139079823</v>
      </c>
      <c r="BN220" s="2">
        <f t="shared" si="93"/>
        <v>60.159142096050779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>
        <f t="shared" si="95"/>
        <v>60.768000000000001</v>
      </c>
      <c r="CV220" s="2">
        <f t="shared" si="96"/>
        <v>45.507488972431076</v>
      </c>
      <c r="CW220" s="2">
        <f t="shared" si="96"/>
        <v>52.963984548024271</v>
      </c>
      <c r="CX220" s="2">
        <f t="shared" si="96"/>
        <v>55.656822507933796</v>
      </c>
      <c r="CY220" s="2">
        <f t="shared" si="96"/>
        <v>61.501294914260548</v>
      </c>
      <c r="CZ220" s="2">
        <f t="shared" si="96"/>
        <v>65.845995817155938</v>
      </c>
      <c r="DA220" s="2">
        <f t="shared" si="96"/>
        <v>67.542341739755869</v>
      </c>
      <c r="DB220" s="2">
        <f t="shared" si="96"/>
        <v>71.558217820210444</v>
      </c>
      <c r="DC220" s="2">
        <f t="shared" si="96"/>
        <v>73.149475478797811</v>
      </c>
      <c r="DD220" s="2">
        <f t="shared" si="96"/>
        <v>75.378820216571583</v>
      </c>
      <c r="DE220" s="2">
        <f t="shared" si="96"/>
        <v>75.256795635948066</v>
      </c>
      <c r="DF220" s="2">
        <f t="shared" si="96"/>
        <v>76.621349137193533</v>
      </c>
      <c r="DG220" s="2">
        <f t="shared" si="96"/>
        <v>74.774706678229521</v>
      </c>
      <c r="DH220" s="2">
        <f t="shared" si="96"/>
        <v>70.711445294989176</v>
      </c>
      <c r="DI220" s="2">
        <f t="shared" si="96"/>
        <v>65.803549239086792</v>
      </c>
      <c r="DJ220" s="2">
        <f t="shared" si="96"/>
        <v>78.083914289895745</v>
      </c>
      <c r="DL220" s="2">
        <f t="shared" si="97"/>
        <v>35.684693280000005</v>
      </c>
      <c r="DM220" s="2">
        <f t="shared" si="97"/>
        <v>47.224806572142107</v>
      </c>
      <c r="DN220" s="2">
        <f t="shared" si="97"/>
        <v>52.179643085205974</v>
      </c>
      <c r="DO220" s="2">
        <f t="shared" si="97"/>
        <v>57.711933618541678</v>
      </c>
      <c r="DP220" s="2">
        <f t="shared" si="97"/>
        <v>60.757422948439896</v>
      </c>
      <c r="DQ220" s="2">
        <f t="shared" si="97"/>
        <v>66.003229481147486</v>
      </c>
      <c r="DR220" s="2">
        <f t="shared" si="97"/>
        <v>68.758694483543081</v>
      </c>
      <c r="DS220" s="2">
        <f t="shared" si="97"/>
        <v>70.049814449950745</v>
      </c>
      <c r="DT220" s="2">
        <f t="shared" si="97"/>
        <v>70.298375991992586</v>
      </c>
      <c r="DU220" s="2">
        <f t="shared" si="97"/>
        <v>69.62135477843816</v>
      </c>
      <c r="DV220" s="2">
        <f t="shared" si="97"/>
        <v>70.628592120426703</v>
      </c>
      <c r="DW220" s="2">
        <f t="shared" si="97"/>
        <v>68.69928386918464</v>
      </c>
      <c r="DX220" s="2">
        <f t="shared" si="97"/>
        <v>63.500557093526162</v>
      </c>
      <c r="DY220" s="2">
        <f t="shared" si="97"/>
        <v>60.19172212088435</v>
      </c>
      <c r="DZ220" s="2">
        <f t="shared" si="97"/>
        <v>60.157699659093389</v>
      </c>
      <c r="EB220" s="2">
        <f t="shared" si="98"/>
        <v>0.99993778640878772</v>
      </c>
      <c r="EC220" s="2">
        <f t="shared" si="98"/>
        <v>0.99991237603990057</v>
      </c>
      <c r="ED220" s="2">
        <f t="shared" si="98"/>
        <v>0.99989884555825526</v>
      </c>
      <c r="EE220" s="2">
        <f t="shared" si="98"/>
        <v>0.99991952167657872</v>
      </c>
      <c r="EF220" s="2">
        <f t="shared" si="98"/>
        <v>0.99991396506018204</v>
      </c>
      <c r="EG220" s="2">
        <f t="shared" si="98"/>
        <v>0.99991582772944121</v>
      </c>
      <c r="EH220" s="2">
        <f t="shared" si="98"/>
        <v>0.99991649734977495</v>
      </c>
      <c r="EI220" s="2">
        <f t="shared" si="98"/>
        <v>0.99992498273940533</v>
      </c>
      <c r="EJ220" s="2">
        <f t="shared" si="98"/>
        <v>0.9999266040416267</v>
      </c>
      <c r="EK220" s="2">
        <f t="shared" si="98"/>
        <v>0.99992363783090676</v>
      </c>
      <c r="EL220" s="2">
        <f t="shared" si="98"/>
        <v>0.99991242238687106</v>
      </c>
      <c r="EM220" s="2">
        <f t="shared" si="98"/>
        <v>0.9999032795016386</v>
      </c>
      <c r="EN220" s="2">
        <f t="shared" si="98"/>
        <v>0.99988191772369162</v>
      </c>
      <c r="EO220" s="2">
        <f t="shared" si="98"/>
        <v>0.99987419102894659</v>
      </c>
      <c r="EP220" s="2">
        <f t="shared" si="98"/>
        <v>0.99991953477144513</v>
      </c>
    </row>
    <row r="221" spans="1:148" x14ac:dyDescent="0.25">
      <c r="B221" s="2">
        <v>199</v>
      </c>
      <c r="C221" s="49">
        <v>40.551699999999997</v>
      </c>
      <c r="D221" s="49">
        <v>47.5</v>
      </c>
      <c r="E221" s="49">
        <v>53.5</v>
      </c>
      <c r="F221" s="49">
        <v>58.911000000000001</v>
      </c>
      <c r="G221" s="49">
        <v>64.304000000000002</v>
      </c>
      <c r="H221" s="49">
        <v>68.695999999999998</v>
      </c>
      <c r="I221" s="49">
        <v>72.036000000000001</v>
      </c>
      <c r="J221" s="49">
        <v>73.070999999999998</v>
      </c>
      <c r="K221" s="49">
        <v>72.929000000000002</v>
      </c>
      <c r="L221" s="49">
        <v>72.143000000000001</v>
      </c>
      <c r="M221" s="49">
        <v>71.893000000000001</v>
      </c>
      <c r="N221" s="49">
        <v>71.179000000000002</v>
      </c>
      <c r="O221" s="49">
        <v>65.713999999999999</v>
      </c>
      <c r="P221" s="49">
        <v>61.036000000000001</v>
      </c>
      <c r="Q221" s="49">
        <v>60.768000000000001</v>
      </c>
      <c r="T221" s="4">
        <f t="shared" si="91"/>
        <v>35.616172664703896</v>
      </c>
      <c r="U221" s="4">
        <f t="shared" si="91"/>
        <v>47.181217663265066</v>
      </c>
      <c r="V221" s="4">
        <f t="shared" si="91"/>
        <v>52.109913200105311</v>
      </c>
      <c r="W221" s="4">
        <f t="shared" si="91"/>
        <v>57.638570491067483</v>
      </c>
      <c r="X221" s="4">
        <f t="shared" si="91"/>
        <v>60.65154268442155</v>
      </c>
      <c r="Y221" s="4">
        <f t="shared" si="91"/>
        <v>65.915069210677871</v>
      </c>
      <c r="Z221" s="4">
        <f t="shared" si="91"/>
        <v>68.659528526629146</v>
      </c>
      <c r="AA221" s="4">
        <f t="shared" si="91"/>
        <v>69.947605007418076</v>
      </c>
      <c r="AB221" s="4">
        <f t="shared" si="91"/>
        <v>70.188306421395467</v>
      </c>
      <c r="AC221" s="4">
        <f t="shared" si="91"/>
        <v>69.502117153777689</v>
      </c>
      <c r="AD221" s="4">
        <f t="shared" si="91"/>
        <v>70.520861880681068</v>
      </c>
      <c r="AE221" s="4">
        <f t="shared" si="91"/>
        <v>68.591802707962742</v>
      </c>
      <c r="AF221" s="4">
        <f t="shared" si="91"/>
        <v>63.38051541288106</v>
      </c>
      <c r="AG221" s="4">
        <f t="shared" si="91"/>
        <v>60.067891030087601</v>
      </c>
      <c r="AH221" s="4">
        <f t="shared" si="91"/>
        <v>60.04830230064146</v>
      </c>
      <c r="AJ221" s="4">
        <f t="shared" si="92"/>
        <v>4.9355273352961007</v>
      </c>
      <c r="AK221" s="4">
        <f t="shared" si="92"/>
        <v>0.31878233673493384</v>
      </c>
      <c r="AL221" s="4">
        <f t="shared" si="92"/>
        <v>1.3900867998946893</v>
      </c>
      <c r="AM221" s="4">
        <f t="shared" si="92"/>
        <v>1.2724295089325182</v>
      </c>
      <c r="AN221" s="4">
        <f t="shared" si="92"/>
        <v>3.6524573155784523</v>
      </c>
      <c r="AO221" s="4">
        <f t="shared" si="92"/>
        <v>2.7809307893221273</v>
      </c>
      <c r="AP221" s="4">
        <f t="shared" si="92"/>
        <v>3.3764714733708558</v>
      </c>
      <c r="AQ221" s="4">
        <f t="shared" si="92"/>
        <v>3.1233949925819218</v>
      </c>
      <c r="AR221" s="4">
        <f t="shared" si="92"/>
        <v>2.7406935786045352</v>
      </c>
      <c r="AS221" s="4">
        <f t="shared" si="92"/>
        <v>2.6408828462223113</v>
      </c>
      <c r="AT221" s="4">
        <f t="shared" si="92"/>
        <v>1.372138119318933</v>
      </c>
      <c r="AU221" s="4">
        <f t="shared" si="92"/>
        <v>2.5871972920372599</v>
      </c>
      <c r="AV221" s="4">
        <f t="shared" si="92"/>
        <v>2.3334845871189387</v>
      </c>
      <c r="AW221" s="4">
        <f t="shared" si="92"/>
        <v>0.96810896991240014</v>
      </c>
      <c r="AX221" s="4">
        <f t="shared" si="92"/>
        <v>0.71969769935854089</v>
      </c>
      <c r="AZ221" s="2">
        <f t="shared" si="93"/>
        <v>35.616172664703896</v>
      </c>
      <c r="BA221" s="2">
        <f t="shared" si="93"/>
        <v>47.181217663265066</v>
      </c>
      <c r="BB221" s="2">
        <f t="shared" si="93"/>
        <v>52.109913200105311</v>
      </c>
      <c r="BC221" s="2">
        <f t="shared" si="93"/>
        <v>57.638570491067483</v>
      </c>
      <c r="BD221" s="2">
        <f t="shared" si="93"/>
        <v>60.65154268442155</v>
      </c>
      <c r="BE221" s="2">
        <f t="shared" si="93"/>
        <v>65.915069210677871</v>
      </c>
      <c r="BF221" s="2">
        <f t="shared" si="93"/>
        <v>68.659528526629146</v>
      </c>
      <c r="BG221" s="2">
        <f t="shared" si="93"/>
        <v>69.947605007418076</v>
      </c>
      <c r="BH221" s="2">
        <f t="shared" si="93"/>
        <v>70.188306421395467</v>
      </c>
      <c r="BI221" s="2">
        <f t="shared" si="93"/>
        <v>69.502117153777689</v>
      </c>
      <c r="BJ221" s="2">
        <f t="shared" si="93"/>
        <v>70.520861880681068</v>
      </c>
      <c r="BK221" s="2">
        <f t="shared" si="93"/>
        <v>68.591802707962742</v>
      </c>
      <c r="BL221" s="2">
        <f t="shared" si="93"/>
        <v>63.38051541288106</v>
      </c>
      <c r="BM221" s="2">
        <f t="shared" si="93"/>
        <v>60.067891030087601</v>
      </c>
      <c r="BN221" s="2">
        <f t="shared" si="93"/>
        <v>60.04830230064146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>
        <f t="shared" si="95"/>
        <v>60.768000000000001</v>
      </c>
      <c r="CV221" s="2">
        <f t="shared" si="96"/>
        <v>45.51245426065163</v>
      </c>
      <c r="CW221" s="2">
        <f t="shared" si="96"/>
        <v>52.956188345771871</v>
      </c>
      <c r="CX221" s="2">
        <f t="shared" si="96"/>
        <v>55.615945638932637</v>
      </c>
      <c r="CY221" s="2">
        <f t="shared" si="96"/>
        <v>61.452830425751003</v>
      </c>
      <c r="CZ221" s="2">
        <f t="shared" si="96"/>
        <v>65.791083897796142</v>
      </c>
      <c r="DA221" s="2">
        <f t="shared" si="96"/>
        <v>67.467649278302275</v>
      </c>
      <c r="DB221" s="2">
        <f t="shared" si="96"/>
        <v>71.491692010046251</v>
      </c>
      <c r="DC221" s="2">
        <f t="shared" si="96"/>
        <v>73.072339466447971</v>
      </c>
      <c r="DD221" s="2">
        <f t="shared" si="96"/>
        <v>75.316754544136117</v>
      </c>
      <c r="DE221" s="2">
        <f t="shared" si="96"/>
        <v>75.18864525114725</v>
      </c>
      <c r="DF221" s="2">
        <f t="shared" si="96"/>
        <v>76.563544753135332</v>
      </c>
      <c r="DG221" s="2">
        <f t="shared" si="96"/>
        <v>74.709875930731229</v>
      </c>
      <c r="DH221" s="2">
        <f t="shared" si="96"/>
        <v>70.63307700490067</v>
      </c>
      <c r="DI221" s="2">
        <f t="shared" si="96"/>
        <v>65.712531100342247</v>
      </c>
      <c r="DJ221" s="2">
        <f t="shared" si="96"/>
        <v>78.090455044378828</v>
      </c>
      <c r="DL221" s="2">
        <f t="shared" si="97"/>
        <v>35.615611120000004</v>
      </c>
      <c r="DM221" s="2">
        <f t="shared" si="97"/>
        <v>47.180756121807782</v>
      </c>
      <c r="DN221" s="2">
        <f t="shared" si="97"/>
        <v>52.109589722052156</v>
      </c>
      <c r="DO221" s="2">
        <f t="shared" si="97"/>
        <v>57.638290512904895</v>
      </c>
      <c r="DP221" s="2">
        <f t="shared" si="97"/>
        <v>60.651139376661526</v>
      </c>
      <c r="DQ221" s="2">
        <f t="shared" si="97"/>
        <v>65.914950015247555</v>
      </c>
      <c r="DR221" s="2">
        <f t="shared" si="97"/>
        <v>68.659312824295057</v>
      </c>
      <c r="DS221" s="2">
        <f t="shared" si="97"/>
        <v>69.947391207813055</v>
      </c>
      <c r="DT221" s="2">
        <f t="shared" si="97"/>
        <v>70.187963108600869</v>
      </c>
      <c r="DU221" s="2">
        <f t="shared" si="97"/>
        <v>69.501721095941463</v>
      </c>
      <c r="DV221" s="2">
        <f t="shared" si="97"/>
        <v>70.520379198859217</v>
      </c>
      <c r="DW221" s="2">
        <f t="shared" si="97"/>
        <v>68.591262979646729</v>
      </c>
      <c r="DX221" s="2">
        <f t="shared" si="97"/>
        <v>63.379734275488318</v>
      </c>
      <c r="DY221" s="2">
        <f t="shared" si="97"/>
        <v>60.067243287418634</v>
      </c>
      <c r="DZ221" s="2">
        <f t="shared" si="97"/>
        <v>60.046978167817542</v>
      </c>
      <c r="EB221" s="2">
        <f t="shared" si="98"/>
        <v>0.99994326021985869</v>
      </c>
      <c r="EC221" s="2">
        <f t="shared" si="98"/>
        <v>0.99992008538246369</v>
      </c>
      <c r="ED221" s="2">
        <f t="shared" si="98"/>
        <v>0.99990774523156678</v>
      </c>
      <c r="EE221" s="2">
        <f t="shared" si="98"/>
        <v>0.99992660237696185</v>
      </c>
      <c r="EF221" s="2">
        <f t="shared" si="98"/>
        <v>0.99992153460832844</v>
      </c>
      <c r="EG221" s="2">
        <f t="shared" si="98"/>
        <v>0.99992323340832479</v>
      </c>
      <c r="EH221" s="2">
        <f t="shared" si="98"/>
        <v>0.99992384411833757</v>
      </c>
      <c r="EI221" s="2">
        <f t="shared" si="98"/>
        <v>0.99993158299359841</v>
      </c>
      <c r="EJ221" s="2">
        <f t="shared" si="98"/>
        <v>0.99993306165810758</v>
      </c>
      <c r="EK221" s="2">
        <f t="shared" si="98"/>
        <v>0.99993035640613193</v>
      </c>
      <c r="EL221" s="2">
        <f t="shared" si="98"/>
        <v>0.99992012765205462</v>
      </c>
      <c r="EM221" s="2">
        <f t="shared" si="98"/>
        <v>0.99991178910640044</v>
      </c>
      <c r="EN221" s="2">
        <f t="shared" si="98"/>
        <v>0.99989230656514039</v>
      </c>
      <c r="EO221" s="2">
        <f t="shared" si="98"/>
        <v>0.99988525958455465</v>
      </c>
      <c r="EP221" s="2">
        <f t="shared" si="98"/>
        <v>0.99992661431979113</v>
      </c>
    </row>
    <row r="222" spans="1:148" ht="15.75" thickBot="1" x14ac:dyDescent="0.3">
      <c r="B222" s="2">
        <v>200</v>
      </c>
      <c r="C222" s="49">
        <v>40.551699999999997</v>
      </c>
      <c r="D222" s="49">
        <v>47.5</v>
      </c>
      <c r="E222" s="49">
        <v>53.5</v>
      </c>
      <c r="F222" s="49">
        <v>58.911000000000001</v>
      </c>
      <c r="G222" s="49">
        <v>64.304000000000002</v>
      </c>
      <c r="H222" s="49">
        <v>68.695999999999998</v>
      </c>
      <c r="I222" s="49">
        <v>72.036000000000001</v>
      </c>
      <c r="J222" s="49">
        <v>73.070999999999998</v>
      </c>
      <c r="K222" s="49">
        <v>72.929000000000002</v>
      </c>
      <c r="L222" s="49">
        <v>72.143000000000001</v>
      </c>
      <c r="M222" s="49">
        <v>71.893000000000001</v>
      </c>
      <c r="N222" s="49">
        <v>71.179000000000002</v>
      </c>
      <c r="O222" s="49">
        <v>65.713999999999999</v>
      </c>
      <c r="P222" s="49">
        <v>61.036000000000001</v>
      </c>
      <c r="Q222" s="49">
        <v>60.768000000000001</v>
      </c>
      <c r="T222" s="4">
        <f t="shared" si="91"/>
        <v>35.54704492918782</v>
      </c>
      <c r="U222" s="4">
        <f t="shared" si="91"/>
        <v>47.137129247582003</v>
      </c>
      <c r="V222" s="4">
        <f t="shared" si="91"/>
        <v>52.039833831636685</v>
      </c>
      <c r="W222" s="4">
        <f t="shared" si="91"/>
        <v>57.564904437489353</v>
      </c>
      <c r="X222" s="4">
        <f t="shared" si="91"/>
        <v>60.545227304718367</v>
      </c>
      <c r="Y222" s="4">
        <f t="shared" si="91"/>
        <v>65.826780208865657</v>
      </c>
      <c r="Z222" s="4">
        <f t="shared" si="91"/>
        <v>68.56013017124998</v>
      </c>
      <c r="AA222" s="4">
        <f t="shared" si="91"/>
        <v>69.845164532264491</v>
      </c>
      <c r="AB222" s="4">
        <f t="shared" si="91"/>
        <v>70.077866283585024</v>
      </c>
      <c r="AC222" s="4">
        <f t="shared" si="91"/>
        <v>69.382451894716226</v>
      </c>
      <c r="AD222" s="4">
        <f t="shared" si="91"/>
        <v>70.412610163446843</v>
      </c>
      <c r="AE222" s="4">
        <f t="shared" si="91"/>
        <v>68.483737806647198</v>
      </c>
      <c r="AF222" s="4">
        <f t="shared" si="91"/>
        <v>63.259628039790904</v>
      </c>
      <c r="AG222" s="4">
        <f t="shared" si="91"/>
        <v>59.943358709765441</v>
      </c>
      <c r="AH222" s="4">
        <f t="shared" si="91"/>
        <v>59.937472156068807</v>
      </c>
      <c r="AJ222" s="4">
        <f t="shared" si="92"/>
        <v>5.0046550708121771</v>
      </c>
      <c r="AK222" s="4">
        <f t="shared" si="92"/>
        <v>0.36287075241799727</v>
      </c>
      <c r="AL222" s="4">
        <f t="shared" si="92"/>
        <v>1.4601661683633154</v>
      </c>
      <c r="AM222" s="4">
        <f t="shared" si="92"/>
        <v>1.3460955625106479</v>
      </c>
      <c r="AN222" s="4">
        <f t="shared" si="92"/>
        <v>3.7587726952816354</v>
      </c>
      <c r="AO222" s="4">
        <f t="shared" si="92"/>
        <v>2.8692197911343413</v>
      </c>
      <c r="AP222" s="4">
        <f t="shared" si="92"/>
        <v>3.4758698287500209</v>
      </c>
      <c r="AQ222" s="4">
        <f t="shared" si="92"/>
        <v>3.2258354677355072</v>
      </c>
      <c r="AR222" s="4">
        <f t="shared" si="92"/>
        <v>2.8511337164149779</v>
      </c>
      <c r="AS222" s="4">
        <f t="shared" si="92"/>
        <v>2.7605481052837746</v>
      </c>
      <c r="AT222" s="4">
        <f t="shared" si="92"/>
        <v>1.480389836553158</v>
      </c>
      <c r="AU222" s="4">
        <f t="shared" si="92"/>
        <v>2.6952621933528036</v>
      </c>
      <c r="AV222" s="4">
        <f t="shared" si="92"/>
        <v>2.4543719602090945</v>
      </c>
      <c r="AW222" s="4">
        <f t="shared" si="92"/>
        <v>1.0926412902345604</v>
      </c>
      <c r="AX222" s="4">
        <f t="shared" si="92"/>
        <v>0.83052784393119339</v>
      </c>
      <c r="AZ222" s="2">
        <f t="shared" si="93"/>
        <v>35.54704492918782</v>
      </c>
      <c r="BA222" s="2">
        <f t="shared" si="93"/>
        <v>47.137129247582003</v>
      </c>
      <c r="BB222" s="2">
        <f t="shared" si="93"/>
        <v>52.039833831636685</v>
      </c>
      <c r="BC222" s="2">
        <f t="shared" si="93"/>
        <v>57.564904437489353</v>
      </c>
      <c r="BD222" s="2">
        <f t="shared" si="93"/>
        <v>60.545227304718367</v>
      </c>
      <c r="BE222" s="2">
        <f t="shared" si="93"/>
        <v>65.826780208865657</v>
      </c>
      <c r="BF222" s="2">
        <f t="shared" si="93"/>
        <v>68.56013017124998</v>
      </c>
      <c r="BG222" s="2">
        <f t="shared" si="93"/>
        <v>69.845164532264491</v>
      </c>
      <c r="BH222" s="2">
        <f t="shared" si="93"/>
        <v>70.077866283585024</v>
      </c>
      <c r="BI222" s="2">
        <f t="shared" si="93"/>
        <v>69.382451894716226</v>
      </c>
      <c r="BJ222" s="2">
        <f t="shared" si="93"/>
        <v>70.412610163446843</v>
      </c>
      <c r="BK222" s="2">
        <f t="shared" si="93"/>
        <v>68.483737806647198</v>
      </c>
      <c r="BL222" s="2">
        <f t="shared" si="93"/>
        <v>63.259628039790904</v>
      </c>
      <c r="BM222" s="2">
        <f t="shared" si="93"/>
        <v>59.943358709765441</v>
      </c>
      <c r="BN222" s="2">
        <f t="shared" si="93"/>
        <v>59.937472156068807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>
        <f t="shared" si="95"/>
        <v>60.768000000000001</v>
      </c>
      <c r="CV222" s="2">
        <f t="shared" si="96"/>
        <v>45.517419548872184</v>
      </c>
      <c r="CW222" s="2">
        <f t="shared" si="96"/>
        <v>52.94839214351947</v>
      </c>
      <c r="CX222" s="2">
        <f t="shared" si="96"/>
        <v>55.575068769931484</v>
      </c>
      <c r="CY222" s="2">
        <f t="shared" si="96"/>
        <v>61.404365937241465</v>
      </c>
      <c r="CZ222" s="2">
        <f t="shared" si="96"/>
        <v>65.736171978436346</v>
      </c>
      <c r="DA222" s="2">
        <f t="shared" si="96"/>
        <v>67.392956816848695</v>
      </c>
      <c r="DB222" s="2">
        <f t="shared" si="96"/>
        <v>71.425166199882071</v>
      </c>
      <c r="DC222" s="2">
        <f t="shared" si="96"/>
        <v>72.995203454098117</v>
      </c>
      <c r="DD222" s="2">
        <f t="shared" si="96"/>
        <v>75.254688871700651</v>
      </c>
      <c r="DE222" s="2">
        <f t="shared" si="96"/>
        <v>75.120494866346434</v>
      </c>
      <c r="DF222" s="2">
        <f t="shared" si="96"/>
        <v>76.505740369077131</v>
      </c>
      <c r="DG222" s="2">
        <f t="shared" si="96"/>
        <v>74.645045183232938</v>
      </c>
      <c r="DH222" s="2">
        <f t="shared" si="96"/>
        <v>70.554708714812151</v>
      </c>
      <c r="DI222" s="2">
        <f t="shared" si="96"/>
        <v>65.621512961597716</v>
      </c>
      <c r="DJ222" s="2">
        <f t="shared" si="96"/>
        <v>78.096995798861897</v>
      </c>
      <c r="DK222" s="5"/>
      <c r="DL222" s="2">
        <f t="shared" si="97"/>
        <v>35.546528960000003</v>
      </c>
      <c r="DM222" s="2">
        <f t="shared" si="97"/>
        <v>47.13670567147345</v>
      </c>
      <c r="DN222" s="2">
        <f t="shared" si="97"/>
        <v>52.039536358898339</v>
      </c>
      <c r="DO222" s="2">
        <f t="shared" si="97"/>
        <v>57.564647407268112</v>
      </c>
      <c r="DP222" s="2">
        <f t="shared" si="97"/>
        <v>60.544855804883156</v>
      </c>
      <c r="DQ222" s="2">
        <f t="shared" si="97"/>
        <v>65.826670549347625</v>
      </c>
      <c r="DR222" s="2">
        <f t="shared" si="97"/>
        <v>68.559931165047033</v>
      </c>
      <c r="DS222" s="2">
        <f t="shared" si="97"/>
        <v>69.844967965675366</v>
      </c>
      <c r="DT222" s="2">
        <f t="shared" si="97"/>
        <v>70.077550225209137</v>
      </c>
      <c r="DU222" s="2">
        <f t="shared" si="97"/>
        <v>69.382087413444737</v>
      </c>
      <c r="DV222" s="2">
        <f t="shared" si="97"/>
        <v>70.412166277291732</v>
      </c>
      <c r="DW222" s="2">
        <f t="shared" si="97"/>
        <v>68.483242090108831</v>
      </c>
      <c r="DX222" s="2">
        <f t="shared" si="97"/>
        <v>63.258911457450473</v>
      </c>
      <c r="DY222" s="2">
        <f t="shared" si="97"/>
        <v>59.942764453952918</v>
      </c>
      <c r="DZ222" s="2">
        <f t="shared" si="97"/>
        <v>59.936256676541703</v>
      </c>
      <c r="EB222" s="2">
        <f t="shared" si="98"/>
        <v>0.99994825244713959</v>
      </c>
      <c r="EC222" s="2">
        <f t="shared" si="98"/>
        <v>0.99992711649009469</v>
      </c>
      <c r="ED222" s="2">
        <f t="shared" si="98"/>
        <v>0.99991586196822291</v>
      </c>
      <c r="EE222" s="2">
        <f t="shared" si="98"/>
        <v>0.99993306013989558</v>
      </c>
      <c r="EF222" s="2">
        <f t="shared" si="98"/>
        <v>0.99992843821821131</v>
      </c>
      <c r="EG222" s="2">
        <f t="shared" si="98"/>
        <v>0.9999299875633838</v>
      </c>
      <c r="EH222" s="2">
        <f t="shared" si="98"/>
        <v>0.99993054454502961</v>
      </c>
      <c r="EI222" s="2">
        <f t="shared" si="98"/>
        <v>0.99993760257293574</v>
      </c>
      <c r="EJ222" s="2">
        <f t="shared" si="98"/>
        <v>0.99993895114705711</v>
      </c>
      <c r="EK222" s="2">
        <f t="shared" si="98"/>
        <v>0.99993648389828138</v>
      </c>
      <c r="EL222" s="2">
        <f t="shared" si="98"/>
        <v>0.99992715504096186</v>
      </c>
      <c r="EM222" s="2">
        <f t="shared" si="98"/>
        <v>0.99991955008446765</v>
      </c>
      <c r="EN222" s="2">
        <f t="shared" si="98"/>
        <v>0.99990178148937625</v>
      </c>
      <c r="EO222" s="2">
        <f t="shared" si="98"/>
        <v>0.99989535444090927</v>
      </c>
      <c r="EP222" s="2">
        <f t="shared" si="98"/>
        <v>0.999933071032026</v>
      </c>
      <c r="EQ222" s="5"/>
      <c r="ER222" s="5"/>
    </row>
    <row r="223" spans="1:148" ht="15.75" thickBot="1" x14ac:dyDescent="0.3">
      <c r="AI223" s="26">
        <f>SUM(AJ223:AX223)</f>
        <v>69411.276124602184</v>
      </c>
      <c r="AJ223" s="6">
        <f>SUMSQ(AJ22:AJ222)</f>
        <v>1741.5271108581878</v>
      </c>
      <c r="AK223" s="6">
        <f t="shared" ref="AK223:AX223" si="99">SUMSQ(AK22:AK222)</f>
        <v>1914.2287300475923</v>
      </c>
      <c r="AL223" s="6">
        <f t="shared" si="99"/>
        <v>2806.3966076109682</v>
      </c>
      <c r="AM223" s="6">
        <f t="shared" si="99"/>
        <v>4407.6417438623375</v>
      </c>
      <c r="AN223" s="6">
        <f t="shared" si="99"/>
        <v>5204.2614926007927</v>
      </c>
      <c r="AO223" s="6">
        <f t="shared" si="99"/>
        <v>5411.1841173837347</v>
      </c>
      <c r="AP223" s="6">
        <f t="shared" si="99"/>
        <v>5210.2756628663301</v>
      </c>
      <c r="AQ223" s="6">
        <f t="shared" si="99"/>
        <v>5375.5509783611487</v>
      </c>
      <c r="AR223" s="6">
        <f t="shared" si="99"/>
        <v>4701.1084563592894</v>
      </c>
      <c r="AS223" s="6">
        <f t="shared" si="99"/>
        <v>5401.2128326934599</v>
      </c>
      <c r="AT223" s="6">
        <f t="shared" si="99"/>
        <v>5663.1895424050708</v>
      </c>
      <c r="AU223" s="6">
        <f t="shared" si="99"/>
        <v>5910.6546561987279</v>
      </c>
      <c r="AV223" s="6">
        <f t="shared" si="99"/>
        <v>5701.1191882190751</v>
      </c>
      <c r="AW223" s="6">
        <f t="shared" si="99"/>
        <v>5528.3341623141405</v>
      </c>
      <c r="AX223" s="6">
        <f t="shared" si="99"/>
        <v>4434.5908428213297</v>
      </c>
      <c r="AZ223" s="5"/>
      <c r="BA223" s="5"/>
      <c r="BP223" s="27">
        <f>SLOPE(BP22:BP222,$B22:$B222)</f>
        <v>4.9652882205513914E-3</v>
      </c>
      <c r="BQ223" s="27">
        <f t="shared" ref="BQ223:CD223" si="100">SLOPE(BQ22:BQ222,$B22:$B222)</f>
        <v>-7.7962022524004845E-3</v>
      </c>
      <c r="BR223" s="27">
        <f t="shared" si="100"/>
        <v>-4.0876869001156113E-2</v>
      </c>
      <c r="BS223" s="27">
        <f t="shared" si="100"/>
        <v>-4.8464488509544115E-2</v>
      </c>
      <c r="BT223" s="27">
        <f t="shared" si="100"/>
        <v>-5.4911919359794413E-2</v>
      </c>
      <c r="BU223" s="27">
        <f t="shared" si="100"/>
        <v>-7.4692461453590667E-2</v>
      </c>
      <c r="BV223" s="27">
        <f t="shared" si="100"/>
        <v>-6.6525810164187238E-2</v>
      </c>
      <c r="BW223" s="27">
        <f t="shared" si="100"/>
        <v>-7.7136012349848057E-2</v>
      </c>
      <c r="BX223" s="27">
        <f t="shared" si="100"/>
        <v>-6.2065672435463598E-2</v>
      </c>
      <c r="BY223" s="27">
        <f t="shared" si="100"/>
        <v>-6.8150384800814229E-2</v>
      </c>
      <c r="BZ223" s="27">
        <f t="shared" si="100"/>
        <v>-5.7804384058200625E-2</v>
      </c>
      <c r="CA223" s="27">
        <f t="shared" si="100"/>
        <v>-6.4830747498289279E-2</v>
      </c>
      <c r="CB223" s="27">
        <f t="shared" si="100"/>
        <v>-7.836829008851573E-2</v>
      </c>
      <c r="CC223" s="27">
        <f t="shared" si="100"/>
        <v>-9.1018138744538124E-2</v>
      </c>
      <c r="CD223" s="27">
        <f t="shared" si="100"/>
        <v>6.5407544830792426E-3</v>
      </c>
      <c r="CF223" s="27">
        <f>SLOPE(CF22:CF222,$B22:$B222)</f>
        <v>-6.908215999999999E-2</v>
      </c>
      <c r="CG223" s="27">
        <f t="shared" ref="CG223:CT223" si="101">SLOPE(CG22:CG222,$B22:$B222)</f>
        <v>-4.4050450334326904E-2</v>
      </c>
      <c r="CH223" s="27">
        <f t="shared" si="101"/>
        <v>-7.0053363153820075E-2</v>
      </c>
      <c r="CI223" s="27">
        <f t="shared" si="101"/>
        <v>-7.3643105636782447E-2</v>
      </c>
      <c r="CJ223" s="27">
        <f t="shared" si="101"/>
        <v>-0.10628357177836853</v>
      </c>
      <c r="CK223" s="27">
        <f t="shared" si="101"/>
        <v>-8.8279465899932491E-2</v>
      </c>
      <c r="CL223" s="27">
        <f t="shared" si="101"/>
        <v>-9.9381659248025014E-2</v>
      </c>
      <c r="CM223" s="27">
        <f t="shared" si="101"/>
        <v>-0.10242324213768859</v>
      </c>
      <c r="CN223" s="27">
        <f t="shared" si="101"/>
        <v>-0.11041288339172087</v>
      </c>
      <c r="CO223" s="27">
        <f t="shared" si="101"/>
        <v>-0.11963368249671431</v>
      </c>
      <c r="CP223" s="27">
        <f t="shared" si="101"/>
        <v>-0.10821292156748445</v>
      </c>
      <c r="CQ223" s="27">
        <f t="shared" si="101"/>
        <v>-0.1080208895379056</v>
      </c>
      <c r="CR223" s="27">
        <f t="shared" si="101"/>
        <v>-0.12082281803784443</v>
      </c>
      <c r="CS223" s="27">
        <f t="shared" si="101"/>
        <v>-0.12447883346571559</v>
      </c>
      <c r="CT223" s="27">
        <f t="shared" si="101"/>
        <v>-0.11072149127584031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92.847807277630764</v>
      </c>
      <c r="D224" s="28">
        <f t="shared" si="102"/>
        <v>96.566523329251453</v>
      </c>
      <c r="E224" s="28">
        <f t="shared" si="102"/>
        <v>98.12572226656556</v>
      </c>
      <c r="F224" s="28">
        <f t="shared" si="102"/>
        <v>95.642846824716599</v>
      </c>
      <c r="G224" s="28">
        <f t="shared" si="102"/>
        <v>96.36780563391784</v>
      </c>
      <c r="H224" s="28">
        <f t="shared" si="102"/>
        <v>96.130139989496683</v>
      </c>
      <c r="I224" s="28">
        <f t="shared" si="102"/>
        <v>96.04341314221341</v>
      </c>
      <c r="J224" s="28">
        <f t="shared" si="102"/>
        <v>94.879844544418731</v>
      </c>
      <c r="K224" s="28">
        <f t="shared" si="102"/>
        <v>94.642600557878396</v>
      </c>
      <c r="L224" s="28">
        <f t="shared" si="102"/>
        <v>95.072785527843138</v>
      </c>
      <c r="M224" s="28">
        <f t="shared" si="102"/>
        <v>96.560778518569876</v>
      </c>
      <c r="N224" s="28">
        <f t="shared" si="102"/>
        <v>97.639013320285358</v>
      </c>
      <c r="O224" s="28">
        <f t="shared" si="102"/>
        <v>99.805900052428015</v>
      </c>
      <c r="P224" s="28">
        <f t="shared" si="102"/>
        <v>100.49415630013354</v>
      </c>
      <c r="Q224" s="28">
        <f t="shared" si="102"/>
        <v>95.641079905245277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44.524361904761903</v>
      </c>
      <c r="BQ224" s="27">
        <f t="shared" si="103"/>
        <v>54.507632593999567</v>
      </c>
      <c r="BR224" s="27">
        <f t="shared" si="103"/>
        <v>63.750442570162704</v>
      </c>
      <c r="BS224" s="27">
        <f t="shared" si="103"/>
        <v>71.097263639150285</v>
      </c>
      <c r="BT224" s="27">
        <f t="shared" si="103"/>
        <v>76.718555850395234</v>
      </c>
      <c r="BU224" s="27">
        <f t="shared" si="103"/>
        <v>82.331449107566826</v>
      </c>
      <c r="BV224" s="27">
        <f t="shared" si="103"/>
        <v>84.730328232719515</v>
      </c>
      <c r="BW224" s="27">
        <f t="shared" si="103"/>
        <v>88.422405924067732</v>
      </c>
      <c r="BX224" s="27">
        <f t="shared" si="103"/>
        <v>87.66782335879337</v>
      </c>
      <c r="BY224" s="27">
        <f t="shared" si="103"/>
        <v>88.750571826509287</v>
      </c>
      <c r="BZ224" s="27">
        <f t="shared" si="103"/>
        <v>88.066617180717259</v>
      </c>
      <c r="CA224" s="27">
        <f t="shared" si="103"/>
        <v>87.611194682890797</v>
      </c>
      <c r="CB224" s="27">
        <f t="shared" si="103"/>
        <v>86.228366732515298</v>
      </c>
      <c r="CC224" s="27">
        <f t="shared" si="103"/>
        <v>83.825140710505337</v>
      </c>
      <c r="CD224" s="27">
        <f t="shared" si="103"/>
        <v>76.788844902246055</v>
      </c>
      <c r="CE224" s="2"/>
      <c r="CF224" s="27">
        <f t="shared" ref="CF224:CT224" si="104">INTERCEPT(CF22:CF222,$B22:$B222)</f>
        <v>49.362960960000002</v>
      </c>
      <c r="CG224" s="27">
        <f t="shared" si="104"/>
        <v>55.946795738338835</v>
      </c>
      <c r="CH224" s="27">
        <f t="shared" si="104"/>
        <v>66.050208989662352</v>
      </c>
      <c r="CI224" s="27">
        <f t="shared" si="104"/>
        <v>72.293268534624602</v>
      </c>
      <c r="CJ224" s="27">
        <f t="shared" si="104"/>
        <v>81.801570160556864</v>
      </c>
      <c r="CK224" s="27">
        <f t="shared" si="104"/>
        <v>83.482563729334117</v>
      </c>
      <c r="CL224" s="27">
        <f t="shared" si="104"/>
        <v>88.436263014652042</v>
      </c>
      <c r="CM224" s="27">
        <f t="shared" si="104"/>
        <v>90.329616393213087</v>
      </c>
      <c r="CN224" s="27">
        <f t="shared" si="104"/>
        <v>92.160126903553319</v>
      </c>
      <c r="CO224" s="27">
        <f t="shared" si="104"/>
        <v>93.308823912787602</v>
      </c>
      <c r="CP224" s="27">
        <f t="shared" si="104"/>
        <v>92.054750590788629</v>
      </c>
      <c r="CQ224" s="27">
        <f t="shared" si="104"/>
        <v>90.087419997689949</v>
      </c>
      <c r="CR224" s="27">
        <f t="shared" si="104"/>
        <v>87.42347506501936</v>
      </c>
      <c r="CS224" s="27">
        <f t="shared" si="104"/>
        <v>84.838531147096035</v>
      </c>
      <c r="CT224" s="27">
        <f t="shared" si="104"/>
        <v>82.08055493170977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11.935028543404613</v>
      </c>
      <c r="D226" s="5">
        <f t="shared" si="105"/>
        <v>15.471968732922626</v>
      </c>
      <c r="E226" s="5">
        <f t="shared" si="105"/>
        <v>16.974966522687382</v>
      </c>
      <c r="F226" s="5">
        <f t="shared" si="105"/>
        <v>20.9999999998576</v>
      </c>
      <c r="G226" s="5">
        <f t="shared" si="105"/>
        <v>23.999999888963487</v>
      </c>
      <c r="H226" s="5">
        <f t="shared" si="105"/>
        <v>23.352587368264444</v>
      </c>
      <c r="I226" s="5">
        <f t="shared" si="105"/>
        <v>21.999999832506241</v>
      </c>
      <c r="J226" s="5">
        <f t="shared" si="105"/>
        <v>23.480861091155248</v>
      </c>
      <c r="K226" s="5">
        <f t="shared" si="105"/>
        <v>21.366291138376184</v>
      </c>
      <c r="L226" s="5">
        <f t="shared" si="105"/>
        <v>19.999999922268628</v>
      </c>
      <c r="M226" s="5">
        <f t="shared" si="105"/>
        <v>21.776784976433554</v>
      </c>
      <c r="N226" s="5">
        <f t="shared" si="105"/>
        <v>21.999999703561592</v>
      </c>
      <c r="O226" s="5">
        <f t="shared" si="105"/>
        <v>22.996177222869306</v>
      </c>
      <c r="P226" s="5">
        <f t="shared" si="105"/>
        <v>21.39056225592438</v>
      </c>
      <c r="Q226" s="5">
        <f t="shared" si="105"/>
        <v>23.910185599763409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43.892806596739341</v>
      </c>
      <c r="D227" s="2">
        <f t="shared" si="106"/>
        <v>44.891979659956448</v>
      </c>
      <c r="E227" s="2">
        <f t="shared" si="106"/>
        <v>45.999999999791271</v>
      </c>
      <c r="F227" s="2">
        <f t="shared" si="106"/>
        <v>46.277158739407227</v>
      </c>
      <c r="G227" s="2">
        <f t="shared" si="106"/>
        <v>47.604848475134801</v>
      </c>
      <c r="H227" s="2">
        <f t="shared" si="106"/>
        <v>47.170129034259617</v>
      </c>
      <c r="I227" s="2">
        <f t="shared" si="106"/>
        <v>46.655679599832169</v>
      </c>
      <c r="J227" s="2">
        <f t="shared" si="106"/>
        <v>46.767792674506595</v>
      </c>
      <c r="K227" s="2">
        <f t="shared" si="106"/>
        <v>45.999999975651988</v>
      </c>
      <c r="L227" s="2">
        <f t="shared" si="106"/>
        <v>45.708476634015582</v>
      </c>
      <c r="M227" s="2">
        <f t="shared" si="106"/>
        <v>46.968103046288924</v>
      </c>
      <c r="N227" s="2">
        <f t="shared" si="106"/>
        <v>47.732534882057344</v>
      </c>
      <c r="O227" s="2">
        <f t="shared" si="106"/>
        <v>49.390924332499807</v>
      </c>
      <c r="P227" s="2">
        <f t="shared" si="106"/>
        <v>48.999999999814371</v>
      </c>
      <c r="Q227" s="2">
        <f t="shared" si="106"/>
        <v>50.741851405350772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91.082637787502904</v>
      </c>
      <c r="D228" s="2">
        <f t="shared" si="107"/>
        <v>91.082137144080022</v>
      </c>
      <c r="E228" s="2">
        <f t="shared" si="107"/>
        <v>91.629123608289476</v>
      </c>
      <c r="F228" s="2">
        <f t="shared" si="107"/>
        <v>88.15336304748439</v>
      </c>
      <c r="G228" s="2">
        <f t="shared" si="107"/>
        <v>88.109777846105388</v>
      </c>
      <c r="H228" s="2">
        <f t="shared" si="107"/>
        <v>88.000000113243033</v>
      </c>
      <c r="I228" s="2">
        <f t="shared" si="107"/>
        <v>87.681619753132509</v>
      </c>
      <c r="J228" s="2">
        <f t="shared" si="107"/>
        <v>86.244909970480478</v>
      </c>
      <c r="K228" s="2">
        <f t="shared" si="107"/>
        <v>86.617348184428451</v>
      </c>
      <c r="L228" s="2">
        <f t="shared" si="107"/>
        <v>87.388939895803745</v>
      </c>
      <c r="M228" s="2">
        <f t="shared" si="107"/>
        <v>88.729761265449028</v>
      </c>
      <c r="N228" s="2">
        <f t="shared" si="107"/>
        <v>90.235210229417106</v>
      </c>
      <c r="O228" s="2">
        <f t="shared" si="107"/>
        <v>92.597521296193264</v>
      </c>
      <c r="P228" s="2">
        <f t="shared" si="107"/>
        <v>93.492424517234184</v>
      </c>
      <c r="Q228" s="2">
        <f t="shared" si="107"/>
        <v>94.725612716606477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99.000002395700903</v>
      </c>
      <c r="D229" s="2">
        <f t="shared" si="108"/>
        <v>99.999999994642195</v>
      </c>
      <c r="E229" s="2">
        <f t="shared" si="108"/>
        <v>104.22854830767099</v>
      </c>
      <c r="F229" s="2">
        <f t="shared" si="108"/>
        <v>102.08711408962203</v>
      </c>
      <c r="G229" s="2">
        <f t="shared" si="108"/>
        <v>103.5668497144066</v>
      </c>
      <c r="H229" s="2">
        <f t="shared" si="108"/>
        <v>102.38654034032865</v>
      </c>
      <c r="I229" s="2">
        <f t="shared" si="108"/>
        <v>103.20432661225666</v>
      </c>
      <c r="J229" s="2">
        <f t="shared" si="108"/>
        <v>101.7205039941599</v>
      </c>
      <c r="K229" s="2">
        <f t="shared" si="108"/>
        <v>101.5217811309597</v>
      </c>
      <c r="L229" s="2">
        <f t="shared" si="108"/>
        <v>101.07144539005083</v>
      </c>
      <c r="M229" s="2">
        <f t="shared" si="108"/>
        <v>102.99999999957873</v>
      </c>
      <c r="N229" s="2">
        <f t="shared" si="108"/>
        <v>103.65651288002323</v>
      </c>
      <c r="O229" s="2">
        <f t="shared" si="108"/>
        <v>105.99999999994117</v>
      </c>
      <c r="P229" s="2">
        <f t="shared" si="108"/>
        <v>106.43236557989881</v>
      </c>
      <c r="Q229" s="2">
        <f t="shared" si="108"/>
        <v>97.274453949434346</v>
      </c>
    </row>
    <row r="230" spans="1:68" x14ac:dyDescent="0.25">
      <c r="B230" s="3" t="s">
        <v>38</v>
      </c>
      <c r="C230" s="2">
        <f t="shared" ref="C230:Q230" si="109">C$10 + C$14*$A$227</f>
        <v>119.48921861344408</v>
      </c>
      <c r="D230" s="2">
        <f t="shared" si="109"/>
        <v>131.99980062675323</v>
      </c>
      <c r="E230" s="2">
        <f t="shared" si="109"/>
        <v>152.0363953806492</v>
      </c>
      <c r="F230" s="2">
        <f t="shared" si="109"/>
        <v>149.19996419456135</v>
      </c>
      <c r="G230" s="2">
        <f t="shared" si="109"/>
        <v>149.6109267293524</v>
      </c>
      <c r="H230" s="2">
        <f t="shared" si="109"/>
        <v>149.01854530181782</v>
      </c>
      <c r="I230" s="2">
        <f t="shared" si="109"/>
        <v>148.07947837685495</v>
      </c>
      <c r="J230" s="2">
        <f t="shared" si="109"/>
        <v>147.00000019421452</v>
      </c>
      <c r="K230" s="2">
        <f t="shared" si="109"/>
        <v>147.62403500166067</v>
      </c>
      <c r="L230" s="2">
        <f t="shared" si="109"/>
        <v>149.03129663203228</v>
      </c>
      <c r="M230" s="2">
        <f t="shared" si="109"/>
        <v>150.74866791328921</v>
      </c>
      <c r="N230" s="2">
        <f t="shared" si="109"/>
        <v>154.00001169070816</v>
      </c>
      <c r="O230" s="2">
        <f t="shared" si="109"/>
        <v>155.58228497759259</v>
      </c>
      <c r="P230" s="2">
        <f t="shared" si="109"/>
        <v>157.43399932308589</v>
      </c>
      <c r="Q230" s="2">
        <f t="shared" si="109"/>
        <v>1868.0152807539212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131.48921861344408</v>
      </c>
      <c r="D231" s="2">
        <f t="shared" si="110"/>
        <v>141.52843353029235</v>
      </c>
      <c r="E231" s="2">
        <f t="shared" si="110"/>
        <v>162.50251787224178</v>
      </c>
      <c r="F231" s="2">
        <f t="shared" si="110"/>
        <v>159.55440642665258</v>
      </c>
      <c r="G231" s="2">
        <f t="shared" si="110"/>
        <v>160.00405709035158</v>
      </c>
      <c r="H231" s="2">
        <f t="shared" si="110"/>
        <v>159.45657456662065</v>
      </c>
      <c r="I231" s="2">
        <f t="shared" si="110"/>
        <v>158.30440026510161</v>
      </c>
      <c r="J231" s="2">
        <f t="shared" si="110"/>
        <v>157.44602583209698</v>
      </c>
      <c r="K231" s="2">
        <f t="shared" si="110"/>
        <v>159.16656238942292</v>
      </c>
      <c r="L231" s="2">
        <f t="shared" si="110"/>
        <v>160.80615115543588</v>
      </c>
      <c r="M231" s="2">
        <f t="shared" si="110"/>
        <v>162.24822617415037</v>
      </c>
      <c r="N231" s="2">
        <f t="shared" si="110"/>
        <v>165.88600125807233</v>
      </c>
      <c r="O231" s="2">
        <f t="shared" si="110"/>
        <v>166.84495162237326</v>
      </c>
      <c r="P231" s="2">
        <f t="shared" si="110"/>
        <v>168.76459203900885</v>
      </c>
      <c r="Q231" s="2">
        <f t="shared" si="110"/>
        <v>1880.346693898714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48"/>
  <sheetViews>
    <sheetView zoomScale="70" zoomScaleNormal="70" workbookViewId="0">
      <selection activeCell="G37" sqref="G37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2.5 nM WT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1.205581297097872E-2</v>
      </c>
      <c r="E4" s="9">
        <f>A!E$16</f>
        <v>0.10138626344746621</v>
      </c>
      <c r="F4" s="9">
        <f>A!F$16</f>
        <v>0.18105566896376502</v>
      </c>
      <c r="G4" s="9">
        <f>A!G$16</f>
        <v>0.21834198296195589</v>
      </c>
      <c r="H4" s="9">
        <f>A!H$16</f>
        <v>0.22152812759128157</v>
      </c>
      <c r="I4" s="9">
        <f>A!I$16</f>
        <v>0.21624352117338322</v>
      </c>
      <c r="J4" s="9">
        <f>A!J$16</f>
        <v>0.23007450508527888</v>
      </c>
      <c r="K4" s="9">
        <f>A!K$16</f>
        <v>0.19803292341024201</v>
      </c>
      <c r="L4" s="9">
        <f>A!L$16</f>
        <v>0.15690599626499196</v>
      </c>
      <c r="M4" s="9">
        <f>A!M$16</f>
        <v>0.11136432985253295</v>
      </c>
      <c r="N4" s="9">
        <f>A!N$16</f>
        <v>9.6989826070190979E-2</v>
      </c>
      <c r="O4" s="9">
        <f>A!O$16</f>
        <v>3.7056261989980722E-2</v>
      </c>
      <c r="P4" s="9">
        <f>A!P$16</f>
        <v>1.1124154755098124E-2</v>
      </c>
      <c r="Q4" s="9">
        <f>A!Q$16</f>
        <v>0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2.1979246693425557E-2</v>
      </c>
      <c r="E5" s="9">
        <f>B!E$16</f>
        <v>0.10071043241855909</v>
      </c>
      <c r="F5" s="9">
        <f>B!F$16</f>
        <v>0.18580703119124822</v>
      </c>
      <c r="G5" s="9">
        <f>B!G$16</f>
        <v>0.21703985847075324</v>
      </c>
      <c r="H5" s="9">
        <f>B!H$16</f>
        <v>0.21124362392263266</v>
      </c>
      <c r="I5" s="9">
        <f>B!I$16</f>
        <v>0.22489017544796491</v>
      </c>
      <c r="J5" s="9">
        <f>B!J$16</f>
        <v>0.22845544449485208</v>
      </c>
      <c r="K5" s="9">
        <f>B!K$16</f>
        <v>0.19695399443353173</v>
      </c>
      <c r="L5" s="9">
        <f>B!L$16</f>
        <v>0.15984699306990463</v>
      </c>
      <c r="M5" s="9">
        <f>B!M$16</f>
        <v>0.12024781857004224</v>
      </c>
      <c r="N5" s="9">
        <f>B!N$16</f>
        <v>9.8262912471004674E-2</v>
      </c>
      <c r="O5" s="9">
        <f>B!O$16</f>
        <v>4.3093062063408599E-2</v>
      </c>
      <c r="P5" s="9">
        <f>B!P$16</f>
        <v>0</v>
      </c>
      <c r="Q5" s="9">
        <f>B!Q$16</f>
        <v>0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1.8749356202316887E-2</v>
      </c>
      <c r="E6" s="9">
        <f>'C'!E$16</f>
        <v>0.10343220611486546</v>
      </c>
      <c r="F6" s="9">
        <f>'C'!F$16</f>
        <v>0.18853919667427521</v>
      </c>
      <c r="G6" s="9">
        <f>'C'!G$16</f>
        <v>0.21489960885810308</v>
      </c>
      <c r="H6" s="9">
        <f>'C'!H$16</f>
        <v>0.2333157870586747</v>
      </c>
      <c r="I6" s="9">
        <f>'C'!I$16</f>
        <v>0.2113650861546674</v>
      </c>
      <c r="J6" s="9">
        <f>'C'!J$16</f>
        <v>0.2322485568661535</v>
      </c>
      <c r="K6" s="9">
        <f>'C'!K$16</f>
        <v>0.20073228213354316</v>
      </c>
      <c r="L6" s="9">
        <f>'C'!L$16</f>
        <v>0.17402060703704161</v>
      </c>
      <c r="M6" s="9">
        <f>'C'!M$16</f>
        <v>0.12652923808745872</v>
      </c>
      <c r="N6" s="9">
        <f>'C'!N$16</f>
        <v>0.10002851115413913</v>
      </c>
      <c r="O6" s="9">
        <f>'C'!O$16</f>
        <v>4.078220616454472E-2</v>
      </c>
      <c r="P6" s="9">
        <f>'C'!P$16</f>
        <v>1.7275440264457147E-2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1.7594805288907053E-2</v>
      </c>
      <c r="E7" s="15">
        <f t="shared" si="0"/>
        <v>0.10184296732696359</v>
      </c>
      <c r="F7" s="15">
        <f t="shared" si="0"/>
        <v>0.18513396560976281</v>
      </c>
      <c r="G7" s="15">
        <f t="shared" si="0"/>
        <v>0.21676048343027074</v>
      </c>
      <c r="H7" s="15">
        <f t="shared" si="0"/>
        <v>0.22202917952419632</v>
      </c>
      <c r="I7" s="15">
        <f t="shared" si="0"/>
        <v>0.21749959425867185</v>
      </c>
      <c r="J7" s="15">
        <f t="shared" si="0"/>
        <v>0.23025950214876148</v>
      </c>
      <c r="K7" s="15">
        <f t="shared" si="0"/>
        <v>0.1985730666591056</v>
      </c>
      <c r="L7" s="15">
        <f t="shared" ref="L7:Q7" si="1">AVERAGE(L4:L6)</f>
        <v>0.16359119879064607</v>
      </c>
      <c r="M7" s="15">
        <f t="shared" si="1"/>
        <v>0.1193804621700113</v>
      </c>
      <c r="N7" s="15">
        <f t="shared" si="1"/>
        <v>9.8427083231778248E-2</v>
      </c>
      <c r="O7" s="15">
        <f t="shared" si="1"/>
        <v>4.0310510072644683E-2</v>
      </c>
      <c r="P7" s="15">
        <f t="shared" si="1"/>
        <v>9.4665316731850895E-3</v>
      </c>
      <c r="Q7" s="15">
        <f t="shared" si="1"/>
        <v>0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5.0614597765556192E-3</v>
      </c>
      <c r="E8" s="21">
        <f t="shared" si="2"/>
        <v>1.4171968242404718E-3</v>
      </c>
      <c r="F8" s="21">
        <f t="shared" si="2"/>
        <v>3.786893146925156E-3</v>
      </c>
      <c r="G8" s="21">
        <f t="shared" si="2"/>
        <v>1.7381089372224532E-3</v>
      </c>
      <c r="H8" s="21">
        <f t="shared" si="2"/>
        <v>1.1044608918183638E-2</v>
      </c>
      <c r="I8" s="21">
        <f t="shared" si="2"/>
        <v>6.8494744173993108E-3</v>
      </c>
      <c r="J8" s="21">
        <f t="shared" si="2"/>
        <v>1.9033111412622122E-3</v>
      </c>
      <c r="K8" s="21">
        <f t="shared" si="2"/>
        <v>1.9461964271327108E-3</v>
      </c>
      <c r="L8" s="21">
        <f t="shared" ref="L8:Q8" si="3">STDEV(L4:L6)</f>
        <v>9.1510536458439679E-3</v>
      </c>
      <c r="M8" s="21">
        <f t="shared" si="3"/>
        <v>7.6195695932864795E-3</v>
      </c>
      <c r="N8" s="21">
        <f t="shared" si="3"/>
        <v>1.5259802714556903E-3</v>
      </c>
      <c r="O8" s="21">
        <f t="shared" si="3"/>
        <v>3.0459172155477294E-3</v>
      </c>
      <c r="P8" s="21">
        <f t="shared" si="3"/>
        <v>8.7561975077070382E-3</v>
      </c>
      <c r="Q8" s="21">
        <f t="shared" si="3"/>
        <v>0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28.151688462251283</v>
      </c>
      <c r="E9" s="25">
        <f t="shared" si="4"/>
        <v>162.94874772314174</v>
      </c>
      <c r="F9" s="25">
        <f t="shared" si="4"/>
        <v>296.21434497562052</v>
      </c>
      <c r="G9" s="25">
        <f t="shared" si="4"/>
        <v>346.81677348843317</v>
      </c>
      <c r="H9" s="25">
        <f t="shared" si="4"/>
        <v>355.24668723871412</v>
      </c>
      <c r="I9" s="25">
        <f t="shared" si="4"/>
        <v>347.99935081387497</v>
      </c>
      <c r="J9" s="25">
        <f t="shared" si="4"/>
        <v>368.41520343801835</v>
      </c>
      <c r="K9" s="25">
        <f t="shared" si="4"/>
        <v>317.71690665456896</v>
      </c>
      <c r="L9" s="25">
        <f t="shared" ref="L9:Q9" si="5">$B$9*L7</f>
        <v>261.74591806503372</v>
      </c>
      <c r="M9" s="25">
        <f t="shared" si="5"/>
        <v>191.00873947201808</v>
      </c>
      <c r="N9" s="25">
        <f t="shared" si="5"/>
        <v>157.48333317084519</v>
      </c>
      <c r="O9" s="25">
        <f t="shared" si="5"/>
        <v>64.496816116231486</v>
      </c>
      <c r="P9" s="25">
        <f t="shared" si="5"/>
        <v>15.146450677096142</v>
      </c>
      <c r="Q9" s="25">
        <f t="shared" si="5"/>
        <v>0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8.0983356424889905</v>
      </c>
      <c r="E10" s="17">
        <f t="shared" si="4"/>
        <v>2.2675149187847548</v>
      </c>
      <c r="F10" s="17">
        <f t="shared" si="4"/>
        <v>6.0590290350802496</v>
      </c>
      <c r="G10" s="17">
        <f t="shared" si="4"/>
        <v>2.780974299555925</v>
      </c>
      <c r="H10" s="17">
        <f t="shared" si="4"/>
        <v>17.671374269093821</v>
      </c>
      <c r="I10" s="17">
        <f t="shared" si="4"/>
        <v>10.959159067838897</v>
      </c>
      <c r="J10" s="17">
        <f t="shared" si="4"/>
        <v>3.0452978260195396</v>
      </c>
      <c r="K10" s="17">
        <f t="shared" si="4"/>
        <v>3.1139142834123374</v>
      </c>
      <c r="L10" s="17">
        <f t="shared" ref="L10:Q10" si="6">$B$9*L8</f>
        <v>14.641685833350348</v>
      </c>
      <c r="M10" s="17">
        <f t="shared" si="6"/>
        <v>12.191311349258367</v>
      </c>
      <c r="N10" s="17">
        <f t="shared" si="6"/>
        <v>2.4415684343291044</v>
      </c>
      <c r="O10" s="17">
        <f t="shared" si="6"/>
        <v>4.8734675448763669</v>
      </c>
      <c r="P10" s="17">
        <f t="shared" si="6"/>
        <v>14.009916012331262</v>
      </c>
      <c r="Q10" s="17">
        <f t="shared" si="6"/>
        <v>0</v>
      </c>
      <c r="R10" s="17"/>
    </row>
    <row r="11" spans="1:23" x14ac:dyDescent="0.25">
      <c r="B11" s="3">
        <f>Expt!B3</f>
        <v>2.5</v>
      </c>
      <c r="C11" s="25">
        <f>C9/$B11</f>
        <v>0</v>
      </c>
      <c r="D11" s="25">
        <f t="shared" ref="D11:K11" si="7">D9/$B11</f>
        <v>11.260675384900512</v>
      </c>
      <c r="E11" s="25">
        <f t="shared" si="7"/>
        <v>65.179499089256694</v>
      </c>
      <c r="F11" s="25">
        <f t="shared" si="7"/>
        <v>118.48573799024821</v>
      </c>
      <c r="G11" s="25">
        <f t="shared" si="7"/>
        <v>138.72670939537326</v>
      </c>
      <c r="H11" s="25">
        <f t="shared" si="7"/>
        <v>142.09867489548566</v>
      </c>
      <c r="I11" s="25">
        <f t="shared" si="7"/>
        <v>139.19974032554998</v>
      </c>
      <c r="J11" s="25">
        <f t="shared" si="7"/>
        <v>147.36608137520733</v>
      </c>
      <c r="K11" s="25">
        <f t="shared" si="7"/>
        <v>127.08676266182758</v>
      </c>
      <c r="L11" s="25">
        <f t="shared" ref="L11:Q11" si="8">L9/$B11</f>
        <v>104.69836722601349</v>
      </c>
      <c r="M11" s="25">
        <f t="shared" si="8"/>
        <v>76.403495788807234</v>
      </c>
      <c r="N11" s="25">
        <f t="shared" si="8"/>
        <v>62.993333268338077</v>
      </c>
      <c r="O11" s="25">
        <f t="shared" si="8"/>
        <v>25.798726446492594</v>
      </c>
      <c r="P11" s="25">
        <f t="shared" si="8"/>
        <v>6.0585802708384566</v>
      </c>
      <c r="Q11" s="25">
        <f t="shared" si="8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3.2393342569955963</v>
      </c>
      <c r="E12" s="25">
        <f t="shared" si="9"/>
        <v>0.90700596751390195</v>
      </c>
      <c r="F12" s="25">
        <f t="shared" si="9"/>
        <v>2.4236116140321</v>
      </c>
      <c r="G12" s="25">
        <f t="shared" si="9"/>
        <v>1.11238971982237</v>
      </c>
      <c r="H12" s="25">
        <f t="shared" si="9"/>
        <v>7.0685497076375281</v>
      </c>
      <c r="I12" s="25">
        <f t="shared" si="9"/>
        <v>4.3836636271355589</v>
      </c>
      <c r="J12" s="25">
        <f t="shared" si="9"/>
        <v>1.2181191304078158</v>
      </c>
      <c r="K12" s="25">
        <f t="shared" si="9"/>
        <v>1.2455657133649349</v>
      </c>
      <c r="L12" s="25">
        <f t="shared" ref="L12:Q12" si="10">L10/$B11</f>
        <v>5.8566743333401394</v>
      </c>
      <c r="M12" s="25">
        <f t="shared" si="10"/>
        <v>4.8765245397033468</v>
      </c>
      <c r="N12" s="25">
        <f t="shared" si="10"/>
        <v>0.97662737373164177</v>
      </c>
      <c r="O12" s="25">
        <f t="shared" si="10"/>
        <v>1.9493870179505468</v>
      </c>
      <c r="P12" s="25">
        <f t="shared" si="10"/>
        <v>5.6039664049325051</v>
      </c>
      <c r="Q12" s="25">
        <f t="shared" si="10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48"/>
  <sheetViews>
    <sheetView zoomScale="70" zoomScaleNormal="70" workbookViewId="0">
      <selection activeCell="R21" sqref="R21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2.5 nM WT MMP-1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2.123417683278576E-9</v>
      </c>
      <c r="D4" s="9">
        <f>A!D$17</f>
        <v>1.3100883501735158E-2</v>
      </c>
      <c r="E4" s="9">
        <f>A!E$17</f>
        <v>7.3951818018467702E-2</v>
      </c>
      <c r="F4" s="9">
        <f>A!F$17</f>
        <v>0.14499012133664915</v>
      </c>
      <c r="G4" s="9">
        <f>A!G$17</f>
        <v>0.19044677163347148</v>
      </c>
      <c r="H4" s="9">
        <f>A!H$17</f>
        <v>0.22068320875400887</v>
      </c>
      <c r="I4" s="9">
        <f>A!I$17</f>
        <v>0.20489124913334247</v>
      </c>
      <c r="J4" s="9">
        <f>A!J$17</f>
        <v>0.2287088229295873</v>
      </c>
      <c r="K4" s="9">
        <f>A!K$17</f>
        <v>0.20381742394264971</v>
      </c>
      <c r="L4" s="9">
        <f>A!L$17</f>
        <v>0.14780054823853717</v>
      </c>
      <c r="M4" s="9">
        <f>A!M$17</f>
        <v>9.7680115766541439E-2</v>
      </c>
      <c r="N4" s="9">
        <f>A!N$17</f>
        <v>7.2349961759617207E-2</v>
      </c>
      <c r="O4" s="9">
        <f>A!O$17</f>
        <v>9.8268463615209696E-3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0</v>
      </c>
      <c r="E5" s="9">
        <f>B!E$17</f>
        <v>8.8545005275732863E-2</v>
      </c>
      <c r="F5" s="9">
        <f>B!F$17</f>
        <v>0.17441582410436679</v>
      </c>
      <c r="G5" s="9">
        <f>B!G$17</f>
        <v>0.20207393467547693</v>
      </c>
      <c r="H5" s="9">
        <f>B!H$17</f>
        <v>0.21175088745827472</v>
      </c>
      <c r="I5" s="9">
        <f>B!I$17</f>
        <v>0.21208646270778134</v>
      </c>
      <c r="J5" s="9">
        <f>B!J$17</f>
        <v>0.23415125854221286</v>
      </c>
      <c r="K5" s="9">
        <f>B!K$17</f>
        <v>0.2116124708180267</v>
      </c>
      <c r="L5" s="9">
        <f>B!L$17</f>
        <v>0.14989310250445007</v>
      </c>
      <c r="M5" s="9">
        <f>B!M$17</f>
        <v>0.10986645923753995</v>
      </c>
      <c r="N5" s="9">
        <f>B!N$17</f>
        <v>9.8558727109683511E-2</v>
      </c>
      <c r="O5" s="9">
        <f>B!O$17</f>
        <v>1.9197199976209008E-2</v>
      </c>
      <c r="P5" s="9">
        <f>B!P$17</f>
        <v>0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0</v>
      </c>
      <c r="D6" s="9">
        <f>'C'!D$17</f>
        <v>0</v>
      </c>
      <c r="E6" s="9">
        <f>'C'!E$17</f>
        <v>9.6933872006781649E-2</v>
      </c>
      <c r="F6" s="9">
        <f>'C'!F$17</f>
        <v>0.16735385870209549</v>
      </c>
      <c r="G6" s="9">
        <f>'C'!G$17</f>
        <v>0.19359732866500323</v>
      </c>
      <c r="H6" s="9">
        <f>'C'!H$17</f>
        <v>0.20753146906934855</v>
      </c>
      <c r="I6" s="9">
        <f>'C'!I$17</f>
        <v>0.21637360073433928</v>
      </c>
      <c r="J6" s="9">
        <f>'C'!J$17</f>
        <v>0.22158388883101596</v>
      </c>
      <c r="K6" s="9">
        <f>'C'!K$17</f>
        <v>0.21166856610482959</v>
      </c>
      <c r="L6" s="9">
        <f>'C'!L$17</f>
        <v>0.16349997897013976</v>
      </c>
      <c r="M6" s="9">
        <f>'C'!M$17</f>
        <v>0.12472598472040174</v>
      </c>
      <c r="N6" s="9">
        <f>'C'!N$17</f>
        <v>8.9809615990905131E-2</v>
      </c>
      <c r="O6" s="9">
        <f>'C'!O$17</f>
        <v>4.3500516748497524E-2</v>
      </c>
      <c r="P6" s="9">
        <f>'C'!P$17</f>
        <v>1.9783054059421493E-2</v>
      </c>
      <c r="Q6" s="9">
        <f>'C'!Q$17</f>
        <v>8.8477118291016236E-3</v>
      </c>
      <c r="R6" s="8"/>
    </row>
    <row r="7" spans="1:23" x14ac:dyDescent="0.25">
      <c r="B7" s="13" t="s">
        <v>13</v>
      </c>
      <c r="C7" s="14">
        <f t="shared" ref="C7:Q7" si="0">AVERAGE(C4:C6)</f>
        <v>7.0780589442619202E-10</v>
      </c>
      <c r="D7" s="15">
        <f t="shared" si="0"/>
        <v>4.3669611672450528E-3</v>
      </c>
      <c r="E7" s="15">
        <f t="shared" si="0"/>
        <v>8.6476898433660743E-2</v>
      </c>
      <c r="F7" s="15">
        <f t="shared" si="0"/>
        <v>0.16225326804770382</v>
      </c>
      <c r="G7" s="15">
        <f t="shared" si="0"/>
        <v>0.19537267832465055</v>
      </c>
      <c r="H7" s="15">
        <f t="shared" si="0"/>
        <v>0.21332185509387736</v>
      </c>
      <c r="I7" s="15">
        <f t="shared" si="0"/>
        <v>0.21111710419182103</v>
      </c>
      <c r="J7" s="15">
        <f t="shared" si="0"/>
        <v>0.2281479901009387</v>
      </c>
      <c r="K7" s="15">
        <f t="shared" si="0"/>
        <v>0.20903282028850198</v>
      </c>
      <c r="L7" s="15">
        <f t="shared" si="0"/>
        <v>0.15373120990437569</v>
      </c>
      <c r="M7" s="15">
        <f t="shared" si="0"/>
        <v>0.11075751990816103</v>
      </c>
      <c r="N7" s="15">
        <f t="shared" si="0"/>
        <v>8.6906101620068621E-2</v>
      </c>
      <c r="O7" s="15">
        <f t="shared" si="0"/>
        <v>2.4174854362075834E-2</v>
      </c>
      <c r="P7" s="15">
        <f t="shared" si="0"/>
        <v>6.5943513531404978E-3</v>
      </c>
      <c r="Q7" s="15">
        <f t="shared" si="0"/>
        <v>2.9492372763672077E-3</v>
      </c>
      <c r="R7" s="23"/>
    </row>
    <row r="8" spans="1:23" ht="15.75" thickBot="1" x14ac:dyDescent="0.3">
      <c r="B8" s="16" t="s">
        <v>14</v>
      </c>
      <c r="C8" s="20">
        <f t="shared" ref="C8:Q8" si="1">STDEV(C4:C6)</f>
        <v>1.2259557710428973E-9</v>
      </c>
      <c r="D8" s="21">
        <f t="shared" si="1"/>
        <v>7.5637986163487204E-3</v>
      </c>
      <c r="E8" s="21">
        <f t="shared" si="1"/>
        <v>1.1629767874429582E-2</v>
      </c>
      <c r="F8" s="21">
        <f t="shared" si="1"/>
        <v>1.5361641012966915E-2</v>
      </c>
      <c r="G8" s="21">
        <f t="shared" si="1"/>
        <v>6.0134540749765229E-3</v>
      </c>
      <c r="H8" s="21">
        <f t="shared" si="1"/>
        <v>6.7151335554365985E-3</v>
      </c>
      <c r="I8" s="21">
        <f t="shared" si="1"/>
        <v>5.8022272897204803E-3</v>
      </c>
      <c r="J8" s="21">
        <f t="shared" si="1"/>
        <v>6.3024277433973656E-3</v>
      </c>
      <c r="K8" s="21">
        <f t="shared" si="1"/>
        <v>4.5167528107643287E-3</v>
      </c>
      <c r="L8" s="21">
        <f t="shared" si="1"/>
        <v>8.5244549757811355E-3</v>
      </c>
      <c r="M8" s="21">
        <f t="shared" si="1"/>
        <v>1.3544934429756086E-2</v>
      </c>
      <c r="N8" s="21">
        <f t="shared" si="1"/>
        <v>1.3343449406729437E-2</v>
      </c>
      <c r="O8" s="21">
        <f t="shared" si="1"/>
        <v>1.7379925250746619E-2</v>
      </c>
      <c r="P8" s="21">
        <f t="shared" si="1"/>
        <v>1.1421751586599917E-2</v>
      </c>
      <c r="Q8" s="21">
        <f t="shared" si="1"/>
        <v>5.1082288062440587E-3</v>
      </c>
      <c r="R8" s="24"/>
    </row>
    <row r="9" spans="1:23" x14ac:dyDescent="0.25">
      <c r="B9" s="3">
        <f>Expt!B1</f>
        <v>800</v>
      </c>
      <c r="C9" s="25">
        <f>$B$9*C7</f>
        <v>5.6624471554095365E-7</v>
      </c>
      <c r="D9" s="25">
        <f t="shared" ref="D9:Q10" si="2">$B$9*D7</f>
        <v>3.4935689337960421</v>
      </c>
      <c r="E9" s="25">
        <f t="shared" si="2"/>
        <v>69.181518746928589</v>
      </c>
      <c r="F9" s="25">
        <f t="shared" si="2"/>
        <v>129.80261443816306</v>
      </c>
      <c r="G9" s="25">
        <f t="shared" si="2"/>
        <v>156.29814265972044</v>
      </c>
      <c r="H9" s="25">
        <f t="shared" si="2"/>
        <v>170.65748407510188</v>
      </c>
      <c r="I9" s="25">
        <f t="shared" si="2"/>
        <v>168.89368335345682</v>
      </c>
      <c r="J9" s="25">
        <f t="shared" si="2"/>
        <v>182.51839208075097</v>
      </c>
      <c r="K9" s="25">
        <f t="shared" si="2"/>
        <v>167.2262562308016</v>
      </c>
      <c r="L9" s="25">
        <f t="shared" si="2"/>
        <v>122.98496792350055</v>
      </c>
      <c r="M9" s="25">
        <f t="shared" si="2"/>
        <v>88.606015926528826</v>
      </c>
      <c r="N9" s="25">
        <f t="shared" si="2"/>
        <v>69.5248812960549</v>
      </c>
      <c r="O9" s="25">
        <f t="shared" si="2"/>
        <v>19.339883489660668</v>
      </c>
      <c r="P9" s="25">
        <f t="shared" si="2"/>
        <v>5.2754810825123979</v>
      </c>
      <c r="Q9" s="25">
        <f t="shared" si="2"/>
        <v>2.359389821093766</v>
      </c>
      <c r="R9" s="17"/>
      <c r="S9" s="3"/>
      <c r="T9" s="3"/>
    </row>
    <row r="10" spans="1:23" x14ac:dyDescent="0.25">
      <c r="C10" s="17">
        <f>$B$9*C8</f>
        <v>9.8076461683431789E-7</v>
      </c>
      <c r="D10" s="17">
        <f t="shared" si="2"/>
        <v>6.0510388930789762</v>
      </c>
      <c r="E10" s="17">
        <f t="shared" si="2"/>
        <v>9.3038142995436655</v>
      </c>
      <c r="F10" s="17">
        <f t="shared" si="2"/>
        <v>12.289312810373531</v>
      </c>
      <c r="G10" s="17">
        <f t="shared" si="2"/>
        <v>4.8107632599812185</v>
      </c>
      <c r="H10" s="17">
        <f t="shared" si="2"/>
        <v>5.372106844349279</v>
      </c>
      <c r="I10" s="17">
        <f t="shared" si="2"/>
        <v>4.6417818317763846</v>
      </c>
      <c r="J10" s="17">
        <f t="shared" si="2"/>
        <v>5.0419421947178922</v>
      </c>
      <c r="K10" s="17">
        <f t="shared" si="2"/>
        <v>3.6134022486114628</v>
      </c>
      <c r="L10" s="17">
        <f t="shared" si="2"/>
        <v>6.819563980624908</v>
      </c>
      <c r="M10" s="17">
        <f t="shared" si="2"/>
        <v>10.835947543804869</v>
      </c>
      <c r="N10" s="17">
        <f t="shared" si="2"/>
        <v>10.67475952538355</v>
      </c>
      <c r="O10" s="17">
        <f t="shared" si="2"/>
        <v>13.903940200597296</v>
      </c>
      <c r="P10" s="17">
        <f t="shared" si="2"/>
        <v>9.137401269279934</v>
      </c>
      <c r="Q10" s="17">
        <f t="shared" si="2"/>
        <v>4.0865830449952467</v>
      </c>
      <c r="R10" s="17"/>
    </row>
    <row r="11" spans="1:23" x14ac:dyDescent="0.25">
      <c r="B11" s="3">
        <f>Expt!B3</f>
        <v>2.5</v>
      </c>
      <c r="C11" s="25">
        <f>C9/$B11</f>
        <v>2.2649788621638145E-7</v>
      </c>
      <c r="D11" s="25">
        <f t="shared" ref="D11:Q11" si="3">D9/$B11</f>
        <v>1.3974275735184167</v>
      </c>
      <c r="E11" s="25">
        <f t="shared" si="3"/>
        <v>27.672607498771434</v>
      </c>
      <c r="F11" s="25">
        <f t="shared" si="3"/>
        <v>51.921045775265227</v>
      </c>
      <c r="G11" s="25">
        <f t="shared" si="3"/>
        <v>62.519257063888176</v>
      </c>
      <c r="H11" s="25">
        <f t="shared" si="3"/>
        <v>68.262993630040754</v>
      </c>
      <c r="I11" s="25">
        <f t="shared" si="3"/>
        <v>67.557473341382732</v>
      </c>
      <c r="J11" s="25">
        <f t="shared" si="3"/>
        <v>73.007356832300388</v>
      </c>
      <c r="K11" s="25">
        <f t="shared" si="3"/>
        <v>66.890502492320635</v>
      </c>
      <c r="L11" s="25">
        <f t="shared" si="3"/>
        <v>49.193987169400216</v>
      </c>
      <c r="M11" s="25">
        <f t="shared" si="3"/>
        <v>35.442406370611529</v>
      </c>
      <c r="N11" s="25">
        <f t="shared" si="3"/>
        <v>27.809952518421959</v>
      </c>
      <c r="O11" s="25">
        <f t="shared" si="3"/>
        <v>7.735953395864267</v>
      </c>
      <c r="P11" s="25">
        <f t="shared" si="3"/>
        <v>2.1101924330049591</v>
      </c>
      <c r="Q11" s="25">
        <f t="shared" si="3"/>
        <v>0.94375592843750644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3.9230584673372717E-7</v>
      </c>
      <c r="D12" s="25">
        <f t="shared" ref="D12:Q12" si="4">D10/$B11</f>
        <v>2.4204155572315904</v>
      </c>
      <c r="E12" s="25">
        <f t="shared" si="4"/>
        <v>3.7215257198174663</v>
      </c>
      <c r="F12" s="25">
        <f t="shared" si="4"/>
        <v>4.9157251241494127</v>
      </c>
      <c r="G12" s="25">
        <f t="shared" si="4"/>
        <v>1.9243053039924873</v>
      </c>
      <c r="H12" s="25">
        <f t="shared" si="4"/>
        <v>2.1488427377397117</v>
      </c>
      <c r="I12" s="25">
        <f t="shared" si="4"/>
        <v>1.8567127327105539</v>
      </c>
      <c r="J12" s="25">
        <f t="shared" si="4"/>
        <v>2.0167768778871569</v>
      </c>
      <c r="K12" s="25">
        <f t="shared" si="4"/>
        <v>1.445360899444585</v>
      </c>
      <c r="L12" s="25">
        <f t="shared" si="4"/>
        <v>2.727825592249963</v>
      </c>
      <c r="M12" s="25">
        <f t="shared" si="4"/>
        <v>4.3343790175219477</v>
      </c>
      <c r="N12" s="25">
        <f t="shared" si="4"/>
        <v>4.2699038101534201</v>
      </c>
      <c r="O12" s="25">
        <f t="shared" si="4"/>
        <v>5.5615760802389183</v>
      </c>
      <c r="P12" s="25">
        <f t="shared" si="4"/>
        <v>3.6549605077119738</v>
      </c>
      <c r="Q12" s="25">
        <f t="shared" si="4"/>
        <v>1.6346332179980987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2017-11-05T15:38:39Z</dcterms:modified>
</cp:coreProperties>
</file>